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HIL\OneDrive\Desktop\Excel Project\"/>
    </mc:Choice>
  </mc:AlternateContent>
  <xr:revisionPtr revIDLastSave="0" documentId="13_ncr:1_{C3E2881E-3D88-4C20-A679-89B75571D115}" xr6:coauthVersionLast="47" xr6:coauthVersionMax="47" xr10:uidLastSave="{00000000-0000-0000-0000-000000000000}"/>
  <bookViews>
    <workbookView xWindow="-108" yWindow="-108" windowWidth="23256" windowHeight="13176" activeTab="2" xr2:uid="{898BC839-F2CA-4348-948C-D75AD4BD2CFC}"/>
  </bookViews>
  <sheets>
    <sheet name="Data" sheetId="1" r:id="rId1"/>
    <sheet name="Pivote" sheetId="2" r:id="rId2"/>
    <sheet name="Dashboard" sheetId="3" r:id="rId3"/>
  </sheets>
  <definedNames>
    <definedName name="_xlchart.v5.0" hidden="1">Pivote!$I$16</definedName>
    <definedName name="_xlchart.v5.1" hidden="1">Pivote!$I$17:$I$33</definedName>
    <definedName name="_xlchart.v5.2" hidden="1">Pivote!$J$16</definedName>
    <definedName name="_xlchart.v5.3" hidden="1">Pivote!$J$17:$J$33</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7" i="2" l="1"/>
  <c r="J18" i="2"/>
  <c r="J19" i="2"/>
  <c r="J20" i="2"/>
  <c r="J21" i="2"/>
  <c r="J22" i="2"/>
  <c r="J23" i="2"/>
  <c r="J24" i="2"/>
  <c r="J25" i="2"/>
  <c r="J26" i="2"/>
  <c r="J27" i="2"/>
  <c r="J28" i="2"/>
  <c r="J29" i="2"/>
  <c r="J30" i="2"/>
  <c r="J31" i="2"/>
  <c r="J32" i="2"/>
  <c r="J33" i="2"/>
  <c r="J16" i="2"/>
  <c r="I17" i="2"/>
  <c r="I18" i="2"/>
  <c r="I19" i="2"/>
  <c r="I20" i="2"/>
  <c r="I21" i="2"/>
  <c r="I22" i="2"/>
  <c r="I23" i="2"/>
  <c r="I24" i="2"/>
  <c r="I25" i="2"/>
  <c r="I26" i="2"/>
  <c r="I27" i="2"/>
  <c r="I28" i="2"/>
  <c r="I29" i="2"/>
  <c r="I30" i="2"/>
  <c r="I31" i="2"/>
  <c r="I32" i="2"/>
  <c r="I33" i="2"/>
  <c r="I16" i="2"/>
  <c r="E4" i="2"/>
  <c r="Q2" i="1"/>
  <c r="R2" i="1"/>
  <c r="S2" i="1"/>
  <c r="T2" i="1"/>
  <c r="Q3" i="1"/>
  <c r="R3" i="1"/>
  <c r="S3" i="1"/>
  <c r="T3" i="1"/>
  <c r="Q4" i="1"/>
  <c r="R4" i="1"/>
  <c r="S4" i="1"/>
  <c r="T4" i="1"/>
  <c r="Q5" i="1"/>
  <c r="R5" i="1"/>
  <c r="S5" i="1"/>
  <c r="T5" i="1"/>
  <c r="Q6" i="1"/>
  <c r="R6" i="1"/>
  <c r="S6" i="1"/>
  <c r="T6" i="1"/>
  <c r="Q7" i="1"/>
  <c r="R7" i="1"/>
  <c r="S7" i="1"/>
  <c r="T7" i="1"/>
  <c r="Q8" i="1"/>
  <c r="R8" i="1"/>
  <c r="S8" i="1"/>
  <c r="T8" i="1"/>
  <c r="Q9" i="1"/>
  <c r="R9" i="1"/>
  <c r="S9" i="1"/>
  <c r="T9" i="1"/>
  <c r="Q10" i="1"/>
  <c r="R10" i="1"/>
  <c r="S10" i="1"/>
  <c r="T10" i="1"/>
  <c r="Q11" i="1"/>
  <c r="R11" i="1"/>
  <c r="S11" i="1"/>
  <c r="T11" i="1"/>
  <c r="Q12" i="1"/>
  <c r="R12" i="1"/>
  <c r="S12" i="1"/>
  <c r="T12" i="1"/>
  <c r="Q13" i="1"/>
  <c r="R13" i="1"/>
  <c r="S13" i="1"/>
  <c r="T13" i="1"/>
  <c r="Q14" i="1"/>
  <c r="R14" i="1"/>
  <c r="S14" i="1"/>
  <c r="T14" i="1"/>
  <c r="Q15" i="1"/>
  <c r="R15" i="1"/>
  <c r="S15" i="1"/>
  <c r="T15" i="1"/>
  <c r="Q16" i="1"/>
  <c r="R16" i="1"/>
  <c r="S16" i="1"/>
  <c r="T16" i="1"/>
  <c r="Q17" i="1"/>
  <c r="R17" i="1"/>
  <c r="S17" i="1"/>
  <c r="T17" i="1"/>
  <c r="Q18" i="1"/>
  <c r="R18" i="1"/>
  <c r="S18" i="1"/>
  <c r="T18" i="1"/>
  <c r="Q19" i="1"/>
  <c r="R19" i="1"/>
  <c r="S19" i="1"/>
  <c r="T19" i="1"/>
  <c r="Q20" i="1"/>
  <c r="R20" i="1"/>
  <c r="S20" i="1"/>
  <c r="T20" i="1"/>
  <c r="Q21" i="1"/>
  <c r="R21" i="1"/>
  <c r="S21" i="1"/>
  <c r="T21" i="1"/>
  <c r="Q22" i="1"/>
  <c r="R22" i="1"/>
  <c r="S22" i="1"/>
  <c r="T22" i="1"/>
  <c r="Q23" i="1"/>
  <c r="R23" i="1"/>
  <c r="S23" i="1"/>
  <c r="T23" i="1"/>
  <c r="Q24" i="1"/>
  <c r="R24" i="1"/>
  <c r="S24" i="1"/>
  <c r="T24" i="1"/>
  <c r="Q25" i="1"/>
  <c r="R25" i="1"/>
  <c r="S25" i="1"/>
  <c r="T25" i="1"/>
  <c r="Q26" i="1"/>
  <c r="R26" i="1"/>
  <c r="S26" i="1"/>
  <c r="T26" i="1"/>
  <c r="Q27" i="1"/>
  <c r="R27" i="1"/>
  <c r="S27" i="1"/>
  <c r="T27" i="1"/>
  <c r="Q28" i="1"/>
  <c r="R28" i="1"/>
  <c r="S28" i="1"/>
  <c r="T28" i="1"/>
  <c r="Q29" i="1"/>
  <c r="R29" i="1"/>
  <c r="S29" i="1"/>
  <c r="T29" i="1"/>
  <c r="Q30" i="1"/>
  <c r="R30" i="1"/>
  <c r="S30" i="1"/>
  <c r="T30" i="1"/>
  <c r="Q31" i="1"/>
  <c r="R31" i="1"/>
  <c r="S31" i="1"/>
  <c r="T31" i="1"/>
  <c r="Q32" i="1"/>
  <c r="R32" i="1"/>
  <c r="S32" i="1"/>
  <c r="T32" i="1"/>
  <c r="Q33" i="1"/>
  <c r="R33" i="1"/>
  <c r="S33" i="1"/>
  <c r="T33" i="1"/>
  <c r="Q34" i="1"/>
  <c r="R34" i="1"/>
  <c r="S34" i="1"/>
  <c r="T34" i="1"/>
  <c r="Q35" i="1"/>
  <c r="R35" i="1"/>
  <c r="S35" i="1"/>
  <c r="T35" i="1"/>
  <c r="Q36" i="1"/>
  <c r="R36" i="1"/>
  <c r="S36" i="1"/>
  <c r="T36" i="1"/>
  <c r="Q37" i="1"/>
  <c r="R37" i="1"/>
  <c r="S37" i="1"/>
  <c r="T37" i="1"/>
  <c r="Q38" i="1"/>
  <c r="R38" i="1"/>
  <c r="S38" i="1"/>
  <c r="T38" i="1"/>
  <c r="Q39" i="1"/>
  <c r="R39" i="1"/>
  <c r="S39" i="1"/>
  <c r="T39" i="1"/>
  <c r="Q40" i="1"/>
  <c r="R40" i="1"/>
  <c r="S40" i="1"/>
  <c r="T40" i="1"/>
  <c r="Q41" i="1"/>
  <c r="R41" i="1"/>
  <c r="S41" i="1"/>
  <c r="T41" i="1"/>
  <c r="Q42" i="1"/>
  <c r="R42" i="1"/>
  <c r="S42" i="1"/>
  <c r="T42" i="1"/>
  <c r="Q43" i="1"/>
  <c r="R43" i="1"/>
  <c r="S43" i="1"/>
  <c r="T43" i="1"/>
  <c r="Q44" i="1"/>
  <c r="R44" i="1"/>
  <c r="S44" i="1"/>
  <c r="T44" i="1"/>
  <c r="Q45" i="1"/>
  <c r="R45" i="1"/>
  <c r="S45" i="1"/>
  <c r="T45" i="1"/>
  <c r="Q46" i="1"/>
  <c r="R46" i="1"/>
  <c r="S46" i="1"/>
  <c r="T46" i="1"/>
  <c r="Q47" i="1"/>
  <c r="R47" i="1"/>
  <c r="S47" i="1"/>
  <c r="T47" i="1"/>
  <c r="Q48" i="1"/>
  <c r="R48" i="1"/>
  <c r="S48" i="1"/>
  <c r="T48" i="1"/>
  <c r="Q49" i="1"/>
  <c r="R49" i="1"/>
  <c r="S49" i="1"/>
  <c r="T49" i="1"/>
  <c r="Q50" i="1"/>
  <c r="R50" i="1"/>
  <c r="S50" i="1"/>
  <c r="T50" i="1"/>
  <c r="Q51" i="1"/>
  <c r="R51" i="1"/>
  <c r="S51" i="1"/>
  <c r="T51" i="1"/>
  <c r="Q52" i="1"/>
  <c r="R52" i="1"/>
  <c r="S52" i="1"/>
  <c r="T52" i="1"/>
  <c r="Q53" i="1"/>
  <c r="R53" i="1"/>
  <c r="S53" i="1"/>
  <c r="T53" i="1"/>
  <c r="Q54" i="1"/>
  <c r="R54" i="1"/>
  <c r="S54" i="1"/>
  <c r="T54" i="1"/>
  <c r="Q55" i="1"/>
  <c r="R55" i="1"/>
  <c r="S55" i="1"/>
  <c r="T55" i="1"/>
  <c r="Q56" i="1"/>
  <c r="R56" i="1"/>
  <c r="S56" i="1"/>
  <c r="T56" i="1"/>
  <c r="Q57" i="1"/>
  <c r="R57" i="1"/>
  <c r="S57" i="1"/>
  <c r="T57" i="1"/>
  <c r="Q58" i="1"/>
  <c r="R58" i="1"/>
  <c r="S58" i="1"/>
  <c r="T58" i="1"/>
  <c r="Q59" i="1"/>
  <c r="R59" i="1"/>
  <c r="S59" i="1"/>
  <c r="T59" i="1"/>
  <c r="Q60" i="1"/>
  <c r="R60" i="1"/>
  <c r="S60" i="1"/>
  <c r="T60" i="1"/>
  <c r="Q61" i="1"/>
  <c r="R61" i="1"/>
  <c r="S61" i="1"/>
  <c r="T61" i="1"/>
  <c r="Q62" i="1"/>
  <c r="R62" i="1"/>
  <c r="S62" i="1"/>
  <c r="T62" i="1"/>
  <c r="Q63" i="1"/>
  <c r="R63" i="1"/>
  <c r="S63" i="1"/>
  <c r="T63" i="1"/>
  <c r="Q64" i="1"/>
  <c r="R64" i="1"/>
  <c r="S64" i="1"/>
  <c r="T64" i="1"/>
  <c r="Q65" i="1"/>
  <c r="R65" i="1"/>
  <c r="S65" i="1"/>
  <c r="T65" i="1"/>
  <c r="Q66" i="1"/>
  <c r="R66" i="1"/>
  <c r="S66" i="1"/>
  <c r="T66" i="1"/>
  <c r="Q67" i="1"/>
  <c r="R67" i="1"/>
  <c r="S67" i="1"/>
  <c r="T67" i="1"/>
  <c r="Q68" i="1"/>
  <c r="R68" i="1"/>
  <c r="S68" i="1"/>
  <c r="T68" i="1"/>
  <c r="Q69" i="1"/>
  <c r="R69" i="1"/>
  <c r="S69" i="1"/>
  <c r="T69" i="1"/>
  <c r="Q70" i="1"/>
  <c r="R70" i="1"/>
  <c r="S70" i="1"/>
  <c r="T70" i="1"/>
  <c r="Q71" i="1"/>
  <c r="R71" i="1"/>
  <c r="S71" i="1"/>
  <c r="T71" i="1"/>
  <c r="Q72" i="1"/>
  <c r="R72" i="1"/>
  <c r="S72" i="1"/>
  <c r="T72" i="1"/>
  <c r="Q73" i="1"/>
  <c r="R73" i="1"/>
  <c r="S73" i="1"/>
  <c r="T73" i="1"/>
  <c r="Q74" i="1"/>
  <c r="R74" i="1"/>
  <c r="S74" i="1"/>
  <c r="T74" i="1"/>
  <c r="Q75" i="1"/>
  <c r="R75" i="1"/>
  <c r="S75" i="1"/>
  <c r="T75" i="1"/>
  <c r="Q76" i="1"/>
  <c r="R76" i="1"/>
  <c r="S76" i="1"/>
  <c r="T76" i="1"/>
  <c r="Q77" i="1"/>
  <c r="R77" i="1"/>
  <c r="S77" i="1"/>
  <c r="T77" i="1"/>
  <c r="Q78" i="1"/>
  <c r="R78" i="1"/>
  <c r="S78" i="1"/>
  <c r="T78" i="1"/>
  <c r="Q79" i="1"/>
  <c r="R79" i="1"/>
  <c r="S79" i="1"/>
  <c r="T79" i="1"/>
  <c r="Q80" i="1"/>
  <c r="R80" i="1"/>
  <c r="S80" i="1"/>
  <c r="T80" i="1"/>
  <c r="Q81" i="1"/>
  <c r="R81" i="1"/>
  <c r="S81" i="1"/>
  <c r="T81" i="1"/>
  <c r="Q82" i="1"/>
  <c r="R82" i="1"/>
  <c r="S82" i="1"/>
  <c r="T82" i="1"/>
  <c r="Q83" i="1"/>
  <c r="R83" i="1"/>
  <c r="S83" i="1"/>
  <c r="T83" i="1"/>
  <c r="Q84" i="1"/>
  <c r="R84" i="1"/>
  <c r="S84" i="1"/>
  <c r="T84" i="1"/>
  <c r="Q85" i="1"/>
  <c r="R85" i="1"/>
  <c r="S85" i="1"/>
  <c r="T85" i="1"/>
  <c r="Q86" i="1"/>
  <c r="R86" i="1"/>
  <c r="S86" i="1"/>
  <c r="T86" i="1"/>
  <c r="Q87" i="1"/>
  <c r="R87" i="1"/>
  <c r="S87" i="1"/>
  <c r="T87" i="1"/>
  <c r="Q88" i="1"/>
  <c r="R88" i="1"/>
  <c r="S88" i="1"/>
  <c r="T88" i="1"/>
  <c r="Q89" i="1"/>
  <c r="R89" i="1"/>
  <c r="S89" i="1"/>
  <c r="T89" i="1"/>
  <c r="Q90" i="1"/>
  <c r="R90" i="1"/>
  <c r="S90" i="1"/>
  <c r="T90" i="1"/>
  <c r="Q91" i="1"/>
  <c r="R91" i="1"/>
  <c r="S91" i="1"/>
  <c r="T91" i="1"/>
  <c r="Q92" i="1"/>
  <c r="R92" i="1"/>
  <c r="S92" i="1"/>
  <c r="T92" i="1"/>
  <c r="Q93" i="1"/>
  <c r="R93" i="1"/>
  <c r="S93" i="1"/>
  <c r="T93" i="1"/>
  <c r="Q94" i="1"/>
  <c r="R94" i="1"/>
  <c r="S94" i="1"/>
  <c r="T94" i="1"/>
  <c r="Q95" i="1"/>
  <c r="R95" i="1"/>
  <c r="S95" i="1"/>
  <c r="T95" i="1"/>
  <c r="Q96" i="1"/>
  <c r="R96" i="1"/>
  <c r="S96" i="1"/>
  <c r="T96" i="1"/>
  <c r="Q97" i="1"/>
  <c r="R97" i="1"/>
  <c r="S97" i="1"/>
  <c r="T97" i="1"/>
  <c r="Q98" i="1"/>
  <c r="R98" i="1"/>
  <c r="S98" i="1"/>
  <c r="T98" i="1"/>
  <c r="Q99" i="1"/>
  <c r="R99" i="1"/>
  <c r="S99" i="1"/>
  <c r="T99" i="1"/>
  <c r="Q100" i="1"/>
  <c r="R100" i="1"/>
  <c r="S100" i="1"/>
  <c r="T100" i="1"/>
  <c r="Q101" i="1"/>
  <c r="R101" i="1"/>
  <c r="S101" i="1"/>
  <c r="T101" i="1"/>
  <c r="Q102" i="1"/>
  <c r="R102" i="1"/>
  <c r="S102" i="1"/>
  <c r="T102" i="1"/>
  <c r="Q103" i="1"/>
  <c r="R103" i="1"/>
  <c r="S103" i="1"/>
  <c r="T103" i="1"/>
  <c r="Q104" i="1"/>
  <c r="R104" i="1"/>
  <c r="S104" i="1"/>
  <c r="T104" i="1"/>
  <c r="Q105" i="1"/>
  <c r="R105" i="1"/>
  <c r="S105" i="1"/>
  <c r="T105" i="1"/>
  <c r="Q106" i="1"/>
  <c r="R106" i="1"/>
  <c r="S106" i="1"/>
  <c r="T106" i="1"/>
  <c r="Q107" i="1"/>
  <c r="R107" i="1"/>
  <c r="S107" i="1"/>
  <c r="T107" i="1"/>
  <c r="Q108" i="1"/>
  <c r="R108" i="1"/>
  <c r="S108" i="1"/>
  <c r="T108" i="1"/>
  <c r="Q109" i="1"/>
  <c r="R109" i="1"/>
  <c r="S109" i="1"/>
  <c r="T109" i="1"/>
  <c r="Q110" i="1"/>
  <c r="R110" i="1"/>
  <c r="S110" i="1"/>
  <c r="T110" i="1"/>
  <c r="Q111" i="1"/>
  <c r="R111" i="1"/>
  <c r="S111" i="1"/>
  <c r="T111" i="1"/>
  <c r="Q112" i="1"/>
  <c r="R112" i="1"/>
  <c r="S112" i="1"/>
  <c r="T112" i="1"/>
  <c r="Q113" i="1"/>
  <c r="R113" i="1"/>
  <c r="S113" i="1"/>
  <c r="T113" i="1"/>
  <c r="Q114" i="1"/>
  <c r="R114" i="1"/>
  <c r="S114" i="1"/>
  <c r="T114" i="1"/>
  <c r="Q115" i="1"/>
  <c r="R115" i="1"/>
  <c r="S115" i="1"/>
  <c r="T115" i="1"/>
  <c r="Q116" i="1"/>
  <c r="R116" i="1"/>
  <c r="S116" i="1"/>
  <c r="T116" i="1"/>
  <c r="Q117" i="1"/>
  <c r="R117" i="1"/>
  <c r="S117" i="1"/>
  <c r="T117" i="1"/>
  <c r="Q118" i="1"/>
  <c r="R118" i="1"/>
  <c r="S118" i="1"/>
  <c r="T118" i="1"/>
  <c r="Q119" i="1"/>
  <c r="R119" i="1"/>
  <c r="S119" i="1"/>
  <c r="T119" i="1"/>
  <c r="Q120" i="1"/>
  <c r="R120" i="1"/>
  <c r="S120" i="1"/>
  <c r="T120" i="1"/>
  <c r="Q121" i="1"/>
  <c r="R121" i="1"/>
  <c r="S121" i="1"/>
  <c r="T121" i="1"/>
  <c r="Q122" i="1"/>
  <c r="R122" i="1"/>
  <c r="S122" i="1"/>
  <c r="T122" i="1"/>
  <c r="Q123" i="1"/>
  <c r="R123" i="1"/>
  <c r="S123" i="1"/>
  <c r="T123" i="1"/>
  <c r="Q124" i="1"/>
  <c r="R124" i="1"/>
  <c r="S124" i="1"/>
  <c r="T124" i="1"/>
  <c r="Q125" i="1"/>
  <c r="R125" i="1"/>
  <c r="S125" i="1"/>
  <c r="T125" i="1"/>
  <c r="Q126" i="1"/>
  <c r="R126" i="1"/>
  <c r="S126" i="1"/>
  <c r="T126" i="1"/>
  <c r="Q127" i="1"/>
  <c r="R127" i="1"/>
  <c r="S127" i="1"/>
  <c r="T127" i="1"/>
  <c r="Q128" i="1"/>
  <c r="R128" i="1"/>
  <c r="S128" i="1"/>
  <c r="T128" i="1"/>
  <c r="Q129" i="1"/>
  <c r="R129" i="1"/>
  <c r="S129" i="1"/>
  <c r="T129" i="1"/>
  <c r="Q130" i="1"/>
  <c r="R130" i="1"/>
  <c r="S130" i="1"/>
  <c r="T130" i="1"/>
  <c r="Q131" i="1"/>
  <c r="R131" i="1"/>
  <c r="S131" i="1"/>
  <c r="T131" i="1"/>
  <c r="Q132" i="1"/>
  <c r="R132" i="1"/>
  <c r="S132" i="1"/>
  <c r="T132" i="1"/>
  <c r="Q133" i="1"/>
  <c r="R133" i="1"/>
  <c r="S133" i="1"/>
  <c r="T133" i="1"/>
  <c r="Q134" i="1"/>
  <c r="R134" i="1"/>
  <c r="S134" i="1"/>
  <c r="T134" i="1"/>
  <c r="Q135" i="1"/>
  <c r="R135" i="1"/>
  <c r="S135" i="1"/>
  <c r="T135" i="1"/>
  <c r="Q136" i="1"/>
  <c r="R136" i="1"/>
  <c r="S136" i="1"/>
  <c r="T136" i="1"/>
  <c r="Q137" i="1"/>
  <c r="R137" i="1"/>
  <c r="S137" i="1"/>
  <c r="T137" i="1"/>
  <c r="Q138" i="1"/>
  <c r="R138" i="1"/>
  <c r="S138" i="1"/>
  <c r="T138" i="1"/>
  <c r="Q139" i="1"/>
  <c r="R139" i="1"/>
  <c r="S139" i="1"/>
  <c r="T139" i="1"/>
  <c r="Q140" i="1"/>
  <c r="R140" i="1"/>
  <c r="S140" i="1"/>
  <c r="T140" i="1"/>
  <c r="Q141" i="1"/>
  <c r="R141" i="1"/>
  <c r="S141" i="1"/>
  <c r="T141" i="1"/>
  <c r="Q142" i="1"/>
  <c r="R142" i="1"/>
  <c r="S142" i="1"/>
  <c r="T142" i="1"/>
  <c r="Q143" i="1"/>
  <c r="R143" i="1"/>
  <c r="S143" i="1"/>
  <c r="T143" i="1"/>
  <c r="Q144" i="1"/>
  <c r="R144" i="1"/>
  <c r="S144" i="1"/>
  <c r="T144" i="1"/>
  <c r="Q145" i="1"/>
  <c r="R145" i="1"/>
  <c r="S145" i="1"/>
  <c r="T145" i="1"/>
  <c r="Q146" i="1"/>
  <c r="R146" i="1"/>
  <c r="S146" i="1"/>
  <c r="T146" i="1"/>
  <c r="Q147" i="1"/>
  <c r="R147" i="1"/>
  <c r="S147" i="1"/>
  <c r="T147" i="1"/>
  <c r="Q148" i="1"/>
  <c r="R148" i="1"/>
  <c r="S148" i="1"/>
  <c r="T148" i="1"/>
  <c r="Q149" i="1"/>
  <c r="R149" i="1"/>
  <c r="S149" i="1"/>
  <c r="T149" i="1"/>
  <c r="Q150" i="1"/>
  <c r="R150" i="1"/>
  <c r="S150" i="1"/>
  <c r="T150" i="1"/>
  <c r="Q151" i="1"/>
  <c r="R151" i="1"/>
  <c r="S151" i="1"/>
  <c r="T151" i="1"/>
  <c r="Q152" i="1"/>
  <c r="R152" i="1"/>
  <c r="S152" i="1"/>
  <c r="T152" i="1"/>
  <c r="Q153" i="1"/>
  <c r="R153" i="1"/>
  <c r="S153" i="1"/>
  <c r="T153" i="1"/>
  <c r="Q154" i="1"/>
  <c r="R154" i="1"/>
  <c r="S154" i="1"/>
  <c r="T154" i="1"/>
  <c r="Q155" i="1"/>
  <c r="R155" i="1"/>
  <c r="S155" i="1"/>
  <c r="T155" i="1"/>
  <c r="Q156" i="1"/>
  <c r="R156" i="1"/>
  <c r="S156" i="1"/>
  <c r="T156" i="1"/>
  <c r="Q157" i="1"/>
  <c r="R157" i="1"/>
  <c r="S157" i="1"/>
  <c r="T157" i="1"/>
  <c r="Q158" i="1"/>
  <c r="R158" i="1"/>
  <c r="S158" i="1"/>
  <c r="T158" i="1"/>
  <c r="Q159" i="1"/>
  <c r="R159" i="1"/>
  <c r="S159" i="1"/>
  <c r="T159" i="1"/>
  <c r="Q160" i="1"/>
  <c r="R160" i="1"/>
  <c r="S160" i="1"/>
  <c r="T160" i="1"/>
  <c r="Q161" i="1"/>
  <c r="R161" i="1"/>
  <c r="S161" i="1"/>
  <c r="T161" i="1"/>
  <c r="Q162" i="1"/>
  <c r="R162" i="1"/>
  <c r="S162" i="1"/>
  <c r="T162" i="1"/>
  <c r="Q163" i="1"/>
  <c r="R163" i="1"/>
  <c r="S163" i="1"/>
  <c r="T163" i="1"/>
  <c r="Q164" i="1"/>
  <c r="R164" i="1"/>
  <c r="S164" i="1"/>
  <c r="T164" i="1"/>
  <c r="Q165" i="1"/>
  <c r="R165" i="1"/>
  <c r="S165" i="1"/>
  <c r="T165" i="1"/>
  <c r="Q166" i="1"/>
  <c r="R166" i="1"/>
  <c r="S166" i="1"/>
  <c r="T166" i="1"/>
  <c r="Q167" i="1"/>
  <c r="R167" i="1"/>
  <c r="S167" i="1"/>
  <c r="T167" i="1"/>
  <c r="Q168" i="1"/>
  <c r="R168" i="1"/>
  <c r="S168" i="1"/>
  <c r="T168" i="1"/>
  <c r="Q169" i="1"/>
  <c r="R169" i="1"/>
  <c r="S169" i="1"/>
  <c r="T169" i="1"/>
  <c r="Q170" i="1"/>
  <c r="R170" i="1"/>
  <c r="S170" i="1"/>
  <c r="T170" i="1"/>
  <c r="Q171" i="1"/>
  <c r="R171" i="1"/>
  <c r="S171" i="1"/>
  <c r="T171" i="1"/>
  <c r="Q172" i="1"/>
  <c r="R172" i="1"/>
  <c r="S172" i="1"/>
  <c r="T172" i="1"/>
  <c r="Q173" i="1"/>
  <c r="R173" i="1"/>
  <c r="S173" i="1"/>
  <c r="T173" i="1"/>
  <c r="Q174" i="1"/>
  <c r="R174" i="1"/>
  <c r="S174" i="1"/>
  <c r="T174" i="1"/>
  <c r="Q175" i="1"/>
  <c r="R175" i="1"/>
  <c r="S175" i="1"/>
  <c r="T175" i="1"/>
  <c r="Q176" i="1"/>
  <c r="R176" i="1"/>
  <c r="S176" i="1"/>
  <c r="T176" i="1"/>
  <c r="Q177" i="1"/>
  <c r="R177" i="1"/>
  <c r="S177" i="1"/>
  <c r="T177" i="1"/>
  <c r="Q178" i="1"/>
  <c r="R178" i="1"/>
  <c r="S178" i="1"/>
  <c r="T178" i="1"/>
  <c r="Q179" i="1"/>
  <c r="R179" i="1"/>
  <c r="S179" i="1"/>
  <c r="T179" i="1"/>
  <c r="Q180" i="1"/>
  <c r="R180" i="1"/>
  <c r="S180" i="1"/>
  <c r="T180" i="1"/>
  <c r="Q181" i="1"/>
  <c r="R181" i="1"/>
  <c r="S181" i="1"/>
  <c r="T181" i="1"/>
  <c r="Q182" i="1"/>
  <c r="R182" i="1"/>
  <c r="S182" i="1"/>
  <c r="T182" i="1"/>
  <c r="Q183" i="1"/>
  <c r="R183" i="1"/>
  <c r="S183" i="1"/>
  <c r="T183" i="1"/>
  <c r="Q184" i="1"/>
  <c r="R184" i="1"/>
  <c r="S184" i="1"/>
  <c r="T184" i="1"/>
  <c r="Q185" i="1"/>
  <c r="R185" i="1"/>
  <c r="S185" i="1"/>
  <c r="T185" i="1"/>
  <c r="Q186" i="1"/>
  <c r="R186" i="1"/>
  <c r="S186" i="1"/>
  <c r="T186" i="1"/>
  <c r="Q187" i="1"/>
  <c r="R187" i="1"/>
  <c r="S187" i="1"/>
  <c r="T187" i="1"/>
  <c r="Q188" i="1"/>
  <c r="R188" i="1"/>
  <c r="S188" i="1"/>
  <c r="T188" i="1"/>
  <c r="Q189" i="1"/>
  <c r="R189" i="1"/>
  <c r="S189" i="1"/>
  <c r="T189" i="1"/>
  <c r="Q190" i="1"/>
  <c r="R190" i="1"/>
  <c r="S190" i="1"/>
  <c r="T190" i="1"/>
  <c r="Q191" i="1"/>
  <c r="R191" i="1"/>
  <c r="S191" i="1"/>
  <c r="T191" i="1"/>
  <c r="Q192" i="1"/>
  <c r="R192" i="1"/>
  <c r="S192" i="1"/>
  <c r="T192" i="1"/>
  <c r="Q193" i="1"/>
  <c r="R193" i="1"/>
  <c r="S193" i="1"/>
  <c r="T193" i="1"/>
  <c r="Q194" i="1"/>
  <c r="R194" i="1"/>
  <c r="S194" i="1"/>
  <c r="T194" i="1"/>
  <c r="Q195" i="1"/>
  <c r="R195" i="1"/>
  <c r="S195" i="1"/>
  <c r="T195" i="1"/>
  <c r="Q196" i="1"/>
  <c r="R196" i="1"/>
  <c r="S196" i="1"/>
  <c r="T196" i="1"/>
  <c r="Q197" i="1"/>
  <c r="R197" i="1"/>
  <c r="S197" i="1"/>
  <c r="T197" i="1"/>
  <c r="Q198" i="1"/>
  <c r="R198" i="1"/>
  <c r="S198" i="1"/>
  <c r="T198" i="1"/>
  <c r="Q199" i="1"/>
  <c r="R199" i="1"/>
  <c r="S199" i="1"/>
  <c r="T199" i="1"/>
  <c r="Q200" i="1"/>
  <c r="R200" i="1"/>
  <c r="S200" i="1"/>
  <c r="T200" i="1"/>
  <c r="Q201" i="1"/>
  <c r="R201" i="1"/>
  <c r="S201" i="1"/>
  <c r="T201" i="1"/>
  <c r="Q202" i="1"/>
  <c r="R202" i="1"/>
  <c r="S202" i="1"/>
  <c r="T202" i="1"/>
  <c r="Q203" i="1"/>
  <c r="R203" i="1"/>
  <c r="S203" i="1"/>
  <c r="T203" i="1"/>
  <c r="Q204" i="1"/>
  <c r="R204" i="1"/>
  <c r="S204" i="1"/>
  <c r="T204" i="1"/>
  <c r="Q205" i="1"/>
  <c r="R205" i="1"/>
  <c r="S205" i="1"/>
  <c r="T205" i="1"/>
  <c r="Q206" i="1"/>
  <c r="R206" i="1"/>
  <c r="S206" i="1"/>
  <c r="T206" i="1"/>
  <c r="Q207" i="1"/>
  <c r="R207" i="1"/>
  <c r="S207" i="1"/>
  <c r="T207" i="1"/>
  <c r="Q208" i="1"/>
  <c r="R208" i="1"/>
  <c r="S208" i="1"/>
  <c r="T208" i="1"/>
  <c r="Q209" i="1"/>
  <c r="R209" i="1"/>
  <c r="S209" i="1"/>
  <c r="T209" i="1"/>
  <c r="Q210" i="1"/>
  <c r="R210" i="1"/>
  <c r="S210" i="1"/>
  <c r="T210" i="1"/>
  <c r="Q211" i="1"/>
  <c r="R211" i="1"/>
  <c r="S211" i="1"/>
  <c r="T211" i="1"/>
  <c r="Q212" i="1"/>
  <c r="R212" i="1"/>
  <c r="S212" i="1"/>
  <c r="T212" i="1"/>
  <c r="Q213" i="1"/>
  <c r="R213" i="1"/>
  <c r="S213" i="1"/>
  <c r="T213" i="1"/>
  <c r="Q214" i="1"/>
  <c r="R214" i="1"/>
  <c r="S214" i="1"/>
  <c r="T214" i="1"/>
  <c r="Q215" i="1"/>
  <c r="R215" i="1"/>
  <c r="S215" i="1"/>
  <c r="T215" i="1"/>
  <c r="Q216" i="1"/>
  <c r="R216" i="1"/>
  <c r="S216" i="1"/>
  <c r="T216" i="1"/>
  <c r="Q217" i="1"/>
  <c r="R217" i="1"/>
  <c r="S217" i="1"/>
  <c r="T217" i="1"/>
  <c r="Q218" i="1"/>
  <c r="R218" i="1"/>
  <c r="S218" i="1"/>
  <c r="T218" i="1"/>
  <c r="Q219" i="1"/>
  <c r="R219" i="1"/>
  <c r="S219" i="1"/>
  <c r="T219" i="1"/>
  <c r="Q220" i="1"/>
  <c r="R220" i="1"/>
  <c r="S220" i="1"/>
  <c r="T220" i="1"/>
  <c r="Q221" i="1"/>
  <c r="R221" i="1"/>
  <c r="S221" i="1"/>
  <c r="T221" i="1"/>
  <c r="Q222" i="1"/>
  <c r="R222" i="1"/>
  <c r="S222" i="1"/>
  <c r="T222" i="1"/>
  <c r="Q223" i="1"/>
  <c r="R223" i="1"/>
  <c r="S223" i="1"/>
  <c r="T223" i="1"/>
  <c r="Q224" i="1"/>
  <c r="R224" i="1"/>
  <c r="S224" i="1"/>
  <c r="T224" i="1"/>
  <c r="Q225" i="1"/>
  <c r="R225" i="1"/>
  <c r="S225" i="1"/>
  <c r="T225" i="1"/>
  <c r="Q226" i="1"/>
  <c r="R226" i="1"/>
  <c r="S226" i="1"/>
  <c r="T226" i="1"/>
  <c r="Q227" i="1"/>
  <c r="R227" i="1"/>
  <c r="S227" i="1"/>
  <c r="T227" i="1"/>
  <c r="Q228" i="1"/>
  <c r="R228" i="1"/>
  <c r="S228" i="1"/>
  <c r="T228" i="1"/>
  <c r="Q229" i="1"/>
  <c r="R229" i="1"/>
  <c r="S229" i="1"/>
  <c r="T229" i="1"/>
  <c r="Q230" i="1"/>
  <c r="R230" i="1"/>
  <c r="S230" i="1"/>
  <c r="T230" i="1"/>
  <c r="Q231" i="1"/>
  <c r="R231" i="1"/>
  <c r="S231" i="1"/>
  <c r="T231" i="1"/>
  <c r="Q232" i="1"/>
  <c r="R232" i="1"/>
  <c r="S232" i="1"/>
  <c r="T232" i="1"/>
  <c r="Q233" i="1"/>
  <c r="R233" i="1"/>
  <c r="S233" i="1"/>
  <c r="T233" i="1"/>
  <c r="Q234" i="1"/>
  <c r="R234" i="1"/>
  <c r="S234" i="1"/>
  <c r="T234" i="1"/>
  <c r="Q235" i="1"/>
  <c r="R235" i="1"/>
  <c r="S235" i="1"/>
  <c r="T235" i="1"/>
  <c r="Q236" i="1"/>
  <c r="R236" i="1"/>
  <c r="S236" i="1"/>
  <c r="T236" i="1"/>
  <c r="Q237" i="1"/>
  <c r="R237" i="1"/>
  <c r="S237" i="1"/>
  <c r="T237" i="1"/>
  <c r="Q238" i="1"/>
  <c r="R238" i="1"/>
  <c r="S238" i="1"/>
  <c r="T238" i="1"/>
  <c r="Q239" i="1"/>
  <c r="R239" i="1"/>
  <c r="S239" i="1"/>
  <c r="T239" i="1"/>
  <c r="Q240" i="1"/>
  <c r="R240" i="1"/>
  <c r="S240" i="1"/>
  <c r="T240" i="1"/>
  <c r="Q241" i="1"/>
  <c r="R241" i="1"/>
  <c r="S241" i="1"/>
  <c r="T241" i="1"/>
  <c r="Q242" i="1"/>
  <c r="R242" i="1"/>
  <c r="S242" i="1"/>
  <c r="T242" i="1"/>
  <c r="Q243" i="1"/>
  <c r="R243" i="1"/>
  <c r="S243" i="1"/>
  <c r="T243" i="1"/>
  <c r="Q244" i="1"/>
  <c r="R244" i="1"/>
  <c r="S244" i="1"/>
  <c r="T244" i="1"/>
  <c r="Q245" i="1"/>
  <c r="R245" i="1"/>
  <c r="S245" i="1"/>
  <c r="T245" i="1"/>
  <c r="Q246" i="1"/>
  <c r="R246" i="1"/>
  <c r="S246" i="1"/>
  <c r="T246" i="1"/>
  <c r="Q247" i="1"/>
  <c r="R247" i="1"/>
  <c r="S247" i="1"/>
  <c r="T247" i="1"/>
  <c r="Q248" i="1"/>
  <c r="R248" i="1"/>
  <c r="S248" i="1"/>
  <c r="T248" i="1"/>
  <c r="Q249" i="1"/>
  <c r="R249" i="1"/>
  <c r="S249" i="1"/>
  <c r="T249" i="1"/>
  <c r="Q250" i="1"/>
  <c r="R250" i="1"/>
  <c r="S250" i="1"/>
  <c r="T250" i="1"/>
  <c r="Q251" i="1"/>
  <c r="R251" i="1"/>
  <c r="S251" i="1"/>
  <c r="T251" i="1"/>
  <c r="Q252" i="1"/>
  <c r="R252" i="1"/>
  <c r="S252" i="1"/>
  <c r="T252" i="1"/>
  <c r="Q253" i="1"/>
  <c r="R253" i="1"/>
  <c r="S253" i="1"/>
  <c r="T253" i="1"/>
  <c r="Q254" i="1"/>
  <c r="R254" i="1"/>
  <c r="S254" i="1"/>
  <c r="T254" i="1"/>
  <c r="Q255" i="1"/>
  <c r="R255" i="1"/>
  <c r="S255" i="1"/>
  <c r="T255" i="1"/>
  <c r="Q256" i="1"/>
  <c r="R256" i="1"/>
  <c r="S256" i="1"/>
  <c r="T256" i="1"/>
  <c r="Q257" i="1"/>
  <c r="R257" i="1"/>
  <c r="S257" i="1"/>
  <c r="T257" i="1"/>
  <c r="Q258" i="1"/>
  <c r="R258" i="1"/>
  <c r="S258" i="1"/>
  <c r="T258" i="1"/>
  <c r="Q259" i="1"/>
  <c r="R259" i="1"/>
  <c r="S259" i="1"/>
  <c r="T259" i="1"/>
  <c r="Q260" i="1"/>
  <c r="R260" i="1"/>
  <c r="S260" i="1"/>
  <c r="T260" i="1"/>
  <c r="Q261" i="1"/>
  <c r="R261" i="1"/>
  <c r="S261" i="1"/>
  <c r="T261" i="1"/>
  <c r="Q262" i="1"/>
  <c r="R262" i="1"/>
  <c r="S262" i="1"/>
  <c r="T262" i="1"/>
  <c r="Q263" i="1"/>
  <c r="R263" i="1"/>
  <c r="S263" i="1"/>
  <c r="T263" i="1"/>
  <c r="Q264" i="1"/>
  <c r="R264" i="1"/>
  <c r="S264" i="1"/>
  <c r="T264" i="1"/>
  <c r="Q265" i="1"/>
  <c r="R265" i="1"/>
  <c r="S265" i="1"/>
  <c r="T265" i="1"/>
  <c r="Q266" i="1"/>
  <c r="R266" i="1"/>
  <c r="S266" i="1"/>
  <c r="T266" i="1"/>
  <c r="Q267" i="1"/>
  <c r="R267" i="1"/>
  <c r="S267" i="1"/>
  <c r="T267" i="1"/>
  <c r="Q268" i="1"/>
  <c r="R268" i="1"/>
  <c r="S268" i="1"/>
  <c r="T268" i="1"/>
  <c r="Q269" i="1"/>
  <c r="R269" i="1"/>
  <c r="S269" i="1"/>
  <c r="T269" i="1"/>
  <c r="Q270" i="1"/>
  <c r="R270" i="1"/>
  <c r="S270" i="1"/>
  <c r="T270" i="1"/>
  <c r="Q271" i="1"/>
  <c r="R271" i="1"/>
  <c r="S271" i="1"/>
  <c r="T271" i="1"/>
  <c r="Q272" i="1"/>
  <c r="R272" i="1"/>
  <c r="S272" i="1"/>
  <c r="T272" i="1"/>
  <c r="Q273" i="1"/>
  <c r="R273" i="1"/>
  <c r="S273" i="1"/>
  <c r="T273" i="1"/>
  <c r="Q274" i="1"/>
  <c r="R274" i="1"/>
  <c r="S274" i="1"/>
  <c r="T274" i="1"/>
  <c r="Q275" i="1"/>
  <c r="R275" i="1"/>
  <c r="S275" i="1"/>
  <c r="T275" i="1"/>
  <c r="Q276" i="1"/>
  <c r="R276" i="1"/>
  <c r="S276" i="1"/>
  <c r="T276" i="1"/>
  <c r="Q277" i="1"/>
  <c r="R277" i="1"/>
  <c r="S277" i="1"/>
  <c r="T277" i="1"/>
  <c r="Q278" i="1"/>
  <c r="R278" i="1"/>
  <c r="S278" i="1"/>
  <c r="T278" i="1"/>
  <c r="Q279" i="1"/>
  <c r="R279" i="1"/>
  <c r="S279" i="1"/>
  <c r="T279" i="1"/>
  <c r="Q280" i="1"/>
  <c r="R280" i="1"/>
  <c r="S280" i="1"/>
  <c r="T280" i="1"/>
  <c r="Q281" i="1"/>
  <c r="R281" i="1"/>
  <c r="S281" i="1"/>
  <c r="T281" i="1"/>
  <c r="Q282" i="1"/>
  <c r="R282" i="1"/>
  <c r="S282" i="1"/>
  <c r="T282" i="1"/>
  <c r="Q283" i="1"/>
  <c r="R283" i="1"/>
  <c r="S283" i="1"/>
  <c r="T283" i="1"/>
  <c r="Q284" i="1"/>
  <c r="R284" i="1"/>
  <c r="S284" i="1"/>
  <c r="T284" i="1"/>
  <c r="Q285" i="1"/>
  <c r="R285" i="1"/>
  <c r="S285" i="1"/>
  <c r="T285" i="1"/>
  <c r="Q286" i="1"/>
  <c r="R286" i="1"/>
  <c r="S286" i="1"/>
  <c r="T286" i="1"/>
  <c r="Q287" i="1"/>
  <c r="R287" i="1"/>
  <c r="S287" i="1"/>
  <c r="T287" i="1"/>
  <c r="Q288" i="1"/>
  <c r="R288" i="1"/>
  <c r="S288" i="1"/>
  <c r="T288" i="1"/>
  <c r="Q289" i="1"/>
  <c r="R289" i="1"/>
  <c r="S289" i="1"/>
  <c r="T289" i="1"/>
  <c r="Q290" i="1"/>
  <c r="R290" i="1"/>
  <c r="S290" i="1"/>
  <c r="T290" i="1"/>
  <c r="Q291" i="1"/>
  <c r="R291" i="1"/>
  <c r="S291" i="1"/>
  <c r="T291" i="1"/>
  <c r="Q292" i="1"/>
  <c r="R292" i="1"/>
  <c r="S292" i="1"/>
  <c r="T292" i="1"/>
  <c r="Q293" i="1"/>
  <c r="R293" i="1"/>
  <c r="S293" i="1"/>
  <c r="T293" i="1"/>
  <c r="Q294" i="1"/>
  <c r="R294" i="1"/>
  <c r="S294" i="1"/>
  <c r="T294" i="1"/>
  <c r="Q295" i="1"/>
  <c r="R295" i="1"/>
  <c r="S295" i="1"/>
  <c r="T295" i="1"/>
  <c r="Q296" i="1"/>
  <c r="R296" i="1"/>
  <c r="S296" i="1"/>
  <c r="T296" i="1"/>
  <c r="Q297" i="1"/>
  <c r="R297" i="1"/>
  <c r="S297" i="1"/>
  <c r="T297" i="1"/>
  <c r="Q298" i="1"/>
  <c r="R298" i="1"/>
  <c r="S298" i="1"/>
  <c r="T298" i="1"/>
  <c r="Q299" i="1"/>
  <c r="R299" i="1"/>
  <c r="S299" i="1"/>
  <c r="T299" i="1"/>
  <c r="Q300" i="1"/>
  <c r="R300" i="1"/>
  <c r="S300" i="1"/>
  <c r="T300" i="1"/>
  <c r="Q301" i="1"/>
  <c r="R301" i="1"/>
  <c r="S301" i="1"/>
  <c r="T301" i="1"/>
  <c r="Q302" i="1"/>
  <c r="R302" i="1"/>
  <c r="S302" i="1"/>
  <c r="T302" i="1"/>
  <c r="Q303" i="1"/>
  <c r="R303" i="1"/>
  <c r="S303" i="1"/>
  <c r="T303" i="1"/>
  <c r="Q304" i="1"/>
  <c r="R304" i="1"/>
  <c r="S304" i="1"/>
  <c r="T304" i="1"/>
  <c r="Q305" i="1"/>
  <c r="R305" i="1"/>
  <c r="S305" i="1"/>
  <c r="T305" i="1"/>
  <c r="Q306" i="1"/>
  <c r="R306" i="1"/>
  <c r="S306" i="1"/>
  <c r="T306" i="1"/>
  <c r="Q307" i="1"/>
  <c r="R307" i="1"/>
  <c r="S307" i="1"/>
  <c r="T307" i="1"/>
  <c r="Q308" i="1"/>
  <c r="R308" i="1"/>
  <c r="S308" i="1"/>
  <c r="T308" i="1"/>
  <c r="Q309" i="1"/>
  <c r="R309" i="1"/>
  <c r="S309" i="1"/>
  <c r="T309" i="1"/>
  <c r="Q310" i="1"/>
  <c r="R310" i="1"/>
  <c r="S310" i="1"/>
  <c r="T310" i="1"/>
  <c r="Q311" i="1"/>
  <c r="R311" i="1"/>
  <c r="S311" i="1"/>
  <c r="T311" i="1"/>
  <c r="Q312" i="1"/>
  <c r="R312" i="1"/>
  <c r="S312" i="1"/>
  <c r="T312" i="1"/>
  <c r="Q313" i="1"/>
  <c r="R313" i="1"/>
  <c r="S313" i="1"/>
  <c r="T313" i="1"/>
  <c r="Q314" i="1"/>
  <c r="R314" i="1"/>
  <c r="S314" i="1"/>
  <c r="T314" i="1"/>
  <c r="Q315" i="1"/>
  <c r="R315" i="1"/>
  <c r="S315" i="1"/>
  <c r="T315" i="1"/>
  <c r="Q316" i="1"/>
  <c r="R316" i="1"/>
  <c r="S316" i="1"/>
  <c r="T316" i="1"/>
  <c r="Q317" i="1"/>
  <c r="R317" i="1"/>
  <c r="S317" i="1"/>
  <c r="T317" i="1"/>
  <c r="Q318" i="1"/>
  <c r="R318" i="1"/>
  <c r="S318" i="1"/>
  <c r="T318" i="1"/>
  <c r="Q319" i="1"/>
  <c r="R319" i="1"/>
  <c r="S319" i="1"/>
  <c r="T319" i="1"/>
  <c r="Q320" i="1"/>
  <c r="R320" i="1"/>
  <c r="S320" i="1"/>
  <c r="T320" i="1"/>
  <c r="Q321" i="1"/>
  <c r="R321" i="1"/>
  <c r="S321" i="1"/>
  <c r="T321" i="1"/>
  <c r="Q322" i="1"/>
  <c r="R322" i="1"/>
  <c r="S322" i="1"/>
  <c r="T322" i="1"/>
  <c r="Q323" i="1"/>
  <c r="R323" i="1"/>
  <c r="S323" i="1"/>
  <c r="T323" i="1"/>
  <c r="Q324" i="1"/>
  <c r="R324" i="1"/>
  <c r="S324" i="1"/>
  <c r="T324" i="1"/>
  <c r="Q325" i="1"/>
  <c r="R325" i="1"/>
  <c r="S325" i="1"/>
  <c r="T325" i="1"/>
  <c r="Q326" i="1"/>
  <c r="R326" i="1"/>
  <c r="S326" i="1"/>
  <c r="T326" i="1"/>
  <c r="Q327" i="1"/>
  <c r="R327" i="1"/>
  <c r="S327" i="1"/>
  <c r="T327" i="1"/>
  <c r="Q328" i="1"/>
  <c r="R328" i="1"/>
  <c r="S328" i="1"/>
  <c r="T328" i="1"/>
  <c r="Q329" i="1"/>
  <c r="R329" i="1"/>
  <c r="S329" i="1"/>
  <c r="T329" i="1"/>
  <c r="Q330" i="1"/>
  <c r="R330" i="1"/>
  <c r="S330" i="1"/>
  <c r="T330" i="1"/>
  <c r="Q331" i="1"/>
  <c r="R331" i="1"/>
  <c r="S331" i="1"/>
  <c r="T331" i="1"/>
  <c r="Q332" i="1"/>
  <c r="R332" i="1"/>
  <c r="S332" i="1"/>
  <c r="T332" i="1"/>
  <c r="Q333" i="1"/>
  <c r="R333" i="1"/>
  <c r="S333" i="1"/>
  <c r="T333" i="1"/>
  <c r="Q334" i="1"/>
  <c r="R334" i="1"/>
  <c r="S334" i="1"/>
  <c r="T334" i="1"/>
  <c r="Q335" i="1"/>
  <c r="R335" i="1"/>
  <c r="S335" i="1"/>
  <c r="T335" i="1"/>
  <c r="Q336" i="1"/>
  <c r="R336" i="1"/>
  <c r="S336" i="1"/>
  <c r="T336" i="1"/>
  <c r="Q337" i="1"/>
  <c r="R337" i="1"/>
  <c r="S337" i="1"/>
  <c r="T337" i="1"/>
  <c r="Q338" i="1"/>
  <c r="R338" i="1"/>
  <c r="S338" i="1"/>
  <c r="T338" i="1"/>
  <c r="Q339" i="1"/>
  <c r="R339" i="1"/>
  <c r="S339" i="1"/>
  <c r="T339" i="1"/>
  <c r="Q340" i="1"/>
  <c r="R340" i="1"/>
  <c r="S340" i="1"/>
  <c r="T340" i="1"/>
  <c r="Q341" i="1"/>
  <c r="R341" i="1"/>
  <c r="S341" i="1"/>
  <c r="T341" i="1"/>
  <c r="Q342" i="1"/>
  <c r="R342" i="1"/>
  <c r="S342" i="1"/>
  <c r="T342" i="1"/>
  <c r="Q343" i="1"/>
  <c r="R343" i="1"/>
  <c r="S343" i="1"/>
  <c r="T343" i="1"/>
  <c r="Q344" i="1"/>
  <c r="R344" i="1"/>
  <c r="S344" i="1"/>
  <c r="T344" i="1"/>
  <c r="Q345" i="1"/>
  <c r="R345" i="1"/>
  <c r="S345" i="1"/>
  <c r="T345" i="1"/>
  <c r="Q346" i="1"/>
  <c r="R346" i="1"/>
  <c r="S346" i="1"/>
  <c r="T346" i="1"/>
  <c r="Q347" i="1"/>
  <c r="R347" i="1"/>
  <c r="S347" i="1"/>
  <c r="T347" i="1"/>
  <c r="Q348" i="1"/>
  <c r="R348" i="1"/>
  <c r="S348" i="1"/>
  <c r="T348" i="1"/>
  <c r="Q349" i="1"/>
  <c r="R349" i="1"/>
  <c r="S349" i="1"/>
  <c r="T349" i="1"/>
  <c r="Q350" i="1"/>
  <c r="R350" i="1"/>
  <c r="S350" i="1"/>
  <c r="T350" i="1"/>
  <c r="Q351" i="1"/>
  <c r="R351" i="1"/>
  <c r="S351" i="1"/>
  <c r="T351" i="1"/>
  <c r="Q352" i="1"/>
  <c r="R352" i="1"/>
  <c r="S352" i="1"/>
  <c r="T352" i="1"/>
  <c r="Q353" i="1"/>
  <c r="R353" i="1"/>
  <c r="S353" i="1"/>
  <c r="T353" i="1"/>
  <c r="Q354" i="1"/>
  <c r="R354" i="1"/>
  <c r="S354" i="1"/>
  <c r="T354" i="1"/>
  <c r="Q355" i="1"/>
  <c r="R355" i="1"/>
  <c r="S355" i="1"/>
  <c r="T355" i="1"/>
  <c r="Q356" i="1"/>
  <c r="R356" i="1"/>
  <c r="S356" i="1"/>
  <c r="T356" i="1"/>
  <c r="Q357" i="1"/>
  <c r="R357" i="1"/>
  <c r="S357" i="1"/>
  <c r="T357" i="1"/>
  <c r="Q358" i="1"/>
  <c r="R358" i="1"/>
  <c r="S358" i="1"/>
  <c r="T358" i="1"/>
  <c r="Q359" i="1"/>
  <c r="R359" i="1"/>
  <c r="S359" i="1"/>
  <c r="T359" i="1"/>
  <c r="Q360" i="1"/>
  <c r="R360" i="1"/>
  <c r="S360" i="1"/>
  <c r="T360" i="1"/>
  <c r="Q361" i="1"/>
  <c r="R361" i="1"/>
  <c r="S361" i="1"/>
  <c r="T361" i="1"/>
  <c r="Q362" i="1"/>
  <c r="R362" i="1"/>
  <c r="S362" i="1"/>
  <c r="T362" i="1"/>
  <c r="Q363" i="1"/>
  <c r="R363" i="1"/>
  <c r="S363" i="1"/>
  <c r="T363" i="1"/>
  <c r="Q364" i="1"/>
  <c r="R364" i="1"/>
  <c r="S364" i="1"/>
  <c r="T364" i="1"/>
  <c r="Q365" i="1"/>
  <c r="R365" i="1"/>
  <c r="S365" i="1"/>
  <c r="T365" i="1"/>
  <c r="Q366" i="1"/>
  <c r="R366" i="1"/>
  <c r="S366" i="1"/>
  <c r="T366" i="1"/>
  <c r="Q367" i="1"/>
  <c r="R367" i="1"/>
  <c r="S367" i="1"/>
  <c r="T367" i="1"/>
  <c r="Q368" i="1"/>
  <c r="R368" i="1"/>
  <c r="S368" i="1"/>
  <c r="T368" i="1"/>
  <c r="Q369" i="1"/>
  <c r="R369" i="1"/>
  <c r="S369" i="1"/>
  <c r="T369" i="1"/>
  <c r="Q370" i="1"/>
  <c r="R370" i="1"/>
  <c r="S370" i="1"/>
  <c r="T370" i="1"/>
  <c r="Q371" i="1"/>
  <c r="R371" i="1"/>
  <c r="S371" i="1"/>
  <c r="T371" i="1"/>
  <c r="Q372" i="1"/>
  <c r="R372" i="1"/>
  <c r="S372" i="1"/>
  <c r="T372" i="1"/>
  <c r="Q373" i="1"/>
  <c r="R373" i="1"/>
  <c r="S373" i="1"/>
  <c r="T373" i="1"/>
  <c r="Q374" i="1"/>
  <c r="R374" i="1"/>
  <c r="S374" i="1"/>
  <c r="T374" i="1"/>
  <c r="Q375" i="1"/>
  <c r="R375" i="1"/>
  <c r="S375" i="1"/>
  <c r="T375" i="1"/>
  <c r="Q376" i="1"/>
  <c r="R376" i="1"/>
  <c r="S376" i="1"/>
  <c r="T376" i="1"/>
  <c r="Q377" i="1"/>
  <c r="R377" i="1"/>
  <c r="S377" i="1"/>
  <c r="T377" i="1"/>
  <c r="Q378" i="1"/>
  <c r="R378" i="1"/>
  <c r="S378" i="1"/>
  <c r="T378" i="1"/>
  <c r="Q379" i="1"/>
  <c r="R379" i="1"/>
  <c r="S379" i="1"/>
  <c r="T379" i="1"/>
  <c r="Q380" i="1"/>
  <c r="R380" i="1"/>
  <c r="S380" i="1"/>
  <c r="T380" i="1"/>
  <c r="Q381" i="1"/>
  <c r="R381" i="1"/>
  <c r="S381" i="1"/>
  <c r="T381" i="1"/>
  <c r="Q382" i="1"/>
  <c r="R382" i="1"/>
  <c r="S382" i="1"/>
  <c r="T382" i="1"/>
  <c r="Q383" i="1"/>
  <c r="R383" i="1"/>
  <c r="S383" i="1"/>
  <c r="T383" i="1"/>
  <c r="Q384" i="1"/>
  <c r="R384" i="1"/>
  <c r="S384" i="1"/>
  <c r="T384" i="1"/>
  <c r="Q385" i="1"/>
  <c r="R385" i="1"/>
  <c r="S385" i="1"/>
  <c r="T385" i="1"/>
  <c r="Q386" i="1"/>
  <c r="R386" i="1"/>
  <c r="S386" i="1"/>
  <c r="T386" i="1"/>
  <c r="Q387" i="1"/>
  <c r="R387" i="1"/>
  <c r="S387" i="1"/>
  <c r="T387" i="1"/>
  <c r="Q388" i="1"/>
  <c r="R388" i="1"/>
  <c r="S388" i="1"/>
  <c r="T388" i="1"/>
  <c r="Q389" i="1"/>
  <c r="R389" i="1"/>
  <c r="S389" i="1"/>
  <c r="T389" i="1"/>
  <c r="Q390" i="1"/>
  <c r="R390" i="1"/>
  <c r="S390" i="1"/>
  <c r="T390" i="1"/>
  <c r="Q391" i="1"/>
  <c r="R391" i="1"/>
  <c r="S391" i="1"/>
  <c r="T391" i="1"/>
  <c r="Q392" i="1"/>
  <c r="R392" i="1"/>
  <c r="S392" i="1"/>
  <c r="T392" i="1"/>
  <c r="Q393" i="1"/>
  <c r="R393" i="1"/>
  <c r="S393" i="1"/>
  <c r="T393" i="1"/>
  <c r="Q394" i="1"/>
  <c r="R394" i="1"/>
  <c r="S394" i="1"/>
  <c r="T394" i="1"/>
  <c r="Q395" i="1"/>
  <c r="R395" i="1"/>
  <c r="S395" i="1"/>
  <c r="T395" i="1"/>
  <c r="Q396" i="1"/>
  <c r="R396" i="1"/>
  <c r="S396" i="1"/>
  <c r="T396" i="1"/>
  <c r="Q397" i="1"/>
  <c r="R397" i="1"/>
  <c r="S397" i="1"/>
  <c r="T397" i="1"/>
  <c r="Q398" i="1"/>
  <c r="R398" i="1"/>
  <c r="S398" i="1"/>
  <c r="T398" i="1"/>
  <c r="Q399" i="1"/>
  <c r="R399" i="1"/>
  <c r="S399" i="1"/>
  <c r="T399" i="1"/>
  <c r="Q400" i="1"/>
  <c r="R400" i="1"/>
  <c r="S400" i="1"/>
  <c r="T400" i="1"/>
  <c r="Q401" i="1"/>
  <c r="R401" i="1"/>
  <c r="S401" i="1"/>
  <c r="T401" i="1"/>
  <c r="Q402" i="1"/>
  <c r="R402" i="1"/>
  <c r="S402" i="1"/>
  <c r="T402" i="1"/>
  <c r="Q403" i="1"/>
  <c r="R403" i="1"/>
  <c r="S403" i="1"/>
  <c r="T403" i="1"/>
  <c r="Q404" i="1"/>
  <c r="R404" i="1"/>
  <c r="S404" i="1"/>
  <c r="T404" i="1"/>
  <c r="Q405" i="1"/>
  <c r="R405" i="1"/>
  <c r="S405" i="1"/>
  <c r="T405" i="1"/>
  <c r="Q406" i="1"/>
  <c r="R406" i="1"/>
  <c r="S406" i="1"/>
  <c r="T406" i="1"/>
  <c r="Q407" i="1"/>
  <c r="R407" i="1"/>
  <c r="S407" i="1"/>
  <c r="T407" i="1"/>
  <c r="Q408" i="1"/>
  <c r="R408" i="1"/>
  <c r="S408" i="1"/>
  <c r="T408" i="1"/>
  <c r="Q409" i="1"/>
  <c r="R409" i="1"/>
  <c r="S409" i="1"/>
  <c r="T409" i="1"/>
  <c r="Q410" i="1"/>
  <c r="R410" i="1"/>
  <c r="S410" i="1"/>
  <c r="T410" i="1"/>
  <c r="Q411" i="1"/>
  <c r="R411" i="1"/>
  <c r="S411" i="1"/>
  <c r="T411" i="1"/>
  <c r="Q412" i="1"/>
  <c r="R412" i="1"/>
  <c r="S412" i="1"/>
  <c r="T412" i="1"/>
  <c r="Q413" i="1"/>
  <c r="R413" i="1"/>
  <c r="S413" i="1"/>
  <c r="T413" i="1"/>
  <c r="Q414" i="1"/>
  <c r="R414" i="1"/>
  <c r="S414" i="1"/>
  <c r="T414" i="1"/>
  <c r="Q415" i="1"/>
  <c r="R415" i="1"/>
  <c r="S415" i="1"/>
  <c r="T415" i="1"/>
  <c r="Q416" i="1"/>
  <c r="R416" i="1"/>
  <c r="S416" i="1"/>
  <c r="T416" i="1"/>
  <c r="Q417" i="1"/>
  <c r="R417" i="1"/>
  <c r="S417" i="1"/>
  <c r="T417" i="1"/>
  <c r="Q418" i="1"/>
  <c r="R418" i="1"/>
  <c r="S418" i="1"/>
  <c r="T418" i="1"/>
  <c r="Q419" i="1"/>
  <c r="R419" i="1"/>
  <c r="S419" i="1"/>
  <c r="T419" i="1"/>
  <c r="Q420" i="1"/>
  <c r="R420" i="1"/>
  <c r="S420" i="1"/>
  <c r="T420" i="1"/>
  <c r="Q421" i="1"/>
  <c r="R421" i="1"/>
  <c r="S421" i="1"/>
  <c r="T421" i="1"/>
  <c r="Q422" i="1"/>
  <c r="R422" i="1"/>
  <c r="S422" i="1"/>
  <c r="T422" i="1"/>
  <c r="Q423" i="1"/>
  <c r="R423" i="1"/>
  <c r="S423" i="1"/>
  <c r="T423" i="1"/>
  <c r="Q424" i="1"/>
  <c r="R424" i="1"/>
  <c r="S424" i="1"/>
  <c r="T424" i="1"/>
  <c r="Q425" i="1"/>
  <c r="R425" i="1"/>
  <c r="S425" i="1"/>
  <c r="T425" i="1"/>
  <c r="Q426" i="1"/>
  <c r="R426" i="1"/>
  <c r="S426" i="1"/>
  <c r="T426" i="1"/>
  <c r="Q427" i="1"/>
  <c r="R427" i="1"/>
  <c r="S427" i="1"/>
  <c r="T427" i="1"/>
  <c r="Q428" i="1"/>
  <c r="R428" i="1"/>
  <c r="S428" i="1"/>
  <c r="T428" i="1"/>
  <c r="Q429" i="1"/>
  <c r="R429" i="1"/>
  <c r="S429" i="1"/>
  <c r="T429" i="1"/>
  <c r="Q430" i="1"/>
  <c r="R430" i="1"/>
  <c r="S430" i="1"/>
  <c r="T430" i="1"/>
  <c r="Q431" i="1"/>
  <c r="R431" i="1"/>
  <c r="S431" i="1"/>
  <c r="T431" i="1"/>
  <c r="Q432" i="1"/>
  <c r="R432" i="1"/>
  <c r="S432" i="1"/>
  <c r="T432" i="1"/>
  <c r="Q433" i="1"/>
  <c r="R433" i="1"/>
  <c r="S433" i="1"/>
  <c r="T433" i="1"/>
  <c r="Q434" i="1"/>
  <c r="R434" i="1"/>
  <c r="S434" i="1"/>
  <c r="T434" i="1"/>
  <c r="Q435" i="1"/>
  <c r="R435" i="1"/>
  <c r="S435" i="1"/>
  <c r="T435" i="1"/>
  <c r="Q436" i="1"/>
  <c r="R436" i="1"/>
  <c r="S436" i="1"/>
  <c r="T436" i="1"/>
  <c r="Q437" i="1"/>
  <c r="R437" i="1"/>
  <c r="S437" i="1"/>
  <c r="T437" i="1"/>
  <c r="Q438" i="1"/>
  <c r="R438" i="1"/>
  <c r="S438" i="1"/>
  <c r="T438" i="1"/>
  <c r="Q439" i="1"/>
  <c r="R439" i="1"/>
  <c r="S439" i="1"/>
  <c r="T439" i="1"/>
  <c r="Q440" i="1"/>
  <c r="R440" i="1"/>
  <c r="S440" i="1"/>
  <c r="T440" i="1"/>
  <c r="Q441" i="1"/>
  <c r="R441" i="1"/>
  <c r="S441" i="1"/>
  <c r="T441" i="1"/>
  <c r="Q442" i="1"/>
  <c r="R442" i="1"/>
  <c r="S442" i="1"/>
  <c r="T442" i="1"/>
  <c r="Q443" i="1"/>
  <c r="R443" i="1"/>
  <c r="S443" i="1"/>
  <c r="T443" i="1"/>
  <c r="Q444" i="1"/>
  <c r="R444" i="1"/>
  <c r="S444" i="1"/>
  <c r="T444" i="1"/>
  <c r="Q445" i="1"/>
  <c r="R445" i="1"/>
  <c r="S445" i="1"/>
  <c r="T445" i="1"/>
  <c r="Q446" i="1"/>
  <c r="R446" i="1"/>
  <c r="S446" i="1"/>
  <c r="T446" i="1"/>
  <c r="Q447" i="1"/>
  <c r="R447" i="1"/>
  <c r="S447" i="1"/>
  <c r="T447" i="1"/>
  <c r="Q448" i="1"/>
  <c r="R448" i="1"/>
  <c r="S448" i="1"/>
  <c r="T448" i="1"/>
  <c r="Q449" i="1"/>
  <c r="R449" i="1"/>
  <c r="S449" i="1"/>
  <c r="T449" i="1"/>
  <c r="Q450" i="1"/>
  <c r="R450" i="1"/>
  <c r="S450" i="1"/>
  <c r="T450" i="1"/>
  <c r="Q451" i="1"/>
  <c r="R451" i="1"/>
  <c r="S451" i="1"/>
  <c r="T451" i="1"/>
  <c r="Q452" i="1"/>
  <c r="R452" i="1"/>
  <c r="S452" i="1"/>
  <c r="T452" i="1"/>
  <c r="Q453" i="1"/>
  <c r="R453" i="1"/>
  <c r="S453" i="1"/>
  <c r="T453" i="1"/>
  <c r="Q454" i="1"/>
  <c r="R454" i="1"/>
  <c r="S454" i="1"/>
  <c r="T454" i="1"/>
  <c r="Q455" i="1"/>
  <c r="R455" i="1"/>
  <c r="S455" i="1"/>
  <c r="T455" i="1"/>
  <c r="Q456" i="1"/>
  <c r="R456" i="1"/>
  <c r="S456" i="1"/>
  <c r="T456" i="1"/>
  <c r="Q457" i="1"/>
  <c r="R457" i="1"/>
  <c r="S457" i="1"/>
  <c r="T457" i="1"/>
  <c r="Q458" i="1"/>
  <c r="R458" i="1"/>
  <c r="S458" i="1"/>
  <c r="T458" i="1"/>
  <c r="Q459" i="1"/>
  <c r="R459" i="1"/>
  <c r="S459" i="1"/>
  <c r="T459" i="1"/>
  <c r="Q460" i="1"/>
  <c r="R460" i="1"/>
  <c r="S460" i="1"/>
  <c r="T460" i="1"/>
  <c r="Q461" i="1"/>
  <c r="R461" i="1"/>
  <c r="S461" i="1"/>
  <c r="T461" i="1"/>
  <c r="Q462" i="1"/>
  <c r="R462" i="1"/>
  <c r="S462" i="1"/>
  <c r="T462" i="1"/>
  <c r="Q463" i="1"/>
  <c r="R463" i="1"/>
  <c r="S463" i="1"/>
  <c r="T463" i="1"/>
  <c r="Q464" i="1"/>
  <c r="R464" i="1"/>
  <c r="S464" i="1"/>
  <c r="T464" i="1"/>
  <c r="Q465" i="1"/>
  <c r="R465" i="1"/>
  <c r="S465" i="1"/>
  <c r="T465" i="1"/>
  <c r="Q466" i="1"/>
  <c r="R466" i="1"/>
  <c r="S466" i="1"/>
  <c r="T466" i="1"/>
  <c r="Q467" i="1"/>
  <c r="R467" i="1"/>
  <c r="S467" i="1"/>
  <c r="T467" i="1"/>
  <c r="Q468" i="1"/>
  <c r="R468" i="1"/>
  <c r="S468" i="1"/>
  <c r="T468" i="1"/>
  <c r="Q469" i="1"/>
  <c r="R469" i="1"/>
  <c r="S469" i="1"/>
  <c r="T469" i="1"/>
  <c r="Q470" i="1"/>
  <c r="R470" i="1"/>
  <c r="S470" i="1"/>
  <c r="T470" i="1"/>
  <c r="Q471" i="1"/>
  <c r="R471" i="1"/>
  <c r="S471" i="1"/>
  <c r="T471" i="1"/>
  <c r="Q472" i="1"/>
  <c r="R472" i="1"/>
  <c r="S472" i="1"/>
  <c r="T472" i="1"/>
  <c r="Q473" i="1"/>
  <c r="R473" i="1"/>
  <c r="S473" i="1"/>
  <c r="T473" i="1"/>
  <c r="Q474" i="1"/>
  <c r="R474" i="1"/>
  <c r="S474" i="1"/>
  <c r="T474" i="1"/>
  <c r="Q475" i="1"/>
  <c r="R475" i="1"/>
  <c r="S475" i="1"/>
  <c r="T475" i="1"/>
  <c r="Q476" i="1"/>
  <c r="R476" i="1"/>
  <c r="S476" i="1"/>
  <c r="T476" i="1"/>
  <c r="Q477" i="1"/>
  <c r="R477" i="1"/>
  <c r="S477" i="1"/>
  <c r="T477" i="1"/>
  <c r="Q478" i="1"/>
  <c r="R478" i="1"/>
  <c r="S478" i="1"/>
  <c r="T478" i="1"/>
  <c r="Q479" i="1"/>
  <c r="R479" i="1"/>
  <c r="S479" i="1"/>
  <c r="T479" i="1"/>
  <c r="Q480" i="1"/>
  <c r="R480" i="1"/>
  <c r="S480" i="1"/>
  <c r="T480" i="1"/>
  <c r="Q481" i="1"/>
  <c r="R481" i="1"/>
  <c r="S481" i="1"/>
  <c r="T481" i="1"/>
  <c r="Q482" i="1"/>
  <c r="R482" i="1"/>
  <c r="S482" i="1"/>
  <c r="T482" i="1"/>
  <c r="Q483" i="1"/>
  <c r="R483" i="1"/>
  <c r="S483" i="1"/>
  <c r="T483" i="1"/>
  <c r="Q484" i="1"/>
  <c r="R484" i="1"/>
  <c r="S484" i="1"/>
  <c r="T484" i="1"/>
  <c r="Q485" i="1"/>
  <c r="R485" i="1"/>
  <c r="S485" i="1"/>
  <c r="T485" i="1"/>
  <c r="Q486" i="1"/>
  <c r="R486" i="1"/>
  <c r="S486" i="1"/>
  <c r="T486" i="1"/>
  <c r="Q487" i="1"/>
  <c r="R487" i="1"/>
  <c r="S487" i="1"/>
  <c r="T487" i="1"/>
  <c r="Q488" i="1"/>
  <c r="R488" i="1"/>
  <c r="S488" i="1"/>
  <c r="T488" i="1"/>
  <c r="Q489" i="1"/>
  <c r="R489" i="1"/>
  <c r="S489" i="1"/>
  <c r="T489" i="1"/>
  <c r="Q490" i="1"/>
  <c r="R490" i="1"/>
  <c r="S490" i="1"/>
  <c r="T490" i="1"/>
  <c r="Q491" i="1"/>
  <c r="R491" i="1"/>
  <c r="S491" i="1"/>
  <c r="T491" i="1"/>
  <c r="Q492" i="1"/>
  <c r="R492" i="1"/>
  <c r="S492" i="1"/>
  <c r="T492" i="1"/>
  <c r="Q493" i="1"/>
  <c r="R493" i="1"/>
  <c r="S493" i="1"/>
  <c r="T493" i="1"/>
  <c r="Q494" i="1"/>
  <c r="R494" i="1"/>
  <c r="S494" i="1"/>
  <c r="T494" i="1"/>
  <c r="Q495" i="1"/>
  <c r="R495" i="1"/>
  <c r="S495" i="1"/>
  <c r="T495" i="1"/>
  <c r="Q496" i="1"/>
  <c r="R496" i="1"/>
  <c r="S496" i="1"/>
  <c r="T496" i="1"/>
  <c r="Q497" i="1"/>
  <c r="R497" i="1"/>
  <c r="S497" i="1"/>
  <c r="T497" i="1"/>
  <c r="Q498" i="1"/>
  <c r="R498" i="1"/>
  <c r="S498" i="1"/>
  <c r="T498" i="1"/>
  <c r="Q499" i="1"/>
  <c r="R499" i="1"/>
  <c r="S499" i="1"/>
  <c r="T499" i="1"/>
  <c r="Q500" i="1"/>
  <c r="R500" i="1"/>
  <c r="S500" i="1"/>
  <c r="T500" i="1"/>
  <c r="Q501" i="1"/>
  <c r="R501" i="1"/>
  <c r="S501" i="1"/>
  <c r="T501" i="1"/>
  <c r="Q502" i="1"/>
  <c r="R502" i="1"/>
  <c r="S502" i="1"/>
  <c r="T502" i="1"/>
  <c r="Q503" i="1"/>
  <c r="R503" i="1"/>
  <c r="S503" i="1"/>
  <c r="T503" i="1"/>
  <c r="Q504" i="1"/>
  <c r="R504" i="1"/>
  <c r="S504" i="1"/>
  <c r="T504" i="1"/>
  <c r="Q505" i="1"/>
  <c r="R505" i="1"/>
  <c r="S505" i="1"/>
  <c r="T505" i="1"/>
  <c r="Q506" i="1"/>
  <c r="R506" i="1"/>
  <c r="S506" i="1"/>
  <c r="T506" i="1"/>
  <c r="Q507" i="1"/>
  <c r="R507" i="1"/>
  <c r="S507" i="1"/>
  <c r="T507" i="1"/>
  <c r="Q508" i="1"/>
  <c r="R508" i="1"/>
  <c r="S508" i="1"/>
  <c r="T508" i="1"/>
  <c r="Q509" i="1"/>
  <c r="R509" i="1"/>
  <c r="S509" i="1"/>
  <c r="T509" i="1"/>
  <c r="Q510" i="1"/>
  <c r="R510" i="1"/>
  <c r="S510" i="1"/>
  <c r="T510" i="1"/>
  <c r="Q511" i="1"/>
  <c r="R511" i="1"/>
  <c r="S511" i="1"/>
  <c r="T511" i="1"/>
  <c r="Q512" i="1"/>
  <c r="R512" i="1"/>
  <c r="S512" i="1"/>
  <c r="T512" i="1"/>
  <c r="Q513" i="1"/>
  <c r="R513" i="1"/>
  <c r="S513" i="1"/>
  <c r="T513" i="1"/>
  <c r="Q514" i="1"/>
  <c r="R514" i="1"/>
  <c r="S514" i="1"/>
  <c r="T514" i="1"/>
  <c r="Q515" i="1"/>
  <c r="R515" i="1"/>
  <c r="S515" i="1"/>
  <c r="T515" i="1"/>
  <c r="Q516" i="1"/>
  <c r="R516" i="1"/>
  <c r="S516" i="1"/>
  <c r="T516" i="1"/>
  <c r="Q517" i="1"/>
  <c r="R517" i="1"/>
  <c r="S517" i="1"/>
  <c r="T517" i="1"/>
  <c r="Q518" i="1"/>
  <c r="R518" i="1"/>
  <c r="S518" i="1"/>
  <c r="T518" i="1"/>
  <c r="Q519" i="1"/>
  <c r="R519" i="1"/>
  <c r="S519" i="1"/>
  <c r="T519" i="1"/>
  <c r="Q520" i="1"/>
  <c r="R520" i="1"/>
  <c r="S520" i="1"/>
  <c r="T520" i="1"/>
  <c r="Q521" i="1"/>
  <c r="R521" i="1"/>
  <c r="S521" i="1"/>
  <c r="T521" i="1"/>
  <c r="Q522" i="1"/>
  <c r="R522" i="1"/>
  <c r="S522" i="1"/>
  <c r="T522" i="1"/>
  <c r="Q523" i="1"/>
  <c r="R523" i="1"/>
  <c r="S523" i="1"/>
  <c r="T523" i="1"/>
  <c r="Q524" i="1"/>
  <c r="R524" i="1"/>
  <c r="S524" i="1"/>
  <c r="T524" i="1"/>
  <c r="Q525" i="1"/>
  <c r="R525" i="1"/>
  <c r="S525" i="1"/>
  <c r="T525" i="1"/>
  <c r="Q526" i="1"/>
  <c r="R526" i="1"/>
  <c r="S526" i="1"/>
  <c r="T526" i="1"/>
  <c r="Q527" i="1"/>
  <c r="R527" i="1"/>
  <c r="S527" i="1"/>
  <c r="T527" i="1"/>
  <c r="Q528" i="1"/>
  <c r="R528" i="1"/>
  <c r="S528" i="1"/>
  <c r="T528" i="1"/>
  <c r="Q529" i="1"/>
  <c r="R529" i="1"/>
  <c r="S529" i="1"/>
  <c r="T529" i="1"/>
  <c r="Q530" i="1"/>
  <c r="R530" i="1"/>
  <c r="S530" i="1"/>
  <c r="T530" i="1"/>
  <c r="Q531" i="1"/>
  <c r="R531" i="1"/>
  <c r="S531" i="1"/>
  <c r="T531" i="1"/>
  <c r="Q532" i="1"/>
  <c r="R532" i="1"/>
  <c r="S532" i="1"/>
  <c r="T532" i="1"/>
  <c r="Q533" i="1"/>
  <c r="R533" i="1"/>
  <c r="S533" i="1"/>
  <c r="T533" i="1"/>
  <c r="Q534" i="1"/>
  <c r="R534" i="1"/>
  <c r="S534" i="1"/>
  <c r="T534" i="1"/>
  <c r="Q535" i="1"/>
  <c r="R535" i="1"/>
  <c r="S535" i="1"/>
  <c r="T535" i="1"/>
  <c r="Q536" i="1"/>
  <c r="R536" i="1"/>
  <c r="S536" i="1"/>
  <c r="T536" i="1"/>
  <c r="Q537" i="1"/>
  <c r="R537" i="1"/>
  <c r="S537" i="1"/>
  <c r="T537" i="1"/>
  <c r="Q538" i="1"/>
  <c r="R538" i="1"/>
  <c r="S538" i="1"/>
  <c r="T538" i="1"/>
  <c r="Q539" i="1"/>
  <c r="R539" i="1"/>
  <c r="S539" i="1"/>
  <c r="T539" i="1"/>
  <c r="Q540" i="1"/>
  <c r="R540" i="1"/>
  <c r="S540" i="1"/>
  <c r="T540" i="1"/>
  <c r="Q541" i="1"/>
  <c r="R541" i="1"/>
  <c r="S541" i="1"/>
  <c r="T541" i="1"/>
  <c r="Q542" i="1"/>
  <c r="R542" i="1"/>
  <c r="S542" i="1"/>
  <c r="T542" i="1"/>
  <c r="Q543" i="1"/>
  <c r="R543" i="1"/>
  <c r="S543" i="1"/>
  <c r="T543" i="1"/>
  <c r="Q544" i="1"/>
  <c r="R544" i="1"/>
  <c r="S544" i="1"/>
  <c r="T544" i="1"/>
  <c r="Q545" i="1"/>
  <c r="R545" i="1"/>
  <c r="S545" i="1"/>
  <c r="T545" i="1"/>
  <c r="Q546" i="1"/>
  <c r="R546" i="1"/>
  <c r="S546" i="1"/>
  <c r="T546" i="1"/>
  <c r="Q547" i="1"/>
  <c r="R547" i="1"/>
  <c r="S547" i="1"/>
  <c r="T547" i="1"/>
  <c r="Q548" i="1"/>
  <c r="R548" i="1"/>
  <c r="S548" i="1"/>
  <c r="T548" i="1"/>
  <c r="Q549" i="1"/>
  <c r="R549" i="1"/>
  <c r="S549" i="1"/>
  <c r="T549" i="1"/>
  <c r="Q550" i="1"/>
  <c r="R550" i="1"/>
  <c r="S550" i="1"/>
  <c r="T550" i="1"/>
  <c r="Q551" i="1"/>
  <c r="R551" i="1"/>
  <c r="S551" i="1"/>
  <c r="T551" i="1"/>
  <c r="Q552" i="1"/>
  <c r="R552" i="1"/>
  <c r="S552" i="1"/>
  <c r="T552" i="1"/>
  <c r="Q553" i="1"/>
  <c r="R553" i="1"/>
  <c r="S553" i="1"/>
  <c r="T553" i="1"/>
  <c r="Q554" i="1"/>
  <c r="R554" i="1"/>
  <c r="S554" i="1"/>
  <c r="T554" i="1"/>
  <c r="Q555" i="1"/>
  <c r="R555" i="1"/>
  <c r="S555" i="1"/>
  <c r="T555" i="1"/>
  <c r="Q556" i="1"/>
  <c r="R556" i="1"/>
  <c r="S556" i="1"/>
  <c r="T556" i="1"/>
  <c r="Q557" i="1"/>
  <c r="R557" i="1"/>
  <c r="S557" i="1"/>
  <c r="T557" i="1"/>
  <c r="Q558" i="1"/>
  <c r="R558" i="1"/>
  <c r="S558" i="1"/>
  <c r="T558" i="1"/>
  <c r="Q559" i="1"/>
  <c r="R559" i="1"/>
  <c r="S559" i="1"/>
  <c r="T559" i="1"/>
  <c r="Q560" i="1"/>
  <c r="R560" i="1"/>
  <c r="S560" i="1"/>
  <c r="T560" i="1"/>
  <c r="Q561" i="1"/>
  <c r="R561" i="1"/>
  <c r="S561" i="1"/>
  <c r="T561" i="1"/>
  <c r="Q562" i="1"/>
  <c r="R562" i="1"/>
  <c r="S562" i="1"/>
  <c r="T562" i="1"/>
  <c r="Q563" i="1"/>
  <c r="R563" i="1"/>
  <c r="S563" i="1"/>
  <c r="T563" i="1"/>
  <c r="Q564" i="1"/>
  <c r="R564" i="1"/>
  <c r="S564" i="1"/>
  <c r="T564" i="1"/>
  <c r="Q565" i="1"/>
  <c r="R565" i="1"/>
  <c r="S565" i="1"/>
  <c r="T565" i="1"/>
  <c r="Q566" i="1"/>
  <c r="R566" i="1"/>
  <c r="S566" i="1"/>
  <c r="T566" i="1"/>
  <c r="Q567" i="1"/>
  <c r="R567" i="1"/>
  <c r="S567" i="1"/>
  <c r="T567" i="1"/>
  <c r="Q568" i="1"/>
  <c r="R568" i="1"/>
  <c r="S568" i="1"/>
  <c r="T568" i="1"/>
  <c r="Q569" i="1"/>
  <c r="R569" i="1"/>
  <c r="S569" i="1"/>
  <c r="T569" i="1"/>
  <c r="Q570" i="1"/>
  <c r="R570" i="1"/>
  <c r="S570" i="1"/>
  <c r="T570" i="1"/>
  <c r="Q571" i="1"/>
  <c r="R571" i="1"/>
  <c r="S571" i="1"/>
  <c r="T571" i="1"/>
  <c r="Q572" i="1"/>
  <c r="R572" i="1"/>
  <c r="S572" i="1"/>
  <c r="T572" i="1"/>
  <c r="Q573" i="1"/>
  <c r="R573" i="1"/>
  <c r="S573" i="1"/>
  <c r="T573" i="1"/>
  <c r="Q574" i="1"/>
  <c r="R574" i="1"/>
  <c r="S574" i="1"/>
  <c r="T574" i="1"/>
  <c r="Q575" i="1"/>
  <c r="R575" i="1"/>
  <c r="S575" i="1"/>
  <c r="T575" i="1"/>
  <c r="Q576" i="1"/>
  <c r="R576" i="1"/>
  <c r="S576" i="1"/>
  <c r="T576" i="1"/>
  <c r="Q577" i="1"/>
  <c r="R577" i="1"/>
  <c r="S577" i="1"/>
  <c r="T577" i="1"/>
  <c r="Q578" i="1"/>
  <c r="R578" i="1"/>
  <c r="S578" i="1"/>
  <c r="T578" i="1"/>
  <c r="Q579" i="1"/>
  <c r="R579" i="1"/>
  <c r="S579" i="1"/>
  <c r="T579" i="1"/>
  <c r="Q580" i="1"/>
  <c r="R580" i="1"/>
  <c r="S580" i="1"/>
  <c r="T580" i="1"/>
  <c r="Q581" i="1"/>
  <c r="R581" i="1"/>
  <c r="S581" i="1"/>
  <c r="T581" i="1"/>
  <c r="Q582" i="1"/>
  <c r="R582" i="1"/>
  <c r="S582" i="1"/>
  <c r="T582" i="1"/>
  <c r="Q583" i="1"/>
  <c r="R583" i="1"/>
  <c r="S583" i="1"/>
  <c r="T583" i="1"/>
  <c r="Q584" i="1"/>
  <c r="R584" i="1"/>
  <c r="S584" i="1"/>
  <c r="T584" i="1"/>
  <c r="Q585" i="1"/>
  <c r="R585" i="1"/>
  <c r="S585" i="1"/>
  <c r="T585" i="1"/>
  <c r="Q586" i="1"/>
  <c r="R586" i="1"/>
  <c r="S586" i="1"/>
  <c r="T586" i="1"/>
  <c r="Q587" i="1"/>
  <c r="R587" i="1"/>
  <c r="S587" i="1"/>
  <c r="T587" i="1"/>
  <c r="Q588" i="1"/>
  <c r="R588" i="1"/>
  <c r="S588" i="1"/>
  <c r="T588" i="1"/>
  <c r="Q589" i="1"/>
  <c r="R589" i="1"/>
  <c r="S589" i="1"/>
  <c r="T589" i="1"/>
  <c r="Q590" i="1"/>
  <c r="R590" i="1"/>
  <c r="S590" i="1"/>
  <c r="T590" i="1"/>
  <c r="Q591" i="1"/>
  <c r="R591" i="1"/>
  <c r="S591" i="1"/>
  <c r="T591" i="1"/>
  <c r="Q592" i="1"/>
  <c r="R592" i="1"/>
  <c r="S592" i="1"/>
  <c r="T592" i="1"/>
  <c r="Q593" i="1"/>
  <c r="R593" i="1"/>
  <c r="S593" i="1"/>
  <c r="T593" i="1"/>
  <c r="Q594" i="1"/>
  <c r="R594" i="1"/>
  <c r="S594" i="1"/>
  <c r="T594" i="1"/>
  <c r="Q595" i="1"/>
  <c r="R595" i="1"/>
  <c r="S595" i="1"/>
  <c r="T595" i="1"/>
  <c r="Q596" i="1"/>
  <c r="R596" i="1"/>
  <c r="S596" i="1"/>
  <c r="T596" i="1"/>
  <c r="Q597" i="1"/>
  <c r="R597" i="1"/>
  <c r="S597" i="1"/>
  <c r="T597" i="1"/>
  <c r="Q598" i="1"/>
  <c r="R598" i="1"/>
  <c r="S598" i="1"/>
  <c r="T598" i="1"/>
  <c r="Q599" i="1"/>
  <c r="R599" i="1"/>
  <c r="S599" i="1"/>
  <c r="T599" i="1"/>
  <c r="Q600" i="1"/>
  <c r="R600" i="1"/>
  <c r="S600" i="1"/>
  <c r="T600" i="1"/>
  <c r="Q601" i="1"/>
  <c r="R601" i="1"/>
  <c r="S601" i="1"/>
  <c r="T601" i="1"/>
  <c r="Q602" i="1"/>
  <c r="R602" i="1"/>
  <c r="S602" i="1"/>
  <c r="T602" i="1"/>
  <c r="Q603" i="1"/>
  <c r="R603" i="1"/>
  <c r="S603" i="1"/>
  <c r="T603" i="1"/>
  <c r="Q604" i="1"/>
  <c r="R604" i="1"/>
  <c r="S604" i="1"/>
  <c r="T604" i="1"/>
  <c r="Q605" i="1"/>
  <c r="R605" i="1"/>
  <c r="S605" i="1"/>
  <c r="T605" i="1"/>
  <c r="Q606" i="1"/>
  <c r="R606" i="1"/>
  <c r="S606" i="1"/>
  <c r="T606" i="1"/>
  <c r="Q607" i="1"/>
  <c r="R607" i="1"/>
  <c r="S607" i="1"/>
  <c r="T607" i="1"/>
  <c r="Q608" i="1"/>
  <c r="R608" i="1"/>
  <c r="S608" i="1"/>
  <c r="T608" i="1"/>
  <c r="Q609" i="1"/>
  <c r="R609" i="1"/>
  <c r="S609" i="1"/>
  <c r="T609" i="1"/>
  <c r="Q610" i="1"/>
  <c r="R610" i="1"/>
  <c r="S610" i="1"/>
  <c r="T610" i="1"/>
  <c r="Q611" i="1"/>
  <c r="R611" i="1"/>
  <c r="S611" i="1"/>
  <c r="T611" i="1"/>
  <c r="Q612" i="1"/>
  <c r="R612" i="1"/>
  <c r="S612" i="1"/>
  <c r="T612" i="1"/>
  <c r="Q613" i="1"/>
  <c r="R613" i="1"/>
  <c r="S613" i="1"/>
  <c r="T613" i="1"/>
  <c r="Q614" i="1"/>
  <c r="R614" i="1"/>
  <c r="S614" i="1"/>
  <c r="T614" i="1"/>
  <c r="Q615" i="1"/>
  <c r="R615" i="1"/>
  <c r="S615" i="1"/>
  <c r="T615" i="1"/>
  <c r="Q616" i="1"/>
  <c r="R616" i="1"/>
  <c r="S616" i="1"/>
  <c r="T616" i="1"/>
  <c r="Q617" i="1"/>
  <c r="R617" i="1"/>
  <c r="S617" i="1"/>
  <c r="T617" i="1"/>
  <c r="Q618" i="1"/>
  <c r="R618" i="1"/>
  <c r="S618" i="1"/>
  <c r="T618" i="1"/>
  <c r="Q619" i="1"/>
  <c r="R619" i="1"/>
  <c r="S619" i="1"/>
  <c r="T619" i="1"/>
  <c r="Q620" i="1"/>
  <c r="R620" i="1"/>
  <c r="S620" i="1"/>
  <c r="T620" i="1"/>
  <c r="Q621" i="1"/>
  <c r="R621" i="1"/>
  <c r="S621" i="1"/>
  <c r="T621" i="1"/>
  <c r="Q622" i="1"/>
  <c r="R622" i="1"/>
  <c r="S622" i="1"/>
  <c r="T622" i="1"/>
  <c r="Q623" i="1"/>
  <c r="R623" i="1"/>
  <c r="S623" i="1"/>
  <c r="T623" i="1"/>
  <c r="Q624" i="1"/>
  <c r="R624" i="1"/>
  <c r="S624" i="1"/>
  <c r="T624" i="1"/>
  <c r="Q625" i="1"/>
  <c r="R625" i="1"/>
  <c r="S625" i="1"/>
  <c r="T625" i="1"/>
  <c r="Q626" i="1"/>
  <c r="R626" i="1"/>
  <c r="S626" i="1"/>
  <c r="T626" i="1"/>
  <c r="Q627" i="1"/>
  <c r="R627" i="1"/>
  <c r="S627" i="1"/>
  <c r="T627" i="1"/>
  <c r="Q628" i="1"/>
  <c r="R628" i="1"/>
  <c r="S628" i="1"/>
  <c r="T628" i="1"/>
  <c r="Q629" i="1"/>
  <c r="R629" i="1"/>
  <c r="S629" i="1"/>
  <c r="T629" i="1"/>
  <c r="Q630" i="1"/>
  <c r="R630" i="1"/>
  <c r="S630" i="1"/>
  <c r="T630" i="1"/>
  <c r="Q631" i="1"/>
  <c r="R631" i="1"/>
  <c r="S631" i="1"/>
  <c r="T631" i="1"/>
  <c r="Q632" i="1"/>
  <c r="R632" i="1"/>
  <c r="S632" i="1"/>
  <c r="T632" i="1"/>
  <c r="Q633" i="1"/>
  <c r="R633" i="1"/>
  <c r="S633" i="1"/>
  <c r="T633" i="1"/>
  <c r="Q634" i="1"/>
  <c r="R634" i="1"/>
  <c r="S634" i="1"/>
  <c r="T634" i="1"/>
  <c r="Q635" i="1"/>
  <c r="R635" i="1"/>
  <c r="S635" i="1"/>
  <c r="T635" i="1"/>
  <c r="Q636" i="1"/>
  <c r="R636" i="1"/>
  <c r="S636" i="1"/>
  <c r="T636" i="1"/>
  <c r="Q637" i="1"/>
  <c r="R637" i="1"/>
  <c r="S637" i="1"/>
  <c r="T637" i="1"/>
  <c r="Q638" i="1"/>
  <c r="R638" i="1"/>
  <c r="S638" i="1"/>
  <c r="T638" i="1"/>
  <c r="Q639" i="1"/>
  <c r="R639" i="1"/>
  <c r="S639" i="1"/>
  <c r="T639" i="1"/>
  <c r="Q640" i="1"/>
  <c r="R640" i="1"/>
  <c r="S640" i="1"/>
  <c r="T640" i="1"/>
  <c r="Q641" i="1"/>
  <c r="R641" i="1"/>
  <c r="S641" i="1"/>
  <c r="T641" i="1"/>
  <c r="Q642" i="1"/>
  <c r="R642" i="1"/>
  <c r="S642" i="1"/>
  <c r="T642" i="1"/>
  <c r="Q643" i="1"/>
  <c r="R643" i="1"/>
  <c r="S643" i="1"/>
  <c r="T643" i="1"/>
  <c r="Q644" i="1"/>
  <c r="R644" i="1"/>
  <c r="S644" i="1"/>
  <c r="T644" i="1"/>
  <c r="Q645" i="1"/>
  <c r="R645" i="1"/>
  <c r="S645" i="1"/>
  <c r="T645" i="1"/>
  <c r="Q646" i="1"/>
  <c r="R646" i="1"/>
  <c r="S646" i="1"/>
  <c r="T646" i="1"/>
  <c r="Q647" i="1"/>
  <c r="R647" i="1"/>
  <c r="S647" i="1"/>
  <c r="T647" i="1"/>
  <c r="Q648" i="1"/>
  <c r="R648" i="1"/>
  <c r="S648" i="1"/>
  <c r="T648" i="1"/>
  <c r="Q649" i="1"/>
  <c r="R649" i="1"/>
  <c r="S649" i="1"/>
  <c r="T649" i="1"/>
  <c r="Q650" i="1"/>
  <c r="R650" i="1"/>
  <c r="S650" i="1"/>
  <c r="T650" i="1"/>
  <c r="Q651" i="1"/>
  <c r="R651" i="1"/>
  <c r="S651" i="1"/>
  <c r="T651" i="1"/>
  <c r="Q652" i="1"/>
  <c r="R652" i="1"/>
  <c r="S652" i="1"/>
  <c r="T652" i="1"/>
  <c r="Q653" i="1"/>
  <c r="R653" i="1"/>
  <c r="S653" i="1"/>
  <c r="T653" i="1"/>
  <c r="Q654" i="1"/>
  <c r="R654" i="1"/>
  <c r="S654" i="1"/>
  <c r="T654" i="1"/>
  <c r="Q655" i="1"/>
  <c r="R655" i="1"/>
  <c r="S655" i="1"/>
  <c r="T655" i="1"/>
  <c r="Q656" i="1"/>
  <c r="R656" i="1"/>
  <c r="S656" i="1"/>
  <c r="T656" i="1"/>
  <c r="Q657" i="1"/>
  <c r="R657" i="1"/>
  <c r="S657" i="1"/>
  <c r="T657" i="1"/>
  <c r="Q658" i="1"/>
  <c r="R658" i="1"/>
  <c r="S658" i="1"/>
  <c r="T658" i="1"/>
  <c r="Q659" i="1"/>
  <c r="R659" i="1"/>
  <c r="S659" i="1"/>
  <c r="T659" i="1"/>
  <c r="Q660" i="1"/>
  <c r="R660" i="1"/>
  <c r="S660" i="1"/>
  <c r="T660" i="1"/>
  <c r="Q661" i="1"/>
  <c r="R661" i="1"/>
  <c r="S661" i="1"/>
  <c r="T661" i="1"/>
  <c r="Q662" i="1"/>
  <c r="R662" i="1"/>
  <c r="S662" i="1"/>
  <c r="T662" i="1"/>
  <c r="Q663" i="1"/>
  <c r="R663" i="1"/>
  <c r="S663" i="1"/>
  <c r="T663" i="1"/>
  <c r="Q664" i="1"/>
  <c r="R664" i="1"/>
  <c r="S664" i="1"/>
  <c r="T664" i="1"/>
  <c r="Q665" i="1"/>
  <c r="R665" i="1"/>
  <c r="S665" i="1"/>
  <c r="T665" i="1"/>
  <c r="Q666" i="1"/>
  <c r="R666" i="1"/>
  <c r="S666" i="1"/>
  <c r="T666" i="1"/>
  <c r="Q667" i="1"/>
  <c r="R667" i="1"/>
  <c r="S667" i="1"/>
  <c r="T667" i="1"/>
  <c r="Q668" i="1"/>
  <c r="R668" i="1"/>
  <c r="S668" i="1"/>
  <c r="T668" i="1"/>
  <c r="Q669" i="1"/>
  <c r="R669" i="1"/>
  <c r="S669" i="1"/>
  <c r="T669" i="1"/>
  <c r="Q670" i="1"/>
  <c r="R670" i="1"/>
  <c r="S670" i="1"/>
  <c r="T670" i="1"/>
  <c r="Q671" i="1"/>
  <c r="R671" i="1"/>
  <c r="S671" i="1"/>
  <c r="T671" i="1"/>
  <c r="Q672" i="1"/>
  <c r="R672" i="1"/>
  <c r="S672" i="1"/>
  <c r="T672" i="1"/>
  <c r="Q673" i="1"/>
  <c r="R673" i="1"/>
  <c r="S673" i="1"/>
  <c r="T673" i="1"/>
  <c r="Q674" i="1"/>
  <c r="R674" i="1"/>
  <c r="S674" i="1"/>
  <c r="T674" i="1"/>
  <c r="Q675" i="1"/>
  <c r="R675" i="1"/>
  <c r="S675" i="1"/>
  <c r="T675" i="1"/>
  <c r="Q676" i="1"/>
  <c r="R676" i="1"/>
  <c r="S676" i="1"/>
  <c r="T676" i="1"/>
  <c r="Q677" i="1"/>
  <c r="R677" i="1"/>
  <c r="S677" i="1"/>
  <c r="T677" i="1"/>
  <c r="Q678" i="1"/>
  <c r="R678" i="1"/>
  <c r="S678" i="1"/>
  <c r="T678" i="1"/>
  <c r="Q679" i="1"/>
  <c r="R679" i="1"/>
  <c r="S679" i="1"/>
  <c r="T679" i="1"/>
  <c r="Q680" i="1"/>
  <c r="R680" i="1"/>
  <c r="S680" i="1"/>
  <c r="T680" i="1"/>
  <c r="Q681" i="1"/>
  <c r="R681" i="1"/>
  <c r="S681" i="1"/>
  <c r="T681" i="1"/>
  <c r="Q682" i="1"/>
  <c r="R682" i="1"/>
  <c r="S682" i="1"/>
  <c r="T682" i="1"/>
  <c r="Q683" i="1"/>
  <c r="R683" i="1"/>
  <c r="S683" i="1"/>
  <c r="T683" i="1"/>
  <c r="Q684" i="1"/>
  <c r="R684" i="1"/>
  <c r="S684" i="1"/>
  <c r="T684" i="1"/>
  <c r="Q685" i="1"/>
  <c r="R685" i="1"/>
  <c r="S685" i="1"/>
  <c r="T685" i="1"/>
  <c r="Q686" i="1"/>
  <c r="R686" i="1"/>
  <c r="S686" i="1"/>
  <c r="T686" i="1"/>
  <c r="Q687" i="1"/>
  <c r="R687" i="1"/>
  <c r="S687" i="1"/>
  <c r="T687" i="1"/>
  <c r="Q688" i="1"/>
  <c r="R688" i="1"/>
  <c r="S688" i="1"/>
  <c r="T688" i="1"/>
  <c r="Q689" i="1"/>
  <c r="R689" i="1"/>
  <c r="S689" i="1"/>
  <c r="T689" i="1"/>
  <c r="Q690" i="1"/>
  <c r="R690" i="1"/>
  <c r="S690" i="1"/>
  <c r="T690" i="1"/>
  <c r="Q691" i="1"/>
  <c r="R691" i="1"/>
  <c r="S691" i="1"/>
  <c r="T691" i="1"/>
  <c r="Q692" i="1"/>
  <c r="R692" i="1"/>
  <c r="S692" i="1"/>
  <c r="T692" i="1"/>
  <c r="Q693" i="1"/>
  <c r="R693" i="1"/>
  <c r="S693" i="1"/>
  <c r="T693" i="1"/>
  <c r="Q694" i="1"/>
  <c r="R694" i="1"/>
  <c r="S694" i="1"/>
  <c r="T694" i="1"/>
  <c r="Q695" i="1"/>
  <c r="R695" i="1"/>
  <c r="S695" i="1"/>
  <c r="T695" i="1"/>
  <c r="Q696" i="1"/>
  <c r="R696" i="1"/>
  <c r="S696" i="1"/>
  <c r="T696" i="1"/>
  <c r="Q697" i="1"/>
  <c r="R697" i="1"/>
  <c r="S697" i="1"/>
  <c r="T697" i="1"/>
  <c r="Q698" i="1"/>
  <c r="R698" i="1"/>
  <c r="S698" i="1"/>
  <c r="T698" i="1"/>
  <c r="Q699" i="1"/>
  <c r="R699" i="1"/>
  <c r="S699" i="1"/>
  <c r="T699" i="1"/>
  <c r="Q700" i="1"/>
  <c r="R700" i="1"/>
  <c r="S700" i="1"/>
  <c r="T700" i="1"/>
  <c r="Q701" i="1"/>
  <c r="R701" i="1"/>
  <c r="S701" i="1"/>
  <c r="T701" i="1"/>
  <c r="Q702" i="1"/>
  <c r="R702" i="1"/>
  <c r="S702" i="1"/>
  <c r="T702" i="1"/>
  <c r="Q703" i="1"/>
  <c r="R703" i="1"/>
  <c r="S703" i="1"/>
  <c r="T703" i="1"/>
  <c r="Q704" i="1"/>
  <c r="R704" i="1"/>
  <c r="S704" i="1"/>
  <c r="T704" i="1"/>
  <c r="Q705" i="1"/>
  <c r="R705" i="1"/>
  <c r="S705" i="1"/>
  <c r="T705" i="1"/>
  <c r="Q706" i="1"/>
  <c r="R706" i="1"/>
  <c r="S706" i="1"/>
  <c r="T706" i="1"/>
  <c r="Q707" i="1"/>
  <c r="R707" i="1"/>
  <c r="S707" i="1"/>
  <c r="T707" i="1"/>
  <c r="Q708" i="1"/>
  <c r="R708" i="1"/>
  <c r="S708" i="1"/>
  <c r="T708" i="1"/>
  <c r="Q709" i="1"/>
  <c r="R709" i="1"/>
  <c r="S709" i="1"/>
  <c r="T709" i="1"/>
  <c r="Q710" i="1"/>
  <c r="R710" i="1"/>
  <c r="S710" i="1"/>
  <c r="T710" i="1"/>
  <c r="Q711" i="1"/>
  <c r="R711" i="1"/>
  <c r="S711" i="1"/>
  <c r="T711" i="1"/>
  <c r="Q712" i="1"/>
  <c r="R712" i="1"/>
  <c r="S712" i="1"/>
  <c r="T712" i="1"/>
  <c r="Q713" i="1"/>
  <c r="R713" i="1"/>
  <c r="S713" i="1"/>
  <c r="T713" i="1"/>
  <c r="Q714" i="1"/>
  <c r="R714" i="1"/>
  <c r="S714" i="1"/>
  <c r="T714" i="1"/>
  <c r="Q715" i="1"/>
  <c r="R715" i="1"/>
  <c r="S715" i="1"/>
  <c r="T715" i="1"/>
  <c r="Q716" i="1"/>
  <c r="R716" i="1"/>
  <c r="S716" i="1"/>
  <c r="T716" i="1"/>
  <c r="Q717" i="1"/>
  <c r="R717" i="1"/>
  <c r="S717" i="1"/>
  <c r="T717" i="1"/>
  <c r="Q718" i="1"/>
  <c r="R718" i="1"/>
  <c r="S718" i="1"/>
  <c r="T718" i="1"/>
  <c r="Q719" i="1"/>
  <c r="R719" i="1"/>
  <c r="S719" i="1"/>
  <c r="T719" i="1"/>
  <c r="Q720" i="1"/>
  <c r="R720" i="1"/>
  <c r="S720" i="1"/>
  <c r="T720" i="1"/>
  <c r="Q721" i="1"/>
  <c r="R721" i="1"/>
  <c r="S721" i="1"/>
  <c r="T721" i="1"/>
  <c r="Q722" i="1"/>
  <c r="R722" i="1"/>
  <c r="S722" i="1"/>
  <c r="T722" i="1"/>
  <c r="Q723" i="1"/>
  <c r="R723" i="1"/>
  <c r="S723" i="1"/>
  <c r="T723" i="1"/>
  <c r="Q724" i="1"/>
  <c r="R724" i="1"/>
  <c r="S724" i="1"/>
  <c r="T724" i="1"/>
  <c r="Q725" i="1"/>
  <c r="R725" i="1"/>
  <c r="S725" i="1"/>
  <c r="T725" i="1"/>
  <c r="Q726" i="1"/>
  <c r="R726" i="1"/>
  <c r="S726" i="1"/>
  <c r="T726" i="1"/>
  <c r="Q727" i="1"/>
  <c r="R727" i="1"/>
  <c r="S727" i="1"/>
  <c r="T727" i="1"/>
  <c r="Q728" i="1"/>
  <c r="R728" i="1"/>
  <c r="S728" i="1"/>
  <c r="T728" i="1"/>
  <c r="Q729" i="1"/>
  <c r="R729" i="1"/>
  <c r="S729" i="1"/>
  <c r="T729" i="1"/>
  <c r="Q730" i="1"/>
  <c r="R730" i="1"/>
  <c r="S730" i="1"/>
  <c r="T730" i="1"/>
  <c r="Q731" i="1"/>
  <c r="R731" i="1"/>
  <c r="S731" i="1"/>
  <c r="T731" i="1"/>
  <c r="Q732" i="1"/>
  <c r="R732" i="1"/>
  <c r="S732" i="1"/>
  <c r="T732" i="1"/>
  <c r="Q733" i="1"/>
  <c r="R733" i="1"/>
  <c r="S733" i="1"/>
  <c r="T733" i="1"/>
  <c r="Q734" i="1"/>
  <c r="R734" i="1"/>
  <c r="S734" i="1"/>
  <c r="T734" i="1"/>
  <c r="Q735" i="1"/>
  <c r="R735" i="1"/>
  <c r="S735" i="1"/>
  <c r="T735" i="1"/>
  <c r="Q736" i="1"/>
  <c r="R736" i="1"/>
  <c r="S736" i="1"/>
  <c r="T736" i="1"/>
  <c r="Q737" i="1"/>
  <c r="R737" i="1"/>
  <c r="S737" i="1"/>
  <c r="T737" i="1"/>
  <c r="Q738" i="1"/>
  <c r="R738" i="1"/>
  <c r="S738" i="1"/>
  <c r="T738" i="1"/>
  <c r="Q739" i="1"/>
  <c r="R739" i="1"/>
  <c r="S739" i="1"/>
  <c r="T739" i="1"/>
  <c r="Q740" i="1"/>
  <c r="R740" i="1"/>
  <c r="S740" i="1"/>
  <c r="T740" i="1"/>
  <c r="Q741" i="1"/>
  <c r="R741" i="1"/>
  <c r="S741" i="1"/>
  <c r="T741" i="1"/>
  <c r="Q742" i="1"/>
  <c r="R742" i="1"/>
  <c r="S742" i="1"/>
  <c r="T742" i="1"/>
  <c r="Q743" i="1"/>
  <c r="R743" i="1"/>
  <c r="S743" i="1"/>
  <c r="T743" i="1"/>
  <c r="Q744" i="1"/>
  <c r="R744" i="1"/>
  <c r="S744" i="1"/>
  <c r="T744" i="1"/>
  <c r="Q745" i="1"/>
  <c r="R745" i="1"/>
  <c r="S745" i="1"/>
  <c r="T745" i="1"/>
  <c r="Q746" i="1"/>
  <c r="R746" i="1"/>
  <c r="S746" i="1"/>
  <c r="T746" i="1"/>
  <c r="Q747" i="1"/>
  <c r="R747" i="1"/>
  <c r="S747" i="1"/>
  <c r="T747" i="1"/>
  <c r="Q748" i="1"/>
  <c r="R748" i="1"/>
  <c r="S748" i="1"/>
  <c r="T748" i="1"/>
  <c r="Q749" i="1"/>
  <c r="R749" i="1"/>
  <c r="S749" i="1"/>
  <c r="T749" i="1"/>
  <c r="Q750" i="1"/>
  <c r="R750" i="1"/>
  <c r="S750" i="1"/>
  <c r="T750" i="1"/>
  <c r="Q751" i="1"/>
  <c r="R751" i="1"/>
  <c r="S751" i="1"/>
  <c r="T751" i="1"/>
  <c r="Q752" i="1"/>
  <c r="R752" i="1"/>
  <c r="S752" i="1"/>
  <c r="T752" i="1"/>
  <c r="Q753" i="1"/>
  <c r="R753" i="1"/>
  <c r="S753" i="1"/>
  <c r="T753" i="1"/>
  <c r="Q754" i="1"/>
  <c r="R754" i="1"/>
  <c r="S754" i="1"/>
  <c r="T754" i="1"/>
  <c r="Q755" i="1"/>
  <c r="R755" i="1"/>
  <c r="S755" i="1"/>
  <c r="T755" i="1"/>
  <c r="Q756" i="1"/>
  <c r="R756" i="1"/>
  <c r="S756" i="1"/>
  <c r="T756" i="1"/>
  <c r="Q757" i="1"/>
  <c r="R757" i="1"/>
  <c r="S757" i="1"/>
  <c r="T757" i="1"/>
  <c r="Q758" i="1"/>
  <c r="R758" i="1"/>
  <c r="S758" i="1"/>
  <c r="T758" i="1"/>
  <c r="Q759" i="1"/>
  <c r="R759" i="1"/>
  <c r="S759" i="1"/>
  <c r="T759" i="1"/>
  <c r="Q760" i="1"/>
  <c r="R760" i="1"/>
  <c r="S760" i="1"/>
  <c r="T760" i="1"/>
  <c r="Q761" i="1"/>
  <c r="R761" i="1"/>
  <c r="S761" i="1"/>
  <c r="T761" i="1"/>
  <c r="Q762" i="1"/>
  <c r="R762" i="1"/>
  <c r="S762" i="1"/>
  <c r="T762" i="1"/>
  <c r="Q763" i="1"/>
  <c r="R763" i="1"/>
  <c r="S763" i="1"/>
  <c r="T763" i="1"/>
  <c r="Q764" i="1"/>
  <c r="R764" i="1"/>
  <c r="S764" i="1"/>
  <c r="T764" i="1"/>
  <c r="Q765" i="1"/>
  <c r="R765" i="1"/>
  <c r="S765" i="1"/>
  <c r="T765" i="1"/>
  <c r="Q766" i="1"/>
  <c r="R766" i="1"/>
  <c r="S766" i="1"/>
  <c r="T766" i="1"/>
  <c r="Q767" i="1"/>
  <c r="R767" i="1"/>
  <c r="S767" i="1"/>
  <c r="T767" i="1"/>
  <c r="Q768" i="1"/>
  <c r="R768" i="1"/>
  <c r="S768" i="1"/>
  <c r="T768" i="1"/>
  <c r="Q769" i="1"/>
  <c r="R769" i="1"/>
  <c r="S769" i="1"/>
  <c r="T769" i="1"/>
  <c r="Q770" i="1"/>
  <c r="R770" i="1"/>
  <c r="S770" i="1"/>
  <c r="T770" i="1"/>
  <c r="Q771" i="1"/>
  <c r="R771" i="1"/>
  <c r="S771" i="1"/>
  <c r="T771" i="1"/>
  <c r="Q772" i="1"/>
  <c r="R772" i="1"/>
  <c r="S772" i="1"/>
  <c r="T772" i="1"/>
  <c r="Q773" i="1"/>
  <c r="R773" i="1"/>
  <c r="S773" i="1"/>
  <c r="T773" i="1"/>
  <c r="Q774" i="1"/>
  <c r="R774" i="1"/>
  <c r="S774" i="1"/>
  <c r="T774" i="1"/>
  <c r="Q775" i="1"/>
  <c r="R775" i="1"/>
  <c r="S775" i="1"/>
  <c r="T775" i="1"/>
  <c r="Q776" i="1"/>
  <c r="R776" i="1"/>
  <c r="S776" i="1"/>
  <c r="T776" i="1"/>
  <c r="Q777" i="1"/>
  <c r="R777" i="1"/>
  <c r="S777" i="1"/>
  <c r="T777" i="1"/>
  <c r="Q778" i="1"/>
  <c r="R778" i="1"/>
  <c r="S778" i="1"/>
  <c r="T778" i="1"/>
  <c r="Q779" i="1"/>
  <c r="R779" i="1"/>
  <c r="S779" i="1"/>
  <c r="T779" i="1"/>
  <c r="Q780" i="1"/>
  <c r="R780" i="1"/>
  <c r="S780" i="1"/>
  <c r="T780" i="1"/>
  <c r="Q781" i="1"/>
  <c r="R781" i="1"/>
  <c r="S781" i="1"/>
  <c r="T781" i="1"/>
  <c r="Q782" i="1"/>
  <c r="R782" i="1"/>
  <c r="S782" i="1"/>
  <c r="T782" i="1"/>
  <c r="Q783" i="1"/>
  <c r="R783" i="1"/>
  <c r="S783" i="1"/>
  <c r="T783" i="1"/>
  <c r="Q784" i="1"/>
  <c r="R784" i="1"/>
  <c r="S784" i="1"/>
  <c r="T784" i="1"/>
  <c r="Q785" i="1"/>
  <c r="R785" i="1"/>
  <c r="S785" i="1"/>
  <c r="T785" i="1"/>
  <c r="Q786" i="1"/>
  <c r="R786" i="1"/>
  <c r="S786" i="1"/>
  <c r="T786" i="1"/>
  <c r="Q787" i="1"/>
  <c r="R787" i="1"/>
  <c r="S787" i="1"/>
  <c r="T787" i="1"/>
  <c r="Q788" i="1"/>
  <c r="R788" i="1"/>
  <c r="S788" i="1"/>
  <c r="T788" i="1"/>
  <c r="Q789" i="1"/>
  <c r="R789" i="1"/>
  <c r="S789" i="1"/>
  <c r="T789" i="1"/>
  <c r="Q790" i="1"/>
  <c r="R790" i="1"/>
  <c r="S790" i="1"/>
  <c r="T790" i="1"/>
  <c r="Q791" i="1"/>
  <c r="R791" i="1"/>
  <c r="S791" i="1"/>
  <c r="T791" i="1"/>
  <c r="Q792" i="1"/>
  <c r="R792" i="1"/>
  <c r="S792" i="1"/>
  <c r="T792" i="1"/>
  <c r="Q793" i="1"/>
  <c r="R793" i="1"/>
  <c r="S793" i="1"/>
  <c r="T793" i="1"/>
  <c r="Q794" i="1"/>
  <c r="R794" i="1"/>
  <c r="S794" i="1"/>
  <c r="T794" i="1"/>
  <c r="Q795" i="1"/>
  <c r="R795" i="1"/>
  <c r="S795" i="1"/>
  <c r="T795" i="1"/>
  <c r="Q796" i="1"/>
  <c r="R796" i="1"/>
  <c r="S796" i="1"/>
  <c r="T796" i="1"/>
  <c r="Q797" i="1"/>
  <c r="R797" i="1"/>
  <c r="S797" i="1"/>
  <c r="T797" i="1"/>
  <c r="Q798" i="1"/>
  <c r="R798" i="1"/>
  <c r="S798" i="1"/>
  <c r="T798" i="1"/>
  <c r="Q799" i="1"/>
  <c r="R799" i="1"/>
  <c r="S799" i="1"/>
  <c r="T799" i="1"/>
  <c r="Q800" i="1"/>
  <c r="R800" i="1"/>
  <c r="S800" i="1"/>
  <c r="T800" i="1"/>
  <c r="Q801" i="1"/>
  <c r="R801" i="1"/>
  <c r="S801" i="1"/>
  <c r="T801" i="1"/>
  <c r="Q802" i="1"/>
  <c r="R802" i="1"/>
  <c r="S802" i="1"/>
  <c r="T802" i="1"/>
  <c r="Q803" i="1"/>
  <c r="R803" i="1"/>
  <c r="S803" i="1"/>
  <c r="T803" i="1"/>
  <c r="Q804" i="1"/>
  <c r="R804" i="1"/>
  <c r="S804" i="1"/>
  <c r="T804" i="1"/>
  <c r="Q805" i="1"/>
  <c r="R805" i="1"/>
  <c r="S805" i="1"/>
  <c r="T805" i="1"/>
  <c r="Q806" i="1"/>
  <c r="R806" i="1"/>
  <c r="S806" i="1"/>
  <c r="T806" i="1"/>
  <c r="Q807" i="1"/>
  <c r="R807" i="1"/>
  <c r="S807" i="1"/>
  <c r="T807" i="1"/>
  <c r="Q808" i="1"/>
  <c r="R808" i="1"/>
  <c r="S808" i="1"/>
  <c r="T808" i="1"/>
  <c r="Q809" i="1"/>
  <c r="R809" i="1"/>
  <c r="S809" i="1"/>
  <c r="T809" i="1"/>
  <c r="Q810" i="1"/>
  <c r="R810" i="1"/>
  <c r="S810" i="1"/>
  <c r="T810" i="1"/>
  <c r="Q811" i="1"/>
  <c r="R811" i="1"/>
  <c r="S811" i="1"/>
  <c r="T811" i="1"/>
  <c r="Q812" i="1"/>
  <c r="R812" i="1"/>
  <c r="S812" i="1"/>
  <c r="T812" i="1"/>
  <c r="Q813" i="1"/>
  <c r="R813" i="1"/>
  <c r="S813" i="1"/>
  <c r="T813" i="1"/>
  <c r="Q814" i="1"/>
  <c r="R814" i="1"/>
  <c r="S814" i="1"/>
  <c r="T814" i="1"/>
  <c r="Q815" i="1"/>
  <c r="R815" i="1"/>
  <c r="S815" i="1"/>
  <c r="T815" i="1"/>
  <c r="Q816" i="1"/>
  <c r="R816" i="1"/>
  <c r="S816" i="1"/>
  <c r="T816" i="1"/>
  <c r="Q817" i="1"/>
  <c r="R817" i="1"/>
  <c r="S817" i="1"/>
  <c r="T817" i="1"/>
  <c r="Q818" i="1"/>
  <c r="R818" i="1"/>
  <c r="S818" i="1"/>
  <c r="T818" i="1"/>
  <c r="Q819" i="1"/>
  <c r="R819" i="1"/>
  <c r="S819" i="1"/>
  <c r="T819" i="1"/>
  <c r="Q820" i="1"/>
  <c r="R820" i="1"/>
  <c r="S820" i="1"/>
  <c r="T820" i="1"/>
  <c r="Q821" i="1"/>
  <c r="R821" i="1"/>
  <c r="S821" i="1"/>
  <c r="T821" i="1"/>
  <c r="Q822" i="1"/>
  <c r="R822" i="1"/>
  <c r="S822" i="1"/>
  <c r="T822" i="1"/>
  <c r="Q823" i="1"/>
  <c r="R823" i="1"/>
  <c r="S823" i="1"/>
  <c r="T823" i="1"/>
  <c r="Q824" i="1"/>
  <c r="R824" i="1"/>
  <c r="S824" i="1"/>
  <c r="T824" i="1"/>
  <c r="Q825" i="1"/>
  <c r="R825" i="1"/>
  <c r="S825" i="1"/>
  <c r="T825" i="1"/>
  <c r="Q826" i="1"/>
  <c r="R826" i="1"/>
  <c r="S826" i="1"/>
  <c r="T826" i="1"/>
  <c r="Q827" i="1"/>
  <c r="R827" i="1"/>
  <c r="S827" i="1"/>
  <c r="T827" i="1"/>
  <c r="Q828" i="1"/>
  <c r="R828" i="1"/>
  <c r="S828" i="1"/>
  <c r="T828" i="1"/>
  <c r="Q829" i="1"/>
  <c r="R829" i="1"/>
  <c r="S829" i="1"/>
  <c r="T829" i="1"/>
  <c r="Q830" i="1"/>
  <c r="R830" i="1"/>
  <c r="S830" i="1"/>
  <c r="T830" i="1"/>
  <c r="Q831" i="1"/>
  <c r="R831" i="1"/>
  <c r="S831" i="1"/>
  <c r="T831" i="1"/>
  <c r="Q832" i="1"/>
  <c r="R832" i="1"/>
  <c r="S832" i="1"/>
  <c r="T832" i="1"/>
  <c r="Q833" i="1"/>
  <c r="R833" i="1"/>
  <c r="S833" i="1"/>
  <c r="T833" i="1"/>
  <c r="Q834" i="1"/>
  <c r="R834" i="1"/>
  <c r="S834" i="1"/>
  <c r="T834" i="1"/>
  <c r="Q835" i="1"/>
  <c r="R835" i="1"/>
  <c r="S835" i="1"/>
  <c r="T835" i="1"/>
  <c r="Q836" i="1"/>
  <c r="R836" i="1"/>
  <c r="S836" i="1"/>
  <c r="T836" i="1"/>
  <c r="Q837" i="1"/>
  <c r="R837" i="1"/>
  <c r="S837" i="1"/>
  <c r="T837" i="1"/>
  <c r="Q838" i="1"/>
  <c r="R838" i="1"/>
  <c r="S838" i="1"/>
  <c r="T838" i="1"/>
  <c r="Q839" i="1"/>
  <c r="R839" i="1"/>
  <c r="S839" i="1"/>
  <c r="T839" i="1"/>
  <c r="Q840" i="1"/>
  <c r="R840" i="1"/>
  <c r="S840" i="1"/>
  <c r="T840" i="1"/>
  <c r="Q841" i="1"/>
  <c r="R841" i="1"/>
  <c r="S841" i="1"/>
  <c r="T841" i="1"/>
  <c r="Q842" i="1"/>
  <c r="R842" i="1"/>
  <c r="S842" i="1"/>
  <c r="T842" i="1"/>
  <c r="Q843" i="1"/>
  <c r="R843" i="1"/>
  <c r="S843" i="1"/>
  <c r="T843" i="1"/>
  <c r="Q844" i="1"/>
  <c r="R844" i="1"/>
  <c r="S844" i="1"/>
  <c r="T844" i="1"/>
  <c r="Q845" i="1"/>
  <c r="R845" i="1"/>
  <c r="S845" i="1"/>
  <c r="T845" i="1"/>
  <c r="Q846" i="1"/>
  <c r="R846" i="1"/>
  <c r="S846" i="1"/>
  <c r="T846" i="1"/>
  <c r="Q847" i="1"/>
  <c r="R847" i="1"/>
  <c r="S847" i="1"/>
  <c r="T847" i="1"/>
  <c r="Q848" i="1"/>
  <c r="R848" i="1"/>
  <c r="S848" i="1"/>
  <c r="T848" i="1"/>
  <c r="Q849" i="1"/>
  <c r="R849" i="1"/>
  <c r="S849" i="1"/>
  <c r="T849" i="1"/>
  <c r="Q850" i="1"/>
  <c r="R850" i="1"/>
  <c r="S850" i="1"/>
  <c r="T850" i="1"/>
  <c r="Q851" i="1"/>
  <c r="R851" i="1"/>
  <c r="S851" i="1"/>
  <c r="T851" i="1"/>
  <c r="Q852" i="1"/>
  <c r="R852" i="1"/>
  <c r="S852" i="1"/>
  <c r="T852" i="1"/>
  <c r="Q853" i="1"/>
  <c r="R853" i="1"/>
  <c r="S853" i="1"/>
  <c r="T853" i="1"/>
  <c r="Q854" i="1"/>
  <c r="R854" i="1"/>
  <c r="S854" i="1"/>
  <c r="T854" i="1"/>
  <c r="Q855" i="1"/>
  <c r="R855" i="1"/>
  <c r="S855" i="1"/>
  <c r="T855" i="1"/>
  <c r="Q856" i="1"/>
  <c r="R856" i="1"/>
  <c r="S856" i="1"/>
  <c r="T856" i="1"/>
  <c r="Q857" i="1"/>
  <c r="R857" i="1"/>
  <c r="S857" i="1"/>
  <c r="T857" i="1"/>
  <c r="Q858" i="1"/>
  <c r="R858" i="1"/>
  <c r="S858" i="1"/>
  <c r="T858" i="1"/>
  <c r="Q859" i="1"/>
  <c r="R859" i="1"/>
  <c r="S859" i="1"/>
  <c r="T859" i="1"/>
  <c r="Q860" i="1"/>
  <c r="R860" i="1"/>
  <c r="S860" i="1"/>
  <c r="T860" i="1"/>
  <c r="Q861" i="1"/>
  <c r="R861" i="1"/>
  <c r="S861" i="1"/>
  <c r="T861" i="1"/>
  <c r="Q862" i="1"/>
  <c r="R862" i="1"/>
  <c r="S862" i="1"/>
  <c r="T862" i="1"/>
  <c r="Q863" i="1"/>
  <c r="R863" i="1"/>
  <c r="S863" i="1"/>
  <c r="T863" i="1"/>
  <c r="Q864" i="1"/>
  <c r="R864" i="1"/>
  <c r="S864" i="1"/>
  <c r="T864" i="1"/>
  <c r="Q865" i="1"/>
  <c r="R865" i="1"/>
  <c r="S865" i="1"/>
  <c r="T865" i="1"/>
  <c r="Q866" i="1"/>
  <c r="R866" i="1"/>
  <c r="S866" i="1"/>
  <c r="T866" i="1"/>
  <c r="Q867" i="1"/>
  <c r="R867" i="1"/>
  <c r="S867" i="1"/>
  <c r="T867" i="1"/>
  <c r="Q868" i="1"/>
  <c r="R868" i="1"/>
  <c r="S868" i="1"/>
  <c r="T868" i="1"/>
  <c r="Q869" i="1"/>
  <c r="R869" i="1"/>
  <c r="S869" i="1"/>
  <c r="T869" i="1"/>
  <c r="Q870" i="1"/>
  <c r="R870" i="1"/>
  <c r="S870" i="1"/>
  <c r="T870" i="1"/>
  <c r="Q871" i="1"/>
  <c r="R871" i="1"/>
  <c r="S871" i="1"/>
  <c r="T871" i="1"/>
  <c r="Q872" i="1"/>
  <c r="R872" i="1"/>
  <c r="S872" i="1"/>
  <c r="T872" i="1"/>
  <c r="Q873" i="1"/>
  <c r="R873" i="1"/>
  <c r="S873" i="1"/>
  <c r="T873" i="1"/>
  <c r="Q874" i="1"/>
  <c r="R874" i="1"/>
  <c r="S874" i="1"/>
  <c r="T874" i="1"/>
  <c r="Q875" i="1"/>
  <c r="R875" i="1"/>
  <c r="S875" i="1"/>
  <c r="T875" i="1"/>
  <c r="Q876" i="1"/>
  <c r="R876" i="1"/>
  <c r="S876" i="1"/>
  <c r="T876" i="1"/>
  <c r="Q877" i="1"/>
  <c r="R877" i="1"/>
  <c r="S877" i="1"/>
  <c r="T877" i="1"/>
  <c r="Q878" i="1"/>
  <c r="R878" i="1"/>
  <c r="S878" i="1"/>
  <c r="T878" i="1"/>
  <c r="Q879" i="1"/>
  <c r="R879" i="1"/>
  <c r="S879" i="1"/>
  <c r="T879" i="1"/>
  <c r="Q880" i="1"/>
  <c r="R880" i="1"/>
  <c r="S880" i="1"/>
  <c r="T880" i="1"/>
  <c r="Q881" i="1"/>
  <c r="R881" i="1"/>
  <c r="S881" i="1"/>
  <c r="T881" i="1"/>
  <c r="Q882" i="1"/>
  <c r="R882" i="1"/>
  <c r="S882" i="1"/>
  <c r="T882" i="1"/>
  <c r="Q883" i="1"/>
  <c r="R883" i="1"/>
  <c r="S883" i="1"/>
  <c r="T883" i="1"/>
  <c r="Q884" i="1"/>
  <c r="R884" i="1"/>
  <c r="S884" i="1"/>
  <c r="T884" i="1"/>
  <c r="Q885" i="1"/>
  <c r="R885" i="1"/>
  <c r="S885" i="1"/>
  <c r="T885" i="1"/>
  <c r="Q886" i="1"/>
  <c r="R886" i="1"/>
  <c r="S886" i="1"/>
  <c r="T886" i="1"/>
  <c r="Q887" i="1"/>
  <c r="R887" i="1"/>
  <c r="S887" i="1"/>
  <c r="T887" i="1"/>
  <c r="Q888" i="1"/>
  <c r="R888" i="1"/>
  <c r="S888" i="1"/>
  <c r="T888" i="1"/>
  <c r="Q889" i="1"/>
  <c r="R889" i="1"/>
  <c r="S889" i="1"/>
  <c r="T889" i="1"/>
  <c r="Q890" i="1"/>
  <c r="R890" i="1"/>
  <c r="S890" i="1"/>
  <c r="T890" i="1"/>
  <c r="Q891" i="1"/>
  <c r="R891" i="1"/>
  <c r="S891" i="1"/>
  <c r="T891" i="1"/>
  <c r="Q892" i="1"/>
  <c r="R892" i="1"/>
  <c r="S892" i="1"/>
  <c r="T892" i="1"/>
  <c r="Q893" i="1"/>
  <c r="R893" i="1"/>
  <c r="S893" i="1"/>
  <c r="T893" i="1"/>
  <c r="Q894" i="1"/>
  <c r="R894" i="1"/>
  <c r="S894" i="1"/>
  <c r="T894" i="1"/>
  <c r="Q895" i="1"/>
  <c r="R895" i="1"/>
  <c r="S895" i="1"/>
  <c r="T895" i="1"/>
  <c r="Q896" i="1"/>
  <c r="R896" i="1"/>
  <c r="S896" i="1"/>
  <c r="T896" i="1"/>
  <c r="Q897" i="1"/>
  <c r="R897" i="1"/>
  <c r="S897" i="1"/>
  <c r="T897" i="1"/>
  <c r="Q898" i="1"/>
  <c r="R898" i="1"/>
  <c r="S898" i="1"/>
  <c r="T898" i="1"/>
  <c r="Q899" i="1"/>
  <c r="R899" i="1"/>
  <c r="S899" i="1"/>
  <c r="T899" i="1"/>
  <c r="Q900" i="1"/>
  <c r="R900" i="1"/>
  <c r="S900" i="1"/>
  <c r="T900" i="1"/>
  <c r="Q901" i="1"/>
  <c r="R901" i="1"/>
  <c r="S901" i="1"/>
  <c r="T901" i="1"/>
  <c r="Q902" i="1"/>
  <c r="R902" i="1"/>
  <c r="S902" i="1"/>
  <c r="T902" i="1"/>
  <c r="Q903" i="1"/>
  <c r="R903" i="1"/>
  <c r="S903" i="1"/>
  <c r="T903" i="1"/>
  <c r="Q904" i="1"/>
  <c r="R904" i="1"/>
  <c r="S904" i="1"/>
  <c r="T904" i="1"/>
  <c r="Q905" i="1"/>
  <c r="R905" i="1"/>
  <c r="S905" i="1"/>
  <c r="T905" i="1"/>
  <c r="Q906" i="1"/>
  <c r="R906" i="1"/>
  <c r="S906" i="1"/>
  <c r="T906" i="1"/>
  <c r="Q907" i="1"/>
  <c r="R907" i="1"/>
  <c r="S907" i="1"/>
  <c r="T907" i="1"/>
  <c r="Q908" i="1"/>
  <c r="R908" i="1"/>
  <c r="S908" i="1"/>
  <c r="T908" i="1"/>
  <c r="Q909" i="1"/>
  <c r="R909" i="1"/>
  <c r="S909" i="1"/>
  <c r="T909" i="1"/>
  <c r="Q910" i="1"/>
  <c r="R910" i="1"/>
  <c r="S910" i="1"/>
  <c r="T910" i="1"/>
  <c r="Q911" i="1"/>
  <c r="R911" i="1"/>
  <c r="S911" i="1"/>
  <c r="T911" i="1"/>
  <c r="Q912" i="1"/>
  <c r="R912" i="1"/>
  <c r="S912" i="1"/>
  <c r="T912" i="1"/>
  <c r="Q913" i="1"/>
  <c r="R913" i="1"/>
  <c r="S913" i="1"/>
  <c r="T913" i="1"/>
  <c r="Q914" i="1"/>
  <c r="R914" i="1"/>
  <c r="S914" i="1"/>
  <c r="T914" i="1"/>
  <c r="Q915" i="1"/>
  <c r="R915" i="1"/>
  <c r="S915" i="1"/>
  <c r="T915" i="1"/>
  <c r="Q916" i="1"/>
  <c r="R916" i="1"/>
  <c r="S916" i="1"/>
  <c r="T916" i="1"/>
  <c r="Q917" i="1"/>
  <c r="R917" i="1"/>
  <c r="S917" i="1"/>
  <c r="T917" i="1"/>
  <c r="Q918" i="1"/>
  <c r="R918" i="1"/>
  <c r="S918" i="1"/>
  <c r="T918" i="1"/>
  <c r="Q919" i="1"/>
  <c r="R919" i="1"/>
  <c r="S919" i="1"/>
  <c r="T919" i="1"/>
  <c r="Q920" i="1"/>
  <c r="R920" i="1"/>
  <c r="S920" i="1"/>
  <c r="T920" i="1"/>
  <c r="Q921" i="1"/>
  <c r="R921" i="1"/>
  <c r="S921" i="1"/>
  <c r="T921" i="1"/>
  <c r="Q922" i="1"/>
  <c r="R922" i="1"/>
  <c r="S922" i="1"/>
  <c r="T922" i="1"/>
  <c r="Q923" i="1"/>
  <c r="R923" i="1"/>
  <c r="S923" i="1"/>
  <c r="T923" i="1"/>
  <c r="Q924" i="1"/>
  <c r="R924" i="1"/>
  <c r="S924" i="1"/>
  <c r="T924" i="1"/>
  <c r="Q925" i="1"/>
  <c r="R925" i="1"/>
  <c r="S925" i="1"/>
  <c r="T925" i="1"/>
  <c r="Q926" i="1"/>
  <c r="R926" i="1"/>
  <c r="S926" i="1"/>
  <c r="T926" i="1"/>
  <c r="Q927" i="1"/>
  <c r="R927" i="1"/>
  <c r="S927" i="1"/>
  <c r="T927" i="1"/>
  <c r="Q928" i="1"/>
  <c r="R928" i="1"/>
  <c r="S928" i="1"/>
  <c r="T928" i="1"/>
  <c r="Q929" i="1"/>
  <c r="R929" i="1"/>
  <c r="S929" i="1"/>
  <c r="T929" i="1"/>
  <c r="Q930" i="1"/>
  <c r="R930" i="1"/>
  <c r="S930" i="1"/>
  <c r="T930" i="1"/>
  <c r="Q931" i="1"/>
  <c r="R931" i="1"/>
  <c r="S931" i="1"/>
  <c r="T931" i="1"/>
  <c r="Q932" i="1"/>
  <c r="R932" i="1"/>
  <c r="S932" i="1"/>
  <c r="T932" i="1"/>
  <c r="Q933" i="1"/>
  <c r="R933" i="1"/>
  <c r="S933" i="1"/>
  <c r="T933" i="1"/>
  <c r="Q934" i="1"/>
  <c r="R934" i="1"/>
  <c r="S934" i="1"/>
  <c r="T934" i="1"/>
  <c r="Q935" i="1"/>
  <c r="R935" i="1"/>
  <c r="S935" i="1"/>
  <c r="T935" i="1"/>
  <c r="Q936" i="1"/>
  <c r="R936" i="1"/>
  <c r="S936" i="1"/>
  <c r="T936" i="1"/>
  <c r="Q937" i="1"/>
  <c r="R937" i="1"/>
  <c r="S937" i="1"/>
  <c r="T937" i="1"/>
  <c r="Q938" i="1"/>
  <c r="R938" i="1"/>
  <c r="S938" i="1"/>
  <c r="T938" i="1"/>
  <c r="Q939" i="1"/>
  <c r="R939" i="1"/>
  <c r="S939" i="1"/>
  <c r="T939" i="1"/>
  <c r="Q940" i="1"/>
  <c r="R940" i="1"/>
  <c r="S940" i="1"/>
  <c r="T940" i="1"/>
  <c r="Q941" i="1"/>
  <c r="R941" i="1"/>
  <c r="S941" i="1"/>
  <c r="T941" i="1"/>
  <c r="Q942" i="1"/>
  <c r="R942" i="1"/>
  <c r="S942" i="1"/>
  <c r="T942" i="1"/>
  <c r="Q943" i="1"/>
  <c r="R943" i="1"/>
  <c r="S943" i="1"/>
  <c r="T943" i="1"/>
  <c r="Q944" i="1"/>
  <c r="R944" i="1"/>
  <c r="S944" i="1"/>
  <c r="T944" i="1"/>
  <c r="Q945" i="1"/>
  <c r="R945" i="1"/>
  <c r="S945" i="1"/>
  <c r="T945" i="1"/>
  <c r="Q946" i="1"/>
  <c r="R946" i="1"/>
  <c r="S946" i="1"/>
  <c r="T946" i="1"/>
  <c r="Q947" i="1"/>
  <c r="R947" i="1"/>
  <c r="S947" i="1"/>
  <c r="T947" i="1"/>
  <c r="Q948" i="1"/>
  <c r="R948" i="1"/>
  <c r="S948" i="1"/>
  <c r="T948" i="1"/>
  <c r="Q949" i="1"/>
  <c r="R949" i="1"/>
  <c r="S949" i="1"/>
  <c r="T949" i="1"/>
  <c r="Q950" i="1"/>
  <c r="R950" i="1"/>
  <c r="S950" i="1"/>
  <c r="T950" i="1"/>
  <c r="Q951" i="1"/>
  <c r="R951" i="1"/>
  <c r="S951" i="1"/>
  <c r="T951" i="1"/>
  <c r="Q952" i="1"/>
  <c r="R952" i="1"/>
  <c r="S952" i="1"/>
  <c r="T952" i="1"/>
  <c r="Q953" i="1"/>
  <c r="R953" i="1"/>
  <c r="S953" i="1"/>
  <c r="T953" i="1"/>
  <c r="Q954" i="1"/>
  <c r="R954" i="1"/>
  <c r="S954" i="1"/>
  <c r="T954" i="1"/>
  <c r="Q955" i="1"/>
  <c r="R955" i="1"/>
  <c r="S955" i="1"/>
  <c r="T955" i="1"/>
  <c r="Q956" i="1"/>
  <c r="R956" i="1"/>
  <c r="S956" i="1"/>
  <c r="T956" i="1"/>
  <c r="Q957" i="1"/>
  <c r="R957" i="1"/>
  <c r="S957" i="1"/>
  <c r="T957" i="1"/>
  <c r="Q958" i="1"/>
  <c r="R958" i="1"/>
  <c r="S958" i="1"/>
  <c r="T958" i="1"/>
  <c r="Q959" i="1"/>
  <c r="R959" i="1"/>
  <c r="S959" i="1"/>
  <c r="T959" i="1"/>
  <c r="Q960" i="1"/>
  <c r="R960" i="1"/>
  <c r="S960" i="1"/>
  <c r="T960" i="1"/>
  <c r="Q961" i="1"/>
  <c r="R961" i="1"/>
  <c r="S961" i="1"/>
  <c r="T961" i="1"/>
  <c r="Q962" i="1"/>
  <c r="R962" i="1"/>
  <c r="S962" i="1"/>
  <c r="T962" i="1"/>
  <c r="Q963" i="1"/>
  <c r="R963" i="1"/>
  <c r="S963" i="1"/>
  <c r="T963" i="1"/>
  <c r="Q964" i="1"/>
  <c r="R964" i="1"/>
  <c r="S964" i="1"/>
  <c r="T964" i="1"/>
  <c r="Q965" i="1"/>
  <c r="R965" i="1"/>
  <c r="S965" i="1"/>
  <c r="T965" i="1"/>
  <c r="Q966" i="1"/>
  <c r="R966" i="1"/>
  <c r="S966" i="1"/>
  <c r="T966" i="1"/>
  <c r="Q967" i="1"/>
  <c r="R967" i="1"/>
  <c r="S967" i="1"/>
  <c r="T967" i="1"/>
  <c r="Q968" i="1"/>
  <c r="R968" i="1"/>
  <c r="S968" i="1"/>
  <c r="T968" i="1"/>
  <c r="Q969" i="1"/>
  <c r="R969" i="1"/>
  <c r="S969" i="1"/>
  <c r="T969" i="1"/>
  <c r="Q970" i="1"/>
  <c r="R970" i="1"/>
  <c r="S970" i="1"/>
  <c r="T970" i="1"/>
  <c r="Q971" i="1"/>
  <c r="R971" i="1"/>
  <c r="S971" i="1"/>
  <c r="T971" i="1"/>
  <c r="Q972" i="1"/>
  <c r="R972" i="1"/>
  <c r="S972" i="1"/>
  <c r="T972" i="1"/>
  <c r="Q973" i="1"/>
  <c r="R973" i="1"/>
  <c r="S973" i="1"/>
  <c r="T973" i="1"/>
  <c r="Q974" i="1"/>
  <c r="R974" i="1"/>
  <c r="S974" i="1"/>
  <c r="T974" i="1"/>
  <c r="Q975" i="1"/>
  <c r="R975" i="1"/>
  <c r="S975" i="1"/>
  <c r="T975" i="1"/>
  <c r="Q976" i="1"/>
  <c r="R976" i="1"/>
  <c r="S976" i="1"/>
  <c r="T976" i="1"/>
  <c r="Q977" i="1"/>
  <c r="R977" i="1"/>
  <c r="S977" i="1"/>
  <c r="T977" i="1"/>
  <c r="Q978" i="1"/>
  <c r="R978" i="1"/>
  <c r="S978" i="1"/>
  <c r="T978" i="1"/>
  <c r="Q979" i="1"/>
  <c r="R979" i="1"/>
  <c r="S979" i="1"/>
  <c r="T979" i="1"/>
  <c r="Q980" i="1"/>
  <c r="R980" i="1"/>
  <c r="S980" i="1"/>
  <c r="T980" i="1"/>
  <c r="Q981" i="1"/>
  <c r="R981" i="1"/>
  <c r="S981" i="1"/>
  <c r="T981" i="1"/>
  <c r="Q982" i="1"/>
  <c r="R982" i="1"/>
  <c r="S982" i="1"/>
  <c r="T982" i="1"/>
  <c r="Q983" i="1"/>
  <c r="R983" i="1"/>
  <c r="S983" i="1"/>
  <c r="T983" i="1"/>
  <c r="Q984" i="1"/>
  <c r="R984" i="1"/>
  <c r="S984" i="1"/>
  <c r="T984" i="1"/>
  <c r="Q985" i="1"/>
  <c r="R985" i="1"/>
  <c r="S985" i="1"/>
  <c r="T985" i="1"/>
  <c r="Q986" i="1"/>
  <c r="R986" i="1"/>
  <c r="S986" i="1"/>
  <c r="T986" i="1"/>
  <c r="Q987" i="1"/>
  <c r="R987" i="1"/>
  <c r="S987" i="1"/>
  <c r="T987" i="1"/>
  <c r="Q988" i="1"/>
  <c r="R988" i="1"/>
  <c r="S988" i="1"/>
  <c r="T988" i="1"/>
  <c r="Q989" i="1"/>
  <c r="R989" i="1"/>
  <c r="S989" i="1"/>
  <c r="T989" i="1"/>
  <c r="Q990" i="1"/>
  <c r="R990" i="1"/>
  <c r="S990" i="1"/>
  <c r="T990" i="1"/>
  <c r="Q991" i="1"/>
  <c r="R991" i="1"/>
  <c r="S991" i="1"/>
  <c r="T991" i="1"/>
  <c r="Q992" i="1"/>
  <c r="R992" i="1"/>
  <c r="S992" i="1"/>
  <c r="T992" i="1"/>
  <c r="Q993" i="1"/>
  <c r="R993" i="1"/>
  <c r="S993" i="1"/>
  <c r="T993" i="1"/>
  <c r="Q994" i="1"/>
  <c r="R994" i="1"/>
  <c r="S994" i="1"/>
  <c r="T994" i="1"/>
  <c r="Q995" i="1"/>
  <c r="R995" i="1"/>
  <c r="S995" i="1"/>
  <c r="T995" i="1"/>
  <c r="Q996" i="1"/>
  <c r="R996" i="1"/>
  <c r="S996" i="1"/>
  <c r="T996" i="1"/>
  <c r="Q997" i="1"/>
  <c r="R997" i="1"/>
  <c r="S997" i="1"/>
  <c r="T997" i="1"/>
  <c r="Q998" i="1"/>
  <c r="R998" i="1"/>
  <c r="S998" i="1"/>
  <c r="T998" i="1"/>
  <c r="Q999" i="1"/>
  <c r="R999" i="1"/>
  <c r="S999" i="1"/>
  <c r="T999" i="1"/>
  <c r="Q1000" i="1"/>
  <c r="R1000" i="1"/>
  <c r="S1000" i="1"/>
  <c r="T1000" i="1"/>
  <c r="Q1001" i="1"/>
  <c r="R1001" i="1"/>
  <c r="S1001" i="1"/>
  <c r="T1001" i="1"/>
  <c r="Q1002" i="1"/>
  <c r="R1002" i="1"/>
  <c r="S1002" i="1"/>
  <c r="T1002" i="1"/>
  <c r="Q1003" i="1"/>
  <c r="R1003" i="1"/>
  <c r="S1003" i="1"/>
  <c r="T1003" i="1"/>
  <c r="Q1004" i="1"/>
  <c r="R1004" i="1"/>
  <c r="S1004" i="1"/>
  <c r="T1004" i="1"/>
  <c r="Q1005" i="1"/>
  <c r="R1005" i="1"/>
  <c r="S1005" i="1"/>
  <c r="T1005" i="1"/>
  <c r="Q1006" i="1"/>
  <c r="R1006" i="1"/>
  <c r="S1006" i="1"/>
  <c r="T1006" i="1"/>
  <c r="Q1007" i="1"/>
  <c r="R1007" i="1"/>
  <c r="S1007" i="1"/>
  <c r="T1007" i="1"/>
  <c r="Q1008" i="1"/>
  <c r="R1008" i="1"/>
  <c r="S1008" i="1"/>
  <c r="T1008" i="1"/>
  <c r="Q1009" i="1"/>
  <c r="R1009" i="1"/>
  <c r="S1009" i="1"/>
  <c r="T1009" i="1"/>
  <c r="Q1010" i="1"/>
  <c r="R1010" i="1"/>
  <c r="S1010" i="1"/>
  <c r="T1010" i="1"/>
  <c r="Q1011" i="1"/>
  <c r="R1011" i="1"/>
  <c r="S1011" i="1"/>
  <c r="T1011" i="1"/>
  <c r="Q1012" i="1"/>
  <c r="R1012" i="1"/>
  <c r="S1012" i="1"/>
  <c r="T1012" i="1"/>
  <c r="Q1013" i="1"/>
  <c r="R1013" i="1"/>
  <c r="S1013" i="1"/>
  <c r="T1013" i="1"/>
  <c r="Q1014" i="1"/>
  <c r="R1014" i="1"/>
  <c r="S1014" i="1"/>
  <c r="T1014" i="1"/>
  <c r="Q1015" i="1"/>
  <c r="R1015" i="1"/>
  <c r="S1015" i="1"/>
  <c r="T1015" i="1"/>
  <c r="Q1016" i="1"/>
  <c r="R1016" i="1"/>
  <c r="S1016" i="1"/>
  <c r="T1016" i="1"/>
  <c r="Q1017" i="1"/>
  <c r="R1017" i="1"/>
  <c r="S1017" i="1"/>
  <c r="T1017" i="1"/>
  <c r="Q1018" i="1"/>
  <c r="R1018" i="1"/>
  <c r="S1018" i="1"/>
  <c r="T1018" i="1"/>
  <c r="Q1019" i="1"/>
  <c r="R1019" i="1"/>
  <c r="S1019" i="1"/>
  <c r="T1019" i="1"/>
  <c r="Q1020" i="1"/>
  <c r="R1020" i="1"/>
  <c r="S1020" i="1"/>
  <c r="T1020" i="1"/>
  <c r="Q1021" i="1"/>
  <c r="R1021" i="1"/>
  <c r="S1021" i="1"/>
  <c r="T1021" i="1"/>
  <c r="Q1022" i="1"/>
  <c r="R1022" i="1"/>
  <c r="S1022" i="1"/>
  <c r="T1022" i="1"/>
  <c r="Q1023" i="1"/>
  <c r="R1023" i="1"/>
  <c r="S1023" i="1"/>
  <c r="T1023" i="1"/>
  <c r="Q1024" i="1"/>
  <c r="R1024" i="1"/>
  <c r="S1024" i="1"/>
  <c r="T1024" i="1"/>
  <c r="Q1025" i="1"/>
  <c r="R1025" i="1"/>
  <c r="S1025" i="1"/>
  <c r="T1025" i="1"/>
  <c r="Q1026" i="1"/>
  <c r="R1026" i="1"/>
  <c r="S1026" i="1"/>
  <c r="T1026" i="1"/>
  <c r="Q1027" i="1"/>
  <c r="R1027" i="1"/>
  <c r="S1027" i="1"/>
  <c r="T1027" i="1"/>
  <c r="Q1028" i="1"/>
  <c r="R1028" i="1"/>
  <c r="S1028" i="1"/>
  <c r="T1028" i="1"/>
  <c r="Q1029" i="1"/>
  <c r="R1029" i="1"/>
  <c r="S1029" i="1"/>
  <c r="T1029" i="1"/>
  <c r="Q1030" i="1"/>
  <c r="R1030" i="1"/>
  <c r="S1030" i="1"/>
  <c r="T1030" i="1"/>
  <c r="Q1031" i="1"/>
  <c r="R1031" i="1"/>
  <c r="S1031" i="1"/>
  <c r="T1031" i="1"/>
  <c r="Q1032" i="1"/>
  <c r="R1032" i="1"/>
  <c r="S1032" i="1"/>
  <c r="T1032" i="1"/>
  <c r="Q1033" i="1"/>
  <c r="R1033" i="1"/>
  <c r="S1033" i="1"/>
  <c r="T1033" i="1"/>
  <c r="Q1034" i="1"/>
  <c r="R1034" i="1"/>
  <c r="S1034" i="1"/>
  <c r="T1034" i="1"/>
  <c r="Q1035" i="1"/>
  <c r="R1035" i="1"/>
  <c r="S1035" i="1"/>
  <c r="T1035" i="1"/>
  <c r="Q1036" i="1"/>
  <c r="R1036" i="1"/>
  <c r="S1036" i="1"/>
  <c r="T1036" i="1"/>
  <c r="Q1037" i="1"/>
  <c r="R1037" i="1"/>
  <c r="S1037" i="1"/>
  <c r="T1037" i="1"/>
  <c r="Q1038" i="1"/>
  <c r="R1038" i="1"/>
  <c r="S1038" i="1"/>
  <c r="T1038" i="1"/>
  <c r="Q1039" i="1"/>
  <c r="R1039" i="1"/>
  <c r="S1039" i="1"/>
  <c r="T1039" i="1"/>
  <c r="Q1040" i="1"/>
  <c r="R1040" i="1"/>
  <c r="S1040" i="1"/>
  <c r="T1040" i="1"/>
  <c r="Q1041" i="1"/>
  <c r="R1041" i="1"/>
  <c r="S1041" i="1"/>
  <c r="T1041" i="1"/>
  <c r="Q1042" i="1"/>
  <c r="R1042" i="1"/>
  <c r="S1042" i="1"/>
  <c r="T1042" i="1"/>
  <c r="Q1043" i="1"/>
  <c r="R1043" i="1"/>
  <c r="S1043" i="1"/>
  <c r="T1043" i="1"/>
  <c r="Q1044" i="1"/>
  <c r="R1044" i="1"/>
  <c r="S1044" i="1"/>
  <c r="T1044" i="1"/>
  <c r="Q1045" i="1"/>
  <c r="R1045" i="1"/>
  <c r="S1045" i="1"/>
  <c r="T1045" i="1"/>
  <c r="Q1046" i="1"/>
  <c r="R1046" i="1"/>
  <c r="S1046" i="1"/>
  <c r="T1046" i="1"/>
  <c r="Q1047" i="1"/>
  <c r="R1047" i="1"/>
  <c r="S1047" i="1"/>
  <c r="T1047" i="1"/>
  <c r="Q1048" i="1"/>
  <c r="R1048" i="1"/>
  <c r="S1048" i="1"/>
  <c r="T1048" i="1"/>
  <c r="Q1049" i="1"/>
  <c r="R1049" i="1"/>
  <c r="S1049" i="1"/>
  <c r="T1049" i="1"/>
  <c r="Q1050" i="1"/>
  <c r="R1050" i="1"/>
  <c r="S1050" i="1"/>
  <c r="T1050" i="1"/>
  <c r="Q1051" i="1"/>
  <c r="R1051" i="1"/>
  <c r="S1051" i="1"/>
  <c r="T1051" i="1"/>
  <c r="Q1052" i="1"/>
  <c r="R1052" i="1"/>
  <c r="S1052" i="1"/>
  <c r="T1052" i="1"/>
  <c r="Q1053" i="1"/>
  <c r="R1053" i="1"/>
  <c r="S1053" i="1"/>
  <c r="T1053" i="1"/>
  <c r="Q1054" i="1"/>
  <c r="R1054" i="1"/>
  <c r="S1054" i="1"/>
  <c r="T1054" i="1"/>
  <c r="Q1055" i="1"/>
  <c r="R1055" i="1"/>
  <c r="S1055" i="1"/>
  <c r="T1055" i="1"/>
  <c r="Q1056" i="1"/>
  <c r="R1056" i="1"/>
  <c r="S1056" i="1"/>
  <c r="T1056" i="1"/>
  <c r="Q1057" i="1"/>
  <c r="R1057" i="1"/>
  <c r="S1057" i="1"/>
  <c r="T1057" i="1"/>
  <c r="Q1058" i="1"/>
  <c r="R1058" i="1"/>
  <c r="S1058" i="1"/>
  <c r="T1058" i="1"/>
  <c r="Q1059" i="1"/>
  <c r="R1059" i="1"/>
  <c r="S1059" i="1"/>
  <c r="T1059" i="1"/>
  <c r="Q1060" i="1"/>
  <c r="R1060" i="1"/>
  <c r="S1060" i="1"/>
  <c r="T1060" i="1"/>
  <c r="Q1061" i="1"/>
  <c r="R1061" i="1"/>
  <c r="S1061" i="1"/>
  <c r="T1061" i="1"/>
  <c r="Q1062" i="1"/>
  <c r="R1062" i="1"/>
  <c r="S1062" i="1"/>
  <c r="T1062" i="1"/>
  <c r="Q1063" i="1"/>
  <c r="R1063" i="1"/>
  <c r="S1063" i="1"/>
  <c r="T1063" i="1"/>
  <c r="Q1064" i="1"/>
  <c r="R1064" i="1"/>
  <c r="S1064" i="1"/>
  <c r="T1064" i="1"/>
  <c r="Q1065" i="1"/>
  <c r="R1065" i="1"/>
  <c r="S1065" i="1"/>
  <c r="T1065" i="1"/>
  <c r="Q1066" i="1"/>
  <c r="R1066" i="1"/>
  <c r="S1066" i="1"/>
  <c r="T1066" i="1"/>
  <c r="Q1067" i="1"/>
  <c r="R1067" i="1"/>
  <c r="S1067" i="1"/>
  <c r="T1067" i="1"/>
  <c r="Q1068" i="1"/>
  <c r="R1068" i="1"/>
  <c r="S1068" i="1"/>
  <c r="T1068" i="1"/>
  <c r="Q1069" i="1"/>
  <c r="R1069" i="1"/>
  <c r="S1069" i="1"/>
  <c r="T1069" i="1"/>
  <c r="Q1070" i="1"/>
  <c r="R1070" i="1"/>
  <c r="S1070" i="1"/>
  <c r="T1070" i="1"/>
  <c r="Q1071" i="1"/>
  <c r="R1071" i="1"/>
  <c r="S1071" i="1"/>
  <c r="T1071" i="1"/>
  <c r="Q1072" i="1"/>
  <c r="R1072" i="1"/>
  <c r="S1072" i="1"/>
  <c r="T1072" i="1"/>
  <c r="Q1073" i="1"/>
  <c r="R1073" i="1"/>
  <c r="S1073" i="1"/>
  <c r="T1073" i="1"/>
  <c r="Q1074" i="1"/>
  <c r="R1074" i="1"/>
  <c r="S1074" i="1"/>
  <c r="T1074" i="1"/>
  <c r="Q1075" i="1"/>
  <c r="R1075" i="1"/>
  <c r="S1075" i="1"/>
  <c r="T1075" i="1"/>
  <c r="Q1076" i="1"/>
  <c r="R1076" i="1"/>
  <c r="S1076" i="1"/>
  <c r="T1076" i="1"/>
  <c r="Q1077" i="1"/>
  <c r="R1077" i="1"/>
  <c r="S1077" i="1"/>
  <c r="T1077" i="1"/>
  <c r="Q1078" i="1"/>
  <c r="R1078" i="1"/>
  <c r="S1078" i="1"/>
  <c r="T1078" i="1"/>
  <c r="Q1079" i="1"/>
  <c r="R1079" i="1"/>
  <c r="S1079" i="1"/>
  <c r="T1079" i="1"/>
  <c r="Q1080" i="1"/>
  <c r="R1080" i="1"/>
  <c r="S1080" i="1"/>
  <c r="T1080" i="1"/>
  <c r="Q1081" i="1"/>
  <c r="R1081" i="1"/>
  <c r="S1081" i="1"/>
  <c r="T1081" i="1"/>
  <c r="Q1082" i="1"/>
  <c r="R1082" i="1"/>
  <c r="S1082" i="1"/>
  <c r="T1082" i="1"/>
  <c r="Q1083" i="1"/>
  <c r="R1083" i="1"/>
  <c r="S1083" i="1"/>
  <c r="T1083" i="1"/>
  <c r="Q1084" i="1"/>
  <c r="R1084" i="1"/>
  <c r="S1084" i="1"/>
  <c r="T1084" i="1"/>
  <c r="Q1085" i="1"/>
  <c r="R1085" i="1"/>
  <c r="S1085" i="1"/>
  <c r="T1085" i="1"/>
  <c r="Q1086" i="1"/>
  <c r="R1086" i="1"/>
  <c r="S1086" i="1"/>
  <c r="T1086" i="1"/>
  <c r="Q1087" i="1"/>
  <c r="R1087" i="1"/>
  <c r="S1087" i="1"/>
  <c r="T1087" i="1"/>
  <c r="Q1088" i="1"/>
  <c r="R1088" i="1"/>
  <c r="S1088" i="1"/>
  <c r="T1088" i="1"/>
  <c r="Q1089" i="1"/>
  <c r="R1089" i="1"/>
  <c r="S1089" i="1"/>
  <c r="T1089" i="1"/>
  <c r="Q1090" i="1"/>
  <c r="R1090" i="1"/>
  <c r="S1090" i="1"/>
  <c r="T1090" i="1"/>
  <c r="Q1091" i="1"/>
  <c r="R1091" i="1"/>
  <c r="S1091" i="1"/>
  <c r="T1091" i="1"/>
  <c r="Q1092" i="1"/>
  <c r="R1092" i="1"/>
  <c r="S1092" i="1"/>
  <c r="T1092" i="1"/>
  <c r="Q1093" i="1"/>
  <c r="R1093" i="1"/>
  <c r="S1093" i="1"/>
  <c r="T1093" i="1"/>
  <c r="Q1094" i="1"/>
  <c r="R1094" i="1"/>
  <c r="S1094" i="1"/>
  <c r="T1094" i="1"/>
  <c r="Q1095" i="1"/>
  <c r="R1095" i="1"/>
  <c r="S1095" i="1"/>
  <c r="T1095" i="1"/>
  <c r="Q1096" i="1"/>
  <c r="R1096" i="1"/>
  <c r="S1096" i="1"/>
  <c r="T1096" i="1"/>
  <c r="Q1097" i="1"/>
  <c r="R1097" i="1"/>
  <c r="S1097" i="1"/>
  <c r="T1097" i="1"/>
  <c r="Q1098" i="1"/>
  <c r="R1098" i="1"/>
  <c r="S1098" i="1"/>
  <c r="T1098" i="1"/>
  <c r="Q1099" i="1"/>
  <c r="R1099" i="1"/>
  <c r="S1099" i="1"/>
  <c r="T1099" i="1"/>
  <c r="Q1100" i="1"/>
  <c r="R1100" i="1"/>
  <c r="S1100" i="1"/>
  <c r="T1100" i="1"/>
  <c r="Q1101" i="1"/>
  <c r="R1101" i="1"/>
  <c r="S1101" i="1"/>
  <c r="T1101" i="1"/>
  <c r="Q1102" i="1"/>
  <c r="R1102" i="1"/>
  <c r="S1102" i="1"/>
  <c r="T1102" i="1"/>
  <c r="Q1103" i="1"/>
  <c r="R1103" i="1"/>
  <c r="S1103" i="1"/>
  <c r="T1103" i="1"/>
  <c r="Q1104" i="1"/>
  <c r="R1104" i="1"/>
  <c r="S1104" i="1"/>
  <c r="T1104" i="1"/>
  <c r="Q1105" i="1"/>
  <c r="R1105" i="1"/>
  <c r="S1105" i="1"/>
  <c r="T1105" i="1"/>
  <c r="Q1106" i="1"/>
  <c r="R1106" i="1"/>
  <c r="S1106" i="1"/>
  <c r="T1106" i="1"/>
  <c r="Q1107" i="1"/>
  <c r="R1107" i="1"/>
  <c r="S1107" i="1"/>
  <c r="T1107" i="1"/>
  <c r="Q1108" i="1"/>
  <c r="R1108" i="1"/>
  <c r="S1108" i="1"/>
  <c r="T1108" i="1"/>
  <c r="Q1109" i="1"/>
  <c r="R1109" i="1"/>
  <c r="S1109" i="1"/>
  <c r="T1109" i="1"/>
  <c r="Q1110" i="1"/>
  <c r="R1110" i="1"/>
  <c r="S1110" i="1"/>
  <c r="T1110" i="1"/>
  <c r="Q1111" i="1"/>
  <c r="R1111" i="1"/>
  <c r="S1111" i="1"/>
  <c r="T1111" i="1"/>
  <c r="Q1112" i="1"/>
  <c r="R1112" i="1"/>
  <c r="S1112" i="1"/>
  <c r="T1112" i="1"/>
  <c r="Q1113" i="1"/>
  <c r="R1113" i="1"/>
  <c r="S1113" i="1"/>
  <c r="T1113" i="1"/>
  <c r="Q1114" i="1"/>
  <c r="R1114" i="1"/>
  <c r="S1114" i="1"/>
  <c r="T1114" i="1"/>
  <c r="Q1115" i="1"/>
  <c r="R1115" i="1"/>
  <c r="S1115" i="1"/>
  <c r="T1115" i="1"/>
  <c r="Q1116" i="1"/>
  <c r="R1116" i="1"/>
  <c r="S1116" i="1"/>
  <c r="T1116" i="1"/>
  <c r="Q1117" i="1"/>
  <c r="R1117" i="1"/>
  <c r="S1117" i="1"/>
  <c r="T1117" i="1"/>
  <c r="Q1118" i="1"/>
  <c r="R1118" i="1"/>
  <c r="S1118" i="1"/>
  <c r="T1118" i="1"/>
  <c r="Q1119" i="1"/>
  <c r="R1119" i="1"/>
  <c r="S1119" i="1"/>
  <c r="T1119" i="1"/>
  <c r="Q1120" i="1"/>
  <c r="R1120" i="1"/>
  <c r="S1120" i="1"/>
  <c r="T1120" i="1"/>
  <c r="Q1121" i="1"/>
  <c r="R1121" i="1"/>
  <c r="S1121" i="1"/>
  <c r="T1121" i="1"/>
  <c r="Q1122" i="1"/>
  <c r="R1122" i="1"/>
  <c r="S1122" i="1"/>
  <c r="T1122" i="1"/>
  <c r="Q1123" i="1"/>
  <c r="R1123" i="1"/>
  <c r="S1123" i="1"/>
  <c r="T1123" i="1"/>
  <c r="Q1124" i="1"/>
  <c r="R1124" i="1"/>
  <c r="S1124" i="1"/>
  <c r="T1124" i="1"/>
  <c r="Q1125" i="1"/>
  <c r="R1125" i="1"/>
  <c r="S1125" i="1"/>
  <c r="T1125" i="1"/>
  <c r="Q1126" i="1"/>
  <c r="R1126" i="1"/>
  <c r="S1126" i="1"/>
  <c r="T1126" i="1"/>
  <c r="Q1127" i="1"/>
  <c r="R1127" i="1"/>
  <c r="S1127" i="1"/>
  <c r="T1127" i="1"/>
  <c r="Q1128" i="1"/>
  <c r="R1128" i="1"/>
  <c r="S1128" i="1"/>
  <c r="T1128" i="1"/>
  <c r="Q1129" i="1"/>
  <c r="R1129" i="1"/>
  <c r="S1129" i="1"/>
  <c r="T1129" i="1"/>
  <c r="Q1130" i="1"/>
  <c r="R1130" i="1"/>
  <c r="S1130" i="1"/>
  <c r="T1130" i="1"/>
  <c r="Q1131" i="1"/>
  <c r="R1131" i="1"/>
  <c r="S1131" i="1"/>
  <c r="T1131" i="1"/>
  <c r="Q1132" i="1"/>
  <c r="R1132" i="1"/>
  <c r="S1132" i="1"/>
  <c r="T1132" i="1"/>
  <c r="Q1133" i="1"/>
  <c r="R1133" i="1"/>
  <c r="S1133" i="1"/>
  <c r="T1133" i="1"/>
  <c r="Q1134" i="1"/>
  <c r="R1134" i="1"/>
  <c r="S1134" i="1"/>
  <c r="T1134" i="1"/>
  <c r="Q1135" i="1"/>
  <c r="R1135" i="1"/>
  <c r="S1135" i="1"/>
  <c r="T1135" i="1"/>
  <c r="Q1136" i="1"/>
  <c r="R1136" i="1"/>
  <c r="S1136" i="1"/>
  <c r="T1136" i="1"/>
  <c r="Q1137" i="1"/>
  <c r="R1137" i="1"/>
  <c r="S1137" i="1"/>
  <c r="T1137" i="1"/>
  <c r="Q1138" i="1"/>
  <c r="R1138" i="1"/>
  <c r="S1138" i="1"/>
  <c r="T1138" i="1"/>
  <c r="Q1139" i="1"/>
  <c r="R1139" i="1"/>
  <c r="S1139" i="1"/>
  <c r="T1139" i="1"/>
  <c r="Q1140" i="1"/>
  <c r="R1140" i="1"/>
  <c r="S1140" i="1"/>
  <c r="T1140" i="1"/>
  <c r="Q1141" i="1"/>
  <c r="R1141" i="1"/>
  <c r="S1141" i="1"/>
  <c r="T1141" i="1"/>
  <c r="Q1142" i="1"/>
  <c r="R1142" i="1"/>
  <c r="S1142" i="1"/>
  <c r="T1142" i="1"/>
  <c r="Q1143" i="1"/>
  <c r="R1143" i="1"/>
  <c r="S1143" i="1"/>
  <c r="T1143" i="1"/>
  <c r="Q1144" i="1"/>
  <c r="R1144" i="1"/>
  <c r="S1144" i="1"/>
  <c r="T1144" i="1"/>
  <c r="Q1145" i="1"/>
  <c r="R1145" i="1"/>
  <c r="S1145" i="1"/>
  <c r="T1145" i="1"/>
  <c r="Q1146" i="1"/>
  <c r="R1146" i="1"/>
  <c r="S1146" i="1"/>
  <c r="T1146" i="1"/>
  <c r="Q1147" i="1"/>
  <c r="R1147" i="1"/>
  <c r="S1147" i="1"/>
  <c r="T1147" i="1"/>
  <c r="Q1148" i="1"/>
  <c r="R1148" i="1"/>
  <c r="S1148" i="1"/>
  <c r="T1148" i="1"/>
  <c r="Q1149" i="1"/>
  <c r="R1149" i="1"/>
  <c r="S1149" i="1"/>
  <c r="T1149" i="1"/>
  <c r="Q1150" i="1"/>
  <c r="R1150" i="1"/>
  <c r="S1150" i="1"/>
  <c r="T1150" i="1"/>
  <c r="Q1151" i="1"/>
  <c r="R1151" i="1"/>
  <c r="S1151" i="1"/>
  <c r="T1151" i="1"/>
  <c r="Q1152" i="1"/>
  <c r="R1152" i="1"/>
  <c r="S1152" i="1"/>
  <c r="T1152" i="1"/>
  <c r="Q1153" i="1"/>
  <c r="R1153" i="1"/>
  <c r="S1153" i="1"/>
  <c r="T1153" i="1"/>
  <c r="Q1154" i="1"/>
  <c r="R1154" i="1"/>
  <c r="S1154" i="1"/>
  <c r="T1154" i="1"/>
  <c r="Q1155" i="1"/>
  <c r="R1155" i="1"/>
  <c r="S1155" i="1"/>
  <c r="T1155" i="1"/>
  <c r="Q1156" i="1"/>
  <c r="R1156" i="1"/>
  <c r="S1156" i="1"/>
  <c r="T1156" i="1"/>
  <c r="Q1157" i="1"/>
  <c r="R1157" i="1"/>
  <c r="S1157" i="1"/>
  <c r="T1157" i="1"/>
  <c r="Q1158" i="1"/>
  <c r="R1158" i="1"/>
  <c r="S1158" i="1"/>
  <c r="T1158" i="1"/>
  <c r="Q1159" i="1"/>
  <c r="R1159" i="1"/>
  <c r="S1159" i="1"/>
  <c r="T1159" i="1"/>
  <c r="Q1160" i="1"/>
  <c r="R1160" i="1"/>
  <c r="S1160" i="1"/>
  <c r="T1160" i="1"/>
  <c r="Q1161" i="1"/>
  <c r="R1161" i="1"/>
  <c r="S1161" i="1"/>
  <c r="T1161" i="1"/>
  <c r="Q1162" i="1"/>
  <c r="R1162" i="1"/>
  <c r="S1162" i="1"/>
  <c r="T1162" i="1"/>
  <c r="Q1163" i="1"/>
  <c r="R1163" i="1"/>
  <c r="S1163" i="1"/>
  <c r="T1163" i="1"/>
  <c r="Q1164" i="1"/>
  <c r="R1164" i="1"/>
  <c r="S1164" i="1"/>
  <c r="T1164" i="1"/>
  <c r="Q1165" i="1"/>
  <c r="R1165" i="1"/>
  <c r="S1165" i="1"/>
  <c r="T1165" i="1"/>
  <c r="Q1166" i="1"/>
  <c r="R1166" i="1"/>
  <c r="S1166" i="1"/>
  <c r="T1166" i="1"/>
  <c r="Q1167" i="1"/>
  <c r="R1167" i="1"/>
  <c r="S1167" i="1"/>
  <c r="T1167" i="1"/>
  <c r="Q1168" i="1"/>
  <c r="R1168" i="1"/>
  <c r="S1168" i="1"/>
  <c r="T1168" i="1"/>
  <c r="Q1169" i="1"/>
  <c r="R1169" i="1"/>
  <c r="S1169" i="1"/>
  <c r="T1169" i="1"/>
  <c r="Q1170" i="1"/>
  <c r="R1170" i="1"/>
  <c r="S1170" i="1"/>
  <c r="T1170" i="1"/>
  <c r="Q1171" i="1"/>
  <c r="R1171" i="1"/>
  <c r="S1171" i="1"/>
  <c r="T1171" i="1"/>
  <c r="Q1172" i="1"/>
  <c r="R1172" i="1"/>
  <c r="S1172" i="1"/>
  <c r="T1172" i="1"/>
  <c r="Q1173" i="1"/>
  <c r="R1173" i="1"/>
  <c r="S1173" i="1"/>
  <c r="T1173" i="1"/>
  <c r="Q1174" i="1"/>
  <c r="R1174" i="1"/>
  <c r="S1174" i="1"/>
  <c r="T1174" i="1"/>
  <c r="Q1175" i="1"/>
  <c r="R1175" i="1"/>
  <c r="S1175" i="1"/>
  <c r="T1175" i="1"/>
  <c r="Q1176" i="1"/>
  <c r="R1176" i="1"/>
  <c r="S1176" i="1"/>
  <c r="T1176" i="1"/>
  <c r="Q1177" i="1"/>
  <c r="R1177" i="1"/>
  <c r="S1177" i="1"/>
  <c r="T1177" i="1"/>
  <c r="Q1178" i="1"/>
  <c r="R1178" i="1"/>
  <c r="S1178" i="1"/>
  <c r="T1178" i="1"/>
  <c r="Q1179" i="1"/>
  <c r="R1179" i="1"/>
  <c r="S1179" i="1"/>
  <c r="T1179" i="1"/>
  <c r="Q1180" i="1"/>
  <c r="R1180" i="1"/>
  <c r="S1180" i="1"/>
  <c r="T1180" i="1"/>
  <c r="Q1181" i="1"/>
  <c r="R1181" i="1"/>
  <c r="S1181" i="1"/>
  <c r="T1181" i="1"/>
  <c r="Q1182" i="1"/>
  <c r="R1182" i="1"/>
  <c r="S1182" i="1"/>
  <c r="T1182" i="1"/>
  <c r="Q1183" i="1"/>
  <c r="R1183" i="1"/>
  <c r="S1183" i="1"/>
  <c r="T1183" i="1"/>
  <c r="Q1184" i="1"/>
  <c r="R1184" i="1"/>
  <c r="S1184" i="1"/>
  <c r="T1184" i="1"/>
  <c r="Q1185" i="1"/>
  <c r="R1185" i="1"/>
  <c r="S1185" i="1"/>
  <c r="T1185" i="1"/>
  <c r="Q1186" i="1"/>
  <c r="R1186" i="1"/>
  <c r="S1186" i="1"/>
  <c r="T1186" i="1"/>
  <c r="Q1187" i="1"/>
  <c r="R1187" i="1"/>
  <c r="S1187" i="1"/>
  <c r="T1187" i="1"/>
  <c r="Q1188" i="1"/>
  <c r="R1188" i="1"/>
  <c r="S1188" i="1"/>
  <c r="T1188" i="1"/>
  <c r="Q1189" i="1"/>
  <c r="R1189" i="1"/>
  <c r="S1189" i="1"/>
  <c r="T1189" i="1"/>
  <c r="Q1190" i="1"/>
  <c r="R1190" i="1"/>
  <c r="S1190" i="1"/>
  <c r="T1190" i="1"/>
  <c r="Q1191" i="1"/>
  <c r="R1191" i="1"/>
  <c r="S1191" i="1"/>
  <c r="T1191" i="1"/>
  <c r="Q1192" i="1"/>
  <c r="R1192" i="1"/>
  <c r="S1192" i="1"/>
  <c r="T1192" i="1"/>
  <c r="Q1193" i="1"/>
  <c r="R1193" i="1"/>
  <c r="S1193" i="1"/>
  <c r="T1193" i="1"/>
  <c r="Q1194" i="1"/>
  <c r="R1194" i="1"/>
  <c r="S1194" i="1"/>
  <c r="T1194" i="1"/>
  <c r="Q1195" i="1"/>
  <c r="R1195" i="1"/>
  <c r="S1195" i="1"/>
  <c r="T1195" i="1"/>
  <c r="Q1196" i="1"/>
  <c r="R1196" i="1"/>
  <c r="S1196" i="1"/>
  <c r="T1196" i="1"/>
  <c r="Q1197" i="1"/>
  <c r="R1197" i="1"/>
  <c r="S1197" i="1"/>
  <c r="T1197" i="1"/>
  <c r="Q1198" i="1"/>
  <c r="R1198" i="1"/>
  <c r="S1198" i="1"/>
  <c r="T1198" i="1"/>
  <c r="Q1199" i="1"/>
  <c r="R1199" i="1"/>
  <c r="S1199" i="1"/>
  <c r="T1199" i="1"/>
  <c r="Q1200" i="1"/>
  <c r="R1200" i="1"/>
  <c r="S1200" i="1"/>
  <c r="T1200" i="1"/>
  <c r="Q1201" i="1"/>
  <c r="R1201" i="1"/>
  <c r="S1201" i="1"/>
  <c r="T1201" i="1"/>
  <c r="Q1202" i="1"/>
  <c r="R1202" i="1"/>
  <c r="S1202" i="1"/>
  <c r="T1202" i="1"/>
  <c r="Q1203" i="1"/>
  <c r="R1203" i="1"/>
  <c r="S1203" i="1"/>
  <c r="T1203" i="1"/>
  <c r="Q1204" i="1"/>
  <c r="R1204" i="1"/>
  <c r="S1204" i="1"/>
  <c r="T1204" i="1"/>
  <c r="Q1205" i="1"/>
  <c r="R1205" i="1"/>
  <c r="S1205" i="1"/>
  <c r="T1205" i="1"/>
  <c r="Q1206" i="1"/>
  <c r="R1206" i="1"/>
  <c r="S1206" i="1"/>
  <c r="T1206" i="1"/>
  <c r="Q1207" i="1"/>
  <c r="R1207" i="1"/>
  <c r="S1207" i="1"/>
  <c r="T1207" i="1"/>
  <c r="Q1208" i="1"/>
  <c r="R1208" i="1"/>
  <c r="S1208" i="1"/>
  <c r="T1208" i="1"/>
  <c r="Q1209" i="1"/>
  <c r="R1209" i="1"/>
  <c r="S1209" i="1"/>
  <c r="T1209" i="1"/>
  <c r="Q1210" i="1"/>
  <c r="R1210" i="1"/>
  <c r="S1210" i="1"/>
  <c r="T1210" i="1"/>
  <c r="Q1211" i="1"/>
  <c r="R1211" i="1"/>
  <c r="S1211" i="1"/>
  <c r="T1211" i="1"/>
  <c r="Q1212" i="1"/>
  <c r="R1212" i="1"/>
  <c r="S1212" i="1"/>
  <c r="T1212" i="1"/>
  <c r="Q1213" i="1"/>
  <c r="R1213" i="1"/>
  <c r="S1213" i="1"/>
  <c r="T1213" i="1"/>
  <c r="Q1214" i="1"/>
  <c r="R1214" i="1"/>
  <c r="S1214" i="1"/>
  <c r="T1214" i="1"/>
  <c r="Q1215" i="1"/>
  <c r="R1215" i="1"/>
  <c r="S1215" i="1"/>
  <c r="T1215" i="1"/>
  <c r="Q1216" i="1"/>
  <c r="R1216" i="1"/>
  <c r="S1216" i="1"/>
  <c r="T1216" i="1"/>
  <c r="Q1217" i="1"/>
  <c r="R1217" i="1"/>
  <c r="S1217" i="1"/>
  <c r="T1217" i="1"/>
  <c r="Q1218" i="1"/>
  <c r="R1218" i="1"/>
  <c r="S1218" i="1"/>
  <c r="T1218" i="1"/>
  <c r="Q1219" i="1"/>
  <c r="R1219" i="1"/>
  <c r="S1219" i="1"/>
  <c r="T1219" i="1"/>
  <c r="Q1220" i="1"/>
  <c r="R1220" i="1"/>
  <c r="S1220" i="1"/>
  <c r="T1220" i="1"/>
  <c r="Q1221" i="1"/>
  <c r="R1221" i="1"/>
  <c r="S1221" i="1"/>
  <c r="T1221" i="1"/>
  <c r="Q1222" i="1"/>
  <c r="R1222" i="1"/>
  <c r="S1222" i="1"/>
  <c r="T1222" i="1"/>
  <c r="Q1223" i="1"/>
  <c r="R1223" i="1"/>
  <c r="S1223" i="1"/>
  <c r="T1223" i="1"/>
  <c r="Q1224" i="1"/>
  <c r="R1224" i="1"/>
  <c r="S1224" i="1"/>
  <c r="T1224" i="1"/>
  <c r="Q1225" i="1"/>
  <c r="R1225" i="1"/>
  <c r="S1225" i="1"/>
  <c r="T1225" i="1"/>
  <c r="Q1226" i="1"/>
  <c r="R1226" i="1"/>
  <c r="S1226" i="1"/>
  <c r="T1226" i="1"/>
  <c r="Q1227" i="1"/>
  <c r="R1227" i="1"/>
  <c r="S1227" i="1"/>
  <c r="T1227" i="1"/>
  <c r="Q1228" i="1"/>
  <c r="R1228" i="1"/>
  <c r="S1228" i="1"/>
  <c r="T1228" i="1"/>
  <c r="Q1229" i="1"/>
  <c r="R1229" i="1"/>
  <c r="S1229" i="1"/>
  <c r="T1229" i="1"/>
  <c r="Q1230" i="1"/>
  <c r="R1230" i="1"/>
  <c r="S1230" i="1"/>
  <c r="T1230" i="1"/>
  <c r="Q1231" i="1"/>
  <c r="R1231" i="1"/>
  <c r="S1231" i="1"/>
  <c r="T1231" i="1"/>
  <c r="Q1232" i="1"/>
  <c r="R1232" i="1"/>
  <c r="S1232" i="1"/>
  <c r="T1232" i="1"/>
  <c r="Q1233" i="1"/>
  <c r="R1233" i="1"/>
  <c r="S1233" i="1"/>
  <c r="T1233" i="1"/>
  <c r="Q1234" i="1"/>
  <c r="R1234" i="1"/>
  <c r="S1234" i="1"/>
  <c r="T1234" i="1"/>
  <c r="Q1235" i="1"/>
  <c r="R1235" i="1"/>
  <c r="S1235" i="1"/>
  <c r="T1235" i="1"/>
  <c r="Q1236" i="1"/>
  <c r="R1236" i="1"/>
  <c r="S1236" i="1"/>
  <c r="T1236" i="1"/>
  <c r="Q1237" i="1"/>
  <c r="R1237" i="1"/>
  <c r="S1237" i="1"/>
  <c r="T1237" i="1"/>
  <c r="Q1238" i="1"/>
  <c r="R1238" i="1"/>
  <c r="S1238" i="1"/>
  <c r="T1238" i="1"/>
  <c r="Q1239" i="1"/>
  <c r="R1239" i="1"/>
  <c r="S1239" i="1"/>
  <c r="T1239" i="1"/>
  <c r="Q1240" i="1"/>
  <c r="R1240" i="1"/>
  <c r="S1240" i="1"/>
  <c r="T1240" i="1"/>
  <c r="Q1241" i="1"/>
  <c r="R1241" i="1"/>
  <c r="S1241" i="1"/>
  <c r="T1241" i="1"/>
  <c r="Q1242" i="1"/>
  <c r="R1242" i="1"/>
  <c r="S1242" i="1"/>
  <c r="T1242" i="1"/>
  <c r="Q1243" i="1"/>
  <c r="R1243" i="1"/>
  <c r="S1243" i="1"/>
  <c r="T1243" i="1"/>
  <c r="Q1244" i="1"/>
  <c r="R1244" i="1"/>
  <c r="S1244" i="1"/>
  <c r="T1244" i="1"/>
  <c r="Q1245" i="1"/>
  <c r="R1245" i="1"/>
  <c r="S1245" i="1"/>
  <c r="T1245" i="1"/>
  <c r="Q1246" i="1"/>
  <c r="R1246" i="1"/>
  <c r="S1246" i="1"/>
  <c r="T1246" i="1"/>
  <c r="Q1247" i="1"/>
  <c r="R1247" i="1"/>
  <c r="S1247" i="1"/>
  <c r="T1247" i="1"/>
  <c r="Q1248" i="1"/>
  <c r="R1248" i="1"/>
  <c r="S1248" i="1"/>
  <c r="T1248" i="1"/>
  <c r="Q1249" i="1"/>
  <c r="R1249" i="1"/>
  <c r="S1249" i="1"/>
  <c r="T1249" i="1"/>
  <c r="Q1250" i="1"/>
  <c r="R1250" i="1"/>
  <c r="S1250" i="1"/>
  <c r="T1250" i="1"/>
  <c r="Q1251" i="1"/>
  <c r="R1251" i="1"/>
  <c r="S1251" i="1"/>
  <c r="T1251" i="1"/>
  <c r="Q1252" i="1"/>
  <c r="R1252" i="1"/>
  <c r="S1252" i="1"/>
  <c r="T1252" i="1"/>
  <c r="Q1253" i="1"/>
  <c r="R1253" i="1"/>
  <c r="S1253" i="1"/>
  <c r="T1253" i="1"/>
  <c r="Q1254" i="1"/>
  <c r="R1254" i="1"/>
  <c r="S1254" i="1"/>
  <c r="T1254" i="1"/>
  <c r="Q1255" i="1"/>
  <c r="R1255" i="1"/>
  <c r="S1255" i="1"/>
  <c r="T1255" i="1"/>
  <c r="Q1256" i="1"/>
  <c r="R1256" i="1"/>
  <c r="S1256" i="1"/>
  <c r="T1256" i="1"/>
  <c r="Q1257" i="1"/>
  <c r="R1257" i="1"/>
  <c r="S1257" i="1"/>
  <c r="T1257" i="1"/>
  <c r="Q1258" i="1"/>
  <c r="R1258" i="1"/>
  <c r="S1258" i="1"/>
  <c r="T1258" i="1"/>
  <c r="Q1259" i="1"/>
  <c r="R1259" i="1"/>
  <c r="S1259" i="1"/>
  <c r="T1259" i="1"/>
  <c r="Q1260" i="1"/>
  <c r="R1260" i="1"/>
  <c r="S1260" i="1"/>
  <c r="T1260" i="1"/>
  <c r="Q1261" i="1"/>
  <c r="R1261" i="1"/>
  <c r="S1261" i="1"/>
  <c r="T1261" i="1"/>
  <c r="Q1262" i="1"/>
  <c r="R1262" i="1"/>
  <c r="S1262" i="1"/>
  <c r="T1262" i="1"/>
  <c r="Q1263" i="1"/>
  <c r="R1263" i="1"/>
  <c r="S1263" i="1"/>
  <c r="T1263" i="1"/>
  <c r="Q1264" i="1"/>
  <c r="R1264" i="1"/>
  <c r="S1264" i="1"/>
  <c r="T1264" i="1"/>
  <c r="Q1265" i="1"/>
  <c r="R1265" i="1"/>
  <c r="S1265" i="1"/>
  <c r="T1265" i="1"/>
  <c r="Q1266" i="1"/>
  <c r="R1266" i="1"/>
  <c r="S1266" i="1"/>
  <c r="T1266" i="1"/>
  <c r="Q1267" i="1"/>
  <c r="R1267" i="1"/>
  <c r="S1267" i="1"/>
  <c r="T1267" i="1"/>
  <c r="Q1268" i="1"/>
  <c r="R1268" i="1"/>
  <c r="S1268" i="1"/>
  <c r="T1268" i="1"/>
  <c r="Q1269" i="1"/>
  <c r="R1269" i="1"/>
  <c r="S1269" i="1"/>
  <c r="T1269" i="1"/>
  <c r="Q1270" i="1"/>
  <c r="R1270" i="1"/>
  <c r="S1270" i="1"/>
  <c r="T1270" i="1"/>
  <c r="Q1271" i="1"/>
  <c r="R1271" i="1"/>
  <c r="S1271" i="1"/>
  <c r="T1271" i="1"/>
  <c r="Q1272" i="1"/>
  <c r="R1272" i="1"/>
  <c r="S1272" i="1"/>
  <c r="T1272" i="1"/>
  <c r="Q1273" i="1"/>
  <c r="R1273" i="1"/>
  <c r="S1273" i="1"/>
  <c r="T1273" i="1"/>
  <c r="Q1274" i="1"/>
  <c r="R1274" i="1"/>
  <c r="S1274" i="1"/>
  <c r="T1274" i="1"/>
  <c r="Q1275" i="1"/>
  <c r="R1275" i="1"/>
  <c r="S1275" i="1"/>
  <c r="T1275" i="1"/>
  <c r="Q1276" i="1"/>
  <c r="R1276" i="1"/>
  <c r="S1276" i="1"/>
  <c r="T1276" i="1"/>
  <c r="Q1277" i="1"/>
  <c r="R1277" i="1"/>
  <c r="S1277" i="1"/>
  <c r="T1277" i="1"/>
  <c r="Q1278" i="1"/>
  <c r="R1278" i="1"/>
  <c r="S1278" i="1"/>
  <c r="T1278" i="1"/>
  <c r="Q1279" i="1"/>
  <c r="R1279" i="1"/>
  <c r="S1279" i="1"/>
  <c r="T1279" i="1"/>
  <c r="Q1280" i="1"/>
  <c r="R1280" i="1"/>
  <c r="S1280" i="1"/>
  <c r="T1280" i="1"/>
  <c r="Q1281" i="1"/>
  <c r="R1281" i="1"/>
  <c r="S1281" i="1"/>
  <c r="T1281" i="1"/>
  <c r="Q1282" i="1"/>
  <c r="R1282" i="1"/>
  <c r="S1282" i="1"/>
  <c r="T1282" i="1"/>
  <c r="Q1283" i="1"/>
  <c r="R1283" i="1"/>
  <c r="S1283" i="1"/>
  <c r="T1283" i="1"/>
  <c r="Q1284" i="1"/>
  <c r="R1284" i="1"/>
  <c r="S1284" i="1"/>
  <c r="T1284" i="1"/>
  <c r="Q1285" i="1"/>
  <c r="R1285" i="1"/>
  <c r="S1285" i="1"/>
  <c r="T1285" i="1"/>
  <c r="Q1286" i="1"/>
  <c r="R1286" i="1"/>
  <c r="S1286" i="1"/>
  <c r="T1286" i="1"/>
  <c r="Q1287" i="1"/>
  <c r="R1287" i="1"/>
  <c r="S1287" i="1"/>
  <c r="T1287" i="1"/>
  <c r="Q1288" i="1"/>
  <c r="R1288" i="1"/>
  <c r="S1288" i="1"/>
  <c r="T1288" i="1"/>
  <c r="Q1289" i="1"/>
  <c r="R1289" i="1"/>
  <c r="S1289" i="1"/>
  <c r="T1289" i="1"/>
  <c r="Q1290" i="1"/>
  <c r="R1290" i="1"/>
  <c r="S1290" i="1"/>
  <c r="T1290" i="1"/>
  <c r="Q1291" i="1"/>
  <c r="R1291" i="1"/>
  <c r="S1291" i="1"/>
  <c r="T1291" i="1"/>
  <c r="Q1292" i="1"/>
  <c r="R1292" i="1"/>
  <c r="S1292" i="1"/>
  <c r="T1292" i="1"/>
  <c r="Q1293" i="1"/>
  <c r="R1293" i="1"/>
  <c r="S1293" i="1"/>
  <c r="T1293" i="1"/>
  <c r="Q1294" i="1"/>
  <c r="R1294" i="1"/>
  <c r="S1294" i="1"/>
  <c r="T1294" i="1"/>
  <c r="Q1295" i="1"/>
  <c r="R1295" i="1"/>
  <c r="S1295" i="1"/>
  <c r="T1295" i="1"/>
  <c r="Q1296" i="1"/>
  <c r="R1296" i="1"/>
  <c r="S1296" i="1"/>
  <c r="T1296" i="1"/>
  <c r="Q1297" i="1"/>
  <c r="R1297" i="1"/>
  <c r="S1297" i="1"/>
  <c r="T1297" i="1"/>
  <c r="Q1298" i="1"/>
  <c r="R1298" i="1"/>
  <c r="S1298" i="1"/>
  <c r="T1298" i="1"/>
  <c r="Q1299" i="1"/>
  <c r="R1299" i="1"/>
  <c r="S1299" i="1"/>
  <c r="T1299" i="1"/>
  <c r="Q1300" i="1"/>
  <c r="R1300" i="1"/>
  <c r="S1300" i="1"/>
  <c r="T1300" i="1"/>
  <c r="Q1301" i="1"/>
  <c r="R1301" i="1"/>
  <c r="S1301" i="1"/>
  <c r="T1301" i="1"/>
  <c r="Q1302" i="1"/>
  <c r="R1302" i="1"/>
  <c r="S1302" i="1"/>
  <c r="T1302" i="1"/>
  <c r="Q1303" i="1"/>
  <c r="R1303" i="1"/>
  <c r="S1303" i="1"/>
  <c r="T1303" i="1"/>
  <c r="Q1304" i="1"/>
  <c r="R1304" i="1"/>
  <c r="S1304" i="1"/>
  <c r="T1304" i="1"/>
  <c r="Q1305" i="1"/>
  <c r="R1305" i="1"/>
  <c r="S1305" i="1"/>
  <c r="T1305" i="1"/>
  <c r="Q1306" i="1"/>
  <c r="R1306" i="1"/>
  <c r="S1306" i="1"/>
  <c r="T1306" i="1"/>
  <c r="Q1307" i="1"/>
  <c r="R1307" i="1"/>
  <c r="S1307" i="1"/>
  <c r="T1307" i="1"/>
  <c r="Q1308" i="1"/>
  <c r="R1308" i="1"/>
  <c r="S1308" i="1"/>
  <c r="T1308" i="1"/>
  <c r="Q1309" i="1"/>
  <c r="R1309" i="1"/>
  <c r="S1309" i="1"/>
  <c r="T1309" i="1"/>
  <c r="Q1310" i="1"/>
  <c r="R1310" i="1"/>
  <c r="S1310" i="1"/>
  <c r="T1310" i="1"/>
  <c r="Q1311" i="1"/>
  <c r="R1311" i="1"/>
  <c r="S1311" i="1"/>
  <c r="T1311" i="1"/>
  <c r="Q1312" i="1"/>
  <c r="R1312" i="1"/>
  <c r="S1312" i="1"/>
  <c r="T1312" i="1"/>
  <c r="Q1313" i="1"/>
  <c r="R1313" i="1"/>
  <c r="S1313" i="1"/>
  <c r="T1313" i="1"/>
  <c r="Q1314" i="1"/>
  <c r="R1314" i="1"/>
  <c r="S1314" i="1"/>
  <c r="T1314" i="1"/>
  <c r="Q1315" i="1"/>
  <c r="R1315" i="1"/>
  <c r="S1315" i="1"/>
  <c r="T1315" i="1"/>
  <c r="Q1316" i="1"/>
  <c r="R1316" i="1"/>
  <c r="S1316" i="1"/>
  <c r="T1316" i="1"/>
  <c r="Q1317" i="1"/>
  <c r="R1317" i="1"/>
  <c r="S1317" i="1"/>
  <c r="T1317" i="1"/>
  <c r="Q1318" i="1"/>
  <c r="R1318" i="1"/>
  <c r="S1318" i="1"/>
  <c r="T1318" i="1"/>
  <c r="Q1319" i="1"/>
  <c r="R1319" i="1"/>
  <c r="S1319" i="1"/>
  <c r="T1319" i="1"/>
  <c r="Q1320" i="1"/>
  <c r="R1320" i="1"/>
  <c r="S1320" i="1"/>
  <c r="T1320" i="1"/>
  <c r="Q1321" i="1"/>
  <c r="R1321" i="1"/>
  <c r="S1321" i="1"/>
  <c r="T1321" i="1"/>
  <c r="Q1322" i="1"/>
  <c r="R1322" i="1"/>
  <c r="S1322" i="1"/>
  <c r="T1322" i="1"/>
  <c r="Q1323" i="1"/>
  <c r="R1323" i="1"/>
  <c r="S1323" i="1"/>
  <c r="T1323" i="1"/>
  <c r="Q1324" i="1"/>
  <c r="R1324" i="1"/>
  <c r="S1324" i="1"/>
  <c r="T1324" i="1"/>
  <c r="Q1325" i="1"/>
  <c r="R1325" i="1"/>
  <c r="S1325" i="1"/>
  <c r="T1325" i="1"/>
  <c r="Q1326" i="1"/>
  <c r="R1326" i="1"/>
  <c r="S1326" i="1"/>
  <c r="T1326" i="1"/>
  <c r="Q1327" i="1"/>
  <c r="R1327" i="1"/>
  <c r="S1327" i="1"/>
  <c r="T1327" i="1"/>
  <c r="Q1328" i="1"/>
  <c r="R1328" i="1"/>
  <c r="S1328" i="1"/>
  <c r="T1328" i="1"/>
  <c r="Q1329" i="1"/>
  <c r="R1329" i="1"/>
  <c r="S1329" i="1"/>
  <c r="T1329" i="1"/>
  <c r="Q1330" i="1"/>
  <c r="R1330" i="1"/>
  <c r="S1330" i="1"/>
  <c r="T1330" i="1"/>
  <c r="Q1331" i="1"/>
  <c r="R1331" i="1"/>
  <c r="S1331" i="1"/>
  <c r="T1331" i="1"/>
  <c r="Q1332" i="1"/>
  <c r="R1332" i="1"/>
  <c r="S1332" i="1"/>
  <c r="T1332" i="1"/>
  <c r="Q1333" i="1"/>
  <c r="R1333" i="1"/>
  <c r="S1333" i="1"/>
  <c r="T1333" i="1"/>
  <c r="Q1334" i="1"/>
  <c r="R1334" i="1"/>
  <c r="S1334" i="1"/>
  <c r="T1334" i="1"/>
  <c r="Q1335" i="1"/>
  <c r="R1335" i="1"/>
  <c r="S1335" i="1"/>
  <c r="T1335" i="1"/>
  <c r="Q1336" i="1"/>
  <c r="R1336" i="1"/>
  <c r="S1336" i="1"/>
  <c r="T1336" i="1"/>
  <c r="Q1337" i="1"/>
  <c r="R1337" i="1"/>
  <c r="S1337" i="1"/>
  <c r="T1337" i="1"/>
  <c r="Q1338" i="1"/>
  <c r="R1338" i="1"/>
  <c r="S1338" i="1"/>
  <c r="T1338" i="1"/>
  <c r="Q1339" i="1"/>
  <c r="R1339" i="1"/>
  <c r="S1339" i="1"/>
  <c r="T1339" i="1"/>
  <c r="Q1340" i="1"/>
  <c r="R1340" i="1"/>
  <c r="S1340" i="1"/>
  <c r="T1340" i="1"/>
  <c r="Q1341" i="1"/>
  <c r="R1341" i="1"/>
  <c r="S1341" i="1"/>
  <c r="T1341" i="1"/>
  <c r="Q1342" i="1"/>
  <c r="R1342" i="1"/>
  <c r="S1342" i="1"/>
  <c r="T1342" i="1"/>
  <c r="Q1343" i="1"/>
  <c r="R1343" i="1"/>
  <c r="S1343" i="1"/>
  <c r="T1343" i="1"/>
  <c r="Q1344" i="1"/>
  <c r="R1344" i="1"/>
  <c r="S1344" i="1"/>
  <c r="T1344" i="1"/>
  <c r="Q1345" i="1"/>
  <c r="R1345" i="1"/>
  <c r="S1345" i="1"/>
  <c r="T1345" i="1"/>
  <c r="Q1346" i="1"/>
  <c r="R1346" i="1"/>
  <c r="S1346" i="1"/>
  <c r="T1346" i="1"/>
  <c r="Q1347" i="1"/>
  <c r="R1347" i="1"/>
  <c r="S1347" i="1"/>
  <c r="T1347" i="1"/>
  <c r="Q1348" i="1"/>
  <c r="R1348" i="1"/>
  <c r="S1348" i="1"/>
  <c r="T1348" i="1"/>
  <c r="Q1349" i="1"/>
  <c r="R1349" i="1"/>
  <c r="S1349" i="1"/>
  <c r="T1349" i="1"/>
  <c r="Q1350" i="1"/>
  <c r="R1350" i="1"/>
  <c r="S1350" i="1"/>
  <c r="T1350" i="1"/>
  <c r="Q1351" i="1"/>
  <c r="R1351" i="1"/>
  <c r="S1351" i="1"/>
  <c r="T1351" i="1"/>
  <c r="Q1352" i="1"/>
  <c r="R1352" i="1"/>
  <c r="S1352" i="1"/>
  <c r="T1352" i="1"/>
  <c r="Q1353" i="1"/>
  <c r="R1353" i="1"/>
  <c r="S1353" i="1"/>
  <c r="T1353" i="1"/>
  <c r="Q1354" i="1"/>
  <c r="R1354" i="1"/>
  <c r="S1354" i="1"/>
  <c r="T1354" i="1"/>
  <c r="Q1355" i="1"/>
  <c r="R1355" i="1"/>
  <c r="S1355" i="1"/>
  <c r="T1355" i="1"/>
  <c r="Q1356" i="1"/>
  <c r="R1356" i="1"/>
  <c r="S1356" i="1"/>
  <c r="T1356" i="1"/>
  <c r="Q1357" i="1"/>
  <c r="R1357" i="1"/>
  <c r="S1357" i="1"/>
  <c r="T1357" i="1"/>
  <c r="Q1358" i="1"/>
  <c r="R1358" i="1"/>
  <c r="S1358" i="1"/>
  <c r="T1358" i="1"/>
  <c r="Q1359" i="1"/>
  <c r="R1359" i="1"/>
  <c r="S1359" i="1"/>
  <c r="T1359" i="1"/>
  <c r="Q1360" i="1"/>
  <c r="R1360" i="1"/>
  <c r="S1360" i="1"/>
  <c r="T1360" i="1"/>
  <c r="Q1361" i="1"/>
  <c r="R1361" i="1"/>
  <c r="S1361" i="1"/>
  <c r="T1361" i="1"/>
  <c r="Q1362" i="1"/>
  <c r="R1362" i="1"/>
  <c r="S1362" i="1"/>
  <c r="T1362" i="1"/>
  <c r="Q1363" i="1"/>
  <c r="R1363" i="1"/>
  <c r="S1363" i="1"/>
  <c r="T1363" i="1"/>
  <c r="Q1364" i="1"/>
  <c r="R1364" i="1"/>
  <c r="S1364" i="1"/>
  <c r="T1364" i="1"/>
  <c r="Q1365" i="1"/>
  <c r="R1365" i="1"/>
  <c r="S1365" i="1"/>
  <c r="T1365" i="1"/>
  <c r="Q1366" i="1"/>
  <c r="R1366" i="1"/>
  <c r="S1366" i="1"/>
  <c r="T1366" i="1"/>
  <c r="Q1367" i="1"/>
  <c r="R1367" i="1"/>
  <c r="S1367" i="1"/>
  <c r="T1367" i="1"/>
  <c r="Q1368" i="1"/>
  <c r="R1368" i="1"/>
  <c r="S1368" i="1"/>
  <c r="T1368" i="1"/>
  <c r="Q1369" i="1"/>
  <c r="R1369" i="1"/>
  <c r="S1369" i="1"/>
  <c r="T1369" i="1"/>
  <c r="Q1370" i="1"/>
  <c r="R1370" i="1"/>
  <c r="S1370" i="1"/>
  <c r="T1370" i="1"/>
  <c r="Q1371" i="1"/>
  <c r="R1371" i="1"/>
  <c r="S1371" i="1"/>
  <c r="T1371" i="1"/>
  <c r="Q1372" i="1"/>
  <c r="R1372" i="1"/>
  <c r="S1372" i="1"/>
  <c r="T1372" i="1"/>
  <c r="Q1373" i="1"/>
  <c r="R1373" i="1"/>
  <c r="S1373" i="1"/>
  <c r="T1373" i="1"/>
  <c r="Q1374" i="1"/>
  <c r="R1374" i="1"/>
  <c r="S1374" i="1"/>
  <c r="T1374" i="1"/>
  <c r="Q1375" i="1"/>
  <c r="R1375" i="1"/>
  <c r="S1375" i="1"/>
  <c r="T1375" i="1"/>
  <c r="Q1376" i="1"/>
  <c r="R1376" i="1"/>
  <c r="S1376" i="1"/>
  <c r="T1376" i="1"/>
  <c r="Q1377" i="1"/>
  <c r="R1377" i="1"/>
  <c r="S1377" i="1"/>
  <c r="T1377" i="1"/>
  <c r="Q1378" i="1"/>
  <c r="R1378" i="1"/>
  <c r="S1378" i="1"/>
  <c r="T1378" i="1"/>
  <c r="Q1379" i="1"/>
  <c r="R1379" i="1"/>
  <c r="S1379" i="1"/>
  <c r="T1379" i="1"/>
  <c r="Q1380" i="1"/>
  <c r="R1380" i="1"/>
  <c r="S1380" i="1"/>
  <c r="T1380" i="1"/>
  <c r="Q1381" i="1"/>
  <c r="R1381" i="1"/>
  <c r="S1381" i="1"/>
  <c r="T1381" i="1"/>
  <c r="Q1382" i="1"/>
  <c r="R1382" i="1"/>
  <c r="S1382" i="1"/>
  <c r="T1382" i="1"/>
  <c r="Q1383" i="1"/>
  <c r="R1383" i="1"/>
  <c r="S1383" i="1"/>
  <c r="T1383" i="1"/>
  <c r="Q1384" i="1"/>
  <c r="R1384" i="1"/>
  <c r="S1384" i="1"/>
  <c r="T1384" i="1"/>
  <c r="Q1385" i="1"/>
  <c r="R1385" i="1"/>
  <c r="S1385" i="1"/>
  <c r="T1385" i="1"/>
  <c r="Q1386" i="1"/>
  <c r="R1386" i="1"/>
  <c r="S1386" i="1"/>
  <c r="T1386" i="1"/>
  <c r="Q1387" i="1"/>
  <c r="R1387" i="1"/>
  <c r="S1387" i="1"/>
  <c r="T1387" i="1"/>
  <c r="Q1388" i="1"/>
  <c r="R1388" i="1"/>
  <c r="S1388" i="1"/>
  <c r="T1388" i="1"/>
  <c r="Q1389" i="1"/>
  <c r="R1389" i="1"/>
  <c r="S1389" i="1"/>
  <c r="T1389" i="1"/>
  <c r="Q1390" i="1"/>
  <c r="R1390" i="1"/>
  <c r="S1390" i="1"/>
  <c r="T1390" i="1"/>
  <c r="Q1391" i="1"/>
  <c r="R1391" i="1"/>
  <c r="S1391" i="1"/>
  <c r="T1391" i="1"/>
  <c r="Q1392" i="1"/>
  <c r="R1392" i="1"/>
  <c r="S1392" i="1"/>
  <c r="T1392" i="1"/>
  <c r="Q1393" i="1"/>
  <c r="R1393" i="1"/>
  <c r="S1393" i="1"/>
  <c r="T1393" i="1"/>
  <c r="Q1394" i="1"/>
  <c r="R1394" i="1"/>
  <c r="S1394" i="1"/>
  <c r="T1394" i="1"/>
  <c r="Q1395" i="1"/>
  <c r="R1395" i="1"/>
  <c r="S1395" i="1"/>
  <c r="T1395" i="1"/>
  <c r="Q1396" i="1"/>
  <c r="R1396" i="1"/>
  <c r="S1396" i="1"/>
  <c r="T1396" i="1"/>
  <c r="Q1397" i="1"/>
  <c r="R1397" i="1"/>
  <c r="S1397" i="1"/>
  <c r="T1397" i="1"/>
  <c r="Q1398" i="1"/>
  <c r="R1398" i="1"/>
  <c r="S1398" i="1"/>
  <c r="T1398" i="1"/>
  <c r="Q1399" i="1"/>
  <c r="R1399" i="1"/>
  <c r="S1399" i="1"/>
  <c r="T1399" i="1"/>
  <c r="Q1400" i="1"/>
  <c r="R1400" i="1"/>
  <c r="S1400" i="1"/>
  <c r="T1400" i="1"/>
  <c r="Q1401" i="1"/>
  <c r="R1401" i="1"/>
  <c r="S1401" i="1"/>
  <c r="T1401" i="1"/>
  <c r="Q1402" i="1"/>
  <c r="R1402" i="1"/>
  <c r="S1402" i="1"/>
  <c r="T1402" i="1"/>
  <c r="Q1403" i="1"/>
  <c r="R1403" i="1"/>
  <c r="S1403" i="1"/>
  <c r="T1403" i="1"/>
  <c r="Q1404" i="1"/>
  <c r="R1404" i="1"/>
  <c r="S1404" i="1"/>
  <c r="T1404" i="1"/>
  <c r="Q1405" i="1"/>
  <c r="R1405" i="1"/>
  <c r="S1405" i="1"/>
  <c r="T1405" i="1"/>
  <c r="Q1406" i="1"/>
  <c r="R1406" i="1"/>
  <c r="S1406" i="1"/>
  <c r="T1406" i="1"/>
  <c r="Q1407" i="1"/>
  <c r="R1407" i="1"/>
  <c r="S1407" i="1"/>
  <c r="T1407" i="1"/>
  <c r="Q1408" i="1"/>
  <c r="R1408" i="1"/>
  <c r="S1408" i="1"/>
  <c r="T1408" i="1"/>
  <c r="Q1409" i="1"/>
  <c r="R1409" i="1"/>
  <c r="S1409" i="1"/>
  <c r="T1409" i="1"/>
  <c r="Q1410" i="1"/>
  <c r="R1410" i="1"/>
  <c r="S1410" i="1"/>
  <c r="T1410" i="1"/>
  <c r="Q1411" i="1"/>
  <c r="R1411" i="1"/>
  <c r="S1411" i="1"/>
  <c r="T1411" i="1"/>
  <c r="Q1412" i="1"/>
  <c r="R1412" i="1"/>
  <c r="S1412" i="1"/>
  <c r="T1412" i="1"/>
  <c r="Q1413" i="1"/>
  <c r="R1413" i="1"/>
  <c r="S1413" i="1"/>
  <c r="T1413" i="1"/>
  <c r="Q1414" i="1"/>
  <c r="R1414" i="1"/>
  <c r="S1414" i="1"/>
  <c r="T1414" i="1"/>
  <c r="Q1415" i="1"/>
  <c r="R1415" i="1"/>
  <c r="S1415" i="1"/>
  <c r="T1415" i="1"/>
  <c r="Q1416" i="1"/>
  <c r="R1416" i="1"/>
  <c r="S1416" i="1"/>
  <c r="T1416" i="1"/>
  <c r="Q1417" i="1"/>
  <c r="R1417" i="1"/>
  <c r="S1417" i="1"/>
  <c r="T1417" i="1"/>
  <c r="Q1418" i="1"/>
  <c r="R1418" i="1"/>
  <c r="S1418" i="1"/>
  <c r="T1418" i="1"/>
  <c r="Q1419" i="1"/>
  <c r="R1419" i="1"/>
  <c r="S1419" i="1"/>
  <c r="T1419" i="1"/>
  <c r="Q1420" i="1"/>
  <c r="R1420" i="1"/>
  <c r="S1420" i="1"/>
  <c r="T1420" i="1"/>
  <c r="Q1421" i="1"/>
  <c r="R1421" i="1"/>
  <c r="S1421" i="1"/>
  <c r="T1421" i="1"/>
  <c r="Q1422" i="1"/>
  <c r="R1422" i="1"/>
  <c r="S1422" i="1"/>
  <c r="T1422" i="1"/>
  <c r="Q1423" i="1"/>
  <c r="R1423" i="1"/>
  <c r="S1423" i="1"/>
  <c r="T1423" i="1"/>
  <c r="Q1424" i="1"/>
  <c r="R1424" i="1"/>
  <c r="S1424" i="1"/>
  <c r="T1424" i="1"/>
  <c r="Q1425" i="1"/>
  <c r="R1425" i="1"/>
  <c r="S1425" i="1"/>
  <c r="T1425" i="1"/>
  <c r="Q1426" i="1"/>
  <c r="R1426" i="1"/>
  <c r="S1426" i="1"/>
  <c r="T1426" i="1"/>
  <c r="Q1427" i="1"/>
  <c r="R1427" i="1"/>
  <c r="S1427" i="1"/>
  <c r="T1427" i="1"/>
  <c r="Q1428" i="1"/>
  <c r="R1428" i="1"/>
  <c r="S1428" i="1"/>
  <c r="T1428" i="1"/>
  <c r="Q1429" i="1"/>
  <c r="R1429" i="1"/>
  <c r="S1429" i="1"/>
  <c r="T1429" i="1"/>
  <c r="Q1430" i="1"/>
  <c r="R1430" i="1"/>
  <c r="S1430" i="1"/>
  <c r="T1430" i="1"/>
  <c r="Q1431" i="1"/>
  <c r="R1431" i="1"/>
  <c r="S1431" i="1"/>
  <c r="T1431" i="1"/>
  <c r="Q1432" i="1"/>
  <c r="R1432" i="1"/>
  <c r="S1432" i="1"/>
  <c r="T1432" i="1"/>
  <c r="Q1433" i="1"/>
  <c r="R1433" i="1"/>
  <c r="S1433" i="1"/>
  <c r="T1433" i="1"/>
  <c r="Q1434" i="1"/>
  <c r="R1434" i="1"/>
  <c r="S1434" i="1"/>
  <c r="T1434" i="1"/>
  <c r="Q1435" i="1"/>
  <c r="R1435" i="1"/>
  <c r="S1435" i="1"/>
  <c r="T1435" i="1"/>
  <c r="Q1436" i="1"/>
  <c r="R1436" i="1"/>
  <c r="S1436" i="1"/>
  <c r="T1436" i="1"/>
  <c r="Q1437" i="1"/>
  <c r="R1437" i="1"/>
  <c r="S1437" i="1"/>
  <c r="T1437" i="1"/>
  <c r="Q1438" i="1"/>
  <c r="R1438" i="1"/>
  <c r="S1438" i="1"/>
  <c r="T1438" i="1"/>
  <c r="Q1439" i="1"/>
  <c r="R1439" i="1"/>
  <c r="S1439" i="1"/>
  <c r="T1439" i="1"/>
  <c r="Q1440" i="1"/>
  <c r="R1440" i="1"/>
  <c r="S1440" i="1"/>
  <c r="T1440" i="1"/>
  <c r="Q1441" i="1"/>
  <c r="R1441" i="1"/>
  <c r="S1441" i="1"/>
  <c r="T1441" i="1"/>
  <c r="Q1442" i="1"/>
  <c r="R1442" i="1"/>
  <c r="S1442" i="1"/>
  <c r="T1442" i="1"/>
  <c r="Q1443" i="1"/>
  <c r="R1443" i="1"/>
  <c r="S1443" i="1"/>
  <c r="T1443" i="1"/>
  <c r="Q1444" i="1"/>
  <c r="R1444" i="1"/>
  <c r="S1444" i="1"/>
  <c r="T1444" i="1"/>
  <c r="Q1445" i="1"/>
  <c r="R1445" i="1"/>
  <c r="S1445" i="1"/>
  <c r="T1445" i="1"/>
  <c r="Q1446" i="1"/>
  <c r="R1446" i="1"/>
  <c r="S1446" i="1"/>
  <c r="T1446" i="1"/>
  <c r="Q1447" i="1"/>
  <c r="R1447" i="1"/>
  <c r="S1447" i="1"/>
  <c r="T1447" i="1"/>
  <c r="Q1448" i="1"/>
  <c r="R1448" i="1"/>
  <c r="S1448" i="1"/>
  <c r="T1448" i="1"/>
  <c r="Q1449" i="1"/>
  <c r="R1449" i="1"/>
  <c r="S1449" i="1"/>
  <c r="T1449" i="1"/>
  <c r="Q1450" i="1"/>
  <c r="R1450" i="1"/>
  <c r="S1450" i="1"/>
  <c r="T1450" i="1"/>
  <c r="Q1451" i="1"/>
  <c r="R1451" i="1"/>
  <c r="S1451" i="1"/>
  <c r="T1451" i="1"/>
  <c r="Q1452" i="1"/>
  <c r="R1452" i="1"/>
  <c r="S1452" i="1"/>
  <c r="T1452" i="1"/>
  <c r="Q1453" i="1"/>
  <c r="R1453" i="1"/>
  <c r="S1453" i="1"/>
  <c r="T1453" i="1"/>
  <c r="Q1454" i="1"/>
  <c r="R1454" i="1"/>
  <c r="S1454" i="1"/>
  <c r="T1454" i="1"/>
  <c r="Q1455" i="1"/>
  <c r="R1455" i="1"/>
  <c r="S1455" i="1"/>
  <c r="T1455" i="1"/>
  <c r="Q1456" i="1"/>
  <c r="R1456" i="1"/>
  <c r="S1456" i="1"/>
  <c r="T1456" i="1"/>
  <c r="Q1457" i="1"/>
  <c r="R1457" i="1"/>
  <c r="S1457" i="1"/>
  <c r="T1457" i="1"/>
  <c r="Q1458" i="1"/>
  <c r="R1458" i="1"/>
  <c r="S1458" i="1"/>
  <c r="T1458" i="1"/>
  <c r="Q1459" i="1"/>
  <c r="R1459" i="1"/>
  <c r="S1459" i="1"/>
  <c r="T1459" i="1"/>
  <c r="Q1460" i="1"/>
  <c r="R1460" i="1"/>
  <c r="S1460" i="1"/>
  <c r="T1460" i="1"/>
  <c r="Q1461" i="1"/>
  <c r="R1461" i="1"/>
  <c r="S1461" i="1"/>
  <c r="T1461" i="1"/>
  <c r="Q1462" i="1"/>
  <c r="R1462" i="1"/>
  <c r="S1462" i="1"/>
  <c r="T1462" i="1"/>
  <c r="Q1463" i="1"/>
  <c r="R1463" i="1"/>
  <c r="S1463" i="1"/>
  <c r="T1463" i="1"/>
  <c r="Q1464" i="1"/>
  <c r="R1464" i="1"/>
  <c r="S1464" i="1"/>
  <c r="T1464" i="1"/>
  <c r="Q1465" i="1"/>
  <c r="R1465" i="1"/>
  <c r="S1465" i="1"/>
  <c r="T1465" i="1"/>
  <c r="Q1466" i="1"/>
  <c r="R1466" i="1"/>
  <c r="S1466" i="1"/>
  <c r="T1466" i="1"/>
  <c r="Q1467" i="1"/>
  <c r="R1467" i="1"/>
  <c r="S1467" i="1"/>
  <c r="T1467" i="1"/>
  <c r="Q1468" i="1"/>
  <c r="R1468" i="1"/>
  <c r="S1468" i="1"/>
  <c r="T1468" i="1"/>
  <c r="Q1469" i="1"/>
  <c r="R1469" i="1"/>
  <c r="S1469" i="1"/>
  <c r="T1469" i="1"/>
  <c r="Q1470" i="1"/>
  <c r="R1470" i="1"/>
  <c r="S1470" i="1"/>
  <c r="T1470" i="1"/>
  <c r="Q1471" i="1"/>
  <c r="R1471" i="1"/>
  <c r="S1471" i="1"/>
  <c r="T1471" i="1"/>
  <c r="Q1472" i="1"/>
  <c r="R1472" i="1"/>
  <c r="S1472" i="1"/>
  <c r="T1472" i="1"/>
  <c r="Q1473" i="1"/>
  <c r="R1473" i="1"/>
  <c r="S1473" i="1"/>
  <c r="T1473" i="1"/>
  <c r="Q1474" i="1"/>
  <c r="R1474" i="1"/>
  <c r="S1474" i="1"/>
  <c r="T1474" i="1"/>
  <c r="Q1475" i="1"/>
  <c r="R1475" i="1"/>
  <c r="S1475" i="1"/>
  <c r="T1475" i="1"/>
  <c r="Q1476" i="1"/>
  <c r="R1476" i="1"/>
  <c r="S1476" i="1"/>
  <c r="T1476" i="1"/>
  <c r="Q1477" i="1"/>
  <c r="R1477" i="1"/>
  <c r="S1477" i="1"/>
  <c r="T1477" i="1"/>
  <c r="Q1478" i="1"/>
  <c r="R1478" i="1"/>
  <c r="S1478" i="1"/>
  <c r="T1478" i="1"/>
  <c r="Q1479" i="1"/>
  <c r="R1479" i="1"/>
  <c r="S1479" i="1"/>
  <c r="T1479" i="1"/>
  <c r="Q1480" i="1"/>
  <c r="R1480" i="1"/>
  <c r="S1480" i="1"/>
  <c r="T1480" i="1"/>
  <c r="Q1481" i="1"/>
  <c r="R1481" i="1"/>
  <c r="S1481" i="1"/>
  <c r="T1481" i="1"/>
  <c r="Q1482" i="1"/>
  <c r="R1482" i="1"/>
  <c r="S1482" i="1"/>
  <c r="T1482" i="1"/>
  <c r="Q1483" i="1"/>
  <c r="R1483" i="1"/>
  <c r="S1483" i="1"/>
  <c r="T1483" i="1"/>
  <c r="Q1484" i="1"/>
  <c r="R1484" i="1"/>
  <c r="S1484" i="1"/>
  <c r="T1484" i="1"/>
  <c r="Q1485" i="1"/>
  <c r="R1485" i="1"/>
  <c r="S1485" i="1"/>
  <c r="T1485" i="1"/>
  <c r="Q1486" i="1"/>
  <c r="R1486" i="1"/>
  <c r="S1486" i="1"/>
  <c r="T1486" i="1"/>
  <c r="Q1487" i="1"/>
  <c r="R1487" i="1"/>
  <c r="S1487" i="1"/>
  <c r="T1487" i="1"/>
  <c r="Q1488" i="1"/>
  <c r="R1488" i="1"/>
  <c r="S1488" i="1"/>
  <c r="T1488" i="1"/>
  <c r="Q1489" i="1"/>
  <c r="R1489" i="1"/>
  <c r="S1489" i="1"/>
  <c r="T1489" i="1"/>
  <c r="Q1490" i="1"/>
  <c r="R1490" i="1"/>
  <c r="S1490" i="1"/>
  <c r="T1490" i="1"/>
  <c r="Q1491" i="1"/>
  <c r="R1491" i="1"/>
  <c r="S1491" i="1"/>
  <c r="T1491" i="1"/>
  <c r="Q1492" i="1"/>
  <c r="R1492" i="1"/>
  <c r="S1492" i="1"/>
  <c r="T1492" i="1"/>
  <c r="Q1493" i="1"/>
  <c r="R1493" i="1"/>
  <c r="S1493" i="1"/>
  <c r="T1493" i="1"/>
  <c r="Q1494" i="1"/>
  <c r="R1494" i="1"/>
  <c r="S1494" i="1"/>
  <c r="T1494" i="1"/>
  <c r="Q1495" i="1"/>
  <c r="R1495" i="1"/>
  <c r="S1495" i="1"/>
  <c r="T1495" i="1"/>
  <c r="Q1496" i="1"/>
  <c r="R1496" i="1"/>
  <c r="S1496" i="1"/>
  <c r="T1496" i="1"/>
  <c r="Q1497" i="1"/>
  <c r="R1497" i="1"/>
  <c r="S1497" i="1"/>
  <c r="T1497" i="1"/>
  <c r="Q1498" i="1"/>
  <c r="R1498" i="1"/>
  <c r="S1498" i="1"/>
  <c r="T1498" i="1"/>
  <c r="Q1499" i="1"/>
  <c r="R1499" i="1"/>
  <c r="S1499" i="1"/>
  <c r="T1499" i="1"/>
  <c r="Q1500" i="1"/>
  <c r="R1500" i="1"/>
  <c r="S1500" i="1"/>
  <c r="T1500" i="1"/>
  <c r="Q1501" i="1"/>
  <c r="R1501" i="1"/>
  <c r="S1501" i="1"/>
  <c r="T1501" i="1"/>
  <c r="Q1502" i="1"/>
  <c r="R1502" i="1"/>
  <c r="S1502" i="1"/>
  <c r="T1502" i="1"/>
  <c r="Q1503" i="1"/>
  <c r="R1503" i="1"/>
  <c r="S1503" i="1"/>
  <c r="T1503" i="1"/>
  <c r="Q1504" i="1"/>
  <c r="R1504" i="1"/>
  <c r="S1504" i="1"/>
  <c r="T1504" i="1"/>
  <c r="Q1505" i="1"/>
  <c r="R1505" i="1"/>
  <c r="S1505" i="1"/>
  <c r="T1505" i="1"/>
  <c r="Q1506" i="1"/>
  <c r="R1506" i="1"/>
  <c r="S1506" i="1"/>
  <c r="T1506" i="1"/>
  <c r="Q1507" i="1"/>
  <c r="R1507" i="1"/>
  <c r="S1507" i="1"/>
  <c r="T1507" i="1"/>
  <c r="Q1508" i="1"/>
  <c r="R1508" i="1"/>
  <c r="S1508" i="1"/>
  <c r="T1508" i="1"/>
  <c r="Q1509" i="1"/>
  <c r="R1509" i="1"/>
  <c r="S1509" i="1"/>
  <c r="T1509" i="1"/>
  <c r="Q1510" i="1"/>
  <c r="R1510" i="1"/>
  <c r="S1510" i="1"/>
  <c r="T1510" i="1"/>
  <c r="Q1511" i="1"/>
  <c r="R1511" i="1"/>
  <c r="S1511" i="1"/>
  <c r="T1511" i="1"/>
  <c r="Q1512" i="1"/>
  <c r="R1512" i="1"/>
  <c r="S1512" i="1"/>
  <c r="T1512" i="1"/>
  <c r="Q1513" i="1"/>
  <c r="R1513" i="1"/>
  <c r="S1513" i="1"/>
  <c r="T1513" i="1"/>
  <c r="Q1514" i="1"/>
  <c r="R1514" i="1"/>
  <c r="S1514" i="1"/>
  <c r="T1514" i="1"/>
  <c r="Q1515" i="1"/>
  <c r="R1515" i="1"/>
  <c r="S1515" i="1"/>
  <c r="T1515" i="1"/>
  <c r="Q1516" i="1"/>
  <c r="R1516" i="1"/>
  <c r="S1516" i="1"/>
  <c r="T1516" i="1"/>
  <c r="Q1517" i="1"/>
  <c r="R1517" i="1"/>
  <c r="S1517" i="1"/>
  <c r="T1517" i="1"/>
  <c r="Q1518" i="1"/>
  <c r="R1518" i="1"/>
  <c r="S1518" i="1"/>
  <c r="T1518" i="1"/>
  <c r="Q1519" i="1"/>
  <c r="R1519" i="1"/>
  <c r="S1519" i="1"/>
  <c r="T1519" i="1"/>
  <c r="Q1520" i="1"/>
  <c r="R1520" i="1"/>
  <c r="S1520" i="1"/>
  <c r="T1520" i="1"/>
  <c r="Q1521" i="1"/>
  <c r="R1521" i="1"/>
  <c r="S1521" i="1"/>
  <c r="T1521" i="1"/>
  <c r="Q1522" i="1"/>
  <c r="R1522" i="1"/>
  <c r="S1522" i="1"/>
  <c r="T1522" i="1"/>
  <c r="Q1523" i="1"/>
  <c r="R1523" i="1"/>
  <c r="S1523" i="1"/>
  <c r="T1523" i="1"/>
  <c r="Q1524" i="1"/>
  <c r="R1524" i="1"/>
  <c r="S1524" i="1"/>
  <c r="T1524" i="1"/>
  <c r="Q1525" i="1"/>
  <c r="R1525" i="1"/>
  <c r="S1525" i="1"/>
  <c r="T1525" i="1"/>
  <c r="Q1526" i="1"/>
  <c r="R1526" i="1"/>
  <c r="S1526" i="1"/>
  <c r="T1526" i="1"/>
  <c r="Q1527" i="1"/>
  <c r="R1527" i="1"/>
  <c r="S1527" i="1"/>
  <c r="T1527" i="1"/>
  <c r="Q1528" i="1"/>
  <c r="R1528" i="1"/>
  <c r="S1528" i="1"/>
  <c r="T1528" i="1"/>
  <c r="Q1529" i="1"/>
  <c r="R1529" i="1"/>
  <c r="S1529" i="1"/>
  <c r="T1529" i="1"/>
  <c r="Q1530" i="1"/>
  <c r="R1530" i="1"/>
  <c r="S1530" i="1"/>
  <c r="T1530" i="1"/>
  <c r="Q1531" i="1"/>
  <c r="R1531" i="1"/>
  <c r="S1531" i="1"/>
  <c r="T1531" i="1"/>
  <c r="Q1532" i="1"/>
  <c r="R1532" i="1"/>
  <c r="S1532" i="1"/>
  <c r="T1532" i="1"/>
  <c r="Q1533" i="1"/>
  <c r="R1533" i="1"/>
  <c r="S1533" i="1"/>
  <c r="T1533" i="1"/>
  <c r="Q1534" i="1"/>
  <c r="R1534" i="1"/>
  <c r="S1534" i="1"/>
  <c r="T1534" i="1"/>
  <c r="Q1535" i="1"/>
  <c r="R1535" i="1"/>
  <c r="S1535" i="1"/>
  <c r="T1535" i="1"/>
  <c r="Q1536" i="1"/>
  <c r="R1536" i="1"/>
  <c r="S1536" i="1"/>
  <c r="T1536" i="1"/>
  <c r="Q1537" i="1"/>
  <c r="R1537" i="1"/>
  <c r="S1537" i="1"/>
  <c r="T1537" i="1"/>
  <c r="Q1538" i="1"/>
  <c r="R1538" i="1"/>
  <c r="S1538" i="1"/>
  <c r="T1538" i="1"/>
  <c r="Q1539" i="1"/>
  <c r="R1539" i="1"/>
  <c r="S1539" i="1"/>
  <c r="T1539" i="1"/>
  <c r="Q1540" i="1"/>
  <c r="R1540" i="1"/>
  <c r="S1540" i="1"/>
  <c r="T1540" i="1"/>
  <c r="Q1541" i="1"/>
  <c r="R1541" i="1"/>
  <c r="S1541" i="1"/>
  <c r="T1541" i="1"/>
  <c r="Q1542" i="1"/>
  <c r="R1542" i="1"/>
  <c r="S1542" i="1"/>
  <c r="T1542" i="1"/>
  <c r="Q1543" i="1"/>
  <c r="R1543" i="1"/>
  <c r="S1543" i="1"/>
  <c r="T1543" i="1"/>
  <c r="Q1544" i="1"/>
  <c r="R1544" i="1"/>
  <c r="S1544" i="1"/>
  <c r="T1544" i="1"/>
  <c r="Q1545" i="1"/>
  <c r="R1545" i="1"/>
  <c r="S1545" i="1"/>
  <c r="T1545" i="1"/>
  <c r="Q1546" i="1"/>
  <c r="R1546" i="1"/>
  <c r="S1546" i="1"/>
  <c r="T1546" i="1"/>
  <c r="Q1547" i="1"/>
  <c r="R1547" i="1"/>
  <c r="S1547" i="1"/>
  <c r="T1547" i="1"/>
  <c r="Q1548" i="1"/>
  <c r="R1548" i="1"/>
  <c r="S1548" i="1"/>
  <c r="T1548" i="1"/>
  <c r="Q1549" i="1"/>
  <c r="R1549" i="1"/>
  <c r="S1549" i="1"/>
  <c r="T1549" i="1"/>
  <c r="Q1550" i="1"/>
  <c r="R1550" i="1"/>
  <c r="S1550" i="1"/>
  <c r="T1550" i="1"/>
  <c r="Q1551" i="1"/>
  <c r="R1551" i="1"/>
  <c r="S1551" i="1"/>
  <c r="T1551" i="1"/>
  <c r="Q1552" i="1"/>
  <c r="R1552" i="1"/>
  <c r="S1552" i="1"/>
  <c r="T1552" i="1"/>
  <c r="Q1553" i="1"/>
  <c r="R1553" i="1"/>
  <c r="S1553" i="1"/>
  <c r="T1553" i="1"/>
  <c r="Q1554" i="1"/>
  <c r="R1554" i="1"/>
  <c r="S1554" i="1"/>
  <c r="T1554" i="1"/>
  <c r="Q1555" i="1"/>
  <c r="R1555" i="1"/>
  <c r="S1555" i="1"/>
  <c r="T1555" i="1"/>
  <c r="Q1556" i="1"/>
  <c r="R1556" i="1"/>
  <c r="S1556" i="1"/>
  <c r="T1556" i="1"/>
  <c r="Q1557" i="1"/>
  <c r="R1557" i="1"/>
  <c r="S1557" i="1"/>
  <c r="T1557" i="1"/>
  <c r="Q1558" i="1"/>
  <c r="R1558" i="1"/>
  <c r="S1558" i="1"/>
  <c r="T1558" i="1"/>
  <c r="Q1559" i="1"/>
  <c r="R1559" i="1"/>
  <c r="S1559" i="1"/>
  <c r="T1559" i="1"/>
  <c r="Q1560" i="1"/>
  <c r="R1560" i="1"/>
  <c r="S1560" i="1"/>
  <c r="T1560" i="1"/>
  <c r="Q1561" i="1"/>
  <c r="R1561" i="1"/>
  <c r="S1561" i="1"/>
  <c r="T1561" i="1"/>
  <c r="Q1562" i="1"/>
  <c r="R1562" i="1"/>
  <c r="S1562" i="1"/>
  <c r="T1562" i="1"/>
  <c r="Q1563" i="1"/>
  <c r="R1563" i="1"/>
  <c r="S1563" i="1"/>
  <c r="T1563" i="1"/>
  <c r="Q1564" i="1"/>
  <c r="R1564" i="1"/>
  <c r="S1564" i="1"/>
  <c r="T1564" i="1"/>
  <c r="Q1565" i="1"/>
  <c r="R1565" i="1"/>
  <c r="S1565" i="1"/>
  <c r="T1565" i="1"/>
  <c r="Q1566" i="1"/>
  <c r="R1566" i="1"/>
  <c r="S1566" i="1"/>
  <c r="T1566" i="1"/>
  <c r="Q1567" i="1"/>
  <c r="R1567" i="1"/>
  <c r="S1567" i="1"/>
  <c r="T1567" i="1"/>
  <c r="Q1568" i="1"/>
  <c r="R1568" i="1"/>
  <c r="S1568" i="1"/>
  <c r="T1568" i="1"/>
  <c r="Q1569" i="1"/>
  <c r="R1569" i="1"/>
  <c r="S1569" i="1"/>
  <c r="T1569" i="1"/>
  <c r="Q1570" i="1"/>
  <c r="R1570" i="1"/>
  <c r="S1570" i="1"/>
  <c r="T1570" i="1"/>
  <c r="Q1571" i="1"/>
  <c r="R1571" i="1"/>
  <c r="S1571" i="1"/>
  <c r="T1571" i="1"/>
  <c r="Q1572" i="1"/>
  <c r="R1572" i="1"/>
  <c r="S1572" i="1"/>
  <c r="T1572" i="1"/>
  <c r="Q1573" i="1"/>
  <c r="R1573" i="1"/>
  <c r="S1573" i="1"/>
  <c r="T1573" i="1"/>
  <c r="Q1574" i="1"/>
  <c r="R1574" i="1"/>
  <c r="S1574" i="1"/>
  <c r="T1574" i="1"/>
  <c r="Q1575" i="1"/>
  <c r="R1575" i="1"/>
  <c r="S1575" i="1"/>
  <c r="T1575" i="1"/>
  <c r="Q1576" i="1"/>
  <c r="R1576" i="1"/>
  <c r="S1576" i="1"/>
  <c r="T1576" i="1"/>
  <c r="Q1577" i="1"/>
  <c r="R1577" i="1"/>
  <c r="S1577" i="1"/>
  <c r="T1577" i="1"/>
  <c r="Q1578" i="1"/>
  <c r="R1578" i="1"/>
  <c r="S1578" i="1"/>
  <c r="T1578" i="1"/>
  <c r="Q1579" i="1"/>
  <c r="R1579" i="1"/>
  <c r="S1579" i="1"/>
  <c r="T1579" i="1"/>
  <c r="Q1580" i="1"/>
  <c r="R1580" i="1"/>
  <c r="S1580" i="1"/>
  <c r="T1580" i="1"/>
  <c r="Q1581" i="1"/>
  <c r="R1581" i="1"/>
  <c r="S1581" i="1"/>
  <c r="T1581" i="1"/>
  <c r="Q1582" i="1"/>
  <c r="R1582" i="1"/>
  <c r="S1582" i="1"/>
  <c r="T1582" i="1"/>
  <c r="Q1583" i="1"/>
  <c r="R1583" i="1"/>
  <c r="S1583" i="1"/>
  <c r="T1583" i="1"/>
  <c r="Q1584" i="1"/>
  <c r="R1584" i="1"/>
  <c r="S1584" i="1"/>
  <c r="T1584" i="1"/>
  <c r="Q1585" i="1"/>
  <c r="R1585" i="1"/>
  <c r="S1585" i="1"/>
  <c r="T1585" i="1"/>
  <c r="Q1586" i="1"/>
  <c r="R1586" i="1"/>
  <c r="S1586" i="1"/>
  <c r="T1586" i="1"/>
  <c r="Q1587" i="1"/>
  <c r="R1587" i="1"/>
  <c r="S1587" i="1"/>
  <c r="T1587" i="1"/>
  <c r="Q1588" i="1"/>
  <c r="R1588" i="1"/>
  <c r="S1588" i="1"/>
  <c r="T1588" i="1"/>
  <c r="Q1589" i="1"/>
  <c r="R1589" i="1"/>
  <c r="S1589" i="1"/>
  <c r="T1589" i="1"/>
  <c r="Q1590" i="1"/>
  <c r="R1590" i="1"/>
  <c r="S1590" i="1"/>
  <c r="T1590" i="1"/>
  <c r="Q1591" i="1"/>
  <c r="R1591" i="1"/>
  <c r="S1591" i="1"/>
  <c r="T1591" i="1"/>
  <c r="Q1592" i="1"/>
  <c r="R1592" i="1"/>
  <c r="S1592" i="1"/>
  <c r="T1592" i="1"/>
  <c r="Q1593" i="1"/>
  <c r="R1593" i="1"/>
  <c r="S1593" i="1"/>
  <c r="T1593" i="1"/>
  <c r="Q1594" i="1"/>
  <c r="R1594" i="1"/>
  <c r="S1594" i="1"/>
  <c r="T1594" i="1"/>
  <c r="Q1595" i="1"/>
  <c r="R1595" i="1"/>
  <c r="S1595" i="1"/>
  <c r="T1595" i="1"/>
  <c r="Q1596" i="1"/>
  <c r="R1596" i="1"/>
  <c r="S1596" i="1"/>
  <c r="T1596" i="1"/>
  <c r="Q1597" i="1"/>
  <c r="R1597" i="1"/>
  <c r="S1597" i="1"/>
  <c r="T1597" i="1"/>
  <c r="Q1598" i="1"/>
  <c r="R1598" i="1"/>
  <c r="S1598" i="1"/>
  <c r="T1598" i="1"/>
  <c r="Q1599" i="1"/>
  <c r="R1599" i="1"/>
  <c r="S1599" i="1"/>
  <c r="T1599" i="1"/>
  <c r="Q1600" i="1"/>
  <c r="R1600" i="1"/>
  <c r="S1600" i="1"/>
  <c r="T1600" i="1"/>
  <c r="Q1601" i="1"/>
  <c r="R1601" i="1"/>
  <c r="S1601" i="1"/>
  <c r="T1601" i="1"/>
  <c r="Q1602" i="1"/>
  <c r="R1602" i="1"/>
  <c r="S1602" i="1"/>
  <c r="T1602" i="1"/>
  <c r="Q1603" i="1"/>
  <c r="R1603" i="1"/>
  <c r="S1603" i="1"/>
  <c r="T1603" i="1"/>
  <c r="Q1604" i="1"/>
  <c r="R1604" i="1"/>
  <c r="S1604" i="1"/>
  <c r="T1604" i="1"/>
  <c r="Q1605" i="1"/>
  <c r="R1605" i="1"/>
  <c r="S1605" i="1"/>
  <c r="T1605" i="1"/>
  <c r="Q1606" i="1"/>
  <c r="R1606" i="1"/>
  <c r="S1606" i="1"/>
  <c r="T1606" i="1"/>
  <c r="Q1607" i="1"/>
  <c r="R1607" i="1"/>
  <c r="S1607" i="1"/>
  <c r="T1607" i="1"/>
  <c r="Q1608" i="1"/>
  <c r="R1608" i="1"/>
  <c r="S1608" i="1"/>
  <c r="T1608" i="1"/>
  <c r="Q1609" i="1"/>
  <c r="R1609" i="1"/>
  <c r="S1609" i="1"/>
  <c r="T1609" i="1"/>
  <c r="Q1610" i="1"/>
  <c r="R1610" i="1"/>
  <c r="S1610" i="1"/>
  <c r="T1610" i="1"/>
  <c r="Q1611" i="1"/>
  <c r="R1611" i="1"/>
  <c r="S1611" i="1"/>
  <c r="T1611" i="1"/>
  <c r="Q1612" i="1"/>
  <c r="R1612" i="1"/>
  <c r="S1612" i="1"/>
  <c r="T1612" i="1"/>
  <c r="Q1613" i="1"/>
  <c r="R1613" i="1"/>
  <c r="S1613" i="1"/>
  <c r="T1613" i="1"/>
  <c r="Q1614" i="1"/>
  <c r="R1614" i="1"/>
  <c r="S1614" i="1"/>
  <c r="T1614" i="1"/>
  <c r="Q1615" i="1"/>
  <c r="R1615" i="1"/>
  <c r="S1615" i="1"/>
  <c r="T1615" i="1"/>
  <c r="Q1616" i="1"/>
  <c r="R1616" i="1"/>
  <c r="S1616" i="1"/>
  <c r="T1616" i="1"/>
  <c r="Q1617" i="1"/>
  <c r="R1617" i="1"/>
  <c r="S1617" i="1"/>
  <c r="T1617" i="1"/>
  <c r="Q1618" i="1"/>
  <c r="R1618" i="1"/>
  <c r="S1618" i="1"/>
  <c r="T1618" i="1"/>
  <c r="Q1619" i="1"/>
  <c r="R1619" i="1"/>
  <c r="S1619" i="1"/>
  <c r="T1619" i="1"/>
  <c r="Q1620" i="1"/>
  <c r="R1620" i="1"/>
  <c r="S1620" i="1"/>
  <c r="T1620" i="1"/>
  <c r="Q1621" i="1"/>
  <c r="R1621" i="1"/>
  <c r="S1621" i="1"/>
  <c r="T1621" i="1"/>
  <c r="Q1622" i="1"/>
  <c r="R1622" i="1"/>
  <c r="S1622" i="1"/>
  <c r="T1622" i="1"/>
  <c r="Q1623" i="1"/>
  <c r="R1623" i="1"/>
  <c r="S1623" i="1"/>
  <c r="T1623" i="1"/>
  <c r="Q1624" i="1"/>
  <c r="R1624" i="1"/>
  <c r="S1624" i="1"/>
  <c r="T1624" i="1"/>
  <c r="Q1625" i="1"/>
  <c r="R1625" i="1"/>
  <c r="S1625" i="1"/>
  <c r="T1625" i="1"/>
  <c r="Q1626" i="1"/>
  <c r="R1626" i="1"/>
  <c r="S1626" i="1"/>
  <c r="T1626" i="1"/>
  <c r="Q1627" i="1"/>
  <c r="R1627" i="1"/>
  <c r="S1627" i="1"/>
  <c r="T1627" i="1"/>
  <c r="Q1628" i="1"/>
  <c r="R1628" i="1"/>
  <c r="S1628" i="1"/>
  <c r="T1628" i="1"/>
  <c r="Q1629" i="1"/>
  <c r="R1629" i="1"/>
  <c r="S1629" i="1"/>
  <c r="T1629" i="1"/>
  <c r="Q1630" i="1"/>
  <c r="R1630" i="1"/>
  <c r="S1630" i="1"/>
  <c r="T1630" i="1"/>
  <c r="Q1631" i="1"/>
  <c r="R1631" i="1"/>
  <c r="S1631" i="1"/>
  <c r="T1631" i="1"/>
  <c r="Q1632" i="1"/>
  <c r="R1632" i="1"/>
  <c r="S1632" i="1"/>
  <c r="T1632" i="1"/>
  <c r="Q1633" i="1"/>
  <c r="R1633" i="1"/>
  <c r="S1633" i="1"/>
  <c r="T1633" i="1"/>
  <c r="Q1634" i="1"/>
  <c r="R1634" i="1"/>
  <c r="S1634" i="1"/>
  <c r="T1634" i="1"/>
  <c r="Q1635" i="1"/>
  <c r="R1635" i="1"/>
  <c r="S1635" i="1"/>
  <c r="T1635" i="1"/>
  <c r="Q1636" i="1"/>
  <c r="R1636" i="1"/>
  <c r="S1636" i="1"/>
  <c r="T1636" i="1"/>
  <c r="Q1637" i="1"/>
  <c r="R1637" i="1"/>
  <c r="S1637" i="1"/>
  <c r="T1637" i="1"/>
  <c r="Q1638" i="1"/>
  <c r="R1638" i="1"/>
  <c r="S1638" i="1"/>
  <c r="T1638" i="1"/>
  <c r="Q1639" i="1"/>
  <c r="R1639" i="1"/>
  <c r="S1639" i="1"/>
  <c r="T1639" i="1"/>
  <c r="Q1640" i="1"/>
  <c r="R1640" i="1"/>
  <c r="S1640" i="1"/>
  <c r="T1640" i="1"/>
  <c r="Q1641" i="1"/>
  <c r="R1641" i="1"/>
  <c r="S1641" i="1"/>
  <c r="T1641" i="1"/>
  <c r="Q1642" i="1"/>
  <c r="R1642" i="1"/>
  <c r="S1642" i="1"/>
  <c r="T1642" i="1"/>
  <c r="Q1643" i="1"/>
  <c r="R1643" i="1"/>
  <c r="S1643" i="1"/>
  <c r="T1643" i="1"/>
  <c r="Q1644" i="1"/>
  <c r="R1644" i="1"/>
  <c r="S1644" i="1"/>
  <c r="T1644" i="1"/>
  <c r="Q1645" i="1"/>
  <c r="R1645" i="1"/>
  <c r="S1645" i="1"/>
  <c r="T1645" i="1"/>
  <c r="Q1646" i="1"/>
  <c r="R1646" i="1"/>
  <c r="S1646" i="1"/>
  <c r="T1646" i="1"/>
  <c r="Q1647" i="1"/>
  <c r="R1647" i="1"/>
  <c r="S1647" i="1"/>
  <c r="T1647" i="1"/>
  <c r="Q1648" i="1"/>
  <c r="R1648" i="1"/>
  <c r="S1648" i="1"/>
  <c r="T1648" i="1"/>
  <c r="Q1649" i="1"/>
  <c r="R1649" i="1"/>
  <c r="S1649" i="1"/>
  <c r="T1649" i="1"/>
  <c r="Q1650" i="1"/>
  <c r="R1650" i="1"/>
  <c r="S1650" i="1"/>
  <c r="T1650" i="1"/>
  <c r="Q1651" i="1"/>
  <c r="R1651" i="1"/>
  <c r="S1651" i="1"/>
  <c r="T1651" i="1"/>
  <c r="Q1652" i="1"/>
  <c r="R1652" i="1"/>
  <c r="S1652" i="1"/>
  <c r="T1652" i="1"/>
  <c r="Q1653" i="1"/>
  <c r="R1653" i="1"/>
  <c r="S1653" i="1"/>
  <c r="T1653" i="1"/>
  <c r="Q1654" i="1"/>
  <c r="R1654" i="1"/>
  <c r="S1654" i="1"/>
  <c r="T1654" i="1"/>
  <c r="Q1655" i="1"/>
  <c r="R1655" i="1"/>
  <c r="S1655" i="1"/>
  <c r="T1655" i="1"/>
  <c r="Q1656" i="1"/>
  <c r="R1656" i="1"/>
  <c r="S1656" i="1"/>
  <c r="T1656" i="1"/>
  <c r="Q1657" i="1"/>
  <c r="R1657" i="1"/>
  <c r="S1657" i="1"/>
  <c r="T1657" i="1"/>
  <c r="Q1658" i="1"/>
  <c r="R1658" i="1"/>
  <c r="S1658" i="1"/>
  <c r="T1658" i="1"/>
  <c r="Q1659" i="1"/>
  <c r="R1659" i="1"/>
  <c r="S1659" i="1"/>
  <c r="T1659" i="1"/>
  <c r="Q1660" i="1"/>
  <c r="R1660" i="1"/>
  <c r="S1660" i="1"/>
  <c r="T1660" i="1"/>
  <c r="Q1661" i="1"/>
  <c r="R1661" i="1"/>
  <c r="S1661" i="1"/>
  <c r="T1661" i="1"/>
  <c r="Q1662" i="1"/>
  <c r="R1662" i="1"/>
  <c r="S1662" i="1"/>
  <c r="T1662" i="1"/>
  <c r="Q1663" i="1"/>
  <c r="R1663" i="1"/>
  <c r="S1663" i="1"/>
  <c r="T1663" i="1"/>
  <c r="Q1664" i="1"/>
  <c r="R1664" i="1"/>
  <c r="S1664" i="1"/>
  <c r="T1664" i="1"/>
  <c r="Q1665" i="1"/>
  <c r="R1665" i="1"/>
  <c r="S1665" i="1"/>
  <c r="T1665" i="1"/>
  <c r="Q1666" i="1"/>
  <c r="R1666" i="1"/>
  <c r="S1666" i="1"/>
  <c r="T1666" i="1"/>
  <c r="Q1667" i="1"/>
  <c r="R1667" i="1"/>
  <c r="S1667" i="1"/>
  <c r="T1667" i="1"/>
  <c r="Q1668" i="1"/>
  <c r="R1668" i="1"/>
  <c r="S1668" i="1"/>
  <c r="T1668" i="1"/>
  <c r="Q1669" i="1"/>
  <c r="R1669" i="1"/>
  <c r="S1669" i="1"/>
  <c r="T1669" i="1"/>
  <c r="Q1670" i="1"/>
  <c r="R1670" i="1"/>
  <c r="S1670" i="1"/>
  <c r="T1670" i="1"/>
  <c r="Q1671" i="1"/>
  <c r="R1671" i="1"/>
  <c r="S1671" i="1"/>
  <c r="T1671" i="1"/>
  <c r="Q1672" i="1"/>
  <c r="R1672" i="1"/>
  <c r="S1672" i="1"/>
  <c r="T1672" i="1"/>
  <c r="Q1673" i="1"/>
  <c r="R1673" i="1"/>
  <c r="S1673" i="1"/>
  <c r="T1673" i="1"/>
  <c r="Q1674" i="1"/>
  <c r="R1674" i="1"/>
  <c r="S1674" i="1"/>
  <c r="T1674" i="1"/>
  <c r="Q1675" i="1"/>
  <c r="R1675" i="1"/>
  <c r="S1675" i="1"/>
  <c r="T1675" i="1"/>
  <c r="Q1676" i="1"/>
  <c r="R1676" i="1"/>
  <c r="S1676" i="1"/>
  <c r="T1676" i="1"/>
  <c r="Q1677" i="1"/>
  <c r="R1677" i="1"/>
  <c r="S1677" i="1"/>
  <c r="T1677" i="1"/>
  <c r="Q1678" i="1"/>
  <c r="R1678" i="1"/>
  <c r="S1678" i="1"/>
  <c r="T1678" i="1"/>
  <c r="Q1679" i="1"/>
  <c r="R1679" i="1"/>
  <c r="S1679" i="1"/>
  <c r="T1679" i="1"/>
  <c r="Q1680" i="1"/>
  <c r="R1680" i="1"/>
  <c r="S1680" i="1"/>
  <c r="T1680" i="1"/>
  <c r="Q1681" i="1"/>
  <c r="R1681" i="1"/>
  <c r="S1681" i="1"/>
  <c r="T1681" i="1"/>
  <c r="Q1682" i="1"/>
  <c r="R1682" i="1"/>
  <c r="S1682" i="1"/>
  <c r="T1682" i="1"/>
  <c r="Q1683" i="1"/>
  <c r="R1683" i="1"/>
  <c r="S1683" i="1"/>
  <c r="T1683" i="1"/>
  <c r="Q1684" i="1"/>
  <c r="R1684" i="1"/>
  <c r="S1684" i="1"/>
  <c r="T1684" i="1"/>
  <c r="Q1685" i="1"/>
  <c r="R1685" i="1"/>
  <c r="S1685" i="1"/>
  <c r="T1685" i="1"/>
  <c r="Q1686" i="1"/>
  <c r="R1686" i="1"/>
  <c r="S1686" i="1"/>
  <c r="T1686" i="1"/>
  <c r="Q1687" i="1"/>
  <c r="R1687" i="1"/>
  <c r="S1687" i="1"/>
  <c r="T1687" i="1"/>
  <c r="Q1688" i="1"/>
  <c r="R1688" i="1"/>
  <c r="S1688" i="1"/>
  <c r="T1688" i="1"/>
  <c r="Q1689" i="1"/>
  <c r="R1689" i="1"/>
  <c r="S1689" i="1"/>
  <c r="T1689" i="1"/>
  <c r="Q1690" i="1"/>
  <c r="R1690" i="1"/>
  <c r="S1690" i="1"/>
  <c r="T1690" i="1"/>
  <c r="Q1691" i="1"/>
  <c r="R1691" i="1"/>
  <c r="S1691" i="1"/>
  <c r="T1691" i="1"/>
  <c r="Q1692" i="1"/>
  <c r="R1692" i="1"/>
  <c r="S1692" i="1"/>
  <c r="T1692" i="1"/>
  <c r="Q1693" i="1"/>
  <c r="R1693" i="1"/>
  <c r="S1693" i="1"/>
  <c r="T1693" i="1"/>
  <c r="Q1694" i="1"/>
  <c r="R1694" i="1"/>
  <c r="S1694" i="1"/>
  <c r="T1694" i="1"/>
  <c r="Q1695" i="1"/>
  <c r="R1695" i="1"/>
  <c r="S1695" i="1"/>
  <c r="T1695" i="1"/>
  <c r="Q1696" i="1"/>
  <c r="R1696" i="1"/>
  <c r="S1696" i="1"/>
  <c r="T1696" i="1"/>
  <c r="Q1697" i="1"/>
  <c r="R1697" i="1"/>
  <c r="S1697" i="1"/>
  <c r="T1697" i="1"/>
  <c r="Q1698" i="1"/>
  <c r="R1698" i="1"/>
  <c r="S1698" i="1"/>
  <c r="T1698" i="1"/>
  <c r="Q1699" i="1"/>
  <c r="R1699" i="1"/>
  <c r="S1699" i="1"/>
  <c r="T1699" i="1"/>
  <c r="Q1700" i="1"/>
  <c r="R1700" i="1"/>
  <c r="S1700" i="1"/>
  <c r="T1700" i="1"/>
  <c r="Q1701" i="1"/>
  <c r="R1701" i="1"/>
  <c r="S1701" i="1"/>
  <c r="T1701" i="1"/>
  <c r="Q1702" i="1"/>
  <c r="R1702" i="1"/>
  <c r="S1702" i="1"/>
  <c r="T1702" i="1"/>
  <c r="Q1703" i="1"/>
  <c r="R1703" i="1"/>
  <c r="S1703" i="1"/>
  <c r="T1703" i="1"/>
  <c r="Q1704" i="1"/>
  <c r="R1704" i="1"/>
  <c r="S1704" i="1"/>
  <c r="T1704" i="1"/>
  <c r="Q1705" i="1"/>
  <c r="R1705" i="1"/>
  <c r="S1705" i="1"/>
  <c r="T1705" i="1"/>
  <c r="Q1706" i="1"/>
  <c r="R1706" i="1"/>
  <c r="S1706" i="1"/>
  <c r="T1706" i="1"/>
  <c r="Q1707" i="1"/>
  <c r="R1707" i="1"/>
  <c r="S1707" i="1"/>
  <c r="T1707" i="1"/>
  <c r="Q1708" i="1"/>
  <c r="R1708" i="1"/>
  <c r="S1708" i="1"/>
  <c r="T1708" i="1"/>
  <c r="Q1709" i="1"/>
  <c r="R1709" i="1"/>
  <c r="S1709" i="1"/>
  <c r="T1709" i="1"/>
  <c r="Q1710" i="1"/>
  <c r="R1710" i="1"/>
  <c r="S1710" i="1"/>
  <c r="T1710" i="1"/>
  <c r="Q1711" i="1"/>
  <c r="R1711" i="1"/>
  <c r="S1711" i="1"/>
  <c r="T1711" i="1"/>
  <c r="Q1712" i="1"/>
  <c r="R1712" i="1"/>
  <c r="S1712" i="1"/>
  <c r="T1712" i="1"/>
  <c r="Q1713" i="1"/>
  <c r="R1713" i="1"/>
  <c r="S1713" i="1"/>
  <c r="T1713" i="1"/>
  <c r="Q1714" i="1"/>
  <c r="R1714" i="1"/>
  <c r="S1714" i="1"/>
  <c r="T1714" i="1"/>
  <c r="Q1715" i="1"/>
  <c r="R1715" i="1"/>
  <c r="S1715" i="1"/>
  <c r="T1715" i="1"/>
  <c r="Q1716" i="1"/>
  <c r="R1716" i="1"/>
  <c r="S1716" i="1"/>
  <c r="T1716" i="1"/>
  <c r="Q1717" i="1"/>
  <c r="R1717" i="1"/>
  <c r="S1717" i="1"/>
  <c r="T1717" i="1"/>
  <c r="Q1718" i="1"/>
  <c r="R1718" i="1"/>
  <c r="S1718" i="1"/>
  <c r="T1718" i="1"/>
  <c r="Q1719" i="1"/>
  <c r="R1719" i="1"/>
  <c r="S1719" i="1"/>
  <c r="T1719" i="1"/>
  <c r="Q1720" i="1"/>
  <c r="R1720" i="1"/>
  <c r="S1720" i="1"/>
  <c r="T1720" i="1"/>
  <c r="Q1721" i="1"/>
  <c r="R1721" i="1"/>
  <c r="S1721" i="1"/>
  <c r="T1721" i="1"/>
  <c r="Q1722" i="1"/>
  <c r="R1722" i="1"/>
  <c r="S1722" i="1"/>
  <c r="T1722" i="1"/>
  <c r="Q1723" i="1"/>
  <c r="R1723" i="1"/>
  <c r="S1723" i="1"/>
  <c r="T1723" i="1"/>
  <c r="Q1724" i="1"/>
  <c r="R1724" i="1"/>
  <c r="S1724" i="1"/>
  <c r="T1724" i="1"/>
  <c r="Q1725" i="1"/>
  <c r="R1725" i="1"/>
  <c r="S1725" i="1"/>
  <c r="T1725" i="1"/>
  <c r="Q1726" i="1"/>
  <c r="R1726" i="1"/>
  <c r="S1726" i="1"/>
  <c r="T1726" i="1"/>
  <c r="Q1727" i="1"/>
  <c r="R1727" i="1"/>
  <c r="S1727" i="1"/>
  <c r="T1727" i="1"/>
  <c r="Q1728" i="1"/>
  <c r="R1728" i="1"/>
  <c r="S1728" i="1"/>
  <c r="T1728" i="1"/>
  <c r="Q1729" i="1"/>
  <c r="R1729" i="1"/>
  <c r="S1729" i="1"/>
  <c r="T1729" i="1"/>
  <c r="Q1730" i="1"/>
  <c r="R1730" i="1"/>
  <c r="S1730" i="1"/>
  <c r="T1730" i="1"/>
  <c r="Q1731" i="1"/>
  <c r="R1731" i="1"/>
  <c r="S1731" i="1"/>
  <c r="T1731" i="1"/>
  <c r="Q1732" i="1"/>
  <c r="R1732" i="1"/>
  <c r="S1732" i="1"/>
  <c r="T1732" i="1"/>
  <c r="Q1733" i="1"/>
  <c r="R1733" i="1"/>
  <c r="S1733" i="1"/>
  <c r="T1733" i="1"/>
  <c r="Q1734" i="1"/>
  <c r="R1734" i="1"/>
  <c r="S1734" i="1"/>
  <c r="T1734" i="1"/>
  <c r="Q1735" i="1"/>
  <c r="R1735" i="1"/>
  <c r="S1735" i="1"/>
  <c r="T1735" i="1"/>
  <c r="Q1736" i="1"/>
  <c r="R1736" i="1"/>
  <c r="S1736" i="1"/>
  <c r="T1736" i="1"/>
  <c r="Q1737" i="1"/>
  <c r="R1737" i="1"/>
  <c r="S1737" i="1"/>
  <c r="T1737" i="1"/>
  <c r="Q1738" i="1"/>
  <c r="R1738" i="1"/>
  <c r="S1738" i="1"/>
  <c r="T1738" i="1"/>
  <c r="Q1739" i="1"/>
  <c r="R1739" i="1"/>
  <c r="S1739" i="1"/>
  <c r="T1739" i="1"/>
  <c r="Q1740" i="1"/>
  <c r="R1740" i="1"/>
  <c r="S1740" i="1"/>
  <c r="T1740" i="1"/>
  <c r="Q1741" i="1"/>
  <c r="R1741" i="1"/>
  <c r="S1741" i="1"/>
  <c r="T1741" i="1"/>
  <c r="Q1742" i="1"/>
  <c r="R1742" i="1"/>
  <c r="S1742" i="1"/>
  <c r="T1742" i="1"/>
  <c r="Q1743" i="1"/>
  <c r="R1743" i="1"/>
  <c r="S1743" i="1"/>
  <c r="T1743" i="1"/>
  <c r="Q1744" i="1"/>
  <c r="R1744" i="1"/>
  <c r="S1744" i="1"/>
  <c r="T1744" i="1"/>
  <c r="Q1745" i="1"/>
  <c r="R1745" i="1"/>
  <c r="S1745" i="1"/>
  <c r="T1745" i="1"/>
  <c r="Q1746" i="1"/>
  <c r="R1746" i="1"/>
  <c r="S1746" i="1"/>
  <c r="T1746" i="1"/>
  <c r="Q1747" i="1"/>
  <c r="R1747" i="1"/>
  <c r="S1747" i="1"/>
  <c r="T1747" i="1"/>
  <c r="Q1748" i="1"/>
  <c r="R1748" i="1"/>
  <c r="S1748" i="1"/>
  <c r="T1748" i="1"/>
  <c r="Q1749" i="1"/>
  <c r="R1749" i="1"/>
  <c r="S1749" i="1"/>
  <c r="T1749" i="1"/>
  <c r="Q1750" i="1"/>
  <c r="R1750" i="1"/>
  <c r="S1750" i="1"/>
  <c r="T1750" i="1"/>
  <c r="Q1751" i="1"/>
  <c r="R1751" i="1"/>
  <c r="S1751" i="1"/>
  <c r="T1751" i="1"/>
  <c r="Q1752" i="1"/>
  <c r="R1752" i="1"/>
  <c r="S1752" i="1"/>
  <c r="T1752" i="1"/>
  <c r="Q1753" i="1"/>
  <c r="R1753" i="1"/>
  <c r="S1753" i="1"/>
  <c r="T1753" i="1"/>
  <c r="Q1754" i="1"/>
  <c r="R1754" i="1"/>
  <c r="S1754" i="1"/>
  <c r="T1754" i="1"/>
  <c r="Q1755" i="1"/>
  <c r="R1755" i="1"/>
  <c r="S1755" i="1"/>
  <c r="T1755" i="1"/>
  <c r="Q1756" i="1"/>
  <c r="R1756" i="1"/>
  <c r="S1756" i="1"/>
  <c r="T1756" i="1"/>
  <c r="Q1757" i="1"/>
  <c r="R1757" i="1"/>
  <c r="S1757" i="1"/>
  <c r="T1757" i="1"/>
  <c r="Q1758" i="1"/>
  <c r="R1758" i="1"/>
  <c r="S1758" i="1"/>
  <c r="T1758" i="1"/>
  <c r="Q1759" i="1"/>
  <c r="R1759" i="1"/>
  <c r="S1759" i="1"/>
  <c r="T1759" i="1"/>
  <c r="Q1760" i="1"/>
  <c r="R1760" i="1"/>
  <c r="S1760" i="1"/>
  <c r="T1760" i="1"/>
  <c r="Q1761" i="1"/>
  <c r="R1761" i="1"/>
  <c r="S1761" i="1"/>
  <c r="T1761" i="1"/>
  <c r="Q1762" i="1"/>
  <c r="R1762" i="1"/>
  <c r="S1762" i="1"/>
  <c r="T1762" i="1"/>
  <c r="Q1763" i="1"/>
  <c r="R1763" i="1"/>
  <c r="S1763" i="1"/>
  <c r="T1763" i="1"/>
  <c r="Q1764" i="1"/>
  <c r="R1764" i="1"/>
  <c r="S1764" i="1"/>
  <c r="T1764" i="1"/>
  <c r="Q1765" i="1"/>
  <c r="R1765" i="1"/>
  <c r="S1765" i="1"/>
  <c r="T1765" i="1"/>
  <c r="Q1766" i="1"/>
  <c r="R1766" i="1"/>
  <c r="S1766" i="1"/>
  <c r="T1766" i="1"/>
  <c r="Q1767" i="1"/>
  <c r="R1767" i="1"/>
  <c r="S1767" i="1"/>
  <c r="T1767" i="1"/>
  <c r="Q1768" i="1"/>
  <c r="R1768" i="1"/>
  <c r="S1768" i="1"/>
  <c r="T1768" i="1"/>
  <c r="Q1769" i="1"/>
  <c r="R1769" i="1"/>
  <c r="S1769" i="1"/>
  <c r="T1769" i="1"/>
  <c r="Q1770" i="1"/>
  <c r="R1770" i="1"/>
  <c r="S1770" i="1"/>
  <c r="T1770" i="1"/>
  <c r="Q1771" i="1"/>
  <c r="R1771" i="1"/>
  <c r="S1771" i="1"/>
  <c r="T1771" i="1"/>
  <c r="Q1772" i="1"/>
  <c r="R1772" i="1"/>
  <c r="S1772" i="1"/>
  <c r="T1772" i="1"/>
  <c r="Q1773" i="1"/>
  <c r="R1773" i="1"/>
  <c r="S1773" i="1"/>
  <c r="T1773" i="1"/>
  <c r="Q1774" i="1"/>
  <c r="R1774" i="1"/>
  <c r="S1774" i="1"/>
  <c r="T1774" i="1"/>
  <c r="Q1775" i="1"/>
  <c r="R1775" i="1"/>
  <c r="S1775" i="1"/>
  <c r="T1775" i="1"/>
  <c r="Q1776" i="1"/>
  <c r="R1776" i="1"/>
  <c r="S1776" i="1"/>
  <c r="T1776" i="1"/>
  <c r="Q1777" i="1"/>
  <c r="R1777" i="1"/>
  <c r="S1777" i="1"/>
  <c r="T1777" i="1"/>
  <c r="Q1778" i="1"/>
  <c r="R1778" i="1"/>
  <c r="S1778" i="1"/>
  <c r="T1778" i="1"/>
  <c r="Q1779" i="1"/>
  <c r="R1779" i="1"/>
  <c r="S1779" i="1"/>
  <c r="T1779" i="1"/>
  <c r="Q1780" i="1"/>
  <c r="R1780" i="1"/>
  <c r="S1780" i="1"/>
  <c r="T1780" i="1"/>
  <c r="Q1781" i="1"/>
  <c r="R1781" i="1"/>
  <c r="S1781" i="1"/>
  <c r="T1781" i="1"/>
  <c r="Q1782" i="1"/>
  <c r="R1782" i="1"/>
  <c r="S1782" i="1"/>
  <c r="T1782" i="1"/>
  <c r="Q1783" i="1"/>
  <c r="R1783" i="1"/>
  <c r="S1783" i="1"/>
  <c r="T1783" i="1"/>
  <c r="Q1784" i="1"/>
  <c r="R1784" i="1"/>
  <c r="S1784" i="1"/>
  <c r="T1784" i="1"/>
  <c r="Q1785" i="1"/>
  <c r="R1785" i="1"/>
  <c r="S1785" i="1"/>
  <c r="T1785" i="1"/>
  <c r="Q1786" i="1"/>
  <c r="R1786" i="1"/>
  <c r="S1786" i="1"/>
  <c r="T1786" i="1"/>
  <c r="Q1787" i="1"/>
  <c r="R1787" i="1"/>
  <c r="S1787" i="1"/>
  <c r="T1787" i="1"/>
  <c r="Q1788" i="1"/>
  <c r="R1788" i="1"/>
  <c r="S1788" i="1"/>
  <c r="T1788" i="1"/>
  <c r="Q1789" i="1"/>
  <c r="R1789" i="1"/>
  <c r="S1789" i="1"/>
  <c r="T1789" i="1"/>
  <c r="Q1790" i="1"/>
  <c r="R1790" i="1"/>
  <c r="S1790" i="1"/>
  <c r="T1790" i="1"/>
  <c r="Q1791" i="1"/>
  <c r="R1791" i="1"/>
  <c r="S1791" i="1"/>
  <c r="T1791" i="1"/>
  <c r="Q1792" i="1"/>
  <c r="R1792" i="1"/>
  <c r="S1792" i="1"/>
  <c r="T1792" i="1"/>
  <c r="Q1793" i="1"/>
  <c r="R1793" i="1"/>
  <c r="S1793" i="1"/>
  <c r="T1793" i="1"/>
  <c r="Q1794" i="1"/>
  <c r="R1794" i="1"/>
  <c r="S1794" i="1"/>
  <c r="T1794" i="1"/>
  <c r="Q1795" i="1"/>
  <c r="R1795" i="1"/>
  <c r="S1795" i="1"/>
  <c r="T1795" i="1"/>
  <c r="Q1796" i="1"/>
  <c r="R1796" i="1"/>
  <c r="S1796" i="1"/>
  <c r="T1796" i="1"/>
  <c r="Q1797" i="1"/>
  <c r="R1797" i="1"/>
  <c r="S1797" i="1"/>
  <c r="T1797" i="1"/>
  <c r="Q1798" i="1"/>
  <c r="R1798" i="1"/>
  <c r="S1798" i="1"/>
  <c r="T1798" i="1"/>
  <c r="Q1799" i="1"/>
  <c r="R1799" i="1"/>
  <c r="S1799" i="1"/>
  <c r="T1799" i="1"/>
  <c r="Q1800" i="1"/>
  <c r="R1800" i="1"/>
  <c r="S1800" i="1"/>
  <c r="T1800" i="1"/>
  <c r="Q1801" i="1"/>
  <c r="R1801" i="1"/>
  <c r="S1801" i="1"/>
  <c r="T1801" i="1"/>
  <c r="Q1802" i="1"/>
  <c r="R1802" i="1"/>
  <c r="S1802" i="1"/>
  <c r="T1802" i="1"/>
  <c r="Q1803" i="1"/>
  <c r="R1803" i="1"/>
  <c r="S1803" i="1"/>
  <c r="T1803" i="1"/>
  <c r="Q1804" i="1"/>
  <c r="R1804" i="1"/>
  <c r="S1804" i="1"/>
  <c r="T1804" i="1"/>
  <c r="Q1805" i="1"/>
  <c r="R1805" i="1"/>
  <c r="S1805" i="1"/>
  <c r="T1805" i="1"/>
  <c r="Q1806" i="1"/>
  <c r="R1806" i="1"/>
  <c r="S1806" i="1"/>
  <c r="T1806" i="1"/>
  <c r="Q1807" i="1"/>
  <c r="R1807" i="1"/>
  <c r="S1807" i="1"/>
  <c r="T1807" i="1"/>
  <c r="Q1808" i="1"/>
  <c r="R1808" i="1"/>
  <c r="S1808" i="1"/>
  <c r="T1808" i="1"/>
  <c r="Q1809" i="1"/>
  <c r="R1809" i="1"/>
  <c r="S1809" i="1"/>
  <c r="T1809" i="1"/>
  <c r="Q1810" i="1"/>
  <c r="R1810" i="1"/>
  <c r="S1810" i="1"/>
  <c r="T1810" i="1"/>
  <c r="Q1811" i="1"/>
  <c r="R1811" i="1"/>
  <c r="S1811" i="1"/>
  <c r="T1811" i="1"/>
  <c r="Q1812" i="1"/>
  <c r="R1812" i="1"/>
  <c r="S1812" i="1"/>
  <c r="T1812" i="1"/>
  <c r="Q1813" i="1"/>
  <c r="R1813" i="1"/>
  <c r="S1813" i="1"/>
  <c r="T1813" i="1"/>
  <c r="Q1814" i="1"/>
  <c r="R1814" i="1"/>
  <c r="S1814" i="1"/>
  <c r="T1814" i="1"/>
  <c r="Q1815" i="1"/>
  <c r="R1815" i="1"/>
  <c r="S1815" i="1"/>
  <c r="T1815" i="1"/>
  <c r="Q1816" i="1"/>
  <c r="R1816" i="1"/>
  <c r="S1816" i="1"/>
  <c r="T1816" i="1"/>
  <c r="Q1817" i="1"/>
  <c r="R1817" i="1"/>
  <c r="S1817" i="1"/>
  <c r="T1817" i="1"/>
  <c r="Q1818" i="1"/>
  <c r="R1818" i="1"/>
  <c r="S1818" i="1"/>
  <c r="T1818" i="1"/>
  <c r="Q1819" i="1"/>
  <c r="R1819" i="1"/>
  <c r="S1819" i="1"/>
  <c r="T1819" i="1"/>
  <c r="Q1820" i="1"/>
  <c r="R1820" i="1"/>
  <c r="S1820" i="1"/>
  <c r="T1820" i="1"/>
  <c r="Q1821" i="1"/>
  <c r="R1821" i="1"/>
  <c r="S1821" i="1"/>
  <c r="T1821" i="1"/>
  <c r="Q1822" i="1"/>
  <c r="R1822" i="1"/>
  <c r="S1822" i="1"/>
  <c r="T1822" i="1"/>
  <c r="Q1823" i="1"/>
  <c r="R1823" i="1"/>
  <c r="S1823" i="1"/>
  <c r="T1823" i="1"/>
  <c r="Q1824" i="1"/>
  <c r="R1824" i="1"/>
  <c r="S1824" i="1"/>
  <c r="T1824" i="1"/>
  <c r="Q1825" i="1"/>
  <c r="R1825" i="1"/>
  <c r="S1825" i="1"/>
  <c r="T1825" i="1"/>
  <c r="Q1826" i="1"/>
  <c r="R1826" i="1"/>
  <c r="S1826" i="1"/>
  <c r="T1826" i="1"/>
  <c r="Q1827" i="1"/>
  <c r="R1827" i="1"/>
  <c r="S1827" i="1"/>
  <c r="T1827" i="1"/>
  <c r="Q1828" i="1"/>
  <c r="R1828" i="1"/>
  <c r="S1828" i="1"/>
  <c r="T1828" i="1"/>
  <c r="Q1829" i="1"/>
  <c r="R1829" i="1"/>
  <c r="S1829" i="1"/>
  <c r="T1829" i="1"/>
  <c r="Q1830" i="1"/>
  <c r="R1830" i="1"/>
  <c r="S1830" i="1"/>
  <c r="T1830" i="1"/>
  <c r="Q1831" i="1"/>
  <c r="R1831" i="1"/>
  <c r="S1831" i="1"/>
  <c r="T1831" i="1"/>
  <c r="Q1832" i="1"/>
  <c r="R1832" i="1"/>
  <c r="S1832" i="1"/>
  <c r="T1832" i="1"/>
  <c r="Q1833" i="1"/>
  <c r="R1833" i="1"/>
  <c r="S1833" i="1"/>
  <c r="T1833" i="1"/>
  <c r="Q1834" i="1"/>
  <c r="R1834" i="1"/>
  <c r="S1834" i="1"/>
  <c r="T1834" i="1"/>
  <c r="Q1835" i="1"/>
  <c r="R1835" i="1"/>
  <c r="S1835" i="1"/>
  <c r="T1835" i="1"/>
  <c r="Q1836" i="1"/>
  <c r="R1836" i="1"/>
  <c r="S1836" i="1"/>
  <c r="T1836" i="1"/>
  <c r="Q1837" i="1"/>
  <c r="R1837" i="1"/>
  <c r="S1837" i="1"/>
  <c r="T1837" i="1"/>
  <c r="Q1838" i="1"/>
  <c r="R1838" i="1"/>
  <c r="S1838" i="1"/>
  <c r="T1838" i="1"/>
  <c r="Q1839" i="1"/>
  <c r="R1839" i="1"/>
  <c r="S1839" i="1"/>
  <c r="T1839" i="1"/>
  <c r="Q1840" i="1"/>
  <c r="R1840" i="1"/>
  <c r="S1840" i="1"/>
  <c r="T1840" i="1"/>
  <c r="Q1841" i="1"/>
  <c r="R1841" i="1"/>
  <c r="S1841" i="1"/>
  <c r="T1841" i="1"/>
  <c r="Q1842" i="1"/>
  <c r="R1842" i="1"/>
  <c r="S1842" i="1"/>
  <c r="T1842" i="1"/>
  <c r="Q1843" i="1"/>
  <c r="R1843" i="1"/>
  <c r="S1843" i="1"/>
  <c r="T1843" i="1"/>
  <c r="Q1844" i="1"/>
  <c r="R1844" i="1"/>
  <c r="S1844" i="1"/>
  <c r="T1844" i="1"/>
  <c r="Q1845" i="1"/>
  <c r="R1845" i="1"/>
  <c r="S1845" i="1"/>
  <c r="T1845" i="1"/>
  <c r="Q1846" i="1"/>
  <c r="R1846" i="1"/>
  <c r="S1846" i="1"/>
  <c r="T1846" i="1"/>
  <c r="Q1847" i="1"/>
  <c r="R1847" i="1"/>
  <c r="S1847" i="1"/>
  <c r="T1847" i="1"/>
  <c r="Q1848" i="1"/>
  <c r="R1848" i="1"/>
  <c r="S1848" i="1"/>
  <c r="T1848" i="1"/>
  <c r="Q1849" i="1"/>
  <c r="R1849" i="1"/>
  <c r="S1849" i="1"/>
  <c r="T1849" i="1"/>
  <c r="Q1850" i="1"/>
  <c r="R1850" i="1"/>
  <c r="S1850" i="1"/>
  <c r="T1850" i="1"/>
  <c r="Q1851" i="1"/>
  <c r="R1851" i="1"/>
  <c r="S1851" i="1"/>
  <c r="T1851" i="1"/>
  <c r="Q1852" i="1"/>
  <c r="R1852" i="1"/>
  <c r="S1852" i="1"/>
  <c r="T1852" i="1"/>
  <c r="Q1853" i="1"/>
  <c r="R1853" i="1"/>
  <c r="S1853" i="1"/>
  <c r="T1853" i="1"/>
  <c r="Q1854" i="1"/>
  <c r="R1854" i="1"/>
  <c r="S1854" i="1"/>
  <c r="T1854" i="1"/>
  <c r="Q1855" i="1"/>
  <c r="R1855" i="1"/>
  <c r="S1855" i="1"/>
  <c r="T1855" i="1"/>
  <c r="Q1856" i="1"/>
  <c r="R1856" i="1"/>
  <c r="S1856" i="1"/>
  <c r="T1856" i="1"/>
  <c r="Q1857" i="1"/>
  <c r="R1857" i="1"/>
  <c r="S1857" i="1"/>
  <c r="T1857" i="1"/>
  <c r="Q1858" i="1"/>
  <c r="R1858" i="1"/>
  <c r="S1858" i="1"/>
  <c r="T1858" i="1"/>
  <c r="Q1859" i="1"/>
  <c r="R1859" i="1"/>
  <c r="S1859" i="1"/>
  <c r="T1859" i="1"/>
  <c r="Q1860" i="1"/>
  <c r="R1860" i="1"/>
  <c r="S1860" i="1"/>
  <c r="T1860" i="1"/>
  <c r="Q1861" i="1"/>
  <c r="R1861" i="1"/>
  <c r="S1861" i="1"/>
  <c r="T1861" i="1"/>
  <c r="Q1862" i="1"/>
  <c r="R1862" i="1"/>
  <c r="S1862" i="1"/>
  <c r="T1862" i="1"/>
  <c r="Q1863" i="1"/>
  <c r="R1863" i="1"/>
  <c r="S1863" i="1"/>
  <c r="T1863" i="1"/>
  <c r="Q1864" i="1"/>
  <c r="R1864" i="1"/>
  <c r="S1864" i="1"/>
  <c r="T1864" i="1"/>
  <c r="Q1865" i="1"/>
  <c r="R1865" i="1"/>
  <c r="S1865" i="1"/>
  <c r="T1865" i="1"/>
  <c r="Q1866" i="1"/>
  <c r="R1866" i="1"/>
  <c r="S1866" i="1"/>
  <c r="T1866" i="1"/>
  <c r="Q1867" i="1"/>
  <c r="R1867" i="1"/>
  <c r="S1867" i="1"/>
  <c r="T1867" i="1"/>
  <c r="Q1868" i="1"/>
  <c r="R1868" i="1"/>
  <c r="S1868" i="1"/>
  <c r="T1868" i="1"/>
  <c r="Q1869" i="1"/>
  <c r="R1869" i="1"/>
  <c r="S1869" i="1"/>
  <c r="T1869" i="1"/>
  <c r="Q1870" i="1"/>
  <c r="R1870" i="1"/>
  <c r="S1870" i="1"/>
  <c r="T1870" i="1"/>
  <c r="Q1871" i="1"/>
  <c r="R1871" i="1"/>
  <c r="S1871" i="1"/>
  <c r="T1871" i="1"/>
  <c r="Q1872" i="1"/>
  <c r="R1872" i="1"/>
  <c r="S1872" i="1"/>
  <c r="T1872" i="1"/>
  <c r="Q1873" i="1"/>
  <c r="R1873" i="1"/>
  <c r="S1873" i="1"/>
  <c r="T1873" i="1"/>
  <c r="Q1874" i="1"/>
  <c r="R1874" i="1"/>
  <c r="S1874" i="1"/>
  <c r="T1874" i="1"/>
  <c r="Q1875" i="1"/>
  <c r="R1875" i="1"/>
  <c r="S1875" i="1"/>
  <c r="T1875" i="1"/>
  <c r="Q1876" i="1"/>
  <c r="R1876" i="1"/>
  <c r="S1876" i="1"/>
  <c r="T1876" i="1"/>
  <c r="Q1877" i="1"/>
  <c r="R1877" i="1"/>
  <c r="S1877" i="1"/>
  <c r="T1877" i="1"/>
  <c r="Q1878" i="1"/>
  <c r="R1878" i="1"/>
  <c r="S1878" i="1"/>
  <c r="T1878" i="1"/>
  <c r="Q1879" i="1"/>
  <c r="R1879" i="1"/>
  <c r="S1879" i="1"/>
  <c r="T1879" i="1"/>
  <c r="Q1880" i="1"/>
  <c r="R1880" i="1"/>
  <c r="S1880" i="1"/>
  <c r="T1880" i="1"/>
  <c r="Q1881" i="1"/>
  <c r="R1881" i="1"/>
  <c r="S1881" i="1"/>
  <c r="T1881" i="1"/>
  <c r="Q1882" i="1"/>
  <c r="R1882" i="1"/>
  <c r="S1882" i="1"/>
  <c r="T1882" i="1"/>
  <c r="Q1883" i="1"/>
  <c r="R1883" i="1"/>
  <c r="S1883" i="1"/>
  <c r="T1883" i="1"/>
  <c r="Q1884" i="1"/>
  <c r="R1884" i="1"/>
  <c r="S1884" i="1"/>
  <c r="T1884" i="1"/>
  <c r="Q1885" i="1"/>
  <c r="R1885" i="1"/>
  <c r="S1885" i="1"/>
  <c r="T1885" i="1"/>
  <c r="Q1886" i="1"/>
  <c r="R1886" i="1"/>
  <c r="S1886" i="1"/>
  <c r="T1886" i="1"/>
  <c r="Q1887" i="1"/>
  <c r="R1887" i="1"/>
  <c r="S1887" i="1"/>
  <c r="T1887" i="1"/>
  <c r="Q1888" i="1"/>
  <c r="R1888" i="1"/>
  <c r="S1888" i="1"/>
  <c r="T1888" i="1"/>
  <c r="Q1889" i="1"/>
  <c r="R1889" i="1"/>
  <c r="S1889" i="1"/>
  <c r="T1889" i="1"/>
  <c r="Q1890" i="1"/>
  <c r="R1890" i="1"/>
  <c r="S1890" i="1"/>
  <c r="T1890" i="1"/>
  <c r="Q1891" i="1"/>
  <c r="R1891" i="1"/>
  <c r="S1891" i="1"/>
  <c r="T1891" i="1"/>
  <c r="Q1892" i="1"/>
  <c r="R1892" i="1"/>
  <c r="S1892" i="1"/>
  <c r="T1892" i="1"/>
  <c r="Q1893" i="1"/>
  <c r="R1893" i="1"/>
  <c r="S1893" i="1"/>
  <c r="T1893" i="1"/>
  <c r="Q1894" i="1"/>
  <c r="R1894" i="1"/>
  <c r="S1894" i="1"/>
  <c r="T1894" i="1"/>
  <c r="Q1895" i="1"/>
  <c r="R1895" i="1"/>
  <c r="S1895" i="1"/>
  <c r="T1895" i="1"/>
  <c r="Q1896" i="1"/>
  <c r="R1896" i="1"/>
  <c r="S1896" i="1"/>
  <c r="T1896" i="1"/>
  <c r="Q1897" i="1"/>
  <c r="R1897" i="1"/>
  <c r="S1897" i="1"/>
  <c r="T1897" i="1"/>
  <c r="Q1898" i="1"/>
  <c r="R1898" i="1"/>
  <c r="S1898" i="1"/>
  <c r="T1898" i="1"/>
  <c r="Q1899" i="1"/>
  <c r="R1899" i="1"/>
  <c r="S1899" i="1"/>
  <c r="T1899" i="1"/>
  <c r="Q1900" i="1"/>
  <c r="R1900" i="1"/>
  <c r="S1900" i="1"/>
  <c r="T1900" i="1"/>
  <c r="Q1901" i="1"/>
  <c r="R1901" i="1"/>
  <c r="S1901" i="1"/>
  <c r="T1901" i="1"/>
  <c r="Q1902" i="1"/>
  <c r="R1902" i="1"/>
  <c r="S1902" i="1"/>
  <c r="T1902" i="1"/>
  <c r="Q1903" i="1"/>
  <c r="R1903" i="1"/>
  <c r="S1903" i="1"/>
  <c r="T1903" i="1"/>
  <c r="Q1904" i="1"/>
  <c r="R1904" i="1"/>
  <c r="S1904" i="1"/>
  <c r="T1904" i="1"/>
  <c r="Q1905" i="1"/>
  <c r="R1905" i="1"/>
  <c r="S1905" i="1"/>
  <c r="T1905" i="1"/>
  <c r="Q1906" i="1"/>
  <c r="R1906" i="1"/>
  <c r="S1906" i="1"/>
  <c r="T1906" i="1"/>
  <c r="Q1907" i="1"/>
  <c r="R1907" i="1"/>
  <c r="S1907" i="1"/>
  <c r="T1907" i="1"/>
  <c r="Q1908" i="1"/>
  <c r="R1908" i="1"/>
  <c r="S1908" i="1"/>
  <c r="T1908" i="1"/>
  <c r="Q1909" i="1"/>
  <c r="R1909" i="1"/>
  <c r="S1909" i="1"/>
  <c r="T1909" i="1"/>
  <c r="Q1910" i="1"/>
  <c r="R1910" i="1"/>
  <c r="S1910" i="1"/>
  <c r="T1910" i="1"/>
  <c r="Q1911" i="1"/>
  <c r="R1911" i="1"/>
  <c r="S1911" i="1"/>
  <c r="T1911" i="1"/>
  <c r="Q1912" i="1"/>
  <c r="R1912" i="1"/>
  <c r="S1912" i="1"/>
  <c r="T1912" i="1"/>
  <c r="Q1913" i="1"/>
  <c r="R1913" i="1"/>
  <c r="S1913" i="1"/>
  <c r="T1913" i="1"/>
  <c r="Q1914" i="1"/>
  <c r="R1914" i="1"/>
  <c r="S1914" i="1"/>
  <c r="T1914" i="1"/>
  <c r="Q1915" i="1"/>
  <c r="R1915" i="1"/>
  <c r="S1915" i="1"/>
  <c r="T1915" i="1"/>
  <c r="Q1916" i="1"/>
  <c r="R1916" i="1"/>
  <c r="S1916" i="1"/>
  <c r="T1916" i="1"/>
  <c r="Q1917" i="1"/>
  <c r="R1917" i="1"/>
  <c r="S1917" i="1"/>
  <c r="T1917" i="1"/>
  <c r="Q1918" i="1"/>
  <c r="R1918" i="1"/>
  <c r="S1918" i="1"/>
  <c r="T1918" i="1"/>
  <c r="Q1919" i="1"/>
  <c r="R1919" i="1"/>
  <c r="S1919" i="1"/>
  <c r="T1919" i="1"/>
  <c r="Q1920" i="1"/>
  <c r="R1920" i="1"/>
  <c r="S1920" i="1"/>
  <c r="T1920" i="1"/>
  <c r="Q1921" i="1"/>
  <c r="R1921" i="1"/>
  <c r="S1921" i="1"/>
  <c r="T1921" i="1"/>
  <c r="Q1922" i="1"/>
  <c r="R1922" i="1"/>
  <c r="S1922" i="1"/>
  <c r="T1922" i="1"/>
  <c r="Q1923" i="1"/>
  <c r="R1923" i="1"/>
  <c r="S1923" i="1"/>
  <c r="T1923" i="1"/>
  <c r="Q1924" i="1"/>
  <c r="R1924" i="1"/>
  <c r="S1924" i="1"/>
  <c r="T1924" i="1"/>
  <c r="Q1925" i="1"/>
  <c r="R1925" i="1"/>
  <c r="S1925" i="1"/>
  <c r="T1925" i="1"/>
  <c r="Q1926" i="1"/>
  <c r="R1926" i="1"/>
  <c r="S1926" i="1"/>
  <c r="T1926" i="1"/>
  <c r="Q1927" i="1"/>
  <c r="R1927" i="1"/>
  <c r="S1927" i="1"/>
  <c r="T1927" i="1"/>
  <c r="Q1928" i="1"/>
  <c r="R1928" i="1"/>
  <c r="S1928" i="1"/>
  <c r="T1928" i="1"/>
  <c r="Q1929" i="1"/>
  <c r="R1929" i="1"/>
  <c r="S1929" i="1"/>
  <c r="T1929" i="1"/>
  <c r="Q1930" i="1"/>
  <c r="R1930" i="1"/>
  <c r="S1930" i="1"/>
  <c r="T1930" i="1"/>
  <c r="Q1931" i="1"/>
  <c r="R1931" i="1"/>
  <c r="S1931" i="1"/>
  <c r="T1931" i="1"/>
  <c r="Q1932" i="1"/>
  <c r="R1932" i="1"/>
  <c r="S1932" i="1"/>
  <c r="T1932" i="1"/>
  <c r="Q1933" i="1"/>
  <c r="R1933" i="1"/>
  <c r="S1933" i="1"/>
  <c r="T1933" i="1"/>
  <c r="Q1934" i="1"/>
  <c r="R1934" i="1"/>
  <c r="S1934" i="1"/>
  <c r="T1934" i="1"/>
  <c r="Q1935" i="1"/>
  <c r="R1935" i="1"/>
  <c r="S1935" i="1"/>
  <c r="T1935" i="1"/>
  <c r="Q1936" i="1"/>
  <c r="R1936" i="1"/>
  <c r="S1936" i="1"/>
  <c r="T1936" i="1"/>
  <c r="Q1937" i="1"/>
  <c r="R1937" i="1"/>
  <c r="S1937" i="1"/>
  <c r="T1937" i="1"/>
  <c r="Q1938" i="1"/>
  <c r="R1938" i="1"/>
  <c r="S1938" i="1"/>
  <c r="T1938" i="1"/>
  <c r="Q1939" i="1"/>
  <c r="R1939" i="1"/>
  <c r="S1939" i="1"/>
  <c r="T1939" i="1"/>
  <c r="Q1940" i="1"/>
  <c r="R1940" i="1"/>
  <c r="S1940" i="1"/>
  <c r="T1940" i="1"/>
  <c r="Q1941" i="1"/>
  <c r="R1941" i="1"/>
  <c r="S1941" i="1"/>
  <c r="T1941" i="1"/>
  <c r="Q1942" i="1"/>
  <c r="R1942" i="1"/>
  <c r="S1942" i="1"/>
  <c r="T1942" i="1"/>
  <c r="Q1943" i="1"/>
  <c r="R1943" i="1"/>
  <c r="S1943" i="1"/>
  <c r="T1943" i="1"/>
  <c r="Q1944" i="1"/>
  <c r="R1944" i="1"/>
  <c r="S1944" i="1"/>
  <c r="T1944" i="1"/>
  <c r="Q1945" i="1"/>
  <c r="R1945" i="1"/>
  <c r="S1945" i="1"/>
  <c r="T1945" i="1"/>
  <c r="Q1946" i="1"/>
  <c r="R1946" i="1"/>
  <c r="S1946" i="1"/>
  <c r="T1946" i="1"/>
  <c r="Q1947" i="1"/>
  <c r="R1947" i="1"/>
  <c r="S1947" i="1"/>
  <c r="T1947" i="1"/>
  <c r="Q1948" i="1"/>
  <c r="R1948" i="1"/>
  <c r="S1948" i="1"/>
  <c r="T1948" i="1"/>
  <c r="Q1949" i="1"/>
  <c r="R1949" i="1"/>
  <c r="S1949" i="1"/>
  <c r="T1949" i="1"/>
  <c r="Q1950" i="1"/>
  <c r="R1950" i="1"/>
  <c r="S1950" i="1"/>
  <c r="T1950" i="1"/>
  <c r="Q1951" i="1"/>
  <c r="R1951" i="1"/>
  <c r="S1951" i="1"/>
  <c r="T1951" i="1"/>
  <c r="Q1952" i="1"/>
  <c r="R1952" i="1"/>
  <c r="S1952" i="1"/>
  <c r="T1952" i="1"/>
  <c r="Q1953" i="1"/>
  <c r="R1953" i="1"/>
  <c r="S1953" i="1"/>
  <c r="T1953" i="1"/>
  <c r="Q1954" i="1"/>
  <c r="R1954" i="1"/>
  <c r="S1954" i="1"/>
  <c r="T1954" i="1"/>
  <c r="Q1955" i="1"/>
  <c r="R1955" i="1"/>
  <c r="S1955" i="1"/>
  <c r="T1955" i="1"/>
  <c r="Q1956" i="1"/>
  <c r="R1956" i="1"/>
  <c r="S1956" i="1"/>
  <c r="T1956" i="1"/>
  <c r="Q1957" i="1"/>
  <c r="R1957" i="1"/>
  <c r="S1957" i="1"/>
  <c r="T1957" i="1"/>
  <c r="Q1958" i="1"/>
  <c r="R1958" i="1"/>
  <c r="S1958" i="1"/>
  <c r="T1958" i="1"/>
  <c r="Q1959" i="1"/>
  <c r="R1959" i="1"/>
  <c r="S1959" i="1"/>
  <c r="T1959" i="1"/>
  <c r="Q1960" i="1"/>
  <c r="R1960" i="1"/>
  <c r="S1960" i="1"/>
  <c r="T1960" i="1"/>
  <c r="Q1961" i="1"/>
  <c r="R1961" i="1"/>
  <c r="S1961" i="1"/>
  <c r="T1961" i="1"/>
  <c r="Q1962" i="1"/>
  <c r="R1962" i="1"/>
  <c r="S1962" i="1"/>
  <c r="T1962" i="1"/>
  <c r="Q1963" i="1"/>
  <c r="R1963" i="1"/>
  <c r="S1963" i="1"/>
  <c r="T1963" i="1"/>
  <c r="Q1964" i="1"/>
  <c r="R1964" i="1"/>
  <c r="S1964" i="1"/>
  <c r="T1964" i="1"/>
  <c r="Q1965" i="1"/>
  <c r="R1965" i="1"/>
  <c r="S1965" i="1"/>
  <c r="T1965" i="1"/>
  <c r="Q1966" i="1"/>
  <c r="R1966" i="1"/>
  <c r="S1966" i="1"/>
  <c r="T1966" i="1"/>
  <c r="Q1967" i="1"/>
  <c r="R1967" i="1"/>
  <c r="S1967" i="1"/>
  <c r="T1967" i="1"/>
  <c r="Q1968" i="1"/>
  <c r="R1968" i="1"/>
  <c r="S1968" i="1"/>
  <c r="T1968" i="1"/>
  <c r="Q1969" i="1"/>
  <c r="R1969" i="1"/>
  <c r="S1969" i="1"/>
  <c r="T1969" i="1"/>
  <c r="Q1970" i="1"/>
  <c r="R1970" i="1"/>
  <c r="S1970" i="1"/>
  <c r="T1970" i="1"/>
  <c r="Q1971" i="1"/>
  <c r="R1971" i="1"/>
  <c r="S1971" i="1"/>
  <c r="T1971" i="1"/>
  <c r="Q1972" i="1"/>
  <c r="R1972" i="1"/>
  <c r="S1972" i="1"/>
  <c r="T1972" i="1"/>
  <c r="Q1973" i="1"/>
  <c r="R1973" i="1"/>
  <c r="S1973" i="1"/>
  <c r="T1973" i="1"/>
  <c r="Q1974" i="1"/>
  <c r="R1974" i="1"/>
  <c r="S1974" i="1"/>
  <c r="T1974" i="1"/>
  <c r="Q1975" i="1"/>
  <c r="R1975" i="1"/>
  <c r="S1975" i="1"/>
  <c r="T1975" i="1"/>
  <c r="Q1976" i="1"/>
  <c r="R1976" i="1"/>
  <c r="S1976" i="1"/>
  <c r="T1976" i="1"/>
  <c r="Q1977" i="1"/>
  <c r="R1977" i="1"/>
  <c r="S1977" i="1"/>
  <c r="T1977" i="1"/>
  <c r="Q1978" i="1"/>
  <c r="R1978" i="1"/>
  <c r="S1978" i="1"/>
  <c r="T1978" i="1"/>
  <c r="Q1979" i="1"/>
  <c r="R1979" i="1"/>
  <c r="S1979" i="1"/>
  <c r="T1979" i="1"/>
  <c r="Q1980" i="1"/>
  <c r="R1980" i="1"/>
  <c r="S1980" i="1"/>
  <c r="T1980" i="1"/>
  <c r="Q1981" i="1"/>
  <c r="R1981" i="1"/>
  <c r="S1981" i="1"/>
  <c r="T1981" i="1"/>
  <c r="Q1982" i="1"/>
  <c r="R1982" i="1"/>
  <c r="S1982" i="1"/>
  <c r="T1982" i="1"/>
  <c r="Q1983" i="1"/>
  <c r="R1983" i="1"/>
  <c r="S1983" i="1"/>
  <c r="T1983" i="1"/>
  <c r="Q1984" i="1"/>
  <c r="R1984" i="1"/>
  <c r="S1984" i="1"/>
  <c r="T1984" i="1"/>
  <c r="Q1985" i="1"/>
  <c r="R1985" i="1"/>
  <c r="S1985" i="1"/>
  <c r="T1985" i="1"/>
  <c r="Q1986" i="1"/>
  <c r="R1986" i="1"/>
  <c r="S1986" i="1"/>
  <c r="T1986" i="1"/>
  <c r="Q1987" i="1"/>
  <c r="R1987" i="1"/>
  <c r="S1987" i="1"/>
  <c r="T1987" i="1"/>
  <c r="Q1988" i="1"/>
  <c r="R1988" i="1"/>
  <c r="S1988" i="1"/>
  <c r="T1988" i="1"/>
  <c r="Q1989" i="1"/>
  <c r="R1989" i="1"/>
  <c r="S1989" i="1"/>
  <c r="T1989" i="1"/>
  <c r="Q1990" i="1"/>
  <c r="R1990" i="1"/>
  <c r="S1990" i="1"/>
  <c r="T1990" i="1"/>
  <c r="Q1991" i="1"/>
  <c r="R1991" i="1"/>
  <c r="S1991" i="1"/>
  <c r="T1991" i="1"/>
  <c r="Q1992" i="1"/>
  <c r="R1992" i="1"/>
  <c r="S1992" i="1"/>
  <c r="T1992" i="1"/>
  <c r="Q1993" i="1"/>
  <c r="R1993" i="1"/>
  <c r="S1993" i="1"/>
  <c r="T1993" i="1"/>
  <c r="Q1994" i="1"/>
  <c r="R1994" i="1"/>
  <c r="S1994" i="1"/>
  <c r="T1994" i="1"/>
  <c r="Q1995" i="1"/>
  <c r="R1995" i="1"/>
  <c r="S1995" i="1"/>
  <c r="T1995" i="1"/>
  <c r="Q1996" i="1"/>
  <c r="R1996" i="1"/>
  <c r="S1996" i="1"/>
  <c r="T1996" i="1"/>
  <c r="Q1997" i="1"/>
  <c r="R1997" i="1"/>
  <c r="S1997" i="1"/>
  <c r="T1997" i="1"/>
  <c r="Q1998" i="1"/>
  <c r="R1998" i="1"/>
  <c r="S1998" i="1"/>
  <c r="T1998" i="1"/>
  <c r="Q1999" i="1"/>
  <c r="R1999" i="1"/>
  <c r="S1999" i="1"/>
  <c r="T1999" i="1"/>
  <c r="Q2000" i="1"/>
  <c r="R2000" i="1"/>
  <c r="S2000" i="1"/>
  <c r="T2000" i="1"/>
  <c r="Q2001" i="1"/>
  <c r="R2001" i="1"/>
  <c r="S2001" i="1"/>
  <c r="T2001" i="1"/>
  <c r="Q2002" i="1"/>
  <c r="R2002" i="1"/>
  <c r="S2002" i="1"/>
  <c r="T2002" i="1"/>
  <c r="Q2003" i="1"/>
  <c r="R2003" i="1"/>
  <c r="S2003" i="1"/>
  <c r="T2003" i="1"/>
  <c r="Q2004" i="1"/>
  <c r="R2004" i="1"/>
  <c r="S2004" i="1"/>
  <c r="T2004" i="1"/>
  <c r="Q2005" i="1"/>
  <c r="R2005" i="1"/>
  <c r="S2005" i="1"/>
  <c r="T2005" i="1"/>
  <c r="Q2006" i="1"/>
  <c r="R2006" i="1"/>
  <c r="S2006" i="1"/>
  <c r="T2006" i="1"/>
  <c r="Q2007" i="1"/>
  <c r="R2007" i="1"/>
  <c r="S2007" i="1"/>
  <c r="T2007" i="1"/>
  <c r="Q2008" i="1"/>
  <c r="R2008" i="1"/>
  <c r="S2008" i="1"/>
  <c r="T2008" i="1"/>
  <c r="Q2009" i="1"/>
  <c r="R2009" i="1"/>
  <c r="S2009" i="1"/>
  <c r="T2009" i="1"/>
  <c r="Q2010" i="1"/>
  <c r="R2010" i="1"/>
  <c r="S2010" i="1"/>
  <c r="T2010" i="1"/>
  <c r="Q2011" i="1"/>
  <c r="R2011" i="1"/>
  <c r="S2011" i="1"/>
  <c r="T2011" i="1"/>
  <c r="Q2012" i="1"/>
  <c r="R2012" i="1"/>
  <c r="S2012" i="1"/>
  <c r="T2012" i="1"/>
  <c r="Q2013" i="1"/>
  <c r="R2013" i="1"/>
  <c r="S2013" i="1"/>
  <c r="T2013" i="1"/>
  <c r="Q2014" i="1"/>
  <c r="R2014" i="1"/>
  <c r="S2014" i="1"/>
  <c r="T2014" i="1"/>
  <c r="Q2015" i="1"/>
  <c r="R2015" i="1"/>
  <c r="S2015" i="1"/>
  <c r="T2015" i="1"/>
  <c r="Q2016" i="1"/>
  <c r="R2016" i="1"/>
  <c r="S2016" i="1"/>
  <c r="T2016" i="1"/>
  <c r="Q2017" i="1"/>
  <c r="R2017" i="1"/>
  <c r="S2017" i="1"/>
  <c r="T2017" i="1"/>
  <c r="Q2018" i="1"/>
  <c r="R2018" i="1"/>
  <c r="S2018" i="1"/>
  <c r="T2018" i="1"/>
  <c r="Q2019" i="1"/>
  <c r="R2019" i="1"/>
  <c r="S2019" i="1"/>
  <c r="T2019" i="1"/>
  <c r="Q2020" i="1"/>
  <c r="R2020" i="1"/>
  <c r="S2020" i="1"/>
  <c r="T2020" i="1"/>
  <c r="Q2021" i="1"/>
  <c r="R2021" i="1"/>
  <c r="S2021" i="1"/>
  <c r="T2021" i="1"/>
  <c r="Q2022" i="1"/>
  <c r="R2022" i="1"/>
  <c r="S2022" i="1"/>
  <c r="T2022" i="1"/>
  <c r="Q2023" i="1"/>
  <c r="R2023" i="1"/>
  <c r="S2023" i="1"/>
  <c r="T2023" i="1"/>
  <c r="Q2024" i="1"/>
  <c r="R2024" i="1"/>
  <c r="S2024" i="1"/>
  <c r="T2024" i="1"/>
  <c r="Q2025" i="1"/>
  <c r="R2025" i="1"/>
  <c r="S2025" i="1"/>
  <c r="T2025" i="1"/>
  <c r="Q2026" i="1"/>
  <c r="R2026" i="1"/>
  <c r="S2026" i="1"/>
  <c r="T2026" i="1"/>
  <c r="Q2027" i="1"/>
  <c r="R2027" i="1"/>
  <c r="S2027" i="1"/>
  <c r="T2027" i="1"/>
  <c r="Q2028" i="1"/>
  <c r="R2028" i="1"/>
  <c r="S2028" i="1"/>
  <c r="T2028" i="1"/>
  <c r="Q2029" i="1"/>
  <c r="R2029" i="1"/>
  <c r="S2029" i="1"/>
  <c r="T2029" i="1"/>
  <c r="Q2030" i="1"/>
  <c r="R2030" i="1"/>
  <c r="S2030" i="1"/>
  <c r="T2030" i="1"/>
  <c r="Q2031" i="1"/>
  <c r="R2031" i="1"/>
  <c r="S2031" i="1"/>
  <c r="T2031" i="1"/>
  <c r="Q2032" i="1"/>
  <c r="R2032" i="1"/>
  <c r="S2032" i="1"/>
  <c r="T2032" i="1"/>
  <c r="Q2033" i="1"/>
  <c r="R2033" i="1"/>
  <c r="S2033" i="1"/>
  <c r="T2033" i="1"/>
  <c r="Q2034" i="1"/>
  <c r="R2034" i="1"/>
  <c r="S2034" i="1"/>
  <c r="T2034" i="1"/>
  <c r="Q2035" i="1"/>
  <c r="R2035" i="1"/>
  <c r="S2035" i="1"/>
  <c r="T2035" i="1"/>
  <c r="Q2036" i="1"/>
  <c r="R2036" i="1"/>
  <c r="S2036" i="1"/>
  <c r="T2036" i="1"/>
  <c r="Q2037" i="1"/>
  <c r="R2037" i="1"/>
  <c r="S2037" i="1"/>
  <c r="T2037" i="1"/>
  <c r="Q2038" i="1"/>
  <c r="R2038" i="1"/>
  <c r="S2038" i="1"/>
  <c r="T2038" i="1"/>
  <c r="Q2039" i="1"/>
  <c r="R2039" i="1"/>
  <c r="S2039" i="1"/>
  <c r="T2039" i="1"/>
  <c r="Q2040" i="1"/>
  <c r="R2040" i="1"/>
  <c r="S2040" i="1"/>
  <c r="T2040" i="1"/>
  <c r="Q2041" i="1"/>
  <c r="R2041" i="1"/>
  <c r="S2041" i="1"/>
  <c r="T2041" i="1"/>
  <c r="Q2042" i="1"/>
  <c r="R2042" i="1"/>
  <c r="S2042" i="1"/>
  <c r="T2042" i="1"/>
  <c r="Q2043" i="1"/>
  <c r="R2043" i="1"/>
  <c r="S2043" i="1"/>
  <c r="T2043" i="1"/>
  <c r="Q2044" i="1"/>
  <c r="R2044" i="1"/>
  <c r="S2044" i="1"/>
  <c r="T2044" i="1"/>
  <c r="Q2045" i="1"/>
  <c r="R2045" i="1"/>
  <c r="S2045" i="1"/>
  <c r="T2045" i="1"/>
  <c r="Q2046" i="1"/>
  <c r="R2046" i="1"/>
  <c r="S2046" i="1"/>
  <c r="T2046" i="1"/>
  <c r="Q2047" i="1"/>
  <c r="R2047" i="1"/>
  <c r="S2047" i="1"/>
  <c r="T2047" i="1"/>
  <c r="Q2048" i="1"/>
  <c r="R2048" i="1"/>
  <c r="S2048" i="1"/>
  <c r="T2048" i="1"/>
  <c r="Q2049" i="1"/>
  <c r="R2049" i="1"/>
  <c r="S2049" i="1"/>
  <c r="T2049" i="1"/>
  <c r="Q2050" i="1"/>
  <c r="R2050" i="1"/>
  <c r="S2050" i="1"/>
  <c r="T2050" i="1"/>
  <c r="Q2051" i="1"/>
  <c r="R2051" i="1"/>
  <c r="S2051" i="1"/>
  <c r="T2051" i="1"/>
  <c r="Q2052" i="1"/>
  <c r="R2052" i="1"/>
  <c r="S2052" i="1"/>
  <c r="T2052" i="1"/>
  <c r="Q2053" i="1"/>
  <c r="R2053" i="1"/>
  <c r="S2053" i="1"/>
  <c r="T2053" i="1"/>
  <c r="Q2054" i="1"/>
  <c r="R2054" i="1"/>
  <c r="S2054" i="1"/>
  <c r="T2054" i="1"/>
  <c r="Q2055" i="1"/>
  <c r="R2055" i="1"/>
  <c r="S2055" i="1"/>
  <c r="T2055" i="1"/>
  <c r="Q2056" i="1"/>
  <c r="R2056" i="1"/>
  <c r="S2056" i="1"/>
  <c r="T2056" i="1"/>
  <c r="Q2057" i="1"/>
  <c r="R2057" i="1"/>
  <c r="S2057" i="1"/>
  <c r="T2057" i="1"/>
  <c r="Q2058" i="1"/>
  <c r="R2058" i="1"/>
  <c r="S2058" i="1"/>
  <c r="T2058" i="1"/>
  <c r="Q2059" i="1"/>
  <c r="R2059" i="1"/>
  <c r="S2059" i="1"/>
  <c r="T2059" i="1"/>
  <c r="Q2060" i="1"/>
  <c r="R2060" i="1"/>
  <c r="S2060" i="1"/>
  <c r="T2060" i="1"/>
  <c r="Q2061" i="1"/>
  <c r="R2061" i="1"/>
  <c r="S2061" i="1"/>
  <c r="T2061" i="1"/>
  <c r="Q2062" i="1"/>
  <c r="R2062" i="1"/>
  <c r="S2062" i="1"/>
  <c r="T2062" i="1"/>
  <c r="Q2063" i="1"/>
  <c r="R2063" i="1"/>
  <c r="S2063" i="1"/>
  <c r="T2063" i="1"/>
  <c r="Q2064" i="1"/>
  <c r="R2064" i="1"/>
  <c r="S2064" i="1"/>
  <c r="T2064" i="1"/>
  <c r="Q2065" i="1"/>
  <c r="R2065" i="1"/>
  <c r="S2065" i="1"/>
  <c r="T2065" i="1"/>
  <c r="Q2066" i="1"/>
  <c r="R2066" i="1"/>
  <c r="S2066" i="1"/>
  <c r="T2066" i="1"/>
  <c r="Q2067" i="1"/>
  <c r="R2067" i="1"/>
  <c r="S2067" i="1"/>
  <c r="T2067" i="1"/>
  <c r="Q2068" i="1"/>
  <c r="R2068" i="1"/>
  <c r="S2068" i="1"/>
  <c r="T2068" i="1"/>
  <c r="Q2069" i="1"/>
  <c r="R2069" i="1"/>
  <c r="S2069" i="1"/>
  <c r="T2069" i="1"/>
  <c r="Q2070" i="1"/>
  <c r="R2070" i="1"/>
  <c r="S2070" i="1"/>
  <c r="T2070" i="1"/>
  <c r="Q2071" i="1"/>
  <c r="R2071" i="1"/>
  <c r="S2071" i="1"/>
  <c r="T2071" i="1"/>
  <c r="Q2072" i="1"/>
  <c r="R2072" i="1"/>
  <c r="S2072" i="1"/>
  <c r="T2072" i="1"/>
  <c r="Q2073" i="1"/>
  <c r="R2073" i="1"/>
  <c r="S2073" i="1"/>
  <c r="T2073" i="1"/>
  <c r="Q2074" i="1"/>
  <c r="R2074" i="1"/>
  <c r="S2074" i="1"/>
  <c r="T2074" i="1"/>
  <c r="Q2075" i="1"/>
  <c r="R2075" i="1"/>
  <c r="S2075" i="1"/>
  <c r="T2075" i="1"/>
  <c r="Q2076" i="1"/>
  <c r="R2076" i="1"/>
  <c r="S2076" i="1"/>
  <c r="T2076" i="1"/>
  <c r="Q2077" i="1"/>
  <c r="R2077" i="1"/>
  <c r="S2077" i="1"/>
  <c r="T2077" i="1"/>
  <c r="Q2078" i="1"/>
  <c r="R2078" i="1"/>
  <c r="S2078" i="1"/>
  <c r="T2078" i="1"/>
  <c r="Q2079" i="1"/>
  <c r="R2079" i="1"/>
  <c r="S2079" i="1"/>
  <c r="T2079" i="1"/>
  <c r="Q2080" i="1"/>
  <c r="R2080" i="1"/>
  <c r="S2080" i="1"/>
  <c r="T2080" i="1"/>
  <c r="Q2081" i="1"/>
  <c r="R2081" i="1"/>
  <c r="S2081" i="1"/>
  <c r="T2081" i="1"/>
  <c r="Q2082" i="1"/>
  <c r="R2082" i="1"/>
  <c r="S2082" i="1"/>
  <c r="T2082" i="1"/>
  <c r="Q2083" i="1"/>
  <c r="R2083" i="1"/>
  <c r="S2083" i="1"/>
  <c r="T2083" i="1"/>
  <c r="Q2084" i="1"/>
  <c r="R2084" i="1"/>
  <c r="S2084" i="1"/>
  <c r="T2084" i="1"/>
  <c r="Q2085" i="1"/>
  <c r="R2085" i="1"/>
  <c r="S2085" i="1"/>
  <c r="T2085" i="1"/>
  <c r="Q2086" i="1"/>
  <c r="R2086" i="1"/>
  <c r="S2086" i="1"/>
  <c r="T2086" i="1"/>
  <c r="Q2087" i="1"/>
  <c r="R2087" i="1"/>
  <c r="S2087" i="1"/>
  <c r="T2087" i="1"/>
  <c r="Q2088" i="1"/>
  <c r="R2088" i="1"/>
  <c r="S2088" i="1"/>
  <c r="T2088" i="1"/>
  <c r="Q2089" i="1"/>
  <c r="R2089" i="1"/>
  <c r="S2089" i="1"/>
  <c r="T2089" i="1"/>
  <c r="Q2090" i="1"/>
  <c r="R2090" i="1"/>
  <c r="S2090" i="1"/>
  <c r="T2090" i="1"/>
  <c r="Q2091" i="1"/>
  <c r="R2091" i="1"/>
  <c r="S2091" i="1"/>
  <c r="T2091" i="1"/>
  <c r="Q2092" i="1"/>
  <c r="R2092" i="1"/>
  <c r="S2092" i="1"/>
  <c r="T2092" i="1"/>
  <c r="Q2093" i="1"/>
  <c r="R2093" i="1"/>
  <c r="S2093" i="1"/>
  <c r="T2093" i="1"/>
  <c r="Q2094" i="1"/>
  <c r="R2094" i="1"/>
  <c r="S2094" i="1"/>
  <c r="T2094" i="1"/>
  <c r="Q2095" i="1"/>
  <c r="R2095" i="1"/>
  <c r="S2095" i="1"/>
  <c r="T2095" i="1"/>
  <c r="Q2096" i="1"/>
  <c r="R2096" i="1"/>
  <c r="S2096" i="1"/>
  <c r="T2096" i="1"/>
  <c r="Q2097" i="1"/>
  <c r="R2097" i="1"/>
  <c r="S2097" i="1"/>
  <c r="T2097" i="1"/>
  <c r="Q2098" i="1"/>
  <c r="R2098" i="1"/>
  <c r="S2098" i="1"/>
  <c r="T2098" i="1"/>
  <c r="Q2099" i="1"/>
  <c r="R2099" i="1"/>
  <c r="S2099" i="1"/>
  <c r="T2099" i="1"/>
  <c r="Q2100" i="1"/>
  <c r="R2100" i="1"/>
  <c r="S2100" i="1"/>
  <c r="T2100" i="1"/>
  <c r="Q2101" i="1"/>
  <c r="R2101" i="1"/>
  <c r="S2101" i="1"/>
  <c r="T2101" i="1"/>
  <c r="Q2102" i="1"/>
  <c r="R2102" i="1"/>
  <c r="S2102" i="1"/>
  <c r="T2102" i="1"/>
  <c r="Q2103" i="1"/>
  <c r="R2103" i="1"/>
  <c r="S2103" i="1"/>
  <c r="T2103" i="1"/>
  <c r="Q2104" i="1"/>
  <c r="R2104" i="1"/>
  <c r="S2104" i="1"/>
  <c r="T2104" i="1"/>
  <c r="Q2105" i="1"/>
  <c r="R2105" i="1"/>
  <c r="S2105" i="1"/>
  <c r="T2105" i="1"/>
  <c r="Q2106" i="1"/>
  <c r="R2106" i="1"/>
  <c r="S2106" i="1"/>
  <c r="T2106" i="1"/>
  <c r="Q2107" i="1"/>
  <c r="R2107" i="1"/>
  <c r="S2107" i="1"/>
  <c r="T2107" i="1"/>
  <c r="Q2108" i="1"/>
  <c r="R2108" i="1"/>
  <c r="S2108" i="1"/>
  <c r="T2108" i="1"/>
  <c r="Q2109" i="1"/>
  <c r="R2109" i="1"/>
  <c r="S2109" i="1"/>
  <c r="T2109" i="1"/>
  <c r="Q2110" i="1"/>
  <c r="R2110" i="1"/>
  <c r="S2110" i="1"/>
  <c r="T2110" i="1"/>
  <c r="Q2111" i="1"/>
  <c r="R2111" i="1"/>
  <c r="S2111" i="1"/>
  <c r="T2111" i="1"/>
  <c r="Q2112" i="1"/>
  <c r="R2112" i="1"/>
  <c r="S2112" i="1"/>
  <c r="T2112" i="1"/>
  <c r="Q2113" i="1"/>
  <c r="R2113" i="1"/>
  <c r="S2113" i="1"/>
  <c r="T2113" i="1"/>
  <c r="Q2114" i="1"/>
  <c r="R2114" i="1"/>
  <c r="S2114" i="1"/>
  <c r="T2114" i="1"/>
  <c r="Q2115" i="1"/>
  <c r="R2115" i="1"/>
  <c r="S2115" i="1"/>
  <c r="T2115" i="1"/>
  <c r="Q2116" i="1"/>
  <c r="R2116" i="1"/>
  <c r="S2116" i="1"/>
  <c r="T2116" i="1"/>
  <c r="Q2117" i="1"/>
  <c r="R2117" i="1"/>
  <c r="S2117" i="1"/>
  <c r="T2117" i="1"/>
  <c r="Q2118" i="1"/>
  <c r="R2118" i="1"/>
  <c r="S2118" i="1"/>
  <c r="T2118" i="1"/>
  <c r="Q2119" i="1"/>
  <c r="R2119" i="1"/>
  <c r="S2119" i="1"/>
  <c r="T2119" i="1"/>
  <c r="Q2120" i="1"/>
  <c r="R2120" i="1"/>
  <c r="S2120" i="1"/>
  <c r="T2120" i="1"/>
  <c r="Q2121" i="1"/>
  <c r="R2121" i="1"/>
  <c r="S2121" i="1"/>
  <c r="T2121" i="1"/>
  <c r="Q2122" i="1"/>
  <c r="R2122" i="1"/>
  <c r="S2122" i="1"/>
  <c r="T2122" i="1"/>
  <c r="Q2123" i="1"/>
  <c r="R2123" i="1"/>
  <c r="S2123" i="1"/>
  <c r="T2123" i="1"/>
  <c r="Q2124" i="1"/>
  <c r="R2124" i="1"/>
  <c r="S2124" i="1"/>
  <c r="T2124" i="1"/>
  <c r="Q2125" i="1"/>
  <c r="R2125" i="1"/>
  <c r="S2125" i="1"/>
  <c r="T2125" i="1"/>
  <c r="Q2126" i="1"/>
  <c r="R2126" i="1"/>
  <c r="S2126" i="1"/>
  <c r="T2126" i="1"/>
  <c r="Q2127" i="1"/>
  <c r="R2127" i="1"/>
  <c r="S2127" i="1"/>
  <c r="T2127" i="1"/>
  <c r="Q2128" i="1"/>
  <c r="R2128" i="1"/>
  <c r="S2128" i="1"/>
  <c r="T2128" i="1"/>
  <c r="Q2129" i="1"/>
  <c r="R2129" i="1"/>
  <c r="S2129" i="1"/>
  <c r="T2129" i="1"/>
  <c r="Q2130" i="1"/>
  <c r="R2130" i="1"/>
  <c r="S2130" i="1"/>
  <c r="T2130" i="1"/>
  <c r="Q2131" i="1"/>
  <c r="R2131" i="1"/>
  <c r="S2131" i="1"/>
  <c r="T2131" i="1"/>
  <c r="Q2132" i="1"/>
  <c r="R2132" i="1"/>
  <c r="S2132" i="1"/>
  <c r="T2132" i="1"/>
  <c r="Q2133" i="1"/>
  <c r="R2133" i="1"/>
  <c r="S2133" i="1"/>
  <c r="T2133" i="1"/>
  <c r="Q2134" i="1"/>
  <c r="R2134" i="1"/>
  <c r="S2134" i="1"/>
  <c r="T2134" i="1"/>
  <c r="Q2135" i="1"/>
  <c r="R2135" i="1"/>
  <c r="S2135" i="1"/>
  <c r="T2135" i="1"/>
  <c r="Q2136" i="1"/>
  <c r="R2136" i="1"/>
  <c r="S2136" i="1"/>
  <c r="T2136" i="1"/>
  <c r="Q2137" i="1"/>
  <c r="R2137" i="1"/>
  <c r="S2137" i="1"/>
  <c r="T2137" i="1"/>
  <c r="Q2138" i="1"/>
  <c r="R2138" i="1"/>
  <c r="S2138" i="1"/>
  <c r="T2138" i="1"/>
  <c r="Q2139" i="1"/>
  <c r="R2139" i="1"/>
  <c r="S2139" i="1"/>
  <c r="T2139" i="1"/>
  <c r="Q2140" i="1"/>
  <c r="R2140" i="1"/>
  <c r="S2140" i="1"/>
  <c r="T2140" i="1"/>
  <c r="Q2141" i="1"/>
  <c r="R2141" i="1"/>
  <c r="S2141" i="1"/>
  <c r="T2141" i="1"/>
  <c r="Q2142" i="1"/>
  <c r="R2142" i="1"/>
  <c r="S2142" i="1"/>
  <c r="T2142" i="1"/>
  <c r="Q2143" i="1"/>
  <c r="R2143" i="1"/>
  <c r="S2143" i="1"/>
  <c r="T2143" i="1"/>
  <c r="Q2144" i="1"/>
  <c r="R2144" i="1"/>
  <c r="S2144" i="1"/>
  <c r="T2144" i="1"/>
  <c r="Q2145" i="1"/>
  <c r="R2145" i="1"/>
  <c r="S2145" i="1"/>
  <c r="T2145" i="1"/>
  <c r="Q2146" i="1"/>
  <c r="R2146" i="1"/>
  <c r="S2146" i="1"/>
  <c r="T2146" i="1"/>
  <c r="Q2147" i="1"/>
  <c r="R2147" i="1"/>
  <c r="S2147" i="1"/>
  <c r="T2147" i="1"/>
  <c r="Q2148" i="1"/>
  <c r="R2148" i="1"/>
  <c r="S2148" i="1"/>
  <c r="T2148" i="1"/>
  <c r="Q2149" i="1"/>
  <c r="R2149" i="1"/>
  <c r="S2149" i="1"/>
  <c r="T2149" i="1"/>
  <c r="Q2150" i="1"/>
  <c r="R2150" i="1"/>
  <c r="S2150" i="1"/>
  <c r="T2150" i="1"/>
  <c r="Q2151" i="1"/>
  <c r="R2151" i="1"/>
  <c r="S2151" i="1"/>
  <c r="T2151" i="1"/>
  <c r="Q2152" i="1"/>
  <c r="R2152" i="1"/>
  <c r="S2152" i="1"/>
  <c r="T2152" i="1"/>
  <c r="Q2153" i="1"/>
  <c r="R2153" i="1"/>
  <c r="S2153" i="1"/>
  <c r="T2153" i="1"/>
  <c r="Q2154" i="1"/>
  <c r="R2154" i="1"/>
  <c r="S2154" i="1"/>
  <c r="T2154" i="1"/>
  <c r="Q2155" i="1"/>
  <c r="R2155" i="1"/>
  <c r="S2155" i="1"/>
  <c r="T2155" i="1"/>
  <c r="Q2156" i="1"/>
  <c r="R2156" i="1"/>
  <c r="S2156" i="1"/>
  <c r="T2156" i="1"/>
  <c r="Q2157" i="1"/>
  <c r="R2157" i="1"/>
  <c r="S2157" i="1"/>
  <c r="T2157" i="1"/>
  <c r="Q2158" i="1"/>
  <c r="R2158" i="1"/>
  <c r="S2158" i="1"/>
  <c r="T2158" i="1"/>
  <c r="Q2159" i="1"/>
  <c r="R2159" i="1"/>
  <c r="S2159" i="1"/>
  <c r="T2159" i="1"/>
  <c r="Q2160" i="1"/>
  <c r="R2160" i="1"/>
  <c r="S2160" i="1"/>
  <c r="T2160" i="1"/>
  <c r="Q2161" i="1"/>
  <c r="R2161" i="1"/>
  <c r="S2161" i="1"/>
  <c r="T2161" i="1"/>
  <c r="Q2162" i="1"/>
  <c r="R2162" i="1"/>
  <c r="S2162" i="1"/>
  <c r="T2162" i="1"/>
  <c r="Q2163" i="1"/>
  <c r="R2163" i="1"/>
  <c r="S2163" i="1"/>
  <c r="T2163" i="1"/>
  <c r="Q2164" i="1"/>
  <c r="R2164" i="1"/>
  <c r="S2164" i="1"/>
  <c r="T2164" i="1"/>
  <c r="Q2165" i="1"/>
  <c r="R2165" i="1"/>
  <c r="S2165" i="1"/>
  <c r="T2165" i="1"/>
  <c r="Q2166" i="1"/>
  <c r="R2166" i="1"/>
  <c r="S2166" i="1"/>
  <c r="T2166" i="1"/>
  <c r="Q2167" i="1"/>
  <c r="R2167" i="1"/>
  <c r="S2167" i="1"/>
  <c r="T2167" i="1"/>
  <c r="Q2168" i="1"/>
  <c r="R2168" i="1"/>
  <c r="S2168" i="1"/>
  <c r="T2168" i="1"/>
  <c r="Q2169" i="1"/>
  <c r="R2169" i="1"/>
  <c r="S2169" i="1"/>
  <c r="T2169" i="1"/>
  <c r="Q2170" i="1"/>
  <c r="R2170" i="1"/>
  <c r="S2170" i="1"/>
  <c r="T2170" i="1"/>
  <c r="Q2171" i="1"/>
  <c r="R2171" i="1"/>
  <c r="S2171" i="1"/>
  <c r="T2171" i="1"/>
  <c r="Q2172" i="1"/>
  <c r="R2172" i="1"/>
  <c r="S2172" i="1"/>
  <c r="T2172" i="1"/>
  <c r="Q2173" i="1"/>
  <c r="R2173" i="1"/>
  <c r="S2173" i="1"/>
  <c r="T2173" i="1"/>
  <c r="Q2174" i="1"/>
  <c r="R2174" i="1"/>
  <c r="S2174" i="1"/>
  <c r="T2174" i="1"/>
  <c r="Q2175" i="1"/>
  <c r="R2175" i="1"/>
  <c r="S2175" i="1"/>
  <c r="T2175" i="1"/>
  <c r="Q2176" i="1"/>
  <c r="R2176" i="1"/>
  <c r="S2176" i="1"/>
  <c r="T2176" i="1"/>
  <c r="Q2177" i="1"/>
  <c r="R2177" i="1"/>
  <c r="S2177" i="1"/>
  <c r="T2177" i="1"/>
  <c r="Q2178" i="1"/>
  <c r="R2178" i="1"/>
  <c r="S2178" i="1"/>
  <c r="T2178" i="1"/>
  <c r="Q2179" i="1"/>
  <c r="R2179" i="1"/>
  <c r="S2179" i="1"/>
  <c r="T2179" i="1"/>
  <c r="Q2180" i="1"/>
  <c r="R2180" i="1"/>
  <c r="S2180" i="1"/>
  <c r="T2180" i="1"/>
  <c r="Q2181" i="1"/>
  <c r="R2181" i="1"/>
  <c r="S2181" i="1"/>
  <c r="T2181" i="1"/>
  <c r="Q2182" i="1"/>
  <c r="R2182" i="1"/>
  <c r="S2182" i="1"/>
  <c r="T2182" i="1"/>
  <c r="Q2183" i="1"/>
  <c r="R2183" i="1"/>
  <c r="S2183" i="1"/>
  <c r="T2183" i="1"/>
  <c r="Q2184" i="1"/>
  <c r="R2184" i="1"/>
  <c r="S2184" i="1"/>
  <c r="T2184" i="1"/>
  <c r="Q2185" i="1"/>
  <c r="R2185" i="1"/>
  <c r="S2185" i="1"/>
  <c r="T2185" i="1"/>
  <c r="Q2186" i="1"/>
  <c r="R2186" i="1"/>
  <c r="S2186" i="1"/>
  <c r="T2186" i="1"/>
  <c r="Q2187" i="1"/>
  <c r="R2187" i="1"/>
  <c r="S2187" i="1"/>
  <c r="T2187" i="1"/>
  <c r="Q2188" i="1"/>
  <c r="R2188" i="1"/>
  <c r="S2188" i="1"/>
  <c r="T2188" i="1"/>
  <c r="Q2189" i="1"/>
  <c r="R2189" i="1"/>
  <c r="S2189" i="1"/>
  <c r="T2189" i="1"/>
  <c r="Q2190" i="1"/>
  <c r="R2190" i="1"/>
  <c r="S2190" i="1"/>
  <c r="T2190" i="1"/>
  <c r="Q2191" i="1"/>
  <c r="R2191" i="1"/>
  <c r="S2191" i="1"/>
  <c r="T2191" i="1"/>
  <c r="Q2192" i="1"/>
  <c r="R2192" i="1"/>
  <c r="S2192" i="1"/>
  <c r="T2192" i="1"/>
  <c r="Q2193" i="1"/>
  <c r="R2193" i="1"/>
  <c r="S2193" i="1"/>
  <c r="T2193" i="1"/>
  <c r="Q2194" i="1"/>
  <c r="R2194" i="1"/>
  <c r="S2194" i="1"/>
  <c r="T2194" i="1"/>
  <c r="Q2195" i="1"/>
  <c r="R2195" i="1"/>
  <c r="S2195" i="1"/>
  <c r="T2195" i="1"/>
  <c r="Q2196" i="1"/>
  <c r="R2196" i="1"/>
  <c r="S2196" i="1"/>
  <c r="T2196" i="1"/>
  <c r="Q2197" i="1"/>
  <c r="R2197" i="1"/>
  <c r="S2197" i="1"/>
  <c r="T2197" i="1"/>
  <c r="Q2198" i="1"/>
  <c r="R2198" i="1"/>
  <c r="S2198" i="1"/>
  <c r="T2198" i="1"/>
  <c r="Q2199" i="1"/>
  <c r="R2199" i="1"/>
  <c r="S2199" i="1"/>
  <c r="T2199" i="1"/>
  <c r="Q2200" i="1"/>
  <c r="R2200" i="1"/>
  <c r="S2200" i="1"/>
  <c r="T2200" i="1"/>
  <c r="Q2201" i="1"/>
  <c r="R2201" i="1"/>
  <c r="S2201" i="1"/>
  <c r="T2201" i="1"/>
  <c r="Q2202" i="1"/>
  <c r="R2202" i="1"/>
  <c r="S2202" i="1"/>
  <c r="T2202" i="1"/>
  <c r="Q2203" i="1"/>
  <c r="R2203" i="1"/>
  <c r="S2203" i="1"/>
  <c r="T2203" i="1"/>
  <c r="Q2204" i="1"/>
  <c r="R2204" i="1"/>
  <c r="S2204" i="1"/>
  <c r="T2204" i="1"/>
  <c r="Q2205" i="1"/>
  <c r="R2205" i="1"/>
  <c r="S2205" i="1"/>
  <c r="T2205" i="1"/>
  <c r="Q2206" i="1"/>
  <c r="R2206" i="1"/>
  <c r="S2206" i="1"/>
  <c r="T2206" i="1"/>
  <c r="Q2207" i="1"/>
  <c r="R2207" i="1"/>
  <c r="S2207" i="1"/>
  <c r="T2207" i="1"/>
  <c r="Q2208" i="1"/>
  <c r="R2208" i="1"/>
  <c r="S2208" i="1"/>
  <c r="T2208" i="1"/>
  <c r="Q2209" i="1"/>
  <c r="R2209" i="1"/>
  <c r="S2209" i="1"/>
  <c r="T2209" i="1"/>
  <c r="Q2210" i="1"/>
  <c r="R2210" i="1"/>
  <c r="S2210" i="1"/>
  <c r="T2210" i="1"/>
  <c r="Q2211" i="1"/>
  <c r="R2211" i="1"/>
  <c r="S2211" i="1"/>
  <c r="T2211" i="1"/>
  <c r="Q2212" i="1"/>
  <c r="R2212" i="1"/>
  <c r="S2212" i="1"/>
  <c r="T2212" i="1"/>
  <c r="Q2213" i="1"/>
  <c r="R2213" i="1"/>
  <c r="S2213" i="1"/>
  <c r="T2213" i="1"/>
  <c r="Q2214" i="1"/>
  <c r="R2214" i="1"/>
  <c r="S2214" i="1"/>
  <c r="T2214" i="1"/>
  <c r="Q2215" i="1"/>
  <c r="R2215" i="1"/>
  <c r="S2215" i="1"/>
  <c r="T2215" i="1"/>
  <c r="Q2216" i="1"/>
  <c r="R2216" i="1"/>
  <c r="S2216" i="1"/>
  <c r="T2216" i="1"/>
  <c r="Q2217" i="1"/>
  <c r="R2217" i="1"/>
  <c r="S2217" i="1"/>
  <c r="T2217" i="1"/>
  <c r="Q2218" i="1"/>
  <c r="R2218" i="1"/>
  <c r="S2218" i="1"/>
  <c r="T2218" i="1"/>
  <c r="Q2219" i="1"/>
  <c r="R2219" i="1"/>
  <c r="S2219" i="1"/>
  <c r="T2219" i="1"/>
  <c r="Q2220" i="1"/>
  <c r="R2220" i="1"/>
  <c r="S2220" i="1"/>
  <c r="T2220" i="1"/>
  <c r="Q2221" i="1"/>
  <c r="R2221" i="1"/>
  <c r="S2221" i="1"/>
  <c r="T2221" i="1"/>
  <c r="Q2222" i="1"/>
  <c r="R2222" i="1"/>
  <c r="S2222" i="1"/>
  <c r="T2222" i="1"/>
  <c r="Q2223" i="1"/>
  <c r="R2223" i="1"/>
  <c r="S2223" i="1"/>
  <c r="T2223" i="1"/>
  <c r="Q2224" i="1"/>
  <c r="R2224" i="1"/>
  <c r="S2224" i="1"/>
  <c r="T2224" i="1"/>
  <c r="Q2225" i="1"/>
  <c r="R2225" i="1"/>
  <c r="S2225" i="1"/>
  <c r="T2225" i="1"/>
  <c r="Q2226" i="1"/>
  <c r="R2226" i="1"/>
  <c r="S2226" i="1"/>
  <c r="T2226" i="1"/>
  <c r="Q2227" i="1"/>
  <c r="R2227" i="1"/>
  <c r="S2227" i="1"/>
  <c r="T2227" i="1"/>
  <c r="Q2228" i="1"/>
  <c r="R2228" i="1"/>
  <c r="S2228" i="1"/>
  <c r="T2228" i="1"/>
  <c r="Q2229" i="1"/>
  <c r="R2229" i="1"/>
  <c r="S2229" i="1"/>
  <c r="T2229" i="1"/>
  <c r="Q2230" i="1"/>
  <c r="R2230" i="1"/>
  <c r="S2230" i="1"/>
  <c r="T2230" i="1"/>
  <c r="Q2231" i="1"/>
  <c r="R2231" i="1"/>
  <c r="S2231" i="1"/>
  <c r="T2231" i="1"/>
  <c r="Q2232" i="1"/>
  <c r="R2232" i="1"/>
  <c r="S2232" i="1"/>
  <c r="T2232" i="1"/>
  <c r="Q2233" i="1"/>
  <c r="R2233" i="1"/>
  <c r="S2233" i="1"/>
  <c r="T2233" i="1"/>
  <c r="Q2234" i="1"/>
  <c r="R2234" i="1"/>
  <c r="S2234" i="1"/>
  <c r="T2234" i="1"/>
  <c r="Q2235" i="1"/>
  <c r="R2235" i="1"/>
  <c r="S2235" i="1"/>
  <c r="T2235" i="1"/>
  <c r="Q2236" i="1"/>
  <c r="R2236" i="1"/>
  <c r="S2236" i="1"/>
  <c r="T2236" i="1"/>
  <c r="Q2237" i="1"/>
  <c r="R2237" i="1"/>
  <c r="S2237" i="1"/>
  <c r="T2237" i="1"/>
  <c r="Q2238" i="1"/>
  <c r="R2238" i="1"/>
  <c r="S2238" i="1"/>
  <c r="T2238" i="1"/>
  <c r="Q2239" i="1"/>
  <c r="R2239" i="1"/>
  <c r="S2239" i="1"/>
  <c r="T2239" i="1"/>
  <c r="Q2240" i="1"/>
  <c r="R2240" i="1"/>
  <c r="S2240" i="1"/>
  <c r="T2240" i="1"/>
  <c r="Q2241" i="1"/>
  <c r="R2241" i="1"/>
  <c r="S2241" i="1"/>
  <c r="T2241" i="1"/>
  <c r="Q2242" i="1"/>
  <c r="R2242" i="1"/>
  <c r="S2242" i="1"/>
  <c r="T2242" i="1"/>
  <c r="Q2243" i="1"/>
  <c r="R2243" i="1"/>
  <c r="S2243" i="1"/>
  <c r="T2243" i="1"/>
  <c r="Q2244" i="1"/>
  <c r="R2244" i="1"/>
  <c r="S2244" i="1"/>
  <c r="T2244" i="1"/>
  <c r="Q2245" i="1"/>
  <c r="R2245" i="1"/>
  <c r="S2245" i="1"/>
  <c r="T2245" i="1"/>
  <c r="Q2246" i="1"/>
  <c r="R2246" i="1"/>
  <c r="S2246" i="1"/>
  <c r="T2246" i="1"/>
  <c r="Q2247" i="1"/>
  <c r="R2247" i="1"/>
  <c r="S2247" i="1"/>
  <c r="T2247" i="1"/>
  <c r="Q2248" i="1"/>
  <c r="R2248" i="1"/>
  <c r="S2248" i="1"/>
  <c r="T2248" i="1"/>
  <c r="Q2249" i="1"/>
  <c r="R2249" i="1"/>
  <c r="S2249" i="1"/>
  <c r="T2249" i="1"/>
  <c r="Q2250" i="1"/>
  <c r="R2250" i="1"/>
  <c r="S2250" i="1"/>
  <c r="T2250" i="1"/>
  <c r="Q2251" i="1"/>
  <c r="R2251" i="1"/>
  <c r="S2251" i="1"/>
  <c r="T2251" i="1"/>
  <c r="Q2252" i="1"/>
  <c r="R2252" i="1"/>
  <c r="S2252" i="1"/>
  <c r="T2252" i="1"/>
  <c r="Q2253" i="1"/>
  <c r="R2253" i="1"/>
  <c r="S2253" i="1"/>
  <c r="T2253" i="1"/>
  <c r="Q2254" i="1"/>
  <c r="R2254" i="1"/>
  <c r="S2254" i="1"/>
  <c r="T2254" i="1"/>
  <c r="Q2255" i="1"/>
  <c r="R2255" i="1"/>
  <c r="S2255" i="1"/>
  <c r="T2255" i="1"/>
  <c r="Q2256" i="1"/>
  <c r="R2256" i="1"/>
  <c r="S2256" i="1"/>
  <c r="T2256" i="1"/>
  <c r="Q2257" i="1"/>
  <c r="R2257" i="1"/>
  <c r="S2257" i="1"/>
  <c r="T2257" i="1"/>
  <c r="Q2258" i="1"/>
  <c r="R2258" i="1"/>
  <c r="S2258" i="1"/>
  <c r="T2258" i="1"/>
  <c r="Q2259" i="1"/>
  <c r="R2259" i="1"/>
  <c r="S2259" i="1"/>
  <c r="T2259" i="1"/>
  <c r="Q2260" i="1"/>
  <c r="R2260" i="1"/>
  <c r="S2260" i="1"/>
  <c r="T2260" i="1"/>
  <c r="Q2261" i="1"/>
  <c r="R2261" i="1"/>
  <c r="S2261" i="1"/>
  <c r="T2261" i="1"/>
  <c r="Q2262" i="1"/>
  <c r="R2262" i="1"/>
  <c r="S2262" i="1"/>
  <c r="T2262" i="1"/>
  <c r="Q2263" i="1"/>
  <c r="R2263" i="1"/>
  <c r="S2263" i="1"/>
  <c r="T2263" i="1"/>
  <c r="Q2264" i="1"/>
  <c r="R2264" i="1"/>
  <c r="S2264" i="1"/>
  <c r="T2264" i="1"/>
  <c r="Q2265" i="1"/>
  <c r="R2265" i="1"/>
  <c r="S2265" i="1"/>
  <c r="T2265" i="1"/>
  <c r="Q2266" i="1"/>
  <c r="R2266" i="1"/>
  <c r="S2266" i="1"/>
  <c r="T2266" i="1"/>
  <c r="Q2267" i="1"/>
  <c r="R2267" i="1"/>
  <c r="S2267" i="1"/>
  <c r="T2267" i="1"/>
  <c r="Q2268" i="1"/>
  <c r="R2268" i="1"/>
  <c r="S2268" i="1"/>
  <c r="T2268" i="1"/>
  <c r="Q2269" i="1"/>
  <c r="R2269" i="1"/>
  <c r="S2269" i="1"/>
  <c r="T2269" i="1"/>
  <c r="Q2270" i="1"/>
  <c r="R2270" i="1"/>
  <c r="S2270" i="1"/>
  <c r="T2270" i="1"/>
  <c r="Q2271" i="1"/>
  <c r="R2271" i="1"/>
  <c r="S2271" i="1"/>
  <c r="T2271" i="1"/>
  <c r="Q2272" i="1"/>
  <c r="R2272" i="1"/>
  <c r="S2272" i="1"/>
  <c r="T2272" i="1"/>
  <c r="Q2273" i="1"/>
  <c r="R2273" i="1"/>
  <c r="S2273" i="1"/>
  <c r="T2273" i="1"/>
  <c r="Q2274" i="1"/>
  <c r="R2274" i="1"/>
  <c r="S2274" i="1"/>
  <c r="T2274" i="1"/>
  <c r="Q2275" i="1"/>
  <c r="R2275" i="1"/>
  <c r="S2275" i="1"/>
  <c r="T2275" i="1"/>
  <c r="Q2276" i="1"/>
  <c r="R2276" i="1"/>
  <c r="S2276" i="1"/>
  <c r="T2276" i="1"/>
  <c r="Q2277" i="1"/>
  <c r="R2277" i="1"/>
  <c r="S2277" i="1"/>
  <c r="T2277" i="1"/>
  <c r="Q2278" i="1"/>
  <c r="R2278" i="1"/>
  <c r="S2278" i="1"/>
  <c r="T2278" i="1"/>
  <c r="Q2279" i="1"/>
  <c r="R2279" i="1"/>
  <c r="S2279" i="1"/>
  <c r="T2279" i="1"/>
  <c r="Q2280" i="1"/>
  <c r="R2280" i="1"/>
  <c r="S2280" i="1"/>
  <c r="T2280" i="1"/>
  <c r="Q2281" i="1"/>
  <c r="R2281" i="1"/>
  <c r="S2281" i="1"/>
  <c r="T2281" i="1"/>
  <c r="Q2282" i="1"/>
  <c r="R2282" i="1"/>
  <c r="S2282" i="1"/>
  <c r="T2282" i="1"/>
  <c r="Q2283" i="1"/>
  <c r="R2283" i="1"/>
  <c r="S2283" i="1"/>
  <c r="T2283" i="1"/>
  <c r="Q2284" i="1"/>
  <c r="R2284" i="1"/>
  <c r="S2284" i="1"/>
  <c r="T2284" i="1"/>
  <c r="Q2285" i="1"/>
  <c r="R2285" i="1"/>
  <c r="S2285" i="1"/>
  <c r="T2285" i="1"/>
  <c r="Q2286" i="1"/>
  <c r="R2286" i="1"/>
  <c r="S2286" i="1"/>
  <c r="T2286" i="1"/>
  <c r="Q2287" i="1"/>
  <c r="R2287" i="1"/>
  <c r="S2287" i="1"/>
  <c r="T2287" i="1"/>
  <c r="Q2288" i="1"/>
  <c r="R2288" i="1"/>
  <c r="S2288" i="1"/>
  <c r="T2288" i="1"/>
  <c r="Q2289" i="1"/>
  <c r="R2289" i="1"/>
  <c r="S2289" i="1"/>
  <c r="T2289" i="1"/>
  <c r="Q2290" i="1"/>
  <c r="R2290" i="1"/>
  <c r="S2290" i="1"/>
  <c r="T2290" i="1"/>
  <c r="Q2291" i="1"/>
  <c r="R2291" i="1"/>
  <c r="S2291" i="1"/>
  <c r="T2291" i="1"/>
  <c r="Q2292" i="1"/>
  <c r="R2292" i="1"/>
  <c r="S2292" i="1"/>
  <c r="T2292" i="1"/>
  <c r="Q2293" i="1"/>
  <c r="R2293" i="1"/>
  <c r="S2293" i="1"/>
  <c r="T2293" i="1"/>
  <c r="Q2294" i="1"/>
  <c r="R2294" i="1"/>
  <c r="S2294" i="1"/>
  <c r="T2294" i="1"/>
  <c r="Q2295" i="1"/>
  <c r="R2295" i="1"/>
  <c r="S2295" i="1"/>
  <c r="T2295" i="1"/>
  <c r="Q2296" i="1"/>
  <c r="R2296" i="1"/>
  <c r="S2296" i="1"/>
  <c r="T2296" i="1"/>
  <c r="Q2297" i="1"/>
  <c r="R2297" i="1"/>
  <c r="S2297" i="1"/>
  <c r="T2297" i="1"/>
  <c r="Q2298" i="1"/>
  <c r="R2298" i="1"/>
  <c r="S2298" i="1"/>
  <c r="T2298" i="1"/>
  <c r="Q2299" i="1"/>
  <c r="R2299" i="1"/>
  <c r="S2299" i="1"/>
  <c r="T2299" i="1"/>
  <c r="Q2300" i="1"/>
  <c r="R2300" i="1"/>
  <c r="S2300" i="1"/>
  <c r="T2300" i="1"/>
  <c r="Q2301" i="1"/>
  <c r="R2301" i="1"/>
  <c r="S2301" i="1"/>
  <c r="T2301" i="1"/>
  <c r="Q2302" i="1"/>
  <c r="R2302" i="1"/>
  <c r="S2302" i="1"/>
  <c r="T2302" i="1"/>
  <c r="Q2303" i="1"/>
  <c r="R2303" i="1"/>
  <c r="S2303" i="1"/>
  <c r="T2303" i="1"/>
  <c r="Q2304" i="1"/>
  <c r="R2304" i="1"/>
  <c r="S2304" i="1"/>
  <c r="T2304" i="1"/>
  <c r="Q2305" i="1"/>
  <c r="R2305" i="1"/>
  <c r="S2305" i="1"/>
  <c r="T2305" i="1"/>
  <c r="Q2306" i="1"/>
  <c r="R2306" i="1"/>
  <c r="S2306" i="1"/>
  <c r="T2306" i="1"/>
  <c r="Q2307" i="1"/>
  <c r="R2307" i="1"/>
  <c r="S2307" i="1"/>
  <c r="T2307" i="1"/>
  <c r="Q2308" i="1"/>
  <c r="R2308" i="1"/>
  <c r="S2308" i="1"/>
  <c r="T2308" i="1"/>
  <c r="Q2309" i="1"/>
  <c r="R2309" i="1"/>
  <c r="S2309" i="1"/>
  <c r="T2309" i="1"/>
  <c r="Q2310" i="1"/>
  <c r="R2310" i="1"/>
  <c r="S2310" i="1"/>
  <c r="T2310" i="1"/>
  <c r="Q2311" i="1"/>
  <c r="R2311" i="1"/>
  <c r="S2311" i="1"/>
  <c r="T2311" i="1"/>
  <c r="Q2312" i="1"/>
  <c r="R2312" i="1"/>
  <c r="S2312" i="1"/>
  <c r="T2312" i="1"/>
  <c r="Q2313" i="1"/>
  <c r="R2313" i="1"/>
  <c r="S2313" i="1"/>
  <c r="T2313" i="1"/>
  <c r="Q2314" i="1"/>
  <c r="R2314" i="1"/>
  <c r="S2314" i="1"/>
  <c r="T2314" i="1"/>
  <c r="Q2315" i="1"/>
  <c r="R2315" i="1"/>
  <c r="S2315" i="1"/>
  <c r="T2315" i="1"/>
  <c r="Q2316" i="1"/>
  <c r="R2316" i="1"/>
  <c r="S2316" i="1"/>
  <c r="T2316" i="1"/>
  <c r="Q2317" i="1"/>
  <c r="R2317" i="1"/>
  <c r="S2317" i="1"/>
  <c r="T2317" i="1"/>
  <c r="Q2318" i="1"/>
  <c r="R2318" i="1"/>
  <c r="S2318" i="1"/>
  <c r="T2318" i="1"/>
  <c r="Q2319" i="1"/>
  <c r="R2319" i="1"/>
  <c r="S2319" i="1"/>
  <c r="T2319" i="1"/>
  <c r="Q2320" i="1"/>
  <c r="R2320" i="1"/>
  <c r="S2320" i="1"/>
  <c r="T2320" i="1"/>
  <c r="Q2321" i="1"/>
  <c r="R2321" i="1"/>
  <c r="S2321" i="1"/>
  <c r="T2321" i="1"/>
  <c r="Q2322" i="1"/>
  <c r="R2322" i="1"/>
  <c r="S2322" i="1"/>
  <c r="T2322" i="1"/>
  <c r="Q2323" i="1"/>
  <c r="R2323" i="1"/>
  <c r="S2323" i="1"/>
  <c r="T2323" i="1"/>
  <c r="Q2324" i="1"/>
  <c r="R2324" i="1"/>
  <c r="S2324" i="1"/>
  <c r="T2324" i="1"/>
  <c r="Q2325" i="1"/>
  <c r="R2325" i="1"/>
  <c r="S2325" i="1"/>
  <c r="T2325" i="1"/>
  <c r="Q2326" i="1"/>
  <c r="R2326" i="1"/>
  <c r="S2326" i="1"/>
  <c r="T2326" i="1"/>
  <c r="Q2327" i="1"/>
  <c r="R2327" i="1"/>
  <c r="S2327" i="1"/>
  <c r="T2327" i="1"/>
  <c r="Q2328" i="1"/>
  <c r="R2328" i="1"/>
  <c r="S2328" i="1"/>
  <c r="T2328" i="1"/>
  <c r="Q2329" i="1"/>
  <c r="R2329" i="1"/>
  <c r="S2329" i="1"/>
  <c r="T2329" i="1"/>
  <c r="Q2330" i="1"/>
  <c r="R2330" i="1"/>
  <c r="S2330" i="1"/>
  <c r="T2330" i="1"/>
  <c r="Q2331" i="1"/>
  <c r="R2331" i="1"/>
  <c r="S2331" i="1"/>
  <c r="T2331" i="1"/>
  <c r="Q2332" i="1"/>
  <c r="R2332" i="1"/>
  <c r="S2332" i="1"/>
  <c r="T2332" i="1"/>
  <c r="Q2333" i="1"/>
  <c r="R2333" i="1"/>
  <c r="S2333" i="1"/>
  <c r="T2333" i="1"/>
  <c r="Q2334" i="1"/>
  <c r="R2334" i="1"/>
  <c r="S2334" i="1"/>
  <c r="T2334" i="1"/>
  <c r="Q2335" i="1"/>
  <c r="R2335" i="1"/>
  <c r="S2335" i="1"/>
  <c r="T2335" i="1"/>
  <c r="Q2336" i="1"/>
  <c r="R2336" i="1"/>
  <c r="S2336" i="1"/>
  <c r="T2336" i="1"/>
  <c r="Q2337" i="1"/>
  <c r="R2337" i="1"/>
  <c r="S2337" i="1"/>
  <c r="T2337" i="1"/>
  <c r="Q2338" i="1"/>
  <c r="R2338" i="1"/>
  <c r="S2338" i="1"/>
  <c r="T2338" i="1"/>
  <c r="Q2339" i="1"/>
  <c r="R2339" i="1"/>
  <c r="S2339" i="1"/>
  <c r="T2339" i="1"/>
  <c r="Q2340" i="1"/>
  <c r="R2340" i="1"/>
  <c r="S2340" i="1"/>
  <c r="T2340" i="1"/>
  <c r="Q2341" i="1"/>
  <c r="R2341" i="1"/>
  <c r="S2341" i="1"/>
  <c r="T2341" i="1"/>
  <c r="Q2342" i="1"/>
  <c r="R2342" i="1"/>
  <c r="S2342" i="1"/>
  <c r="T2342" i="1"/>
  <c r="Q2343" i="1"/>
  <c r="R2343" i="1"/>
  <c r="S2343" i="1"/>
  <c r="T2343" i="1"/>
  <c r="Q2344" i="1"/>
  <c r="R2344" i="1"/>
  <c r="S2344" i="1"/>
  <c r="T2344" i="1"/>
  <c r="Q2345" i="1"/>
  <c r="R2345" i="1"/>
  <c r="S2345" i="1"/>
  <c r="T2345" i="1"/>
  <c r="Q2346" i="1"/>
  <c r="R2346" i="1"/>
  <c r="S2346" i="1"/>
  <c r="T2346" i="1"/>
  <c r="Q2347" i="1"/>
  <c r="R2347" i="1"/>
  <c r="S2347" i="1"/>
  <c r="T2347" i="1"/>
  <c r="Q2348" i="1"/>
  <c r="R2348" i="1"/>
  <c r="S2348" i="1"/>
  <c r="T2348" i="1"/>
  <c r="Q2349" i="1"/>
  <c r="R2349" i="1"/>
  <c r="S2349" i="1"/>
  <c r="T2349" i="1"/>
  <c r="Q2350" i="1"/>
  <c r="R2350" i="1"/>
  <c r="S2350" i="1"/>
  <c r="T2350" i="1"/>
  <c r="Q2351" i="1"/>
  <c r="R2351" i="1"/>
  <c r="S2351" i="1"/>
  <c r="T2351" i="1"/>
  <c r="Q2352" i="1"/>
  <c r="R2352" i="1"/>
  <c r="S2352" i="1"/>
  <c r="T2352" i="1"/>
  <c r="Q2353" i="1"/>
  <c r="R2353" i="1"/>
  <c r="S2353" i="1"/>
  <c r="T2353" i="1"/>
  <c r="Q2354" i="1"/>
  <c r="R2354" i="1"/>
  <c r="S2354" i="1"/>
  <c r="T2354" i="1"/>
  <c r="Q2355" i="1"/>
  <c r="R2355" i="1"/>
  <c r="S2355" i="1"/>
  <c r="T2355" i="1"/>
  <c r="Q2356" i="1"/>
  <c r="R2356" i="1"/>
  <c r="S2356" i="1"/>
  <c r="T2356" i="1"/>
  <c r="Q2357" i="1"/>
  <c r="R2357" i="1"/>
  <c r="S2357" i="1"/>
  <c r="T2357" i="1"/>
  <c r="Q2358" i="1"/>
  <c r="R2358" i="1"/>
  <c r="S2358" i="1"/>
  <c r="T2358" i="1"/>
  <c r="Q2359" i="1"/>
  <c r="R2359" i="1"/>
  <c r="S2359" i="1"/>
  <c r="T2359" i="1"/>
  <c r="Q2360" i="1"/>
  <c r="R2360" i="1"/>
  <c r="S2360" i="1"/>
  <c r="T2360" i="1"/>
  <c r="Q2361" i="1"/>
  <c r="R2361" i="1"/>
  <c r="S2361" i="1"/>
  <c r="T2361" i="1"/>
  <c r="Q2362" i="1"/>
  <c r="R2362" i="1"/>
  <c r="S2362" i="1"/>
  <c r="T2362" i="1"/>
  <c r="Q2363" i="1"/>
  <c r="R2363" i="1"/>
  <c r="S2363" i="1"/>
  <c r="T2363" i="1"/>
  <c r="Q2364" i="1"/>
  <c r="R2364" i="1"/>
  <c r="S2364" i="1"/>
  <c r="T2364" i="1"/>
  <c r="Q2365" i="1"/>
  <c r="R2365" i="1"/>
  <c r="S2365" i="1"/>
  <c r="T2365" i="1"/>
  <c r="Q2366" i="1"/>
  <c r="R2366" i="1"/>
  <c r="S2366" i="1"/>
  <c r="T2366" i="1"/>
  <c r="Q2367" i="1"/>
  <c r="R2367" i="1"/>
  <c r="S2367" i="1"/>
  <c r="T2367" i="1"/>
  <c r="Q2368" i="1"/>
  <c r="R2368" i="1"/>
  <c r="S2368" i="1"/>
  <c r="T2368" i="1"/>
  <c r="Q2369" i="1"/>
  <c r="R2369" i="1"/>
  <c r="S2369" i="1"/>
  <c r="T2369" i="1"/>
  <c r="Q2370" i="1"/>
  <c r="R2370" i="1"/>
  <c r="S2370" i="1"/>
  <c r="T2370" i="1"/>
  <c r="Q2371" i="1"/>
  <c r="R2371" i="1"/>
  <c r="S2371" i="1"/>
  <c r="T2371" i="1"/>
  <c r="Q2372" i="1"/>
  <c r="R2372" i="1"/>
  <c r="S2372" i="1"/>
  <c r="T2372" i="1"/>
  <c r="Q2373" i="1"/>
  <c r="R2373" i="1"/>
  <c r="S2373" i="1"/>
  <c r="T2373" i="1"/>
  <c r="Q2374" i="1"/>
  <c r="R2374" i="1"/>
  <c r="S2374" i="1"/>
  <c r="T2374" i="1"/>
  <c r="Q2375" i="1"/>
  <c r="R2375" i="1"/>
  <c r="S2375" i="1"/>
  <c r="T2375" i="1"/>
  <c r="Q2376" i="1"/>
  <c r="R2376" i="1"/>
  <c r="S2376" i="1"/>
  <c r="T2376" i="1"/>
  <c r="Q2377" i="1"/>
  <c r="R2377" i="1"/>
  <c r="S2377" i="1"/>
  <c r="T2377" i="1"/>
  <c r="Q2378" i="1"/>
  <c r="R2378" i="1"/>
  <c r="S2378" i="1"/>
  <c r="T2378" i="1"/>
  <c r="Q2379" i="1"/>
  <c r="R2379" i="1"/>
  <c r="S2379" i="1"/>
  <c r="T2379" i="1"/>
  <c r="Q2380" i="1"/>
  <c r="R2380" i="1"/>
  <c r="S2380" i="1"/>
  <c r="T2380" i="1"/>
  <c r="Q2381" i="1"/>
  <c r="R2381" i="1"/>
  <c r="S2381" i="1"/>
  <c r="T2381" i="1"/>
  <c r="Q2382" i="1"/>
  <c r="R2382" i="1"/>
  <c r="S2382" i="1"/>
  <c r="T2382" i="1"/>
  <c r="Q2383" i="1"/>
  <c r="R2383" i="1"/>
  <c r="S2383" i="1"/>
  <c r="T2383" i="1"/>
  <c r="Q2384" i="1"/>
  <c r="R2384" i="1"/>
  <c r="S2384" i="1"/>
  <c r="T2384" i="1"/>
  <c r="Q2385" i="1"/>
  <c r="R2385" i="1"/>
  <c r="S2385" i="1"/>
  <c r="T2385" i="1"/>
  <c r="Q2386" i="1"/>
  <c r="R2386" i="1"/>
  <c r="S2386" i="1"/>
  <c r="T2386" i="1"/>
  <c r="Q2387" i="1"/>
  <c r="R2387" i="1"/>
  <c r="S2387" i="1"/>
  <c r="T2387" i="1"/>
  <c r="Q2388" i="1"/>
  <c r="R2388" i="1"/>
  <c r="S2388" i="1"/>
  <c r="T2388" i="1"/>
  <c r="Q2389" i="1"/>
  <c r="R2389" i="1"/>
  <c r="S2389" i="1"/>
  <c r="T2389" i="1"/>
  <c r="Q2390" i="1"/>
  <c r="R2390" i="1"/>
  <c r="S2390" i="1"/>
  <c r="T2390" i="1"/>
  <c r="Q2391" i="1"/>
  <c r="R2391" i="1"/>
  <c r="S2391" i="1"/>
  <c r="T2391" i="1"/>
  <c r="Q2392" i="1"/>
  <c r="R2392" i="1"/>
  <c r="S2392" i="1"/>
  <c r="T2392" i="1"/>
  <c r="Q2393" i="1"/>
  <c r="R2393" i="1"/>
  <c r="S2393" i="1"/>
  <c r="T2393" i="1"/>
  <c r="Q2394" i="1"/>
  <c r="R2394" i="1"/>
  <c r="S2394" i="1"/>
  <c r="T2394" i="1"/>
  <c r="Q2395" i="1"/>
  <c r="R2395" i="1"/>
  <c r="S2395" i="1"/>
  <c r="T2395" i="1"/>
  <c r="Q2396" i="1"/>
  <c r="R2396" i="1"/>
  <c r="S2396" i="1"/>
  <c r="T2396" i="1"/>
  <c r="Q2397" i="1"/>
  <c r="R2397" i="1"/>
  <c r="S2397" i="1"/>
  <c r="T2397" i="1"/>
  <c r="Q2398" i="1"/>
  <c r="R2398" i="1"/>
  <c r="S2398" i="1"/>
  <c r="T2398" i="1"/>
  <c r="Q2399" i="1"/>
  <c r="R2399" i="1"/>
  <c r="S2399" i="1"/>
  <c r="T2399" i="1"/>
  <c r="Q2400" i="1"/>
  <c r="R2400" i="1"/>
  <c r="S2400" i="1"/>
  <c r="T2400" i="1"/>
  <c r="Q2401" i="1"/>
  <c r="R2401" i="1"/>
  <c r="S2401" i="1"/>
  <c r="T2401" i="1"/>
  <c r="Q2402" i="1"/>
  <c r="R2402" i="1"/>
  <c r="S2402" i="1"/>
  <c r="T2402" i="1"/>
  <c r="Q2403" i="1"/>
  <c r="R2403" i="1"/>
  <c r="S2403" i="1"/>
  <c r="T2403" i="1"/>
  <c r="Q2404" i="1"/>
  <c r="R2404" i="1"/>
  <c r="S2404" i="1"/>
  <c r="T2404" i="1"/>
  <c r="Q2405" i="1"/>
  <c r="R2405" i="1"/>
  <c r="S2405" i="1"/>
  <c r="T2405" i="1"/>
  <c r="Q2406" i="1"/>
  <c r="R2406" i="1"/>
  <c r="S2406" i="1"/>
  <c r="T2406" i="1"/>
  <c r="Q2407" i="1"/>
  <c r="R2407" i="1"/>
  <c r="S2407" i="1"/>
  <c r="T2407" i="1"/>
  <c r="Q2408" i="1"/>
  <c r="R2408" i="1"/>
  <c r="S2408" i="1"/>
  <c r="T2408" i="1"/>
  <c r="Q2409" i="1"/>
  <c r="R2409" i="1"/>
  <c r="S2409" i="1"/>
  <c r="T2409" i="1"/>
  <c r="Q2410" i="1"/>
  <c r="R2410" i="1"/>
  <c r="S2410" i="1"/>
  <c r="T2410" i="1"/>
  <c r="Q2411" i="1"/>
  <c r="R2411" i="1"/>
  <c r="S2411" i="1"/>
  <c r="T2411" i="1"/>
  <c r="Q2412" i="1"/>
  <c r="R2412" i="1"/>
  <c r="S2412" i="1"/>
  <c r="T2412" i="1"/>
  <c r="Q2413" i="1"/>
  <c r="R2413" i="1"/>
  <c r="S2413" i="1"/>
  <c r="T2413" i="1"/>
  <c r="Q2414" i="1"/>
  <c r="R2414" i="1"/>
  <c r="S2414" i="1"/>
  <c r="T2414" i="1"/>
  <c r="Q2415" i="1"/>
  <c r="R2415" i="1"/>
  <c r="S2415" i="1"/>
  <c r="T2415" i="1"/>
  <c r="Q2416" i="1"/>
  <c r="R2416" i="1"/>
  <c r="S2416" i="1"/>
  <c r="T2416" i="1"/>
  <c r="Q2417" i="1"/>
  <c r="R2417" i="1"/>
  <c r="S2417" i="1"/>
  <c r="T2417" i="1"/>
  <c r="Q2418" i="1"/>
  <c r="R2418" i="1"/>
  <c r="S2418" i="1"/>
  <c r="T2418" i="1"/>
  <c r="Q2419" i="1"/>
  <c r="R2419" i="1"/>
  <c r="S2419" i="1"/>
  <c r="T2419" i="1"/>
  <c r="Q2420" i="1"/>
  <c r="R2420" i="1"/>
  <c r="S2420" i="1"/>
  <c r="T2420" i="1"/>
  <c r="Q2421" i="1"/>
  <c r="R2421" i="1"/>
  <c r="S2421" i="1"/>
  <c r="T2421" i="1"/>
  <c r="Q2422" i="1"/>
  <c r="R2422" i="1"/>
  <c r="S2422" i="1"/>
  <c r="T2422" i="1"/>
  <c r="Q2423" i="1"/>
  <c r="R2423" i="1"/>
  <c r="S2423" i="1"/>
  <c r="T2423" i="1"/>
  <c r="Q2424" i="1"/>
  <c r="R2424" i="1"/>
  <c r="S2424" i="1"/>
  <c r="T2424" i="1"/>
  <c r="Q2425" i="1"/>
  <c r="R2425" i="1"/>
  <c r="S2425" i="1"/>
  <c r="T2425" i="1"/>
  <c r="Q2426" i="1"/>
  <c r="R2426" i="1"/>
  <c r="S2426" i="1"/>
  <c r="T2426" i="1"/>
  <c r="Q2427" i="1"/>
  <c r="R2427" i="1"/>
  <c r="S2427" i="1"/>
  <c r="T2427" i="1"/>
  <c r="Q2428" i="1"/>
  <c r="R2428" i="1"/>
  <c r="S2428" i="1"/>
  <c r="T2428" i="1"/>
  <c r="Q2429" i="1"/>
  <c r="R2429" i="1"/>
  <c r="S2429" i="1"/>
  <c r="T2429" i="1"/>
  <c r="Q2430" i="1"/>
  <c r="R2430" i="1"/>
  <c r="S2430" i="1"/>
  <c r="T2430" i="1"/>
  <c r="Q2431" i="1"/>
  <c r="R2431" i="1"/>
  <c r="S2431" i="1"/>
  <c r="T2431" i="1"/>
  <c r="Q2432" i="1"/>
  <c r="R2432" i="1"/>
  <c r="S2432" i="1"/>
  <c r="T2432" i="1"/>
  <c r="Q2433" i="1"/>
  <c r="R2433" i="1"/>
  <c r="S2433" i="1"/>
  <c r="T2433" i="1"/>
  <c r="Q2434" i="1"/>
  <c r="R2434" i="1"/>
  <c r="S2434" i="1"/>
  <c r="T2434" i="1"/>
  <c r="Q2435" i="1"/>
  <c r="R2435" i="1"/>
  <c r="S2435" i="1"/>
  <c r="T2435" i="1"/>
  <c r="Q2436" i="1"/>
  <c r="R2436" i="1"/>
  <c r="S2436" i="1"/>
  <c r="T2436" i="1"/>
  <c r="Q2437" i="1"/>
  <c r="R2437" i="1"/>
  <c r="S2437" i="1"/>
  <c r="T2437" i="1"/>
  <c r="Q2438" i="1"/>
  <c r="R2438" i="1"/>
  <c r="S2438" i="1"/>
  <c r="T2438" i="1"/>
  <c r="Q2439" i="1"/>
  <c r="R2439" i="1"/>
  <c r="S2439" i="1"/>
  <c r="T2439" i="1"/>
  <c r="Q2440" i="1"/>
  <c r="R2440" i="1"/>
  <c r="S2440" i="1"/>
  <c r="T2440" i="1"/>
  <c r="Q2441" i="1"/>
  <c r="R2441" i="1"/>
  <c r="S2441" i="1"/>
  <c r="T2441" i="1"/>
  <c r="Q2442" i="1"/>
  <c r="R2442" i="1"/>
  <c r="S2442" i="1"/>
  <c r="T2442" i="1"/>
  <c r="Q2443" i="1"/>
  <c r="R2443" i="1"/>
  <c r="S2443" i="1"/>
  <c r="T2443" i="1"/>
  <c r="Q2444" i="1"/>
  <c r="R2444" i="1"/>
  <c r="S2444" i="1"/>
  <c r="T2444" i="1"/>
  <c r="Q2445" i="1"/>
  <c r="R2445" i="1"/>
  <c r="S2445" i="1"/>
  <c r="T2445" i="1"/>
  <c r="Q2446" i="1"/>
  <c r="R2446" i="1"/>
  <c r="S2446" i="1"/>
  <c r="T2446" i="1"/>
  <c r="Q2447" i="1"/>
  <c r="R2447" i="1"/>
  <c r="S2447" i="1"/>
  <c r="T2447" i="1"/>
  <c r="Q2448" i="1"/>
  <c r="R2448" i="1"/>
  <c r="S2448" i="1"/>
  <c r="T2448" i="1"/>
  <c r="Q2449" i="1"/>
  <c r="R2449" i="1"/>
  <c r="S2449" i="1"/>
  <c r="T2449" i="1"/>
  <c r="Q2450" i="1"/>
  <c r="R2450" i="1"/>
  <c r="S2450" i="1"/>
  <c r="T2450" i="1"/>
  <c r="Q2451" i="1"/>
  <c r="R2451" i="1"/>
  <c r="S2451" i="1"/>
  <c r="T2451" i="1"/>
  <c r="Q2452" i="1"/>
  <c r="R2452" i="1"/>
  <c r="S2452" i="1"/>
  <c r="T2452" i="1"/>
  <c r="Q2453" i="1"/>
  <c r="R2453" i="1"/>
  <c r="S2453" i="1"/>
  <c r="T2453" i="1"/>
  <c r="Q2454" i="1"/>
  <c r="R2454" i="1"/>
  <c r="S2454" i="1"/>
  <c r="T2454" i="1"/>
  <c r="Q2455" i="1"/>
  <c r="R2455" i="1"/>
  <c r="S2455" i="1"/>
  <c r="T2455" i="1"/>
  <c r="Q2456" i="1"/>
  <c r="R2456" i="1"/>
  <c r="S2456" i="1"/>
  <c r="T2456" i="1"/>
  <c r="Q2457" i="1"/>
  <c r="R2457" i="1"/>
  <c r="S2457" i="1"/>
  <c r="T2457" i="1"/>
  <c r="Q2458" i="1"/>
  <c r="R2458" i="1"/>
  <c r="S2458" i="1"/>
  <c r="T2458" i="1"/>
  <c r="Q2459" i="1"/>
  <c r="R2459" i="1"/>
  <c r="S2459" i="1"/>
  <c r="T2459" i="1"/>
  <c r="Q2460" i="1"/>
  <c r="R2460" i="1"/>
  <c r="S2460" i="1"/>
  <c r="T2460" i="1"/>
  <c r="Q2461" i="1"/>
  <c r="R2461" i="1"/>
  <c r="S2461" i="1"/>
  <c r="T2461" i="1"/>
  <c r="Q2462" i="1"/>
  <c r="R2462" i="1"/>
  <c r="S2462" i="1"/>
  <c r="T2462" i="1"/>
  <c r="Q2463" i="1"/>
  <c r="R2463" i="1"/>
  <c r="S2463" i="1"/>
  <c r="T2463" i="1"/>
  <c r="Q2464" i="1"/>
  <c r="R2464" i="1"/>
  <c r="S2464" i="1"/>
  <c r="T2464" i="1"/>
  <c r="Q2465" i="1"/>
  <c r="R2465" i="1"/>
  <c r="S2465" i="1"/>
  <c r="T2465" i="1"/>
  <c r="Q2466" i="1"/>
  <c r="R2466" i="1"/>
  <c r="S2466" i="1"/>
  <c r="T2466" i="1"/>
  <c r="Q2467" i="1"/>
  <c r="R2467" i="1"/>
  <c r="S2467" i="1"/>
  <c r="T2467" i="1"/>
  <c r="Q2468" i="1"/>
  <c r="R2468" i="1"/>
  <c r="S2468" i="1"/>
  <c r="T2468" i="1"/>
  <c r="Q2469" i="1"/>
  <c r="R2469" i="1"/>
  <c r="S2469" i="1"/>
  <c r="T2469" i="1"/>
  <c r="Q2470" i="1"/>
  <c r="R2470" i="1"/>
  <c r="S2470" i="1"/>
  <c r="T2470" i="1"/>
  <c r="Q2471" i="1"/>
  <c r="R2471" i="1"/>
  <c r="S2471" i="1"/>
  <c r="T2471" i="1"/>
  <c r="Q2472" i="1"/>
  <c r="R2472" i="1"/>
  <c r="S2472" i="1"/>
  <c r="T2472" i="1"/>
  <c r="Q2473" i="1"/>
  <c r="R2473" i="1"/>
  <c r="S2473" i="1"/>
  <c r="T2473" i="1"/>
  <c r="Q2474" i="1"/>
  <c r="R2474" i="1"/>
  <c r="S2474" i="1"/>
  <c r="T2474" i="1"/>
  <c r="Q2475" i="1"/>
  <c r="R2475" i="1"/>
  <c r="S2475" i="1"/>
  <c r="T2475" i="1"/>
  <c r="Q2476" i="1"/>
  <c r="R2476" i="1"/>
  <c r="S2476" i="1"/>
  <c r="T2476" i="1"/>
  <c r="Q2477" i="1"/>
  <c r="R2477" i="1"/>
  <c r="S2477" i="1"/>
  <c r="T2477" i="1"/>
  <c r="Q2478" i="1"/>
  <c r="R2478" i="1"/>
  <c r="S2478" i="1"/>
  <c r="T2478" i="1"/>
  <c r="Q2479" i="1"/>
  <c r="R2479" i="1"/>
  <c r="S2479" i="1"/>
  <c r="T2479" i="1"/>
  <c r="Q2480" i="1"/>
  <c r="R2480" i="1"/>
  <c r="S2480" i="1"/>
  <c r="T2480" i="1"/>
  <c r="Q2481" i="1"/>
  <c r="R2481" i="1"/>
  <c r="S2481" i="1"/>
  <c r="T2481" i="1"/>
  <c r="Q2482" i="1"/>
  <c r="R2482" i="1"/>
  <c r="S2482" i="1"/>
  <c r="T2482" i="1"/>
  <c r="Q2483" i="1"/>
  <c r="R2483" i="1"/>
  <c r="S2483" i="1"/>
  <c r="T2483" i="1"/>
  <c r="Q2484" i="1"/>
  <c r="R2484" i="1"/>
  <c r="S2484" i="1"/>
  <c r="T2484" i="1"/>
  <c r="Q2485" i="1"/>
  <c r="R2485" i="1"/>
  <c r="S2485" i="1"/>
  <c r="T2485" i="1"/>
  <c r="Q2486" i="1"/>
  <c r="R2486" i="1"/>
  <c r="S2486" i="1"/>
  <c r="T2486" i="1"/>
  <c r="Q2487" i="1"/>
  <c r="R2487" i="1"/>
  <c r="S2487" i="1"/>
  <c r="T2487" i="1"/>
  <c r="Q2488" i="1"/>
  <c r="R2488" i="1"/>
  <c r="S2488" i="1"/>
  <c r="T2488" i="1"/>
  <c r="Q2489" i="1"/>
  <c r="R2489" i="1"/>
  <c r="S2489" i="1"/>
  <c r="T2489" i="1"/>
  <c r="Q2490" i="1"/>
  <c r="R2490" i="1"/>
  <c r="S2490" i="1"/>
  <c r="T2490" i="1"/>
  <c r="Q2491" i="1"/>
  <c r="R2491" i="1"/>
  <c r="S2491" i="1"/>
  <c r="T2491" i="1"/>
  <c r="Q2492" i="1"/>
  <c r="R2492" i="1"/>
  <c r="S2492" i="1"/>
  <c r="T2492" i="1"/>
  <c r="Q2493" i="1"/>
  <c r="R2493" i="1"/>
  <c r="S2493" i="1"/>
  <c r="T2493" i="1"/>
  <c r="Q2494" i="1"/>
  <c r="R2494" i="1"/>
  <c r="S2494" i="1"/>
  <c r="T2494" i="1"/>
  <c r="Q2495" i="1"/>
  <c r="R2495" i="1"/>
  <c r="S2495" i="1"/>
  <c r="T2495" i="1"/>
  <c r="Q2496" i="1"/>
  <c r="R2496" i="1"/>
  <c r="S2496" i="1"/>
  <c r="T2496" i="1"/>
  <c r="Q2497" i="1"/>
  <c r="R2497" i="1"/>
  <c r="S2497" i="1"/>
  <c r="T2497" i="1"/>
  <c r="Q2498" i="1"/>
  <c r="R2498" i="1"/>
  <c r="S2498" i="1"/>
  <c r="T2498" i="1"/>
  <c r="Q2499" i="1"/>
  <c r="R2499" i="1"/>
  <c r="S2499" i="1"/>
  <c r="T2499" i="1"/>
  <c r="Q2500" i="1"/>
  <c r="R2500" i="1"/>
  <c r="S2500" i="1"/>
  <c r="T2500" i="1"/>
  <c r="Q2501" i="1"/>
  <c r="R2501" i="1"/>
  <c r="S2501" i="1"/>
  <c r="T2501" i="1"/>
  <c r="Q2502" i="1"/>
  <c r="R2502" i="1"/>
  <c r="S2502" i="1"/>
  <c r="T2502" i="1"/>
  <c r="Q2503" i="1"/>
  <c r="R2503" i="1"/>
  <c r="S2503" i="1"/>
  <c r="T2503" i="1"/>
  <c r="Q2504" i="1"/>
  <c r="R2504" i="1"/>
  <c r="S2504" i="1"/>
  <c r="T2504" i="1"/>
  <c r="Q2505" i="1"/>
  <c r="R2505" i="1"/>
  <c r="S2505" i="1"/>
  <c r="T2505" i="1"/>
  <c r="Q2506" i="1"/>
  <c r="R2506" i="1"/>
  <c r="S2506" i="1"/>
  <c r="T2506" i="1"/>
  <c r="Q2507" i="1"/>
  <c r="R2507" i="1"/>
  <c r="S2507" i="1"/>
  <c r="T2507" i="1"/>
  <c r="Q2508" i="1"/>
  <c r="R2508" i="1"/>
  <c r="S2508" i="1"/>
  <c r="T2508" i="1"/>
  <c r="Q2509" i="1"/>
  <c r="R2509" i="1"/>
  <c r="S2509" i="1"/>
  <c r="T2509" i="1"/>
  <c r="Q2510" i="1"/>
  <c r="R2510" i="1"/>
  <c r="S2510" i="1"/>
  <c r="T2510" i="1"/>
  <c r="Q2511" i="1"/>
  <c r="R2511" i="1"/>
  <c r="S2511" i="1"/>
  <c r="T2511" i="1"/>
  <c r="Q2512" i="1"/>
  <c r="R2512" i="1"/>
  <c r="S2512" i="1"/>
  <c r="T2512" i="1"/>
  <c r="Q2513" i="1"/>
  <c r="R2513" i="1"/>
  <c r="S2513" i="1"/>
  <c r="T2513" i="1"/>
  <c r="Q2514" i="1"/>
  <c r="R2514" i="1"/>
  <c r="S2514" i="1"/>
  <c r="T2514" i="1"/>
  <c r="Q2515" i="1"/>
  <c r="R2515" i="1"/>
  <c r="S2515" i="1"/>
  <c r="T2515" i="1"/>
  <c r="Q2516" i="1"/>
  <c r="R2516" i="1"/>
  <c r="S2516" i="1"/>
  <c r="T2516" i="1"/>
  <c r="Q2517" i="1"/>
  <c r="R2517" i="1"/>
  <c r="S2517" i="1"/>
  <c r="T2517" i="1"/>
  <c r="Q2518" i="1"/>
  <c r="R2518" i="1"/>
  <c r="S2518" i="1"/>
  <c r="T2518" i="1"/>
  <c r="Q2519" i="1"/>
  <c r="R2519" i="1"/>
  <c r="S2519" i="1"/>
  <c r="T2519" i="1"/>
  <c r="Q2520" i="1"/>
  <c r="R2520" i="1"/>
  <c r="S2520" i="1"/>
  <c r="T2520" i="1"/>
  <c r="Q2521" i="1"/>
  <c r="R2521" i="1"/>
  <c r="S2521" i="1"/>
  <c r="T2521" i="1"/>
  <c r="Q2522" i="1"/>
  <c r="R2522" i="1"/>
  <c r="S2522" i="1"/>
  <c r="T2522" i="1"/>
  <c r="Q2523" i="1"/>
  <c r="R2523" i="1"/>
  <c r="S2523" i="1"/>
  <c r="T2523" i="1"/>
  <c r="Q2524" i="1"/>
  <c r="R2524" i="1"/>
  <c r="S2524" i="1"/>
  <c r="T2524" i="1"/>
  <c r="Q2525" i="1"/>
  <c r="R2525" i="1"/>
  <c r="S2525" i="1"/>
  <c r="T2525" i="1"/>
  <c r="Q2526" i="1"/>
  <c r="R2526" i="1"/>
  <c r="S2526" i="1"/>
  <c r="T2526" i="1"/>
  <c r="Q2527" i="1"/>
  <c r="R2527" i="1"/>
  <c r="S2527" i="1"/>
  <c r="T2527" i="1"/>
  <c r="Q2528" i="1"/>
  <c r="R2528" i="1"/>
  <c r="S2528" i="1"/>
  <c r="T2528" i="1"/>
  <c r="Q2529" i="1"/>
  <c r="R2529" i="1"/>
  <c r="S2529" i="1"/>
  <c r="T2529" i="1"/>
  <c r="Q2530" i="1"/>
  <c r="R2530" i="1"/>
  <c r="S2530" i="1"/>
  <c r="T2530" i="1"/>
  <c r="Q2531" i="1"/>
  <c r="R2531" i="1"/>
  <c r="S2531" i="1"/>
  <c r="T2531" i="1"/>
  <c r="Q2532" i="1"/>
  <c r="R2532" i="1"/>
  <c r="S2532" i="1"/>
  <c r="T2532" i="1"/>
  <c r="Q2533" i="1"/>
  <c r="R2533" i="1"/>
  <c r="S2533" i="1"/>
  <c r="T2533" i="1"/>
  <c r="Q2534" i="1"/>
  <c r="R2534" i="1"/>
  <c r="S2534" i="1"/>
  <c r="T2534" i="1"/>
  <c r="Q2535" i="1"/>
  <c r="R2535" i="1"/>
  <c r="S2535" i="1"/>
  <c r="T2535" i="1"/>
  <c r="Q2536" i="1"/>
  <c r="R2536" i="1"/>
  <c r="S2536" i="1"/>
  <c r="T2536" i="1"/>
  <c r="Q2537" i="1"/>
  <c r="R2537" i="1"/>
  <c r="S2537" i="1"/>
  <c r="T2537" i="1"/>
  <c r="Q2538" i="1"/>
  <c r="R2538" i="1"/>
  <c r="S2538" i="1"/>
  <c r="T2538" i="1"/>
  <c r="Q2539" i="1"/>
  <c r="R2539" i="1"/>
  <c r="S2539" i="1"/>
  <c r="T2539" i="1"/>
  <c r="Q2540" i="1"/>
  <c r="R2540" i="1"/>
  <c r="S2540" i="1"/>
  <c r="T2540" i="1"/>
  <c r="Q2541" i="1"/>
  <c r="R2541" i="1"/>
  <c r="S2541" i="1"/>
  <c r="T2541" i="1"/>
  <c r="Q2542" i="1"/>
  <c r="R2542" i="1"/>
  <c r="S2542" i="1"/>
  <c r="T2542" i="1"/>
  <c r="Q2543" i="1"/>
  <c r="R2543" i="1"/>
  <c r="S2543" i="1"/>
  <c r="T2543" i="1"/>
  <c r="Q2544" i="1"/>
  <c r="R2544" i="1"/>
  <c r="S2544" i="1"/>
  <c r="T2544" i="1"/>
  <c r="Q2545" i="1"/>
  <c r="R2545" i="1"/>
  <c r="S2545" i="1"/>
  <c r="T2545" i="1"/>
  <c r="Q2546" i="1"/>
  <c r="R2546" i="1"/>
  <c r="S2546" i="1"/>
  <c r="T2546" i="1"/>
  <c r="Q2547" i="1"/>
  <c r="R2547" i="1"/>
  <c r="S2547" i="1"/>
  <c r="T2547" i="1"/>
  <c r="Q2548" i="1"/>
  <c r="R2548" i="1"/>
  <c r="S2548" i="1"/>
  <c r="T2548" i="1"/>
  <c r="Q2549" i="1"/>
  <c r="R2549" i="1"/>
  <c r="S2549" i="1"/>
  <c r="T2549" i="1"/>
  <c r="Q2550" i="1"/>
  <c r="R2550" i="1"/>
  <c r="S2550" i="1"/>
  <c r="T2550" i="1"/>
  <c r="Q2551" i="1"/>
  <c r="R2551" i="1"/>
  <c r="S2551" i="1"/>
  <c r="T2551" i="1"/>
  <c r="Q2552" i="1"/>
  <c r="R2552" i="1"/>
  <c r="S2552" i="1"/>
  <c r="T2552" i="1"/>
  <c r="Q2553" i="1"/>
  <c r="R2553" i="1"/>
  <c r="S2553" i="1"/>
  <c r="T2553" i="1"/>
  <c r="Q2554" i="1"/>
  <c r="R2554" i="1"/>
  <c r="S2554" i="1"/>
  <c r="T2554" i="1"/>
  <c r="Q2555" i="1"/>
  <c r="R2555" i="1"/>
  <c r="S2555" i="1"/>
  <c r="T2555" i="1"/>
  <c r="Q2556" i="1"/>
  <c r="R2556" i="1"/>
  <c r="S2556" i="1"/>
  <c r="T2556" i="1"/>
  <c r="Q2557" i="1"/>
  <c r="R2557" i="1"/>
  <c r="S2557" i="1"/>
  <c r="T2557" i="1"/>
  <c r="Q2558" i="1"/>
  <c r="R2558" i="1"/>
  <c r="S2558" i="1"/>
  <c r="T2558" i="1"/>
  <c r="Q2559" i="1"/>
  <c r="R2559" i="1"/>
  <c r="S2559" i="1"/>
  <c r="T2559" i="1"/>
  <c r="Q2560" i="1"/>
  <c r="R2560" i="1"/>
  <c r="S2560" i="1"/>
  <c r="T2560" i="1"/>
  <c r="Q2561" i="1"/>
  <c r="R2561" i="1"/>
  <c r="S2561" i="1"/>
  <c r="T2561" i="1"/>
  <c r="Q2562" i="1"/>
  <c r="R2562" i="1"/>
  <c r="S2562" i="1"/>
  <c r="T2562" i="1"/>
  <c r="Q2563" i="1"/>
  <c r="R2563" i="1"/>
  <c r="S2563" i="1"/>
  <c r="T2563" i="1"/>
  <c r="Q2564" i="1"/>
  <c r="R2564" i="1"/>
  <c r="S2564" i="1"/>
  <c r="T2564" i="1"/>
  <c r="Q2565" i="1"/>
  <c r="R2565" i="1"/>
  <c r="S2565" i="1"/>
  <c r="T2565" i="1"/>
  <c r="Q2566" i="1"/>
  <c r="R2566" i="1"/>
  <c r="S2566" i="1"/>
  <c r="T2566" i="1"/>
  <c r="Q2567" i="1"/>
  <c r="R2567" i="1"/>
  <c r="S2567" i="1"/>
  <c r="T2567" i="1"/>
  <c r="Q2568" i="1"/>
  <c r="R2568" i="1"/>
  <c r="S2568" i="1"/>
  <c r="T2568" i="1"/>
  <c r="Q2569" i="1"/>
  <c r="R2569" i="1"/>
  <c r="S2569" i="1"/>
  <c r="T2569" i="1"/>
  <c r="Q2570" i="1"/>
  <c r="R2570" i="1"/>
  <c r="S2570" i="1"/>
  <c r="T2570" i="1"/>
  <c r="Q2571" i="1"/>
  <c r="R2571" i="1"/>
  <c r="S2571" i="1"/>
  <c r="T2571" i="1"/>
  <c r="Q2572" i="1"/>
  <c r="R2572" i="1"/>
  <c r="S2572" i="1"/>
  <c r="T2572" i="1"/>
  <c r="Q2573" i="1"/>
  <c r="R2573" i="1"/>
  <c r="S2573" i="1"/>
  <c r="T2573" i="1"/>
  <c r="Q2574" i="1"/>
  <c r="R2574" i="1"/>
  <c r="S2574" i="1"/>
  <c r="T2574" i="1"/>
  <c r="Q2575" i="1"/>
  <c r="R2575" i="1"/>
  <c r="S2575" i="1"/>
  <c r="T2575" i="1"/>
  <c r="Q2576" i="1"/>
  <c r="R2576" i="1"/>
  <c r="S2576" i="1"/>
  <c r="T2576" i="1"/>
  <c r="Q2577" i="1"/>
  <c r="R2577" i="1"/>
  <c r="S2577" i="1"/>
  <c r="T2577" i="1"/>
  <c r="Q2578" i="1"/>
  <c r="R2578" i="1"/>
  <c r="S2578" i="1"/>
  <c r="T2578" i="1"/>
  <c r="Q2579" i="1"/>
  <c r="R2579" i="1"/>
  <c r="S2579" i="1"/>
  <c r="T2579" i="1"/>
  <c r="Q2580" i="1"/>
  <c r="R2580" i="1"/>
  <c r="S2580" i="1"/>
  <c r="T2580" i="1"/>
  <c r="Q2581" i="1"/>
  <c r="R2581" i="1"/>
  <c r="S2581" i="1"/>
  <c r="T2581" i="1"/>
  <c r="Q2582" i="1"/>
  <c r="R2582" i="1"/>
  <c r="S2582" i="1"/>
  <c r="T2582" i="1"/>
  <c r="Q2583" i="1"/>
  <c r="R2583" i="1"/>
  <c r="S2583" i="1"/>
  <c r="T2583" i="1"/>
  <c r="Q2584" i="1"/>
  <c r="R2584" i="1"/>
  <c r="S2584" i="1"/>
  <c r="T2584" i="1"/>
  <c r="Q2585" i="1"/>
  <c r="R2585" i="1"/>
  <c r="S2585" i="1"/>
  <c r="T2585" i="1"/>
  <c r="Q2586" i="1"/>
  <c r="R2586" i="1"/>
  <c r="S2586" i="1"/>
  <c r="T2586" i="1"/>
  <c r="Q2587" i="1"/>
  <c r="R2587" i="1"/>
  <c r="S2587" i="1"/>
  <c r="T2587" i="1"/>
  <c r="Q2588" i="1"/>
  <c r="R2588" i="1"/>
  <c r="S2588" i="1"/>
  <c r="T2588" i="1"/>
  <c r="Q2589" i="1"/>
  <c r="R2589" i="1"/>
  <c r="S2589" i="1"/>
  <c r="T2589" i="1"/>
  <c r="Q2590" i="1"/>
  <c r="R2590" i="1"/>
  <c r="S2590" i="1"/>
  <c r="T2590" i="1"/>
  <c r="Q2591" i="1"/>
  <c r="R2591" i="1"/>
  <c r="S2591" i="1"/>
  <c r="T2591" i="1"/>
  <c r="Q2592" i="1"/>
  <c r="R2592" i="1"/>
  <c r="S2592" i="1"/>
  <c r="T2592" i="1"/>
  <c r="Q2593" i="1"/>
  <c r="R2593" i="1"/>
  <c r="S2593" i="1"/>
  <c r="T2593" i="1"/>
  <c r="Q2594" i="1"/>
  <c r="R2594" i="1"/>
  <c r="S2594" i="1"/>
  <c r="T2594" i="1"/>
  <c r="Q2595" i="1"/>
  <c r="R2595" i="1"/>
  <c r="S2595" i="1"/>
  <c r="T2595" i="1"/>
  <c r="Q2596" i="1"/>
  <c r="R2596" i="1"/>
  <c r="S2596" i="1"/>
  <c r="T2596" i="1"/>
  <c r="Q2597" i="1"/>
  <c r="R2597" i="1"/>
  <c r="S2597" i="1"/>
  <c r="T2597" i="1"/>
  <c r="Q2598" i="1"/>
  <c r="R2598" i="1"/>
  <c r="S2598" i="1"/>
  <c r="T2598" i="1"/>
  <c r="Q2599" i="1"/>
  <c r="R2599" i="1"/>
  <c r="S2599" i="1"/>
  <c r="T2599" i="1"/>
  <c r="Q2600" i="1"/>
  <c r="R2600" i="1"/>
  <c r="S2600" i="1"/>
  <c r="T2600" i="1"/>
  <c r="Q2601" i="1"/>
  <c r="R2601" i="1"/>
  <c r="S2601" i="1"/>
  <c r="T2601" i="1"/>
  <c r="Q2602" i="1"/>
  <c r="R2602" i="1"/>
  <c r="S2602" i="1"/>
  <c r="T2602" i="1"/>
  <c r="Q2603" i="1"/>
  <c r="R2603" i="1"/>
  <c r="S2603" i="1"/>
  <c r="T2603" i="1"/>
  <c r="Q2604" i="1"/>
  <c r="R2604" i="1"/>
  <c r="S2604" i="1"/>
  <c r="T2604" i="1"/>
  <c r="Q2605" i="1"/>
  <c r="R2605" i="1"/>
  <c r="S2605" i="1"/>
  <c r="T2605" i="1"/>
  <c r="Q2606" i="1"/>
  <c r="R2606" i="1"/>
  <c r="S2606" i="1"/>
  <c r="T2606" i="1"/>
  <c r="Q2607" i="1"/>
  <c r="R2607" i="1"/>
  <c r="S2607" i="1"/>
  <c r="T2607" i="1"/>
  <c r="Q2608" i="1"/>
  <c r="R2608" i="1"/>
  <c r="S2608" i="1"/>
  <c r="T2608" i="1"/>
  <c r="Q2609" i="1"/>
  <c r="R2609" i="1"/>
  <c r="S2609" i="1"/>
  <c r="T2609" i="1"/>
  <c r="Q2610" i="1"/>
  <c r="R2610" i="1"/>
  <c r="S2610" i="1"/>
  <c r="T2610" i="1"/>
  <c r="Q2611" i="1"/>
  <c r="R2611" i="1"/>
  <c r="S2611" i="1"/>
  <c r="T2611" i="1"/>
  <c r="Q2612" i="1"/>
  <c r="R2612" i="1"/>
  <c r="S2612" i="1"/>
  <c r="T2612" i="1"/>
  <c r="Q2613" i="1"/>
  <c r="R2613" i="1"/>
  <c r="S2613" i="1"/>
  <c r="T2613" i="1"/>
  <c r="Q2614" i="1"/>
  <c r="R2614" i="1"/>
  <c r="S2614" i="1"/>
  <c r="T2614" i="1"/>
  <c r="Q2615" i="1"/>
  <c r="R2615" i="1"/>
  <c r="S2615" i="1"/>
  <c r="T2615" i="1"/>
  <c r="Q2616" i="1"/>
  <c r="R2616" i="1"/>
  <c r="S2616" i="1"/>
  <c r="T2616" i="1"/>
  <c r="Q2617" i="1"/>
  <c r="R2617" i="1"/>
  <c r="S2617" i="1"/>
  <c r="T2617" i="1"/>
  <c r="Q2618" i="1"/>
  <c r="R2618" i="1"/>
  <c r="S2618" i="1"/>
  <c r="T2618" i="1"/>
  <c r="Q2619" i="1"/>
  <c r="R2619" i="1"/>
  <c r="S2619" i="1"/>
  <c r="T2619" i="1"/>
  <c r="Q2620" i="1"/>
  <c r="R2620" i="1"/>
  <c r="S2620" i="1"/>
  <c r="T2620" i="1"/>
  <c r="Q2621" i="1"/>
  <c r="R2621" i="1"/>
  <c r="S2621" i="1"/>
  <c r="T2621" i="1"/>
  <c r="Q2622" i="1"/>
  <c r="R2622" i="1"/>
  <c r="S2622" i="1"/>
  <c r="T2622" i="1"/>
  <c r="Q2623" i="1"/>
  <c r="R2623" i="1"/>
  <c r="S2623" i="1"/>
  <c r="T2623" i="1"/>
  <c r="Q2624" i="1"/>
  <c r="R2624" i="1"/>
  <c r="S2624" i="1"/>
  <c r="T2624" i="1"/>
  <c r="Q2625" i="1"/>
  <c r="R2625" i="1"/>
  <c r="S2625" i="1"/>
  <c r="T2625" i="1"/>
  <c r="Q2626" i="1"/>
  <c r="R2626" i="1"/>
  <c r="S2626" i="1"/>
  <c r="T2626" i="1"/>
  <c r="Q2627" i="1"/>
  <c r="R2627" i="1"/>
  <c r="S2627" i="1"/>
  <c r="T2627" i="1"/>
  <c r="Q2628" i="1"/>
  <c r="R2628" i="1"/>
  <c r="S2628" i="1"/>
  <c r="T2628" i="1"/>
  <c r="Q2629" i="1"/>
  <c r="R2629" i="1"/>
  <c r="S2629" i="1"/>
  <c r="T2629" i="1"/>
  <c r="Q2630" i="1"/>
  <c r="R2630" i="1"/>
  <c r="S2630" i="1"/>
  <c r="T2630" i="1"/>
  <c r="Q2631" i="1"/>
  <c r="R2631" i="1"/>
  <c r="S2631" i="1"/>
  <c r="T2631" i="1"/>
  <c r="Q2632" i="1"/>
  <c r="R2632" i="1"/>
  <c r="S2632" i="1"/>
  <c r="T2632" i="1"/>
  <c r="Q2633" i="1"/>
  <c r="R2633" i="1"/>
  <c r="S2633" i="1"/>
  <c r="T2633" i="1"/>
  <c r="Q2634" i="1"/>
  <c r="R2634" i="1"/>
  <c r="S2634" i="1"/>
  <c r="T2634" i="1"/>
  <c r="Q2635" i="1"/>
  <c r="R2635" i="1"/>
  <c r="S2635" i="1"/>
  <c r="T2635" i="1"/>
  <c r="Q2636" i="1"/>
  <c r="R2636" i="1"/>
  <c r="S2636" i="1"/>
  <c r="T2636" i="1"/>
  <c r="Q2637" i="1"/>
  <c r="R2637" i="1"/>
  <c r="S2637" i="1"/>
  <c r="T2637" i="1"/>
  <c r="Q2638" i="1"/>
  <c r="R2638" i="1"/>
  <c r="S2638" i="1"/>
  <c r="T2638" i="1"/>
  <c r="Q2639" i="1"/>
  <c r="R2639" i="1"/>
  <c r="S2639" i="1"/>
  <c r="T2639" i="1"/>
  <c r="Q2640" i="1"/>
  <c r="R2640" i="1"/>
  <c r="S2640" i="1"/>
  <c r="T2640" i="1"/>
  <c r="Q2641" i="1"/>
  <c r="R2641" i="1"/>
  <c r="S2641" i="1"/>
  <c r="T2641" i="1"/>
  <c r="Q2642" i="1"/>
  <c r="R2642" i="1"/>
  <c r="S2642" i="1"/>
  <c r="T2642" i="1"/>
  <c r="Q2643" i="1"/>
  <c r="R2643" i="1"/>
  <c r="S2643" i="1"/>
  <c r="T2643" i="1"/>
  <c r="Q2644" i="1"/>
  <c r="R2644" i="1"/>
  <c r="S2644" i="1"/>
  <c r="T2644" i="1"/>
  <c r="Q2645" i="1"/>
  <c r="R2645" i="1"/>
  <c r="S2645" i="1"/>
  <c r="T2645" i="1"/>
  <c r="Q2646" i="1"/>
  <c r="R2646" i="1"/>
  <c r="S2646" i="1"/>
  <c r="T2646" i="1"/>
  <c r="Q2647" i="1"/>
  <c r="R2647" i="1"/>
  <c r="S2647" i="1"/>
  <c r="T2647" i="1"/>
  <c r="Q2648" i="1"/>
  <c r="R2648" i="1"/>
  <c r="S2648" i="1"/>
  <c r="T2648" i="1"/>
  <c r="Q2649" i="1"/>
  <c r="R2649" i="1"/>
  <c r="S2649" i="1"/>
  <c r="T2649" i="1"/>
  <c r="Q2650" i="1"/>
  <c r="R2650" i="1"/>
  <c r="S2650" i="1"/>
  <c r="T2650" i="1"/>
  <c r="Q2651" i="1"/>
  <c r="R2651" i="1"/>
  <c r="S2651" i="1"/>
  <c r="T2651" i="1"/>
  <c r="Q2652" i="1"/>
  <c r="R2652" i="1"/>
  <c r="S2652" i="1"/>
  <c r="T2652" i="1"/>
  <c r="Q2653" i="1"/>
  <c r="R2653" i="1"/>
  <c r="S2653" i="1"/>
  <c r="T2653" i="1"/>
  <c r="Q2654" i="1"/>
  <c r="R2654" i="1"/>
  <c r="S2654" i="1"/>
  <c r="T2654" i="1"/>
  <c r="Q2655" i="1"/>
  <c r="R2655" i="1"/>
  <c r="S2655" i="1"/>
  <c r="T2655" i="1"/>
  <c r="Q2656" i="1"/>
  <c r="R2656" i="1"/>
  <c r="S2656" i="1"/>
  <c r="T2656" i="1"/>
  <c r="Q2657" i="1"/>
  <c r="R2657" i="1"/>
  <c r="S2657" i="1"/>
  <c r="T2657" i="1"/>
  <c r="Q2658" i="1"/>
  <c r="R2658" i="1"/>
  <c r="S2658" i="1"/>
  <c r="T2658" i="1"/>
  <c r="Q2659" i="1"/>
  <c r="R2659" i="1"/>
  <c r="S2659" i="1"/>
  <c r="T2659" i="1"/>
  <c r="Q2660" i="1"/>
  <c r="R2660" i="1"/>
  <c r="S2660" i="1"/>
  <c r="T2660" i="1"/>
  <c r="Q2661" i="1"/>
  <c r="R2661" i="1"/>
  <c r="S2661" i="1"/>
  <c r="T2661" i="1"/>
  <c r="Q2662" i="1"/>
  <c r="R2662" i="1"/>
  <c r="S2662" i="1"/>
  <c r="T2662" i="1"/>
  <c r="Q2663" i="1"/>
  <c r="R2663" i="1"/>
  <c r="S2663" i="1"/>
  <c r="T2663" i="1"/>
  <c r="Q2664" i="1"/>
  <c r="R2664" i="1"/>
  <c r="S2664" i="1"/>
  <c r="T2664" i="1"/>
  <c r="Q2665" i="1"/>
  <c r="R2665" i="1"/>
  <c r="S2665" i="1"/>
  <c r="T2665" i="1"/>
  <c r="Q2666" i="1"/>
  <c r="R2666" i="1"/>
  <c r="S2666" i="1"/>
  <c r="T2666" i="1"/>
  <c r="Q2667" i="1"/>
  <c r="R2667" i="1"/>
  <c r="S2667" i="1"/>
  <c r="T2667" i="1"/>
  <c r="Q2668" i="1"/>
  <c r="R2668" i="1"/>
  <c r="S2668" i="1"/>
  <c r="T2668" i="1"/>
  <c r="Q2669" i="1"/>
  <c r="R2669" i="1"/>
  <c r="S2669" i="1"/>
  <c r="T2669" i="1"/>
  <c r="Q2670" i="1"/>
  <c r="R2670" i="1"/>
  <c r="S2670" i="1"/>
  <c r="T2670" i="1"/>
  <c r="Q2671" i="1"/>
  <c r="R2671" i="1"/>
  <c r="S2671" i="1"/>
  <c r="T2671" i="1"/>
  <c r="Q2672" i="1"/>
  <c r="R2672" i="1"/>
  <c r="S2672" i="1"/>
  <c r="T2672" i="1"/>
  <c r="Q2673" i="1"/>
  <c r="R2673" i="1"/>
  <c r="S2673" i="1"/>
  <c r="T2673" i="1"/>
  <c r="Q2674" i="1"/>
  <c r="R2674" i="1"/>
  <c r="S2674" i="1"/>
  <c r="T2674" i="1"/>
  <c r="Q2675" i="1"/>
  <c r="R2675" i="1"/>
  <c r="S2675" i="1"/>
  <c r="T2675" i="1"/>
  <c r="Q2676" i="1"/>
  <c r="R2676" i="1"/>
  <c r="S2676" i="1"/>
  <c r="T2676" i="1"/>
  <c r="Q2677" i="1"/>
  <c r="R2677" i="1"/>
  <c r="S2677" i="1"/>
  <c r="T2677" i="1"/>
  <c r="Q2678" i="1"/>
  <c r="R2678" i="1"/>
  <c r="S2678" i="1"/>
  <c r="T2678" i="1"/>
  <c r="Q2679" i="1"/>
  <c r="R2679" i="1"/>
  <c r="S2679" i="1"/>
  <c r="T2679" i="1"/>
  <c r="Q2680" i="1"/>
  <c r="R2680" i="1"/>
  <c r="S2680" i="1"/>
  <c r="T2680" i="1"/>
  <c r="Q2681" i="1"/>
  <c r="R2681" i="1"/>
  <c r="S2681" i="1"/>
  <c r="T2681" i="1"/>
  <c r="Q2682" i="1"/>
  <c r="R2682" i="1"/>
  <c r="S2682" i="1"/>
  <c r="T2682" i="1"/>
  <c r="Q2683" i="1"/>
  <c r="R2683" i="1"/>
  <c r="S2683" i="1"/>
  <c r="T2683" i="1"/>
  <c r="Q2684" i="1"/>
  <c r="R2684" i="1"/>
  <c r="S2684" i="1"/>
  <c r="T2684" i="1"/>
  <c r="Q2685" i="1"/>
  <c r="R2685" i="1"/>
  <c r="S2685" i="1"/>
  <c r="T2685" i="1"/>
  <c r="Q2686" i="1"/>
  <c r="R2686" i="1"/>
  <c r="S2686" i="1"/>
  <c r="T2686" i="1"/>
  <c r="Q2687" i="1"/>
  <c r="R2687" i="1"/>
  <c r="S2687" i="1"/>
  <c r="T2687" i="1"/>
  <c r="Q2688" i="1"/>
  <c r="R2688" i="1"/>
  <c r="S2688" i="1"/>
  <c r="T2688" i="1"/>
  <c r="Q2689" i="1"/>
  <c r="R2689" i="1"/>
  <c r="S2689" i="1"/>
  <c r="T2689" i="1"/>
  <c r="Q2690" i="1"/>
  <c r="R2690" i="1"/>
  <c r="S2690" i="1"/>
  <c r="T2690" i="1"/>
  <c r="Q2691" i="1"/>
  <c r="R2691" i="1"/>
  <c r="S2691" i="1"/>
  <c r="T2691" i="1"/>
  <c r="Q2692" i="1"/>
  <c r="R2692" i="1"/>
  <c r="S2692" i="1"/>
  <c r="T2692" i="1"/>
  <c r="Q2693" i="1"/>
  <c r="R2693" i="1"/>
  <c r="S2693" i="1"/>
  <c r="T2693" i="1"/>
  <c r="Q2694" i="1"/>
  <c r="R2694" i="1"/>
  <c r="S2694" i="1"/>
  <c r="T2694" i="1"/>
  <c r="Q2695" i="1"/>
  <c r="R2695" i="1"/>
  <c r="S2695" i="1"/>
  <c r="T2695" i="1"/>
  <c r="Q2696" i="1"/>
  <c r="R2696" i="1"/>
  <c r="S2696" i="1"/>
  <c r="T2696" i="1"/>
  <c r="Q2697" i="1"/>
  <c r="R2697" i="1"/>
  <c r="S2697" i="1"/>
  <c r="T2697" i="1"/>
  <c r="Q2698" i="1"/>
  <c r="R2698" i="1"/>
  <c r="S2698" i="1"/>
  <c r="T2698" i="1"/>
  <c r="Q2699" i="1"/>
  <c r="R2699" i="1"/>
  <c r="S2699" i="1"/>
  <c r="T2699" i="1"/>
  <c r="Q2700" i="1"/>
  <c r="R2700" i="1"/>
  <c r="S2700" i="1"/>
  <c r="T2700" i="1"/>
  <c r="Q2701" i="1"/>
  <c r="R2701" i="1"/>
  <c r="S2701" i="1"/>
  <c r="T2701" i="1"/>
  <c r="Q2702" i="1"/>
  <c r="R2702" i="1"/>
  <c r="S2702" i="1"/>
  <c r="T2702" i="1"/>
  <c r="Q2703" i="1"/>
  <c r="R2703" i="1"/>
  <c r="S2703" i="1"/>
  <c r="T2703" i="1"/>
  <c r="Q2704" i="1"/>
  <c r="R2704" i="1"/>
  <c r="S2704" i="1"/>
  <c r="T2704" i="1"/>
  <c r="Q2705" i="1"/>
  <c r="R2705" i="1"/>
  <c r="S2705" i="1"/>
  <c r="T2705" i="1"/>
  <c r="Q2706" i="1"/>
  <c r="R2706" i="1"/>
  <c r="S2706" i="1"/>
  <c r="T2706" i="1"/>
  <c r="Q2707" i="1"/>
  <c r="R2707" i="1"/>
  <c r="S2707" i="1"/>
  <c r="T2707" i="1"/>
  <c r="Q2708" i="1"/>
  <c r="R2708" i="1"/>
  <c r="S2708" i="1"/>
  <c r="T2708" i="1"/>
  <c r="N2708" i="1"/>
  <c r="M2708" i="1"/>
  <c r="O2708" i="1" s="1"/>
  <c r="P2708" i="1" s="1"/>
  <c r="N2707" i="1"/>
  <c r="M2707" i="1"/>
  <c r="O2707" i="1" s="1"/>
  <c r="P2707" i="1" s="1"/>
  <c r="N2706" i="1"/>
  <c r="M2706" i="1"/>
  <c r="O2706" i="1" s="1"/>
  <c r="P2706" i="1" s="1"/>
  <c r="N2705" i="1"/>
  <c r="M2705" i="1"/>
  <c r="O2705" i="1" s="1"/>
  <c r="P2705" i="1" s="1"/>
  <c r="N2704" i="1"/>
  <c r="M2704" i="1"/>
  <c r="O2704" i="1" s="1"/>
  <c r="P2704" i="1" s="1"/>
  <c r="N2703" i="1"/>
  <c r="M2703" i="1"/>
  <c r="O2703" i="1" s="1"/>
  <c r="P2703" i="1" s="1"/>
  <c r="N2702" i="1"/>
  <c r="M2702" i="1"/>
  <c r="O2702" i="1" s="1"/>
  <c r="P2702" i="1" s="1"/>
  <c r="N2701" i="1"/>
  <c r="M2701" i="1"/>
  <c r="O2701" i="1" s="1"/>
  <c r="P2701" i="1" s="1"/>
  <c r="N2700" i="1"/>
  <c r="M2700" i="1"/>
  <c r="O2700" i="1" s="1"/>
  <c r="P2700" i="1" s="1"/>
  <c r="N2699" i="1"/>
  <c r="M2699" i="1"/>
  <c r="O2699" i="1" s="1"/>
  <c r="P2699" i="1" s="1"/>
  <c r="N2698" i="1"/>
  <c r="M2698" i="1"/>
  <c r="O2698" i="1" s="1"/>
  <c r="P2698" i="1" s="1"/>
  <c r="N2697" i="1"/>
  <c r="M2697" i="1"/>
  <c r="O2697" i="1" s="1"/>
  <c r="P2697" i="1" s="1"/>
  <c r="N2696" i="1"/>
  <c r="M2696" i="1"/>
  <c r="O2696" i="1" s="1"/>
  <c r="P2696" i="1" s="1"/>
  <c r="N2695" i="1"/>
  <c r="M2695" i="1"/>
  <c r="O2695" i="1" s="1"/>
  <c r="P2695" i="1" s="1"/>
  <c r="N2694" i="1"/>
  <c r="M2694" i="1"/>
  <c r="O2694" i="1" s="1"/>
  <c r="P2694" i="1" s="1"/>
  <c r="N2693" i="1"/>
  <c r="M2693" i="1"/>
  <c r="O2693" i="1" s="1"/>
  <c r="P2693" i="1" s="1"/>
  <c r="N2692" i="1"/>
  <c r="M2692" i="1"/>
  <c r="O2692" i="1" s="1"/>
  <c r="P2692" i="1" s="1"/>
  <c r="N2691" i="1"/>
  <c r="M2691" i="1"/>
  <c r="O2691" i="1" s="1"/>
  <c r="P2691" i="1" s="1"/>
  <c r="N2690" i="1"/>
  <c r="M2690" i="1"/>
  <c r="O2690" i="1" s="1"/>
  <c r="P2690" i="1" s="1"/>
  <c r="N2689" i="1"/>
  <c r="M2689" i="1"/>
  <c r="O2689" i="1" s="1"/>
  <c r="P2689" i="1" s="1"/>
  <c r="N2688" i="1"/>
  <c r="M2688" i="1"/>
  <c r="O2688" i="1" s="1"/>
  <c r="P2688" i="1" s="1"/>
  <c r="N2687" i="1"/>
  <c r="M2687" i="1"/>
  <c r="O2687" i="1" s="1"/>
  <c r="P2687" i="1" s="1"/>
  <c r="N2686" i="1"/>
  <c r="M2686" i="1"/>
  <c r="O2686" i="1" s="1"/>
  <c r="P2686" i="1" s="1"/>
  <c r="N2685" i="1"/>
  <c r="M2685" i="1"/>
  <c r="O2685" i="1" s="1"/>
  <c r="P2685" i="1" s="1"/>
  <c r="N2684" i="1"/>
  <c r="M2684" i="1"/>
  <c r="O2684" i="1" s="1"/>
  <c r="P2684" i="1" s="1"/>
  <c r="N2683" i="1"/>
  <c r="M2683" i="1"/>
  <c r="O2683" i="1" s="1"/>
  <c r="P2683" i="1" s="1"/>
  <c r="N2682" i="1"/>
  <c r="M2682" i="1"/>
  <c r="O2682" i="1" s="1"/>
  <c r="P2682" i="1" s="1"/>
  <c r="N2681" i="1"/>
  <c r="M2681" i="1"/>
  <c r="O2681" i="1" s="1"/>
  <c r="P2681" i="1" s="1"/>
  <c r="N2680" i="1"/>
  <c r="M2680" i="1"/>
  <c r="N2679" i="1"/>
  <c r="M2679" i="1"/>
  <c r="O2679" i="1" s="1"/>
  <c r="P2679" i="1" s="1"/>
  <c r="N2678" i="1"/>
  <c r="M2678" i="1"/>
  <c r="O2678" i="1" s="1"/>
  <c r="P2678" i="1" s="1"/>
  <c r="N2677" i="1"/>
  <c r="M2677" i="1"/>
  <c r="O2677" i="1" s="1"/>
  <c r="P2677" i="1" s="1"/>
  <c r="N2676" i="1"/>
  <c r="M2676" i="1"/>
  <c r="O2676" i="1" s="1"/>
  <c r="P2676" i="1" s="1"/>
  <c r="N2675" i="1"/>
  <c r="M2675" i="1"/>
  <c r="O2675" i="1" s="1"/>
  <c r="P2675" i="1" s="1"/>
  <c r="N2674" i="1"/>
  <c r="M2674" i="1"/>
  <c r="N2673" i="1"/>
  <c r="M2673" i="1"/>
  <c r="O2673" i="1" s="1"/>
  <c r="P2673" i="1" s="1"/>
  <c r="N2672" i="1"/>
  <c r="M2672" i="1"/>
  <c r="O2672" i="1" s="1"/>
  <c r="P2672" i="1" s="1"/>
  <c r="N2671" i="1"/>
  <c r="M2671" i="1"/>
  <c r="O2671" i="1" s="1"/>
  <c r="P2671" i="1" s="1"/>
  <c r="N2670" i="1"/>
  <c r="M2670" i="1"/>
  <c r="O2670" i="1" s="1"/>
  <c r="P2670" i="1" s="1"/>
  <c r="N2669" i="1"/>
  <c r="M2669" i="1"/>
  <c r="O2669" i="1" s="1"/>
  <c r="P2669" i="1" s="1"/>
  <c r="N2668" i="1"/>
  <c r="M2668" i="1"/>
  <c r="O2668" i="1" s="1"/>
  <c r="P2668" i="1" s="1"/>
  <c r="N2667" i="1"/>
  <c r="M2667" i="1"/>
  <c r="O2667" i="1" s="1"/>
  <c r="P2667" i="1" s="1"/>
  <c r="N2666" i="1"/>
  <c r="M2666" i="1"/>
  <c r="N2665" i="1"/>
  <c r="M2665" i="1"/>
  <c r="O2665" i="1" s="1"/>
  <c r="P2665" i="1" s="1"/>
  <c r="N2664" i="1"/>
  <c r="M2664" i="1"/>
  <c r="O2664" i="1" s="1"/>
  <c r="P2664" i="1" s="1"/>
  <c r="N2663" i="1"/>
  <c r="M2663" i="1"/>
  <c r="O2663" i="1" s="1"/>
  <c r="P2663" i="1" s="1"/>
  <c r="N2662" i="1"/>
  <c r="M2662" i="1"/>
  <c r="O2662" i="1" s="1"/>
  <c r="P2662" i="1" s="1"/>
  <c r="N2661" i="1"/>
  <c r="M2661" i="1"/>
  <c r="O2661" i="1" s="1"/>
  <c r="P2661" i="1" s="1"/>
  <c r="N2660" i="1"/>
  <c r="M2660" i="1"/>
  <c r="O2660" i="1" s="1"/>
  <c r="P2660" i="1" s="1"/>
  <c r="N2659" i="1"/>
  <c r="M2659" i="1"/>
  <c r="O2659" i="1" s="1"/>
  <c r="P2659" i="1" s="1"/>
  <c r="N2658" i="1"/>
  <c r="M2658" i="1"/>
  <c r="O2658" i="1" s="1"/>
  <c r="P2658" i="1" s="1"/>
  <c r="N2657" i="1"/>
  <c r="M2657" i="1"/>
  <c r="O2657" i="1" s="1"/>
  <c r="P2657" i="1" s="1"/>
  <c r="N2656" i="1"/>
  <c r="M2656" i="1"/>
  <c r="O2656" i="1" s="1"/>
  <c r="P2656" i="1" s="1"/>
  <c r="N2655" i="1"/>
  <c r="M2655" i="1"/>
  <c r="O2655" i="1" s="1"/>
  <c r="P2655" i="1" s="1"/>
  <c r="N2654" i="1"/>
  <c r="M2654" i="1"/>
  <c r="N2653" i="1"/>
  <c r="M2653" i="1"/>
  <c r="O2653" i="1" s="1"/>
  <c r="P2653" i="1" s="1"/>
  <c r="N2652" i="1"/>
  <c r="M2652" i="1"/>
  <c r="O2652" i="1" s="1"/>
  <c r="P2652" i="1" s="1"/>
  <c r="N2651" i="1"/>
  <c r="M2651" i="1"/>
  <c r="O2651" i="1" s="1"/>
  <c r="P2651" i="1" s="1"/>
  <c r="N2650" i="1"/>
  <c r="M2650" i="1"/>
  <c r="O2650" i="1" s="1"/>
  <c r="P2650" i="1" s="1"/>
  <c r="N2649" i="1"/>
  <c r="M2649" i="1"/>
  <c r="O2649" i="1" s="1"/>
  <c r="P2649" i="1" s="1"/>
  <c r="N2648" i="1"/>
  <c r="M2648" i="1"/>
  <c r="O2648" i="1" s="1"/>
  <c r="P2648" i="1" s="1"/>
  <c r="N2647" i="1"/>
  <c r="M2647" i="1"/>
  <c r="O2647" i="1" s="1"/>
  <c r="P2647" i="1" s="1"/>
  <c r="N2646" i="1"/>
  <c r="M2646" i="1"/>
  <c r="N2645" i="1"/>
  <c r="M2645" i="1"/>
  <c r="O2645" i="1" s="1"/>
  <c r="P2645" i="1" s="1"/>
  <c r="N2644" i="1"/>
  <c r="M2644" i="1"/>
  <c r="O2644" i="1" s="1"/>
  <c r="P2644" i="1" s="1"/>
  <c r="N2643" i="1"/>
  <c r="M2643" i="1"/>
  <c r="O2643" i="1" s="1"/>
  <c r="P2643" i="1" s="1"/>
  <c r="N2642" i="1"/>
  <c r="M2642" i="1"/>
  <c r="N2641" i="1"/>
  <c r="M2641" i="1"/>
  <c r="O2641" i="1" s="1"/>
  <c r="P2641" i="1" s="1"/>
  <c r="N2640" i="1"/>
  <c r="M2640" i="1"/>
  <c r="O2640" i="1" s="1"/>
  <c r="P2640" i="1" s="1"/>
  <c r="N2639" i="1"/>
  <c r="M2639" i="1"/>
  <c r="O2639" i="1" s="1"/>
  <c r="P2639" i="1" s="1"/>
  <c r="N2638" i="1"/>
  <c r="M2638" i="1"/>
  <c r="O2638" i="1" s="1"/>
  <c r="P2638" i="1" s="1"/>
  <c r="N2637" i="1"/>
  <c r="M2637" i="1"/>
  <c r="O2637" i="1" s="1"/>
  <c r="P2637" i="1" s="1"/>
  <c r="N2636" i="1"/>
  <c r="M2636" i="1"/>
  <c r="O2636" i="1" s="1"/>
  <c r="P2636" i="1" s="1"/>
  <c r="N2635" i="1"/>
  <c r="M2635" i="1"/>
  <c r="O2635" i="1" s="1"/>
  <c r="P2635" i="1" s="1"/>
  <c r="N2634" i="1"/>
  <c r="M2634" i="1"/>
  <c r="O2634" i="1" s="1"/>
  <c r="P2634" i="1" s="1"/>
  <c r="N2633" i="1"/>
  <c r="M2633" i="1"/>
  <c r="O2633" i="1" s="1"/>
  <c r="P2633" i="1" s="1"/>
  <c r="N2632" i="1"/>
  <c r="M2632" i="1"/>
  <c r="O2632" i="1" s="1"/>
  <c r="P2632" i="1" s="1"/>
  <c r="N2631" i="1"/>
  <c r="M2631" i="1"/>
  <c r="O2631" i="1" s="1"/>
  <c r="P2631" i="1" s="1"/>
  <c r="N2630" i="1"/>
  <c r="M2630" i="1"/>
  <c r="O2630" i="1" s="1"/>
  <c r="P2630" i="1" s="1"/>
  <c r="N2629" i="1"/>
  <c r="M2629" i="1"/>
  <c r="O2629" i="1" s="1"/>
  <c r="P2629" i="1" s="1"/>
  <c r="N2628" i="1"/>
  <c r="M2628" i="1"/>
  <c r="O2628" i="1" s="1"/>
  <c r="P2628" i="1" s="1"/>
  <c r="N2627" i="1"/>
  <c r="M2627" i="1"/>
  <c r="O2627" i="1" s="1"/>
  <c r="P2627" i="1" s="1"/>
  <c r="N2626" i="1"/>
  <c r="M2626" i="1"/>
  <c r="O2626" i="1" s="1"/>
  <c r="P2626" i="1" s="1"/>
  <c r="N2625" i="1"/>
  <c r="M2625" i="1"/>
  <c r="O2625" i="1" s="1"/>
  <c r="P2625" i="1" s="1"/>
  <c r="N2624" i="1"/>
  <c r="M2624" i="1"/>
  <c r="N2623" i="1"/>
  <c r="M2623" i="1"/>
  <c r="O2623" i="1" s="1"/>
  <c r="P2623" i="1" s="1"/>
  <c r="N2622" i="1"/>
  <c r="M2622" i="1"/>
  <c r="O2622" i="1" s="1"/>
  <c r="P2622" i="1" s="1"/>
  <c r="N2621" i="1"/>
  <c r="M2621" i="1"/>
  <c r="O2621" i="1" s="1"/>
  <c r="P2621" i="1" s="1"/>
  <c r="N2620" i="1"/>
  <c r="M2620" i="1"/>
  <c r="O2620" i="1" s="1"/>
  <c r="P2620" i="1" s="1"/>
  <c r="N2619" i="1"/>
  <c r="M2619" i="1"/>
  <c r="O2619" i="1" s="1"/>
  <c r="P2619" i="1" s="1"/>
  <c r="N2618" i="1"/>
  <c r="M2618" i="1"/>
  <c r="O2618" i="1" s="1"/>
  <c r="P2618" i="1" s="1"/>
  <c r="N2617" i="1"/>
  <c r="M2617" i="1"/>
  <c r="O2617" i="1" s="1"/>
  <c r="P2617" i="1" s="1"/>
  <c r="N2616" i="1"/>
  <c r="M2616" i="1"/>
  <c r="O2616" i="1" s="1"/>
  <c r="P2616" i="1" s="1"/>
  <c r="N2615" i="1"/>
  <c r="M2615" i="1"/>
  <c r="O2615" i="1" s="1"/>
  <c r="P2615" i="1" s="1"/>
  <c r="N2614" i="1"/>
  <c r="M2614" i="1"/>
  <c r="N2613" i="1"/>
  <c r="M2613" i="1"/>
  <c r="O2613" i="1" s="1"/>
  <c r="P2613" i="1" s="1"/>
  <c r="N2612" i="1"/>
  <c r="M2612" i="1"/>
  <c r="O2612" i="1" s="1"/>
  <c r="P2612" i="1" s="1"/>
  <c r="N2611" i="1"/>
  <c r="M2611" i="1"/>
  <c r="O2611" i="1" s="1"/>
  <c r="P2611" i="1" s="1"/>
  <c r="N2610" i="1"/>
  <c r="M2610" i="1"/>
  <c r="N2609" i="1"/>
  <c r="M2609" i="1"/>
  <c r="O2609" i="1" s="1"/>
  <c r="P2609" i="1" s="1"/>
  <c r="N2608" i="1"/>
  <c r="M2608" i="1"/>
  <c r="O2608" i="1" s="1"/>
  <c r="P2608" i="1" s="1"/>
  <c r="N2607" i="1"/>
  <c r="M2607" i="1"/>
  <c r="O2607" i="1" s="1"/>
  <c r="P2607" i="1" s="1"/>
  <c r="N2606" i="1"/>
  <c r="M2606" i="1"/>
  <c r="O2606" i="1" s="1"/>
  <c r="P2606" i="1" s="1"/>
  <c r="N2605" i="1"/>
  <c r="M2605" i="1"/>
  <c r="O2605" i="1" s="1"/>
  <c r="P2605" i="1" s="1"/>
  <c r="N2604" i="1"/>
  <c r="M2604" i="1"/>
  <c r="O2604" i="1" s="1"/>
  <c r="P2604" i="1" s="1"/>
  <c r="N2603" i="1"/>
  <c r="M2603" i="1"/>
  <c r="N2602" i="1"/>
  <c r="M2602" i="1"/>
  <c r="O2602" i="1" s="1"/>
  <c r="P2602" i="1" s="1"/>
  <c r="N2601" i="1"/>
  <c r="M2601" i="1"/>
  <c r="O2601" i="1" s="1"/>
  <c r="P2601" i="1" s="1"/>
  <c r="N2600" i="1"/>
  <c r="M2600" i="1"/>
  <c r="O2600" i="1" s="1"/>
  <c r="P2600" i="1" s="1"/>
  <c r="N2599" i="1"/>
  <c r="M2599" i="1"/>
  <c r="O2599" i="1" s="1"/>
  <c r="P2599" i="1" s="1"/>
  <c r="N2598" i="1"/>
  <c r="M2598" i="1"/>
  <c r="O2598" i="1" s="1"/>
  <c r="P2598" i="1" s="1"/>
  <c r="N2597" i="1"/>
  <c r="M2597" i="1"/>
  <c r="O2597" i="1" s="1"/>
  <c r="P2597" i="1" s="1"/>
  <c r="N2596" i="1"/>
  <c r="M2596" i="1"/>
  <c r="O2596" i="1" s="1"/>
  <c r="P2596" i="1" s="1"/>
  <c r="N2595" i="1"/>
  <c r="M2595" i="1"/>
  <c r="O2595" i="1" s="1"/>
  <c r="P2595" i="1" s="1"/>
  <c r="N2594" i="1"/>
  <c r="M2594" i="1"/>
  <c r="O2594" i="1" s="1"/>
  <c r="P2594" i="1" s="1"/>
  <c r="N2593" i="1"/>
  <c r="M2593" i="1"/>
  <c r="O2593" i="1" s="1"/>
  <c r="P2593" i="1" s="1"/>
  <c r="N2592" i="1"/>
  <c r="M2592" i="1"/>
  <c r="O2592" i="1" s="1"/>
  <c r="P2592" i="1" s="1"/>
  <c r="N2591" i="1"/>
  <c r="M2591" i="1"/>
  <c r="O2591" i="1" s="1"/>
  <c r="P2591" i="1" s="1"/>
  <c r="N2590" i="1"/>
  <c r="M2590" i="1"/>
  <c r="O2590" i="1" s="1"/>
  <c r="P2590" i="1" s="1"/>
  <c r="N2589" i="1"/>
  <c r="M2589" i="1"/>
  <c r="O2589" i="1" s="1"/>
  <c r="P2589" i="1" s="1"/>
  <c r="N2588" i="1"/>
  <c r="M2588" i="1"/>
  <c r="O2588" i="1" s="1"/>
  <c r="P2588" i="1" s="1"/>
  <c r="N2587" i="1"/>
  <c r="M2587" i="1"/>
  <c r="O2587" i="1" s="1"/>
  <c r="P2587" i="1" s="1"/>
  <c r="N2586" i="1"/>
  <c r="M2586" i="1"/>
  <c r="N2585" i="1"/>
  <c r="M2585" i="1"/>
  <c r="O2585" i="1" s="1"/>
  <c r="P2585" i="1" s="1"/>
  <c r="N2584" i="1"/>
  <c r="M2584" i="1"/>
  <c r="O2584" i="1" s="1"/>
  <c r="P2584" i="1" s="1"/>
  <c r="N2583" i="1"/>
  <c r="M2583" i="1"/>
  <c r="O2583" i="1" s="1"/>
  <c r="P2583" i="1" s="1"/>
  <c r="N2582" i="1"/>
  <c r="M2582" i="1"/>
  <c r="O2582" i="1" s="1"/>
  <c r="P2582" i="1" s="1"/>
  <c r="N2581" i="1"/>
  <c r="M2581" i="1"/>
  <c r="N2580" i="1"/>
  <c r="M2580" i="1"/>
  <c r="O2580" i="1" s="1"/>
  <c r="P2580" i="1" s="1"/>
  <c r="N2579" i="1"/>
  <c r="M2579" i="1"/>
  <c r="O2579" i="1" s="1"/>
  <c r="P2579" i="1" s="1"/>
  <c r="N2578" i="1"/>
  <c r="M2578" i="1"/>
  <c r="O2578" i="1" s="1"/>
  <c r="P2578" i="1" s="1"/>
  <c r="N2577" i="1"/>
  <c r="M2577" i="1"/>
  <c r="O2577" i="1" s="1"/>
  <c r="P2577" i="1" s="1"/>
  <c r="N2576" i="1"/>
  <c r="M2576" i="1"/>
  <c r="O2576" i="1" s="1"/>
  <c r="P2576" i="1" s="1"/>
  <c r="N2575" i="1"/>
  <c r="M2575" i="1"/>
  <c r="O2575" i="1" s="1"/>
  <c r="P2575" i="1" s="1"/>
  <c r="N2574" i="1"/>
  <c r="M2574" i="1"/>
  <c r="O2574" i="1" s="1"/>
  <c r="P2574" i="1" s="1"/>
  <c r="N2573" i="1"/>
  <c r="M2573" i="1"/>
  <c r="O2573" i="1" s="1"/>
  <c r="P2573" i="1" s="1"/>
  <c r="N2572" i="1"/>
  <c r="M2572" i="1"/>
  <c r="N2571" i="1"/>
  <c r="M2571" i="1"/>
  <c r="O2571" i="1" s="1"/>
  <c r="P2571" i="1" s="1"/>
  <c r="N2570" i="1"/>
  <c r="M2570" i="1"/>
  <c r="O2570" i="1" s="1"/>
  <c r="P2570" i="1" s="1"/>
  <c r="N2569" i="1"/>
  <c r="M2569" i="1"/>
  <c r="O2569" i="1" s="1"/>
  <c r="P2569" i="1" s="1"/>
  <c r="N2568" i="1"/>
  <c r="M2568" i="1"/>
  <c r="O2568" i="1" s="1"/>
  <c r="P2568" i="1" s="1"/>
  <c r="N2567" i="1"/>
  <c r="M2567" i="1"/>
  <c r="O2567" i="1" s="1"/>
  <c r="P2567" i="1" s="1"/>
  <c r="N2566" i="1"/>
  <c r="M2566" i="1"/>
  <c r="O2566" i="1" s="1"/>
  <c r="P2566" i="1" s="1"/>
  <c r="N2565" i="1"/>
  <c r="M2565" i="1"/>
  <c r="O2565" i="1" s="1"/>
  <c r="P2565" i="1" s="1"/>
  <c r="N2564" i="1"/>
  <c r="M2564" i="1"/>
  <c r="O2564" i="1" s="1"/>
  <c r="P2564" i="1" s="1"/>
  <c r="N2563" i="1"/>
  <c r="M2563" i="1"/>
  <c r="O2563" i="1" s="1"/>
  <c r="P2563" i="1" s="1"/>
  <c r="N2562" i="1"/>
  <c r="M2562" i="1"/>
  <c r="N2561" i="1"/>
  <c r="M2561" i="1"/>
  <c r="O2561" i="1" s="1"/>
  <c r="P2561" i="1" s="1"/>
  <c r="N2560" i="1"/>
  <c r="M2560" i="1"/>
  <c r="O2560" i="1" s="1"/>
  <c r="P2560" i="1" s="1"/>
  <c r="N2559" i="1"/>
  <c r="M2559" i="1"/>
  <c r="O2559" i="1" s="1"/>
  <c r="P2559" i="1" s="1"/>
  <c r="N2558" i="1"/>
  <c r="M2558" i="1"/>
  <c r="O2558" i="1" s="1"/>
  <c r="P2558" i="1" s="1"/>
  <c r="N2557" i="1"/>
  <c r="M2557" i="1"/>
  <c r="O2557" i="1" s="1"/>
  <c r="P2557" i="1" s="1"/>
  <c r="N2556" i="1"/>
  <c r="M2556" i="1"/>
  <c r="O2556" i="1" s="1"/>
  <c r="P2556" i="1" s="1"/>
  <c r="N2555" i="1"/>
  <c r="M2555" i="1"/>
  <c r="O2555" i="1" s="1"/>
  <c r="P2555" i="1" s="1"/>
  <c r="N2554" i="1"/>
  <c r="M2554" i="1"/>
  <c r="O2554" i="1" s="1"/>
  <c r="P2554" i="1" s="1"/>
  <c r="N2553" i="1"/>
  <c r="M2553" i="1"/>
  <c r="O2553" i="1" s="1"/>
  <c r="P2553" i="1" s="1"/>
  <c r="N2552" i="1"/>
  <c r="M2552" i="1"/>
  <c r="O2552" i="1" s="1"/>
  <c r="P2552" i="1" s="1"/>
  <c r="N2551" i="1"/>
  <c r="M2551" i="1"/>
  <c r="O2551" i="1" s="1"/>
  <c r="P2551" i="1" s="1"/>
  <c r="N2550" i="1"/>
  <c r="M2550" i="1"/>
  <c r="O2550" i="1" s="1"/>
  <c r="P2550" i="1" s="1"/>
  <c r="N2549" i="1"/>
  <c r="M2549" i="1"/>
  <c r="N2548" i="1"/>
  <c r="M2548" i="1"/>
  <c r="N2547" i="1"/>
  <c r="M2547" i="1"/>
  <c r="O2547" i="1" s="1"/>
  <c r="P2547" i="1" s="1"/>
  <c r="N2546" i="1"/>
  <c r="M2546" i="1"/>
  <c r="O2546" i="1" s="1"/>
  <c r="P2546" i="1" s="1"/>
  <c r="N2545" i="1"/>
  <c r="M2545" i="1"/>
  <c r="O2545" i="1" s="1"/>
  <c r="P2545" i="1" s="1"/>
  <c r="N2544" i="1"/>
  <c r="M2544" i="1"/>
  <c r="O2544" i="1" s="1"/>
  <c r="P2544" i="1" s="1"/>
  <c r="N2543" i="1"/>
  <c r="M2543" i="1"/>
  <c r="O2543" i="1" s="1"/>
  <c r="P2543" i="1" s="1"/>
  <c r="N2542" i="1"/>
  <c r="M2542" i="1"/>
  <c r="O2542" i="1" s="1"/>
  <c r="P2542" i="1" s="1"/>
  <c r="N2541" i="1"/>
  <c r="M2541" i="1"/>
  <c r="O2541" i="1" s="1"/>
  <c r="P2541" i="1" s="1"/>
  <c r="N2540" i="1"/>
  <c r="M2540" i="1"/>
  <c r="O2540" i="1" s="1"/>
  <c r="P2540" i="1" s="1"/>
  <c r="N2539" i="1"/>
  <c r="M2539" i="1"/>
  <c r="O2539" i="1" s="1"/>
  <c r="P2539" i="1" s="1"/>
  <c r="N2538" i="1"/>
  <c r="M2538" i="1"/>
  <c r="O2538" i="1" s="1"/>
  <c r="P2538" i="1" s="1"/>
  <c r="N2537" i="1"/>
  <c r="M2537" i="1"/>
  <c r="O2537" i="1" s="1"/>
  <c r="P2537" i="1" s="1"/>
  <c r="N2536" i="1"/>
  <c r="M2536" i="1"/>
  <c r="O2536" i="1" s="1"/>
  <c r="P2536" i="1" s="1"/>
  <c r="N2535" i="1"/>
  <c r="M2535" i="1"/>
  <c r="O2535" i="1" s="1"/>
  <c r="P2535" i="1" s="1"/>
  <c r="N2534" i="1"/>
  <c r="M2534" i="1"/>
  <c r="O2534" i="1" s="1"/>
  <c r="P2534" i="1" s="1"/>
  <c r="N2533" i="1"/>
  <c r="M2533" i="1"/>
  <c r="N2532" i="1"/>
  <c r="M2532" i="1"/>
  <c r="O2532" i="1" s="1"/>
  <c r="P2532" i="1" s="1"/>
  <c r="N2531" i="1"/>
  <c r="M2531" i="1"/>
  <c r="O2531" i="1" s="1"/>
  <c r="P2531" i="1" s="1"/>
  <c r="N2530" i="1"/>
  <c r="M2530" i="1"/>
  <c r="O2530" i="1" s="1"/>
  <c r="P2530" i="1" s="1"/>
  <c r="N2529" i="1"/>
  <c r="M2529" i="1"/>
  <c r="O2529" i="1" s="1"/>
  <c r="P2529" i="1" s="1"/>
  <c r="N2528" i="1"/>
  <c r="M2528" i="1"/>
  <c r="O2528" i="1" s="1"/>
  <c r="P2528" i="1" s="1"/>
  <c r="N2527" i="1"/>
  <c r="M2527" i="1"/>
  <c r="O2527" i="1" s="1"/>
  <c r="P2527" i="1" s="1"/>
  <c r="N2526" i="1"/>
  <c r="M2526" i="1"/>
  <c r="O2526" i="1" s="1"/>
  <c r="P2526" i="1" s="1"/>
  <c r="N2525" i="1"/>
  <c r="M2525" i="1"/>
  <c r="O2525" i="1" s="1"/>
  <c r="P2525" i="1" s="1"/>
  <c r="N2524" i="1"/>
  <c r="M2524" i="1"/>
  <c r="O2524" i="1" s="1"/>
  <c r="P2524" i="1" s="1"/>
  <c r="N2523" i="1"/>
  <c r="M2523" i="1"/>
  <c r="N2522" i="1"/>
  <c r="M2522" i="1"/>
  <c r="O2522" i="1" s="1"/>
  <c r="P2522" i="1" s="1"/>
  <c r="N2521" i="1"/>
  <c r="M2521" i="1"/>
  <c r="O2521" i="1" s="1"/>
  <c r="P2521" i="1" s="1"/>
  <c r="N2520" i="1"/>
  <c r="M2520" i="1"/>
  <c r="N2519" i="1"/>
  <c r="M2519" i="1"/>
  <c r="N2518" i="1"/>
  <c r="M2518" i="1"/>
  <c r="O2518" i="1" s="1"/>
  <c r="P2518" i="1" s="1"/>
  <c r="N2517" i="1"/>
  <c r="M2517" i="1"/>
  <c r="O2517" i="1" s="1"/>
  <c r="P2517" i="1" s="1"/>
  <c r="N2516" i="1"/>
  <c r="M2516" i="1"/>
  <c r="O2516" i="1" s="1"/>
  <c r="P2516" i="1" s="1"/>
  <c r="N2515" i="1"/>
  <c r="M2515" i="1"/>
  <c r="O2515" i="1" s="1"/>
  <c r="P2515" i="1" s="1"/>
  <c r="N2514" i="1"/>
  <c r="M2514" i="1"/>
  <c r="N2513" i="1"/>
  <c r="M2513" i="1"/>
  <c r="O2513" i="1" s="1"/>
  <c r="P2513" i="1" s="1"/>
  <c r="N2512" i="1"/>
  <c r="M2512" i="1"/>
  <c r="O2512" i="1" s="1"/>
  <c r="P2512" i="1" s="1"/>
  <c r="N2511" i="1"/>
  <c r="M2511" i="1"/>
  <c r="O2511" i="1" s="1"/>
  <c r="P2511" i="1" s="1"/>
  <c r="N2510" i="1"/>
  <c r="M2510" i="1"/>
  <c r="O2510" i="1" s="1"/>
  <c r="P2510" i="1" s="1"/>
  <c r="N2509" i="1"/>
  <c r="M2509" i="1"/>
  <c r="O2509" i="1" s="1"/>
  <c r="P2509" i="1" s="1"/>
  <c r="N2508" i="1"/>
  <c r="M2508" i="1"/>
  <c r="O2508" i="1" s="1"/>
  <c r="P2508" i="1" s="1"/>
  <c r="N2507" i="1"/>
  <c r="M2507" i="1"/>
  <c r="O2507" i="1" s="1"/>
  <c r="P2507" i="1" s="1"/>
  <c r="N2506" i="1"/>
  <c r="M2506" i="1"/>
  <c r="O2506" i="1" s="1"/>
  <c r="P2506" i="1" s="1"/>
  <c r="N2505" i="1"/>
  <c r="M2505" i="1"/>
  <c r="O2505" i="1" s="1"/>
  <c r="P2505" i="1" s="1"/>
  <c r="N2504" i="1"/>
  <c r="M2504" i="1"/>
  <c r="O2504" i="1" s="1"/>
  <c r="P2504" i="1" s="1"/>
  <c r="N2503" i="1"/>
  <c r="M2503" i="1"/>
  <c r="O2503" i="1" s="1"/>
  <c r="P2503" i="1" s="1"/>
  <c r="N2502" i="1"/>
  <c r="M2502" i="1"/>
  <c r="O2502" i="1" s="1"/>
  <c r="P2502" i="1" s="1"/>
  <c r="N2501" i="1"/>
  <c r="M2501" i="1"/>
  <c r="O2501" i="1" s="1"/>
  <c r="P2501" i="1" s="1"/>
  <c r="N2500" i="1"/>
  <c r="M2500" i="1"/>
  <c r="O2500" i="1" s="1"/>
  <c r="P2500" i="1" s="1"/>
  <c r="N2499" i="1"/>
  <c r="M2499" i="1"/>
  <c r="O2499" i="1" s="1"/>
  <c r="P2499" i="1" s="1"/>
  <c r="N2498" i="1"/>
  <c r="M2498" i="1"/>
  <c r="O2498" i="1" s="1"/>
  <c r="P2498" i="1" s="1"/>
  <c r="N2497" i="1"/>
  <c r="M2497" i="1"/>
  <c r="O2497" i="1" s="1"/>
  <c r="P2497" i="1" s="1"/>
  <c r="N2496" i="1"/>
  <c r="M2496" i="1"/>
  <c r="O2496" i="1" s="1"/>
  <c r="P2496" i="1" s="1"/>
  <c r="N2495" i="1"/>
  <c r="M2495" i="1"/>
  <c r="O2495" i="1" s="1"/>
  <c r="P2495" i="1" s="1"/>
  <c r="N2494" i="1"/>
  <c r="M2494" i="1"/>
  <c r="O2494" i="1" s="1"/>
  <c r="P2494" i="1" s="1"/>
  <c r="N2493" i="1"/>
  <c r="M2493" i="1"/>
  <c r="O2493" i="1" s="1"/>
  <c r="P2493" i="1" s="1"/>
  <c r="N2492" i="1"/>
  <c r="M2492" i="1"/>
  <c r="O2492" i="1" s="1"/>
  <c r="P2492" i="1" s="1"/>
  <c r="N2491" i="1"/>
  <c r="M2491" i="1"/>
  <c r="N2490" i="1"/>
  <c r="M2490" i="1"/>
  <c r="O2490" i="1" s="1"/>
  <c r="P2490" i="1" s="1"/>
  <c r="N2489" i="1"/>
  <c r="M2489" i="1"/>
  <c r="N2488" i="1"/>
  <c r="M2488" i="1"/>
  <c r="O2488" i="1" s="1"/>
  <c r="P2488" i="1" s="1"/>
  <c r="N2487" i="1"/>
  <c r="M2487" i="1"/>
  <c r="O2487" i="1" s="1"/>
  <c r="P2487" i="1" s="1"/>
  <c r="N2486" i="1"/>
  <c r="M2486" i="1"/>
  <c r="O2486" i="1" s="1"/>
  <c r="P2486" i="1" s="1"/>
  <c r="N2485" i="1"/>
  <c r="M2485" i="1"/>
  <c r="O2485" i="1" s="1"/>
  <c r="P2485" i="1" s="1"/>
  <c r="N2484" i="1"/>
  <c r="M2484" i="1"/>
  <c r="O2484" i="1" s="1"/>
  <c r="P2484" i="1" s="1"/>
  <c r="N2483" i="1"/>
  <c r="M2483" i="1"/>
  <c r="N2482" i="1"/>
  <c r="M2482" i="1"/>
  <c r="O2482" i="1" s="1"/>
  <c r="P2482" i="1" s="1"/>
  <c r="N2481" i="1"/>
  <c r="M2481" i="1"/>
  <c r="O2481" i="1" s="1"/>
  <c r="P2481" i="1" s="1"/>
  <c r="N2480" i="1"/>
  <c r="M2480" i="1"/>
  <c r="O2480" i="1" s="1"/>
  <c r="P2480" i="1" s="1"/>
  <c r="N2479" i="1"/>
  <c r="M2479" i="1"/>
  <c r="O2479" i="1" s="1"/>
  <c r="P2479" i="1" s="1"/>
  <c r="N2478" i="1"/>
  <c r="M2478" i="1"/>
  <c r="O2478" i="1" s="1"/>
  <c r="P2478" i="1" s="1"/>
  <c r="N2477" i="1"/>
  <c r="M2477" i="1"/>
  <c r="O2477" i="1" s="1"/>
  <c r="P2477" i="1" s="1"/>
  <c r="N2476" i="1"/>
  <c r="M2476" i="1"/>
  <c r="N2475" i="1"/>
  <c r="M2475" i="1"/>
  <c r="O2475" i="1" s="1"/>
  <c r="P2475" i="1" s="1"/>
  <c r="N2474" i="1"/>
  <c r="M2474" i="1"/>
  <c r="O2474" i="1" s="1"/>
  <c r="P2474" i="1" s="1"/>
  <c r="N2473" i="1"/>
  <c r="M2473" i="1"/>
  <c r="O2473" i="1" s="1"/>
  <c r="P2473" i="1" s="1"/>
  <c r="N2472" i="1"/>
  <c r="M2472" i="1"/>
  <c r="N2471" i="1"/>
  <c r="M2471" i="1"/>
  <c r="O2471" i="1" s="1"/>
  <c r="P2471" i="1" s="1"/>
  <c r="N2470" i="1"/>
  <c r="M2470" i="1"/>
  <c r="O2470" i="1" s="1"/>
  <c r="P2470" i="1" s="1"/>
  <c r="N2469" i="1"/>
  <c r="M2469" i="1"/>
  <c r="O2469" i="1" s="1"/>
  <c r="P2469" i="1" s="1"/>
  <c r="N2468" i="1"/>
  <c r="M2468" i="1"/>
  <c r="N2467" i="1"/>
  <c r="M2467" i="1"/>
  <c r="O2467" i="1" s="1"/>
  <c r="P2467" i="1" s="1"/>
  <c r="N2466" i="1"/>
  <c r="M2466" i="1"/>
  <c r="O2466" i="1" s="1"/>
  <c r="P2466" i="1" s="1"/>
  <c r="N2465" i="1"/>
  <c r="M2465" i="1"/>
  <c r="O2465" i="1" s="1"/>
  <c r="P2465" i="1" s="1"/>
  <c r="N2464" i="1"/>
  <c r="M2464" i="1"/>
  <c r="O2464" i="1" s="1"/>
  <c r="P2464" i="1" s="1"/>
  <c r="N2463" i="1"/>
  <c r="M2463" i="1"/>
  <c r="N2462" i="1"/>
  <c r="M2462" i="1"/>
  <c r="O2462" i="1" s="1"/>
  <c r="P2462" i="1" s="1"/>
  <c r="N2461" i="1"/>
  <c r="M2461" i="1"/>
  <c r="O2461" i="1" s="1"/>
  <c r="P2461" i="1" s="1"/>
  <c r="N2460" i="1"/>
  <c r="M2460" i="1"/>
  <c r="N2459" i="1"/>
  <c r="M2459" i="1"/>
  <c r="O2459" i="1" s="1"/>
  <c r="P2459" i="1" s="1"/>
  <c r="N2458" i="1"/>
  <c r="M2458" i="1"/>
  <c r="O2458" i="1" s="1"/>
  <c r="P2458" i="1" s="1"/>
  <c r="N2457" i="1"/>
  <c r="M2457" i="1"/>
  <c r="O2457" i="1" s="1"/>
  <c r="P2457" i="1" s="1"/>
  <c r="N2456" i="1"/>
  <c r="M2456" i="1"/>
  <c r="O2456" i="1" s="1"/>
  <c r="P2456" i="1" s="1"/>
  <c r="N2455" i="1"/>
  <c r="M2455" i="1"/>
  <c r="N2454" i="1"/>
  <c r="M2454" i="1"/>
  <c r="O2454" i="1" s="1"/>
  <c r="P2454" i="1" s="1"/>
  <c r="N2453" i="1"/>
  <c r="M2453" i="1"/>
  <c r="O2453" i="1" s="1"/>
  <c r="P2453" i="1" s="1"/>
  <c r="N2452" i="1"/>
  <c r="M2452" i="1"/>
  <c r="O2452" i="1" s="1"/>
  <c r="P2452" i="1" s="1"/>
  <c r="N2451" i="1"/>
  <c r="M2451" i="1"/>
  <c r="O2451" i="1" s="1"/>
  <c r="P2451" i="1" s="1"/>
  <c r="N2450" i="1"/>
  <c r="M2450" i="1"/>
  <c r="N2449" i="1"/>
  <c r="M2449" i="1"/>
  <c r="N2448" i="1"/>
  <c r="M2448" i="1"/>
  <c r="O2448" i="1" s="1"/>
  <c r="P2448" i="1" s="1"/>
  <c r="N2447" i="1"/>
  <c r="M2447" i="1"/>
  <c r="O2447" i="1" s="1"/>
  <c r="P2447" i="1" s="1"/>
  <c r="N2446" i="1"/>
  <c r="M2446" i="1"/>
  <c r="O2446" i="1" s="1"/>
  <c r="P2446" i="1" s="1"/>
  <c r="N2445" i="1"/>
  <c r="M2445" i="1"/>
  <c r="O2445" i="1" s="1"/>
  <c r="P2445" i="1" s="1"/>
  <c r="N2444" i="1"/>
  <c r="M2444" i="1"/>
  <c r="O2444" i="1" s="1"/>
  <c r="P2444" i="1" s="1"/>
  <c r="N2443" i="1"/>
  <c r="M2443" i="1"/>
  <c r="O2443" i="1" s="1"/>
  <c r="P2443" i="1" s="1"/>
  <c r="N2442" i="1"/>
  <c r="M2442" i="1"/>
  <c r="O2442" i="1" s="1"/>
  <c r="P2442" i="1" s="1"/>
  <c r="N2441" i="1"/>
  <c r="M2441" i="1"/>
  <c r="N2440" i="1"/>
  <c r="M2440" i="1"/>
  <c r="O2440" i="1" s="1"/>
  <c r="P2440" i="1" s="1"/>
  <c r="N2439" i="1"/>
  <c r="M2439" i="1"/>
  <c r="O2439" i="1" s="1"/>
  <c r="P2439" i="1" s="1"/>
  <c r="N2438" i="1"/>
  <c r="M2438" i="1"/>
  <c r="O2438" i="1" s="1"/>
  <c r="P2438" i="1" s="1"/>
  <c r="N2437" i="1"/>
  <c r="M2437" i="1"/>
  <c r="N2436" i="1"/>
  <c r="M2436" i="1"/>
  <c r="O2436" i="1" s="1"/>
  <c r="P2436" i="1" s="1"/>
  <c r="N2435" i="1"/>
  <c r="M2435" i="1"/>
  <c r="O2435" i="1" s="1"/>
  <c r="P2435" i="1" s="1"/>
  <c r="N2434" i="1"/>
  <c r="M2434" i="1"/>
  <c r="O2434" i="1" s="1"/>
  <c r="P2434" i="1" s="1"/>
  <c r="N2433" i="1"/>
  <c r="M2433" i="1"/>
  <c r="N2432" i="1"/>
  <c r="M2432" i="1"/>
  <c r="O2432" i="1" s="1"/>
  <c r="P2432" i="1" s="1"/>
  <c r="N2431" i="1"/>
  <c r="M2431" i="1"/>
  <c r="O2431" i="1" s="1"/>
  <c r="P2431" i="1" s="1"/>
  <c r="N2430" i="1"/>
  <c r="M2430" i="1"/>
  <c r="O2430" i="1" s="1"/>
  <c r="P2430" i="1" s="1"/>
  <c r="N2429" i="1"/>
  <c r="M2429" i="1"/>
  <c r="O2429" i="1" s="1"/>
  <c r="P2429" i="1" s="1"/>
  <c r="N2428" i="1"/>
  <c r="M2428" i="1"/>
  <c r="O2428" i="1" s="1"/>
  <c r="P2428" i="1" s="1"/>
  <c r="N2427" i="1"/>
  <c r="M2427" i="1"/>
  <c r="O2427" i="1" s="1"/>
  <c r="P2427" i="1" s="1"/>
  <c r="N2426" i="1"/>
  <c r="M2426" i="1"/>
  <c r="N2425" i="1"/>
  <c r="M2425" i="1"/>
  <c r="N2424" i="1"/>
  <c r="M2424" i="1"/>
  <c r="N2423" i="1"/>
  <c r="M2423" i="1"/>
  <c r="N2422" i="1"/>
  <c r="M2422" i="1"/>
  <c r="O2422" i="1" s="1"/>
  <c r="P2422" i="1" s="1"/>
  <c r="N2421" i="1"/>
  <c r="M2421" i="1"/>
  <c r="O2421" i="1" s="1"/>
  <c r="P2421" i="1" s="1"/>
  <c r="N2420" i="1"/>
  <c r="M2420" i="1"/>
  <c r="O2420" i="1" s="1"/>
  <c r="P2420" i="1" s="1"/>
  <c r="N2419" i="1"/>
  <c r="M2419" i="1"/>
  <c r="O2419" i="1" s="1"/>
  <c r="P2419" i="1" s="1"/>
  <c r="N2418" i="1"/>
  <c r="M2418" i="1"/>
  <c r="O2418" i="1" s="1"/>
  <c r="P2418" i="1" s="1"/>
  <c r="N2417" i="1"/>
  <c r="M2417" i="1"/>
  <c r="O2417" i="1" s="1"/>
  <c r="P2417" i="1" s="1"/>
  <c r="N2416" i="1"/>
  <c r="M2416" i="1"/>
  <c r="O2416" i="1" s="1"/>
  <c r="P2416" i="1" s="1"/>
  <c r="N2415" i="1"/>
  <c r="M2415" i="1"/>
  <c r="O2415" i="1" s="1"/>
  <c r="P2415" i="1" s="1"/>
  <c r="N2414" i="1"/>
  <c r="M2414" i="1"/>
  <c r="O2414" i="1" s="1"/>
  <c r="P2414" i="1" s="1"/>
  <c r="N2413" i="1"/>
  <c r="M2413" i="1"/>
  <c r="O2413" i="1" s="1"/>
  <c r="P2413" i="1" s="1"/>
  <c r="N2412" i="1"/>
  <c r="M2412" i="1"/>
  <c r="N2411" i="1"/>
  <c r="M2411" i="1"/>
  <c r="O2411" i="1" s="1"/>
  <c r="P2411" i="1" s="1"/>
  <c r="N2410" i="1"/>
  <c r="M2410" i="1"/>
  <c r="O2410" i="1" s="1"/>
  <c r="P2410" i="1" s="1"/>
  <c r="N2409" i="1"/>
  <c r="M2409" i="1"/>
  <c r="N2408" i="1"/>
  <c r="M2408" i="1"/>
  <c r="O2408" i="1" s="1"/>
  <c r="P2408" i="1" s="1"/>
  <c r="N2407" i="1"/>
  <c r="M2407" i="1"/>
  <c r="O2407" i="1" s="1"/>
  <c r="P2407" i="1" s="1"/>
  <c r="N2406" i="1"/>
  <c r="M2406" i="1"/>
  <c r="O2406" i="1" s="1"/>
  <c r="P2406" i="1" s="1"/>
  <c r="N2405" i="1"/>
  <c r="M2405" i="1"/>
  <c r="O2405" i="1" s="1"/>
  <c r="P2405" i="1" s="1"/>
  <c r="N2404" i="1"/>
  <c r="M2404" i="1"/>
  <c r="O2404" i="1" s="1"/>
  <c r="P2404" i="1" s="1"/>
  <c r="N2403" i="1"/>
  <c r="M2403" i="1"/>
  <c r="O2403" i="1" s="1"/>
  <c r="P2403" i="1" s="1"/>
  <c r="N2402" i="1"/>
  <c r="M2402" i="1"/>
  <c r="O2402" i="1" s="1"/>
  <c r="P2402" i="1" s="1"/>
  <c r="N2401" i="1"/>
  <c r="M2401" i="1"/>
  <c r="O2401" i="1" s="1"/>
  <c r="P2401" i="1" s="1"/>
  <c r="N2400" i="1"/>
  <c r="M2400" i="1"/>
  <c r="O2400" i="1" s="1"/>
  <c r="P2400" i="1" s="1"/>
  <c r="N2399" i="1"/>
  <c r="M2399" i="1"/>
  <c r="O2399" i="1" s="1"/>
  <c r="P2399" i="1" s="1"/>
  <c r="N2398" i="1"/>
  <c r="M2398" i="1"/>
  <c r="O2398" i="1" s="1"/>
  <c r="P2398" i="1" s="1"/>
  <c r="N2397" i="1"/>
  <c r="M2397" i="1"/>
  <c r="O2397" i="1" s="1"/>
  <c r="P2397" i="1" s="1"/>
  <c r="N2396" i="1"/>
  <c r="M2396" i="1"/>
  <c r="O2396" i="1" s="1"/>
  <c r="P2396" i="1" s="1"/>
  <c r="N2395" i="1"/>
  <c r="M2395" i="1"/>
  <c r="O2395" i="1" s="1"/>
  <c r="P2395" i="1" s="1"/>
  <c r="N2394" i="1"/>
  <c r="M2394" i="1"/>
  <c r="O2394" i="1" s="1"/>
  <c r="P2394" i="1" s="1"/>
  <c r="N2393" i="1"/>
  <c r="M2393" i="1"/>
  <c r="O2393" i="1" s="1"/>
  <c r="P2393" i="1" s="1"/>
  <c r="N2392" i="1"/>
  <c r="M2392" i="1"/>
  <c r="N2391" i="1"/>
  <c r="M2391" i="1"/>
  <c r="O2391" i="1" s="1"/>
  <c r="P2391" i="1" s="1"/>
  <c r="N2390" i="1"/>
  <c r="M2390" i="1"/>
  <c r="O2390" i="1" s="1"/>
  <c r="P2390" i="1" s="1"/>
  <c r="N2389" i="1"/>
  <c r="M2389" i="1"/>
  <c r="O2389" i="1" s="1"/>
  <c r="P2389" i="1" s="1"/>
  <c r="N2388" i="1"/>
  <c r="M2388" i="1"/>
  <c r="O2388" i="1" s="1"/>
  <c r="P2388" i="1" s="1"/>
  <c r="N2387" i="1"/>
  <c r="M2387" i="1"/>
  <c r="O2387" i="1" s="1"/>
  <c r="P2387" i="1" s="1"/>
  <c r="N2386" i="1"/>
  <c r="M2386" i="1"/>
  <c r="O2386" i="1" s="1"/>
  <c r="P2386" i="1" s="1"/>
  <c r="N2385" i="1"/>
  <c r="M2385" i="1"/>
  <c r="N2384" i="1"/>
  <c r="M2384" i="1"/>
  <c r="O2384" i="1" s="1"/>
  <c r="P2384" i="1" s="1"/>
  <c r="N2383" i="1"/>
  <c r="M2383" i="1"/>
  <c r="O2383" i="1" s="1"/>
  <c r="P2383" i="1" s="1"/>
  <c r="N2382" i="1"/>
  <c r="M2382" i="1"/>
  <c r="O2382" i="1" s="1"/>
  <c r="P2382" i="1" s="1"/>
  <c r="N2381" i="1"/>
  <c r="M2381" i="1"/>
  <c r="O2381" i="1" s="1"/>
  <c r="P2381" i="1" s="1"/>
  <c r="N2380" i="1"/>
  <c r="M2380" i="1"/>
  <c r="O2380" i="1" s="1"/>
  <c r="P2380" i="1" s="1"/>
  <c r="N2379" i="1"/>
  <c r="M2379" i="1"/>
  <c r="O2379" i="1" s="1"/>
  <c r="P2379" i="1" s="1"/>
  <c r="N2378" i="1"/>
  <c r="M2378" i="1"/>
  <c r="O2378" i="1" s="1"/>
  <c r="P2378" i="1" s="1"/>
  <c r="N2377" i="1"/>
  <c r="M2377" i="1"/>
  <c r="O2377" i="1" s="1"/>
  <c r="P2377" i="1" s="1"/>
  <c r="N2376" i="1"/>
  <c r="M2376" i="1"/>
  <c r="O2376" i="1" s="1"/>
  <c r="P2376" i="1" s="1"/>
  <c r="N2375" i="1"/>
  <c r="M2375" i="1"/>
  <c r="O2375" i="1" s="1"/>
  <c r="P2375" i="1" s="1"/>
  <c r="N2374" i="1"/>
  <c r="M2374" i="1"/>
  <c r="O2374" i="1" s="1"/>
  <c r="P2374" i="1" s="1"/>
  <c r="N2373" i="1"/>
  <c r="M2373" i="1"/>
  <c r="O2373" i="1" s="1"/>
  <c r="P2373" i="1" s="1"/>
  <c r="N2372" i="1"/>
  <c r="M2372" i="1"/>
  <c r="O2372" i="1" s="1"/>
  <c r="P2372" i="1" s="1"/>
  <c r="N2371" i="1"/>
  <c r="M2371" i="1"/>
  <c r="O2371" i="1" s="1"/>
  <c r="P2371" i="1" s="1"/>
  <c r="N2370" i="1"/>
  <c r="M2370" i="1"/>
  <c r="O2370" i="1" s="1"/>
  <c r="P2370" i="1" s="1"/>
  <c r="N2369" i="1"/>
  <c r="M2369" i="1"/>
  <c r="O2369" i="1" s="1"/>
  <c r="P2369" i="1" s="1"/>
  <c r="N2368" i="1"/>
  <c r="M2368" i="1"/>
  <c r="O2368" i="1" s="1"/>
  <c r="P2368" i="1" s="1"/>
  <c r="N2367" i="1"/>
  <c r="M2367" i="1"/>
  <c r="O2367" i="1" s="1"/>
  <c r="P2367" i="1" s="1"/>
  <c r="N2366" i="1"/>
  <c r="M2366" i="1"/>
  <c r="O2366" i="1" s="1"/>
  <c r="P2366" i="1" s="1"/>
  <c r="N2365" i="1"/>
  <c r="M2365" i="1"/>
  <c r="O2365" i="1" s="1"/>
  <c r="P2365" i="1" s="1"/>
  <c r="N2364" i="1"/>
  <c r="M2364" i="1"/>
  <c r="O2364" i="1" s="1"/>
  <c r="P2364" i="1" s="1"/>
  <c r="N2363" i="1"/>
  <c r="M2363" i="1"/>
  <c r="O2363" i="1" s="1"/>
  <c r="P2363" i="1" s="1"/>
  <c r="N2362" i="1"/>
  <c r="M2362" i="1"/>
  <c r="O2362" i="1" s="1"/>
  <c r="P2362" i="1" s="1"/>
  <c r="N2361" i="1"/>
  <c r="M2361" i="1"/>
  <c r="O2361" i="1" s="1"/>
  <c r="P2361" i="1" s="1"/>
  <c r="N2360" i="1"/>
  <c r="M2360" i="1"/>
  <c r="O2360" i="1" s="1"/>
  <c r="P2360" i="1" s="1"/>
  <c r="N2359" i="1"/>
  <c r="M2359" i="1"/>
  <c r="O2359" i="1" s="1"/>
  <c r="P2359" i="1" s="1"/>
  <c r="N2358" i="1"/>
  <c r="M2358" i="1"/>
  <c r="O2358" i="1" s="1"/>
  <c r="P2358" i="1" s="1"/>
  <c r="N2357" i="1"/>
  <c r="M2357" i="1"/>
  <c r="O2357" i="1" s="1"/>
  <c r="P2357" i="1" s="1"/>
  <c r="N2356" i="1"/>
  <c r="M2356" i="1"/>
  <c r="O2356" i="1" s="1"/>
  <c r="P2356" i="1" s="1"/>
  <c r="N2355" i="1"/>
  <c r="M2355" i="1"/>
  <c r="O2355" i="1" s="1"/>
  <c r="P2355" i="1" s="1"/>
  <c r="N2354" i="1"/>
  <c r="M2354" i="1"/>
  <c r="O2354" i="1" s="1"/>
  <c r="P2354" i="1" s="1"/>
  <c r="N2353" i="1"/>
  <c r="M2353" i="1"/>
  <c r="N2352" i="1"/>
  <c r="M2352" i="1"/>
  <c r="O2352" i="1" s="1"/>
  <c r="P2352" i="1" s="1"/>
  <c r="N2351" i="1"/>
  <c r="M2351" i="1"/>
  <c r="O2351" i="1" s="1"/>
  <c r="P2351" i="1" s="1"/>
  <c r="N2350" i="1"/>
  <c r="M2350" i="1"/>
  <c r="O2350" i="1" s="1"/>
  <c r="P2350" i="1" s="1"/>
  <c r="N2349" i="1"/>
  <c r="M2349" i="1"/>
  <c r="N2348" i="1"/>
  <c r="M2348" i="1"/>
  <c r="O2348" i="1" s="1"/>
  <c r="P2348" i="1" s="1"/>
  <c r="N2347" i="1"/>
  <c r="M2347" i="1"/>
  <c r="O2347" i="1" s="1"/>
  <c r="P2347" i="1" s="1"/>
  <c r="N2346" i="1"/>
  <c r="M2346" i="1"/>
  <c r="O2346" i="1" s="1"/>
  <c r="P2346" i="1" s="1"/>
  <c r="N2345" i="1"/>
  <c r="M2345" i="1"/>
  <c r="O2345" i="1" s="1"/>
  <c r="P2345" i="1" s="1"/>
  <c r="N2344" i="1"/>
  <c r="M2344" i="1"/>
  <c r="O2344" i="1" s="1"/>
  <c r="P2344" i="1" s="1"/>
  <c r="N2343" i="1"/>
  <c r="M2343" i="1"/>
  <c r="O2343" i="1" s="1"/>
  <c r="P2343" i="1" s="1"/>
  <c r="N2342" i="1"/>
  <c r="M2342" i="1"/>
  <c r="O2342" i="1" s="1"/>
  <c r="P2342" i="1" s="1"/>
  <c r="N2341" i="1"/>
  <c r="M2341" i="1"/>
  <c r="O2341" i="1" s="1"/>
  <c r="P2341" i="1" s="1"/>
  <c r="N2340" i="1"/>
  <c r="M2340" i="1"/>
  <c r="O2340" i="1" s="1"/>
  <c r="P2340" i="1" s="1"/>
  <c r="N2339" i="1"/>
  <c r="M2339" i="1"/>
  <c r="O2339" i="1" s="1"/>
  <c r="P2339" i="1" s="1"/>
  <c r="N2338" i="1"/>
  <c r="M2338" i="1"/>
  <c r="O2338" i="1" s="1"/>
  <c r="P2338" i="1" s="1"/>
  <c r="N2337" i="1"/>
  <c r="M2337" i="1"/>
  <c r="O2337" i="1" s="1"/>
  <c r="P2337" i="1" s="1"/>
  <c r="N2336" i="1"/>
  <c r="M2336" i="1"/>
  <c r="O2336" i="1" s="1"/>
  <c r="P2336" i="1" s="1"/>
  <c r="N2335" i="1"/>
  <c r="M2335" i="1"/>
  <c r="O2335" i="1" s="1"/>
  <c r="P2335" i="1" s="1"/>
  <c r="N2334" i="1"/>
  <c r="M2334" i="1"/>
  <c r="O2334" i="1" s="1"/>
  <c r="P2334" i="1" s="1"/>
  <c r="N2333" i="1"/>
  <c r="M2333" i="1"/>
  <c r="O2333" i="1" s="1"/>
  <c r="P2333" i="1" s="1"/>
  <c r="N2332" i="1"/>
  <c r="M2332" i="1"/>
  <c r="O2332" i="1" s="1"/>
  <c r="P2332" i="1" s="1"/>
  <c r="N2331" i="1"/>
  <c r="M2331" i="1"/>
  <c r="O2331" i="1" s="1"/>
  <c r="P2331" i="1" s="1"/>
  <c r="N2330" i="1"/>
  <c r="M2330" i="1"/>
  <c r="O2330" i="1" s="1"/>
  <c r="P2330" i="1" s="1"/>
  <c r="N2329" i="1"/>
  <c r="M2329" i="1"/>
  <c r="O2329" i="1" s="1"/>
  <c r="P2329" i="1" s="1"/>
  <c r="N2328" i="1"/>
  <c r="M2328" i="1"/>
  <c r="N2327" i="1"/>
  <c r="M2327" i="1"/>
  <c r="O2327" i="1" s="1"/>
  <c r="P2327" i="1" s="1"/>
  <c r="N2326" i="1"/>
  <c r="M2326" i="1"/>
  <c r="O2326" i="1" s="1"/>
  <c r="P2326" i="1" s="1"/>
  <c r="N2325" i="1"/>
  <c r="M2325" i="1"/>
  <c r="O2325" i="1" s="1"/>
  <c r="P2325" i="1" s="1"/>
  <c r="N2324" i="1"/>
  <c r="M2324" i="1"/>
  <c r="O2324" i="1" s="1"/>
  <c r="P2324" i="1" s="1"/>
  <c r="N2323" i="1"/>
  <c r="M2323" i="1"/>
  <c r="O2323" i="1" s="1"/>
  <c r="P2323" i="1" s="1"/>
  <c r="N2322" i="1"/>
  <c r="M2322" i="1"/>
  <c r="O2322" i="1" s="1"/>
  <c r="P2322" i="1" s="1"/>
  <c r="N2321" i="1"/>
  <c r="M2321" i="1"/>
  <c r="O2321" i="1" s="1"/>
  <c r="P2321" i="1" s="1"/>
  <c r="N2320" i="1"/>
  <c r="M2320" i="1"/>
  <c r="O2320" i="1" s="1"/>
  <c r="P2320" i="1" s="1"/>
  <c r="N2319" i="1"/>
  <c r="M2319" i="1"/>
  <c r="O2319" i="1" s="1"/>
  <c r="P2319" i="1" s="1"/>
  <c r="N2318" i="1"/>
  <c r="M2318" i="1"/>
  <c r="N2317" i="1"/>
  <c r="M2317" i="1"/>
  <c r="O2317" i="1" s="1"/>
  <c r="P2317" i="1" s="1"/>
  <c r="N2316" i="1"/>
  <c r="M2316" i="1"/>
  <c r="O2316" i="1" s="1"/>
  <c r="P2316" i="1" s="1"/>
  <c r="N2315" i="1"/>
  <c r="M2315" i="1"/>
  <c r="O2315" i="1" s="1"/>
  <c r="P2315" i="1" s="1"/>
  <c r="N2314" i="1"/>
  <c r="M2314" i="1"/>
  <c r="O2314" i="1" s="1"/>
  <c r="P2314" i="1" s="1"/>
  <c r="N2313" i="1"/>
  <c r="M2313" i="1"/>
  <c r="O2313" i="1" s="1"/>
  <c r="P2313" i="1" s="1"/>
  <c r="N2312" i="1"/>
  <c r="M2312" i="1"/>
  <c r="O2312" i="1" s="1"/>
  <c r="P2312" i="1" s="1"/>
  <c r="N2311" i="1"/>
  <c r="M2311" i="1"/>
  <c r="N2310" i="1"/>
  <c r="M2310" i="1"/>
  <c r="N2309" i="1"/>
  <c r="M2309" i="1"/>
  <c r="O2309" i="1" s="1"/>
  <c r="P2309" i="1" s="1"/>
  <c r="N2308" i="1"/>
  <c r="M2308" i="1"/>
  <c r="O2308" i="1" s="1"/>
  <c r="P2308" i="1" s="1"/>
  <c r="N2307" i="1"/>
  <c r="M2307" i="1"/>
  <c r="O2307" i="1" s="1"/>
  <c r="P2307" i="1" s="1"/>
  <c r="N2306" i="1"/>
  <c r="M2306" i="1"/>
  <c r="O2306" i="1" s="1"/>
  <c r="P2306" i="1" s="1"/>
  <c r="N2305" i="1"/>
  <c r="M2305" i="1"/>
  <c r="O2305" i="1" s="1"/>
  <c r="P2305" i="1" s="1"/>
  <c r="N2304" i="1"/>
  <c r="M2304" i="1"/>
  <c r="O2304" i="1" s="1"/>
  <c r="P2304" i="1" s="1"/>
  <c r="N2303" i="1"/>
  <c r="M2303" i="1"/>
  <c r="O2303" i="1" s="1"/>
  <c r="P2303" i="1" s="1"/>
  <c r="N2302" i="1"/>
  <c r="M2302" i="1"/>
  <c r="O2302" i="1" s="1"/>
  <c r="P2302" i="1" s="1"/>
  <c r="N2301" i="1"/>
  <c r="M2301" i="1"/>
  <c r="O2301" i="1" s="1"/>
  <c r="P2301" i="1" s="1"/>
  <c r="N2300" i="1"/>
  <c r="M2300" i="1"/>
  <c r="O2300" i="1" s="1"/>
  <c r="P2300" i="1" s="1"/>
  <c r="N2299" i="1"/>
  <c r="M2299" i="1"/>
  <c r="O2299" i="1" s="1"/>
  <c r="P2299" i="1" s="1"/>
  <c r="N2298" i="1"/>
  <c r="M2298" i="1"/>
  <c r="O2298" i="1" s="1"/>
  <c r="P2298" i="1" s="1"/>
  <c r="N2297" i="1"/>
  <c r="M2297" i="1"/>
  <c r="O2297" i="1" s="1"/>
  <c r="P2297" i="1" s="1"/>
  <c r="N2296" i="1"/>
  <c r="M2296" i="1"/>
  <c r="O2296" i="1" s="1"/>
  <c r="P2296" i="1" s="1"/>
  <c r="N2295" i="1"/>
  <c r="M2295" i="1"/>
  <c r="O2295" i="1" s="1"/>
  <c r="P2295" i="1" s="1"/>
  <c r="N2294" i="1"/>
  <c r="M2294" i="1"/>
  <c r="O2294" i="1" s="1"/>
  <c r="P2294" i="1" s="1"/>
  <c r="N2293" i="1"/>
  <c r="M2293" i="1"/>
  <c r="O2293" i="1" s="1"/>
  <c r="P2293" i="1" s="1"/>
  <c r="N2292" i="1"/>
  <c r="M2292" i="1"/>
  <c r="N2291" i="1"/>
  <c r="M2291" i="1"/>
  <c r="N2290" i="1"/>
  <c r="M2290" i="1"/>
  <c r="O2290" i="1" s="1"/>
  <c r="P2290" i="1" s="1"/>
  <c r="N2289" i="1"/>
  <c r="M2289" i="1"/>
  <c r="O2289" i="1" s="1"/>
  <c r="P2289" i="1" s="1"/>
  <c r="N2288" i="1"/>
  <c r="M2288" i="1"/>
  <c r="O2288" i="1" s="1"/>
  <c r="P2288" i="1" s="1"/>
  <c r="N2287" i="1"/>
  <c r="M2287" i="1"/>
  <c r="O2287" i="1" s="1"/>
  <c r="P2287" i="1" s="1"/>
  <c r="N2286" i="1"/>
  <c r="M2286" i="1"/>
  <c r="O2286" i="1" s="1"/>
  <c r="P2286" i="1" s="1"/>
  <c r="N2285" i="1"/>
  <c r="M2285" i="1"/>
  <c r="O2285" i="1" s="1"/>
  <c r="P2285" i="1" s="1"/>
  <c r="N2284" i="1"/>
  <c r="M2284" i="1"/>
  <c r="O2284" i="1" s="1"/>
  <c r="P2284" i="1" s="1"/>
  <c r="N2283" i="1"/>
  <c r="M2283" i="1"/>
  <c r="O2283" i="1" s="1"/>
  <c r="P2283" i="1" s="1"/>
  <c r="N2282" i="1"/>
  <c r="M2282" i="1"/>
  <c r="O2282" i="1" s="1"/>
  <c r="P2282" i="1" s="1"/>
  <c r="N2281" i="1"/>
  <c r="M2281" i="1"/>
  <c r="O2281" i="1" s="1"/>
  <c r="P2281" i="1" s="1"/>
  <c r="N2280" i="1"/>
  <c r="M2280" i="1"/>
  <c r="O2280" i="1" s="1"/>
  <c r="P2280" i="1" s="1"/>
  <c r="N2279" i="1"/>
  <c r="M2279" i="1"/>
  <c r="O2279" i="1" s="1"/>
  <c r="P2279" i="1" s="1"/>
  <c r="N2278" i="1"/>
  <c r="M2278" i="1"/>
  <c r="N2277" i="1"/>
  <c r="M2277" i="1"/>
  <c r="O2277" i="1" s="1"/>
  <c r="P2277" i="1" s="1"/>
  <c r="N2276" i="1"/>
  <c r="M2276" i="1"/>
  <c r="O2276" i="1" s="1"/>
  <c r="P2276" i="1" s="1"/>
  <c r="N2275" i="1"/>
  <c r="M2275" i="1"/>
  <c r="O2275" i="1" s="1"/>
  <c r="P2275" i="1" s="1"/>
  <c r="N2274" i="1"/>
  <c r="M2274" i="1"/>
  <c r="O2274" i="1" s="1"/>
  <c r="P2274" i="1" s="1"/>
  <c r="N2273" i="1"/>
  <c r="M2273" i="1"/>
  <c r="O2273" i="1" s="1"/>
  <c r="P2273" i="1" s="1"/>
  <c r="N2272" i="1"/>
  <c r="M2272" i="1"/>
  <c r="O2272" i="1" s="1"/>
  <c r="P2272" i="1" s="1"/>
  <c r="N2271" i="1"/>
  <c r="M2271" i="1"/>
  <c r="O2271" i="1" s="1"/>
  <c r="P2271" i="1" s="1"/>
  <c r="N2270" i="1"/>
  <c r="M2270" i="1"/>
  <c r="O2270" i="1" s="1"/>
  <c r="P2270" i="1" s="1"/>
  <c r="N2269" i="1"/>
  <c r="M2269" i="1"/>
  <c r="O2269" i="1" s="1"/>
  <c r="P2269" i="1" s="1"/>
  <c r="N2268" i="1"/>
  <c r="M2268" i="1"/>
  <c r="O2268" i="1" s="1"/>
  <c r="P2268" i="1" s="1"/>
  <c r="N2267" i="1"/>
  <c r="M2267" i="1"/>
  <c r="O2267" i="1" s="1"/>
  <c r="P2267" i="1" s="1"/>
  <c r="N2266" i="1"/>
  <c r="M2266" i="1"/>
  <c r="O2266" i="1" s="1"/>
  <c r="P2266" i="1" s="1"/>
  <c r="N2265" i="1"/>
  <c r="M2265" i="1"/>
  <c r="O2265" i="1" s="1"/>
  <c r="P2265" i="1" s="1"/>
  <c r="N2264" i="1"/>
  <c r="M2264" i="1"/>
  <c r="O2264" i="1" s="1"/>
  <c r="P2264" i="1" s="1"/>
  <c r="N2263" i="1"/>
  <c r="M2263" i="1"/>
  <c r="O2263" i="1" s="1"/>
  <c r="P2263" i="1" s="1"/>
  <c r="N2262" i="1"/>
  <c r="M2262" i="1"/>
  <c r="O2262" i="1" s="1"/>
  <c r="P2262" i="1" s="1"/>
  <c r="N2261" i="1"/>
  <c r="M2261" i="1"/>
  <c r="O2261" i="1" s="1"/>
  <c r="P2261" i="1" s="1"/>
  <c r="N2260" i="1"/>
  <c r="M2260" i="1"/>
  <c r="O2260" i="1" s="1"/>
  <c r="P2260" i="1" s="1"/>
  <c r="N2259" i="1"/>
  <c r="M2259" i="1"/>
  <c r="O2259" i="1" s="1"/>
  <c r="P2259" i="1" s="1"/>
  <c r="N2258" i="1"/>
  <c r="M2258" i="1"/>
  <c r="N2257" i="1"/>
  <c r="M2257" i="1"/>
  <c r="O2257" i="1" s="1"/>
  <c r="P2257" i="1" s="1"/>
  <c r="N2256" i="1"/>
  <c r="M2256" i="1"/>
  <c r="O2256" i="1" s="1"/>
  <c r="P2256" i="1" s="1"/>
  <c r="N2255" i="1"/>
  <c r="M2255" i="1"/>
  <c r="O2255" i="1" s="1"/>
  <c r="P2255" i="1" s="1"/>
  <c r="N2254" i="1"/>
  <c r="M2254" i="1"/>
  <c r="O2254" i="1" s="1"/>
  <c r="P2254" i="1" s="1"/>
  <c r="N2253" i="1"/>
  <c r="M2253" i="1"/>
  <c r="O2253" i="1" s="1"/>
  <c r="P2253" i="1" s="1"/>
  <c r="N2252" i="1"/>
  <c r="M2252" i="1"/>
  <c r="O2252" i="1" s="1"/>
  <c r="P2252" i="1" s="1"/>
  <c r="N2251" i="1"/>
  <c r="M2251" i="1"/>
  <c r="O2251" i="1" s="1"/>
  <c r="P2251" i="1" s="1"/>
  <c r="N2250" i="1"/>
  <c r="M2250" i="1"/>
  <c r="O2250" i="1" s="1"/>
  <c r="P2250" i="1" s="1"/>
  <c r="N2249" i="1"/>
  <c r="M2249" i="1"/>
  <c r="O2249" i="1" s="1"/>
  <c r="P2249" i="1" s="1"/>
  <c r="N2248" i="1"/>
  <c r="M2248" i="1"/>
  <c r="O2248" i="1" s="1"/>
  <c r="P2248" i="1" s="1"/>
  <c r="N2247" i="1"/>
  <c r="M2247" i="1"/>
  <c r="O2247" i="1" s="1"/>
  <c r="P2247" i="1" s="1"/>
  <c r="N2246" i="1"/>
  <c r="M2246" i="1"/>
  <c r="O2246" i="1" s="1"/>
  <c r="P2246" i="1" s="1"/>
  <c r="N2245" i="1"/>
  <c r="M2245" i="1"/>
  <c r="O2245" i="1" s="1"/>
  <c r="P2245" i="1" s="1"/>
  <c r="N2244" i="1"/>
  <c r="M2244" i="1"/>
  <c r="N2243" i="1"/>
  <c r="M2243" i="1"/>
  <c r="N2242" i="1"/>
  <c r="M2242" i="1"/>
  <c r="O2242" i="1" s="1"/>
  <c r="P2242" i="1" s="1"/>
  <c r="N2241" i="1"/>
  <c r="M2241" i="1"/>
  <c r="O2241" i="1" s="1"/>
  <c r="P2241" i="1" s="1"/>
  <c r="N2240" i="1"/>
  <c r="M2240" i="1"/>
  <c r="O2240" i="1" s="1"/>
  <c r="P2240" i="1" s="1"/>
  <c r="N2239" i="1"/>
  <c r="M2239" i="1"/>
  <c r="N2238" i="1"/>
  <c r="M2238" i="1"/>
  <c r="O2238" i="1" s="1"/>
  <c r="P2238" i="1" s="1"/>
  <c r="N2237" i="1"/>
  <c r="M2237" i="1"/>
  <c r="O2237" i="1" s="1"/>
  <c r="P2237" i="1" s="1"/>
  <c r="N2236" i="1"/>
  <c r="M2236" i="1"/>
  <c r="N2235" i="1"/>
  <c r="M2235" i="1"/>
  <c r="O2235" i="1" s="1"/>
  <c r="P2235" i="1" s="1"/>
  <c r="N2234" i="1"/>
  <c r="M2234" i="1"/>
  <c r="O2234" i="1" s="1"/>
  <c r="P2234" i="1" s="1"/>
  <c r="N2233" i="1"/>
  <c r="M2233" i="1"/>
  <c r="O2233" i="1" s="1"/>
  <c r="P2233" i="1" s="1"/>
  <c r="N2232" i="1"/>
  <c r="M2232" i="1"/>
  <c r="O2232" i="1" s="1"/>
  <c r="P2232" i="1" s="1"/>
  <c r="N2231" i="1"/>
  <c r="M2231" i="1"/>
  <c r="N2230" i="1"/>
  <c r="M2230" i="1"/>
  <c r="O2230" i="1" s="1"/>
  <c r="P2230" i="1" s="1"/>
  <c r="N2229" i="1"/>
  <c r="M2229" i="1"/>
  <c r="N2228" i="1"/>
  <c r="M2228" i="1"/>
  <c r="N2227" i="1"/>
  <c r="M2227" i="1"/>
  <c r="O2227" i="1" s="1"/>
  <c r="P2227" i="1" s="1"/>
  <c r="N2226" i="1"/>
  <c r="M2226" i="1"/>
  <c r="O2226" i="1" s="1"/>
  <c r="P2226" i="1" s="1"/>
  <c r="N2225" i="1"/>
  <c r="M2225" i="1"/>
  <c r="N2224" i="1"/>
  <c r="M2224" i="1"/>
  <c r="O2224" i="1" s="1"/>
  <c r="P2224" i="1" s="1"/>
  <c r="N2223" i="1"/>
  <c r="M2223" i="1"/>
  <c r="O2223" i="1" s="1"/>
  <c r="P2223" i="1" s="1"/>
  <c r="N2222" i="1"/>
  <c r="M2222" i="1"/>
  <c r="O2222" i="1" s="1"/>
  <c r="P2222" i="1" s="1"/>
  <c r="N2221" i="1"/>
  <c r="M2221" i="1"/>
  <c r="O2221" i="1" s="1"/>
  <c r="P2221" i="1" s="1"/>
  <c r="N2220" i="1"/>
  <c r="M2220" i="1"/>
  <c r="O2220" i="1" s="1"/>
  <c r="P2220" i="1" s="1"/>
  <c r="N2219" i="1"/>
  <c r="M2219" i="1"/>
  <c r="O2219" i="1" s="1"/>
  <c r="P2219" i="1" s="1"/>
  <c r="N2218" i="1"/>
  <c r="M2218" i="1"/>
  <c r="O2218" i="1" s="1"/>
  <c r="P2218" i="1" s="1"/>
  <c r="N2217" i="1"/>
  <c r="M2217" i="1"/>
  <c r="O2217" i="1" s="1"/>
  <c r="P2217" i="1" s="1"/>
  <c r="N2216" i="1"/>
  <c r="M2216" i="1"/>
  <c r="N2215" i="1"/>
  <c r="M2215" i="1"/>
  <c r="N2214" i="1"/>
  <c r="M2214" i="1"/>
  <c r="O2214" i="1" s="1"/>
  <c r="P2214" i="1" s="1"/>
  <c r="N2213" i="1"/>
  <c r="M2213" i="1"/>
  <c r="O2213" i="1" s="1"/>
  <c r="P2213" i="1" s="1"/>
  <c r="N2212" i="1"/>
  <c r="M2212" i="1"/>
  <c r="O2212" i="1" s="1"/>
  <c r="P2212" i="1" s="1"/>
  <c r="N2211" i="1"/>
  <c r="M2211" i="1"/>
  <c r="O2211" i="1" s="1"/>
  <c r="P2211" i="1" s="1"/>
  <c r="N2210" i="1"/>
  <c r="M2210" i="1"/>
  <c r="O2210" i="1" s="1"/>
  <c r="P2210" i="1" s="1"/>
  <c r="N2209" i="1"/>
  <c r="M2209" i="1"/>
  <c r="O2209" i="1" s="1"/>
  <c r="P2209" i="1" s="1"/>
  <c r="N2208" i="1"/>
  <c r="M2208" i="1"/>
  <c r="O2208" i="1" s="1"/>
  <c r="P2208" i="1" s="1"/>
  <c r="N2207" i="1"/>
  <c r="M2207" i="1"/>
  <c r="O2207" i="1" s="1"/>
  <c r="P2207" i="1" s="1"/>
  <c r="N2206" i="1"/>
  <c r="M2206" i="1"/>
  <c r="O2206" i="1" s="1"/>
  <c r="P2206" i="1" s="1"/>
  <c r="N2205" i="1"/>
  <c r="M2205" i="1"/>
  <c r="O2205" i="1" s="1"/>
  <c r="P2205" i="1" s="1"/>
  <c r="N2204" i="1"/>
  <c r="M2204" i="1"/>
  <c r="O2204" i="1" s="1"/>
  <c r="P2204" i="1" s="1"/>
  <c r="N2203" i="1"/>
  <c r="M2203" i="1"/>
  <c r="O2203" i="1" s="1"/>
  <c r="P2203" i="1" s="1"/>
  <c r="N2202" i="1"/>
  <c r="M2202" i="1"/>
  <c r="O2202" i="1" s="1"/>
  <c r="P2202" i="1" s="1"/>
  <c r="N2201" i="1"/>
  <c r="M2201" i="1"/>
  <c r="O2201" i="1" s="1"/>
  <c r="P2201" i="1" s="1"/>
  <c r="N2200" i="1"/>
  <c r="M2200" i="1"/>
  <c r="N2199" i="1"/>
  <c r="M2199" i="1"/>
  <c r="O2199" i="1" s="1"/>
  <c r="P2199" i="1" s="1"/>
  <c r="N2198" i="1"/>
  <c r="M2198" i="1"/>
  <c r="O2198" i="1" s="1"/>
  <c r="P2198" i="1" s="1"/>
  <c r="N2197" i="1"/>
  <c r="M2197" i="1"/>
  <c r="O2197" i="1" s="1"/>
  <c r="P2197" i="1" s="1"/>
  <c r="N2196" i="1"/>
  <c r="M2196" i="1"/>
  <c r="O2196" i="1" s="1"/>
  <c r="P2196" i="1" s="1"/>
  <c r="N2195" i="1"/>
  <c r="M2195" i="1"/>
  <c r="O2195" i="1" s="1"/>
  <c r="P2195" i="1" s="1"/>
  <c r="N2194" i="1"/>
  <c r="M2194" i="1"/>
  <c r="O2194" i="1" s="1"/>
  <c r="P2194" i="1" s="1"/>
  <c r="N2193" i="1"/>
  <c r="M2193" i="1"/>
  <c r="O2193" i="1" s="1"/>
  <c r="P2193" i="1" s="1"/>
  <c r="N2192" i="1"/>
  <c r="M2192" i="1"/>
  <c r="O2192" i="1" s="1"/>
  <c r="P2192" i="1" s="1"/>
  <c r="N2191" i="1"/>
  <c r="M2191" i="1"/>
  <c r="O2191" i="1" s="1"/>
  <c r="P2191" i="1" s="1"/>
  <c r="N2190" i="1"/>
  <c r="M2190" i="1"/>
  <c r="O2190" i="1" s="1"/>
  <c r="P2190" i="1" s="1"/>
  <c r="N2189" i="1"/>
  <c r="M2189" i="1"/>
  <c r="N2188" i="1"/>
  <c r="M2188" i="1"/>
  <c r="O2188" i="1" s="1"/>
  <c r="P2188" i="1" s="1"/>
  <c r="N2187" i="1"/>
  <c r="M2187" i="1"/>
  <c r="O2187" i="1" s="1"/>
  <c r="P2187" i="1" s="1"/>
  <c r="N2186" i="1"/>
  <c r="M2186" i="1"/>
  <c r="O2186" i="1" s="1"/>
  <c r="P2186" i="1" s="1"/>
  <c r="N2185" i="1"/>
  <c r="M2185" i="1"/>
  <c r="O2185" i="1" s="1"/>
  <c r="P2185" i="1" s="1"/>
  <c r="N2184" i="1"/>
  <c r="M2184" i="1"/>
  <c r="O2184" i="1" s="1"/>
  <c r="P2184" i="1" s="1"/>
  <c r="N2183" i="1"/>
  <c r="M2183" i="1"/>
  <c r="O2183" i="1" s="1"/>
  <c r="P2183" i="1" s="1"/>
  <c r="N2182" i="1"/>
  <c r="M2182" i="1"/>
  <c r="O2182" i="1" s="1"/>
  <c r="P2182" i="1" s="1"/>
  <c r="N2181" i="1"/>
  <c r="M2181" i="1"/>
  <c r="O2181" i="1" s="1"/>
  <c r="P2181" i="1" s="1"/>
  <c r="N2180" i="1"/>
  <c r="M2180" i="1"/>
  <c r="O2180" i="1" s="1"/>
  <c r="P2180" i="1" s="1"/>
  <c r="N2179" i="1"/>
  <c r="M2179" i="1"/>
  <c r="O2179" i="1" s="1"/>
  <c r="P2179" i="1" s="1"/>
  <c r="N2178" i="1"/>
  <c r="M2178" i="1"/>
  <c r="O2178" i="1" s="1"/>
  <c r="P2178" i="1" s="1"/>
  <c r="N2177" i="1"/>
  <c r="M2177" i="1"/>
  <c r="O2177" i="1" s="1"/>
  <c r="P2177" i="1" s="1"/>
  <c r="N2176" i="1"/>
  <c r="M2176" i="1"/>
  <c r="O2176" i="1" s="1"/>
  <c r="P2176" i="1" s="1"/>
  <c r="N2175" i="1"/>
  <c r="M2175" i="1"/>
  <c r="O2175" i="1" s="1"/>
  <c r="P2175" i="1" s="1"/>
  <c r="N2174" i="1"/>
  <c r="M2174" i="1"/>
  <c r="O2174" i="1" s="1"/>
  <c r="P2174" i="1" s="1"/>
  <c r="N2173" i="1"/>
  <c r="M2173" i="1"/>
  <c r="O2173" i="1" s="1"/>
  <c r="P2173" i="1" s="1"/>
  <c r="N2172" i="1"/>
  <c r="M2172" i="1"/>
  <c r="N2171" i="1"/>
  <c r="M2171" i="1"/>
  <c r="O2171" i="1" s="1"/>
  <c r="P2171" i="1" s="1"/>
  <c r="N2170" i="1"/>
  <c r="M2170" i="1"/>
  <c r="O2170" i="1" s="1"/>
  <c r="P2170" i="1" s="1"/>
  <c r="N2169" i="1"/>
  <c r="M2169" i="1"/>
  <c r="O2169" i="1" s="1"/>
  <c r="P2169" i="1" s="1"/>
  <c r="N2168" i="1"/>
  <c r="M2168" i="1"/>
  <c r="N2167" i="1"/>
  <c r="M2167" i="1"/>
  <c r="O2167" i="1" s="1"/>
  <c r="P2167" i="1" s="1"/>
  <c r="N2166" i="1"/>
  <c r="M2166" i="1"/>
  <c r="O2166" i="1" s="1"/>
  <c r="P2166" i="1" s="1"/>
  <c r="N2165" i="1"/>
  <c r="M2165" i="1"/>
  <c r="O2165" i="1" s="1"/>
  <c r="P2165" i="1" s="1"/>
  <c r="N2164" i="1"/>
  <c r="M2164" i="1"/>
  <c r="N2163" i="1"/>
  <c r="M2163" i="1"/>
  <c r="N2162" i="1"/>
  <c r="M2162" i="1"/>
  <c r="O2162" i="1" s="1"/>
  <c r="P2162" i="1" s="1"/>
  <c r="N2161" i="1"/>
  <c r="M2161" i="1"/>
  <c r="O2161" i="1" s="1"/>
  <c r="P2161" i="1" s="1"/>
  <c r="N2160" i="1"/>
  <c r="M2160" i="1"/>
  <c r="N2159" i="1"/>
  <c r="M2159" i="1"/>
  <c r="O2159" i="1" s="1"/>
  <c r="P2159" i="1" s="1"/>
  <c r="N2158" i="1"/>
  <c r="M2158" i="1"/>
  <c r="N2157" i="1"/>
  <c r="M2157" i="1"/>
  <c r="O2157" i="1" s="1"/>
  <c r="P2157" i="1" s="1"/>
  <c r="N2156" i="1"/>
  <c r="M2156" i="1"/>
  <c r="O2156" i="1" s="1"/>
  <c r="P2156" i="1" s="1"/>
  <c r="N2155" i="1"/>
  <c r="M2155" i="1"/>
  <c r="O2155" i="1" s="1"/>
  <c r="P2155" i="1" s="1"/>
  <c r="N2154" i="1"/>
  <c r="M2154" i="1"/>
  <c r="O2154" i="1" s="1"/>
  <c r="P2154" i="1" s="1"/>
  <c r="N2153" i="1"/>
  <c r="M2153" i="1"/>
  <c r="O2153" i="1" s="1"/>
  <c r="P2153" i="1" s="1"/>
  <c r="N2152" i="1"/>
  <c r="M2152" i="1"/>
  <c r="O2152" i="1" s="1"/>
  <c r="P2152" i="1" s="1"/>
  <c r="N2151" i="1"/>
  <c r="M2151" i="1"/>
  <c r="O2151" i="1" s="1"/>
  <c r="P2151" i="1" s="1"/>
  <c r="N2150" i="1"/>
  <c r="M2150" i="1"/>
  <c r="N2149" i="1"/>
  <c r="M2149" i="1"/>
  <c r="O2149" i="1" s="1"/>
  <c r="P2149" i="1" s="1"/>
  <c r="N2148" i="1"/>
  <c r="M2148" i="1"/>
  <c r="O2148" i="1" s="1"/>
  <c r="P2148" i="1" s="1"/>
  <c r="N2147" i="1"/>
  <c r="M2147" i="1"/>
  <c r="O2147" i="1" s="1"/>
  <c r="P2147" i="1" s="1"/>
  <c r="N2146" i="1"/>
  <c r="M2146" i="1"/>
  <c r="N2145" i="1"/>
  <c r="M2145" i="1"/>
  <c r="O2145" i="1" s="1"/>
  <c r="P2145" i="1" s="1"/>
  <c r="N2144" i="1"/>
  <c r="M2144" i="1"/>
  <c r="O2144" i="1" s="1"/>
  <c r="P2144" i="1" s="1"/>
  <c r="N2143" i="1"/>
  <c r="M2143" i="1"/>
  <c r="O2143" i="1" s="1"/>
  <c r="P2143" i="1" s="1"/>
  <c r="N2142" i="1"/>
  <c r="M2142" i="1"/>
  <c r="O2142" i="1" s="1"/>
  <c r="P2142" i="1" s="1"/>
  <c r="N2141" i="1"/>
  <c r="M2141" i="1"/>
  <c r="O2141" i="1" s="1"/>
  <c r="P2141" i="1" s="1"/>
  <c r="N2140" i="1"/>
  <c r="M2140" i="1"/>
  <c r="N2139" i="1"/>
  <c r="M2139" i="1"/>
  <c r="O2139" i="1" s="1"/>
  <c r="P2139" i="1" s="1"/>
  <c r="N2138" i="1"/>
  <c r="M2138" i="1"/>
  <c r="O2138" i="1" s="1"/>
  <c r="P2138" i="1" s="1"/>
  <c r="N2137" i="1"/>
  <c r="M2137" i="1"/>
  <c r="O2137" i="1" s="1"/>
  <c r="P2137" i="1" s="1"/>
  <c r="N2136" i="1"/>
  <c r="M2136" i="1"/>
  <c r="N2135" i="1"/>
  <c r="M2135" i="1"/>
  <c r="N2134" i="1"/>
  <c r="M2134" i="1"/>
  <c r="N2133" i="1"/>
  <c r="M2133" i="1"/>
  <c r="O2133" i="1" s="1"/>
  <c r="P2133" i="1" s="1"/>
  <c r="N2132" i="1"/>
  <c r="M2132" i="1"/>
  <c r="O2132" i="1" s="1"/>
  <c r="P2132" i="1" s="1"/>
  <c r="N2131" i="1"/>
  <c r="M2131" i="1"/>
  <c r="O2131" i="1" s="1"/>
  <c r="P2131" i="1" s="1"/>
  <c r="N2130" i="1"/>
  <c r="M2130" i="1"/>
  <c r="O2130" i="1" s="1"/>
  <c r="P2130" i="1" s="1"/>
  <c r="N2129" i="1"/>
  <c r="M2129" i="1"/>
  <c r="O2129" i="1" s="1"/>
  <c r="P2129" i="1" s="1"/>
  <c r="N2128" i="1"/>
  <c r="M2128" i="1"/>
  <c r="O2128" i="1" s="1"/>
  <c r="P2128" i="1" s="1"/>
  <c r="N2127" i="1"/>
  <c r="M2127" i="1"/>
  <c r="N2126" i="1"/>
  <c r="M2126" i="1"/>
  <c r="O2126" i="1" s="1"/>
  <c r="P2126" i="1" s="1"/>
  <c r="N2125" i="1"/>
  <c r="M2125" i="1"/>
  <c r="O2125" i="1" s="1"/>
  <c r="P2125" i="1" s="1"/>
  <c r="N2124" i="1"/>
  <c r="M2124" i="1"/>
  <c r="O2124" i="1" s="1"/>
  <c r="P2124" i="1" s="1"/>
  <c r="N2123" i="1"/>
  <c r="M2123" i="1"/>
  <c r="O2123" i="1" s="1"/>
  <c r="P2123" i="1" s="1"/>
  <c r="N2122" i="1"/>
  <c r="M2122" i="1"/>
  <c r="O2122" i="1" s="1"/>
  <c r="P2122" i="1" s="1"/>
  <c r="N2121" i="1"/>
  <c r="M2121" i="1"/>
  <c r="O2121" i="1" s="1"/>
  <c r="P2121" i="1" s="1"/>
  <c r="N2120" i="1"/>
  <c r="M2120" i="1"/>
  <c r="O2120" i="1" s="1"/>
  <c r="P2120" i="1" s="1"/>
  <c r="N2119" i="1"/>
  <c r="M2119" i="1"/>
  <c r="O2119" i="1" s="1"/>
  <c r="P2119" i="1" s="1"/>
  <c r="N2118" i="1"/>
  <c r="M2118" i="1"/>
  <c r="O2118" i="1" s="1"/>
  <c r="P2118" i="1" s="1"/>
  <c r="N2117" i="1"/>
  <c r="M2117" i="1"/>
  <c r="O2117" i="1" s="1"/>
  <c r="P2117" i="1" s="1"/>
  <c r="N2116" i="1"/>
  <c r="M2116" i="1"/>
  <c r="N2115" i="1"/>
  <c r="M2115" i="1"/>
  <c r="N2114" i="1"/>
  <c r="M2114" i="1"/>
  <c r="O2114" i="1" s="1"/>
  <c r="P2114" i="1" s="1"/>
  <c r="N2113" i="1"/>
  <c r="M2113" i="1"/>
  <c r="O2113" i="1" s="1"/>
  <c r="P2113" i="1" s="1"/>
  <c r="N2112" i="1"/>
  <c r="M2112" i="1"/>
  <c r="N2111" i="1"/>
  <c r="M2111" i="1"/>
  <c r="N2110" i="1"/>
  <c r="M2110" i="1"/>
  <c r="O2110" i="1" s="1"/>
  <c r="P2110" i="1" s="1"/>
  <c r="N2109" i="1"/>
  <c r="M2109" i="1"/>
  <c r="O2109" i="1" s="1"/>
  <c r="P2109" i="1" s="1"/>
  <c r="N2108" i="1"/>
  <c r="M2108" i="1"/>
  <c r="O2108" i="1" s="1"/>
  <c r="P2108" i="1" s="1"/>
  <c r="N2107" i="1"/>
  <c r="M2107" i="1"/>
  <c r="O2107" i="1" s="1"/>
  <c r="P2107" i="1" s="1"/>
  <c r="N2106" i="1"/>
  <c r="M2106" i="1"/>
  <c r="O2106" i="1" s="1"/>
  <c r="P2106" i="1" s="1"/>
  <c r="N2105" i="1"/>
  <c r="M2105" i="1"/>
  <c r="O2105" i="1" s="1"/>
  <c r="P2105" i="1" s="1"/>
  <c r="N2104" i="1"/>
  <c r="M2104" i="1"/>
  <c r="O2104" i="1" s="1"/>
  <c r="P2104" i="1" s="1"/>
  <c r="N2103" i="1"/>
  <c r="M2103" i="1"/>
  <c r="O2103" i="1" s="1"/>
  <c r="P2103" i="1" s="1"/>
  <c r="N2102" i="1"/>
  <c r="M2102" i="1"/>
  <c r="O2102" i="1" s="1"/>
  <c r="P2102" i="1" s="1"/>
  <c r="N2101" i="1"/>
  <c r="M2101" i="1"/>
  <c r="O2101" i="1" s="1"/>
  <c r="P2101" i="1" s="1"/>
  <c r="N2100" i="1"/>
  <c r="M2100" i="1"/>
  <c r="O2100" i="1" s="1"/>
  <c r="P2100" i="1" s="1"/>
  <c r="N2099" i="1"/>
  <c r="M2099" i="1"/>
  <c r="N2098" i="1"/>
  <c r="M2098" i="1"/>
  <c r="O2098" i="1" s="1"/>
  <c r="P2098" i="1" s="1"/>
  <c r="N2097" i="1"/>
  <c r="M2097" i="1"/>
  <c r="O2097" i="1" s="1"/>
  <c r="P2097" i="1" s="1"/>
  <c r="N2096" i="1"/>
  <c r="M2096" i="1"/>
  <c r="O2096" i="1" s="1"/>
  <c r="P2096" i="1" s="1"/>
  <c r="N2095" i="1"/>
  <c r="M2095" i="1"/>
  <c r="O2095" i="1" s="1"/>
  <c r="P2095" i="1" s="1"/>
  <c r="N2094" i="1"/>
  <c r="M2094" i="1"/>
  <c r="O2094" i="1" s="1"/>
  <c r="P2094" i="1" s="1"/>
  <c r="N2093" i="1"/>
  <c r="M2093" i="1"/>
  <c r="O2093" i="1" s="1"/>
  <c r="P2093" i="1" s="1"/>
  <c r="N2092" i="1"/>
  <c r="M2092" i="1"/>
  <c r="O2092" i="1" s="1"/>
  <c r="P2092" i="1" s="1"/>
  <c r="N2091" i="1"/>
  <c r="M2091" i="1"/>
  <c r="O2091" i="1" s="1"/>
  <c r="P2091" i="1" s="1"/>
  <c r="N2090" i="1"/>
  <c r="M2090" i="1"/>
  <c r="O2090" i="1" s="1"/>
  <c r="P2090" i="1" s="1"/>
  <c r="N2089" i="1"/>
  <c r="M2089" i="1"/>
  <c r="O2089" i="1" s="1"/>
  <c r="P2089" i="1" s="1"/>
  <c r="N2088" i="1"/>
  <c r="M2088" i="1"/>
  <c r="O2088" i="1" s="1"/>
  <c r="P2088" i="1" s="1"/>
  <c r="N2087" i="1"/>
  <c r="M2087" i="1"/>
  <c r="N2086" i="1"/>
  <c r="M2086" i="1"/>
  <c r="N2085" i="1"/>
  <c r="M2085" i="1"/>
  <c r="O2085" i="1" s="1"/>
  <c r="P2085" i="1" s="1"/>
  <c r="N2084" i="1"/>
  <c r="M2084" i="1"/>
  <c r="O2084" i="1" s="1"/>
  <c r="P2084" i="1" s="1"/>
  <c r="N2083" i="1"/>
  <c r="M2083" i="1"/>
  <c r="O2083" i="1" s="1"/>
  <c r="P2083" i="1" s="1"/>
  <c r="N2082" i="1"/>
  <c r="M2082" i="1"/>
  <c r="O2082" i="1" s="1"/>
  <c r="P2082" i="1" s="1"/>
  <c r="N2081" i="1"/>
  <c r="M2081" i="1"/>
  <c r="O2081" i="1" s="1"/>
  <c r="P2081" i="1" s="1"/>
  <c r="N2080" i="1"/>
  <c r="M2080" i="1"/>
  <c r="O2080" i="1" s="1"/>
  <c r="P2080" i="1" s="1"/>
  <c r="N2079" i="1"/>
  <c r="M2079" i="1"/>
  <c r="O2079" i="1" s="1"/>
  <c r="P2079" i="1" s="1"/>
  <c r="N2078" i="1"/>
  <c r="M2078" i="1"/>
  <c r="O2078" i="1" s="1"/>
  <c r="P2078" i="1" s="1"/>
  <c r="N2077" i="1"/>
  <c r="M2077" i="1"/>
  <c r="O2077" i="1" s="1"/>
  <c r="P2077" i="1" s="1"/>
  <c r="N2076" i="1"/>
  <c r="M2076" i="1"/>
  <c r="O2076" i="1" s="1"/>
  <c r="P2076" i="1" s="1"/>
  <c r="N2075" i="1"/>
  <c r="M2075" i="1"/>
  <c r="O2075" i="1" s="1"/>
  <c r="P2075" i="1" s="1"/>
  <c r="N2074" i="1"/>
  <c r="M2074" i="1"/>
  <c r="O2074" i="1" s="1"/>
  <c r="P2074" i="1" s="1"/>
  <c r="N2073" i="1"/>
  <c r="M2073" i="1"/>
  <c r="N2072" i="1"/>
  <c r="M2072" i="1"/>
  <c r="N2071" i="1"/>
  <c r="M2071" i="1"/>
  <c r="N2070" i="1"/>
  <c r="M2070" i="1"/>
  <c r="O2070" i="1" s="1"/>
  <c r="P2070" i="1" s="1"/>
  <c r="N2069" i="1"/>
  <c r="M2069" i="1"/>
  <c r="N2068" i="1"/>
  <c r="M2068" i="1"/>
  <c r="O2068" i="1" s="1"/>
  <c r="P2068" i="1" s="1"/>
  <c r="N2067" i="1"/>
  <c r="M2067" i="1"/>
  <c r="O2067" i="1" s="1"/>
  <c r="P2067" i="1" s="1"/>
  <c r="N2066" i="1"/>
  <c r="M2066" i="1"/>
  <c r="O2066" i="1" s="1"/>
  <c r="P2066" i="1" s="1"/>
  <c r="N2065" i="1"/>
  <c r="M2065" i="1"/>
  <c r="O2065" i="1" s="1"/>
  <c r="P2065" i="1" s="1"/>
  <c r="N2064" i="1"/>
  <c r="M2064" i="1"/>
  <c r="O2064" i="1" s="1"/>
  <c r="P2064" i="1" s="1"/>
  <c r="N2063" i="1"/>
  <c r="M2063" i="1"/>
  <c r="O2063" i="1" s="1"/>
  <c r="P2063" i="1" s="1"/>
  <c r="N2062" i="1"/>
  <c r="M2062" i="1"/>
  <c r="O2062" i="1" s="1"/>
  <c r="P2062" i="1" s="1"/>
  <c r="N2061" i="1"/>
  <c r="M2061" i="1"/>
  <c r="O2061" i="1" s="1"/>
  <c r="P2061" i="1" s="1"/>
  <c r="N2060" i="1"/>
  <c r="M2060" i="1"/>
  <c r="O2060" i="1" s="1"/>
  <c r="P2060" i="1" s="1"/>
  <c r="N2059" i="1"/>
  <c r="M2059" i="1"/>
  <c r="O2059" i="1" s="1"/>
  <c r="P2059" i="1" s="1"/>
  <c r="N2058" i="1"/>
  <c r="M2058" i="1"/>
  <c r="O2058" i="1" s="1"/>
  <c r="P2058" i="1" s="1"/>
  <c r="N2057" i="1"/>
  <c r="M2057" i="1"/>
  <c r="N2056" i="1"/>
  <c r="M2056" i="1"/>
  <c r="N2055" i="1"/>
  <c r="M2055" i="1"/>
  <c r="O2055" i="1" s="1"/>
  <c r="P2055" i="1" s="1"/>
  <c r="N2054" i="1"/>
  <c r="M2054" i="1"/>
  <c r="N2053" i="1"/>
  <c r="M2053" i="1"/>
  <c r="O2053" i="1" s="1"/>
  <c r="P2053" i="1" s="1"/>
  <c r="N2052" i="1"/>
  <c r="M2052" i="1"/>
  <c r="O2052" i="1" s="1"/>
  <c r="P2052" i="1" s="1"/>
  <c r="N2051" i="1"/>
  <c r="M2051" i="1"/>
  <c r="O2051" i="1" s="1"/>
  <c r="P2051" i="1" s="1"/>
  <c r="N2050" i="1"/>
  <c r="M2050" i="1"/>
  <c r="O2050" i="1" s="1"/>
  <c r="P2050" i="1" s="1"/>
  <c r="N2049" i="1"/>
  <c r="M2049" i="1"/>
  <c r="O2049" i="1" s="1"/>
  <c r="P2049" i="1" s="1"/>
  <c r="N2048" i="1"/>
  <c r="M2048" i="1"/>
  <c r="O2048" i="1" s="1"/>
  <c r="P2048" i="1" s="1"/>
  <c r="N2047" i="1"/>
  <c r="M2047" i="1"/>
  <c r="O2047" i="1" s="1"/>
  <c r="P2047" i="1" s="1"/>
  <c r="N2046" i="1"/>
  <c r="M2046" i="1"/>
  <c r="N2045" i="1"/>
  <c r="M2045" i="1"/>
  <c r="O2045" i="1" s="1"/>
  <c r="P2045" i="1" s="1"/>
  <c r="N2044" i="1"/>
  <c r="M2044" i="1"/>
  <c r="O2044" i="1" s="1"/>
  <c r="P2044" i="1" s="1"/>
  <c r="N2043" i="1"/>
  <c r="M2043" i="1"/>
  <c r="O2043" i="1" s="1"/>
  <c r="P2043" i="1" s="1"/>
  <c r="N2042" i="1"/>
  <c r="M2042" i="1"/>
  <c r="O2042" i="1" s="1"/>
  <c r="P2042" i="1" s="1"/>
  <c r="N2041" i="1"/>
  <c r="M2041" i="1"/>
  <c r="O2041" i="1" s="1"/>
  <c r="P2041" i="1" s="1"/>
  <c r="N2040" i="1"/>
  <c r="M2040" i="1"/>
  <c r="O2040" i="1" s="1"/>
  <c r="P2040" i="1" s="1"/>
  <c r="N2039" i="1"/>
  <c r="M2039" i="1"/>
  <c r="O2039" i="1" s="1"/>
  <c r="P2039" i="1" s="1"/>
  <c r="N2038" i="1"/>
  <c r="M2038" i="1"/>
  <c r="O2038" i="1" s="1"/>
  <c r="P2038" i="1" s="1"/>
  <c r="N2037" i="1"/>
  <c r="M2037" i="1"/>
  <c r="O2037" i="1" s="1"/>
  <c r="P2037" i="1" s="1"/>
  <c r="N2036" i="1"/>
  <c r="M2036" i="1"/>
  <c r="O2036" i="1" s="1"/>
  <c r="P2036" i="1" s="1"/>
  <c r="N2035" i="1"/>
  <c r="M2035" i="1"/>
  <c r="O2035" i="1" s="1"/>
  <c r="P2035" i="1" s="1"/>
  <c r="N2034" i="1"/>
  <c r="M2034" i="1"/>
  <c r="O2034" i="1" s="1"/>
  <c r="P2034" i="1" s="1"/>
  <c r="N2033" i="1"/>
  <c r="M2033" i="1"/>
  <c r="O2033" i="1" s="1"/>
  <c r="P2033" i="1" s="1"/>
  <c r="N2032" i="1"/>
  <c r="M2032" i="1"/>
  <c r="O2032" i="1" s="1"/>
  <c r="P2032" i="1" s="1"/>
  <c r="N2031" i="1"/>
  <c r="M2031" i="1"/>
  <c r="O2031" i="1" s="1"/>
  <c r="P2031" i="1" s="1"/>
  <c r="N2030" i="1"/>
  <c r="M2030" i="1"/>
  <c r="O2030" i="1" s="1"/>
  <c r="P2030" i="1" s="1"/>
  <c r="N2029" i="1"/>
  <c r="M2029" i="1"/>
  <c r="O2029" i="1" s="1"/>
  <c r="P2029" i="1" s="1"/>
  <c r="N2028" i="1"/>
  <c r="M2028" i="1"/>
  <c r="O2028" i="1" s="1"/>
  <c r="P2028" i="1" s="1"/>
  <c r="N2027" i="1"/>
  <c r="M2027" i="1"/>
  <c r="O2027" i="1" s="1"/>
  <c r="P2027" i="1" s="1"/>
  <c r="N2026" i="1"/>
  <c r="M2026" i="1"/>
  <c r="O2026" i="1" s="1"/>
  <c r="P2026" i="1" s="1"/>
  <c r="N2025" i="1"/>
  <c r="M2025" i="1"/>
  <c r="O2025" i="1" s="1"/>
  <c r="P2025" i="1" s="1"/>
  <c r="N2024" i="1"/>
  <c r="M2024" i="1"/>
  <c r="O2024" i="1" s="1"/>
  <c r="P2024" i="1" s="1"/>
  <c r="N2023" i="1"/>
  <c r="M2023" i="1"/>
  <c r="O2023" i="1" s="1"/>
  <c r="P2023" i="1" s="1"/>
  <c r="N2022" i="1"/>
  <c r="M2022" i="1"/>
  <c r="O2022" i="1" s="1"/>
  <c r="P2022" i="1" s="1"/>
  <c r="N2021" i="1"/>
  <c r="M2021" i="1"/>
  <c r="O2021" i="1" s="1"/>
  <c r="P2021" i="1" s="1"/>
  <c r="N2020" i="1"/>
  <c r="M2020" i="1"/>
  <c r="O2020" i="1" s="1"/>
  <c r="P2020" i="1" s="1"/>
  <c r="N2019" i="1"/>
  <c r="M2019" i="1"/>
  <c r="N2018" i="1"/>
  <c r="M2018" i="1"/>
  <c r="O2018" i="1" s="1"/>
  <c r="P2018" i="1" s="1"/>
  <c r="N2017" i="1"/>
  <c r="M2017" i="1"/>
  <c r="O2017" i="1" s="1"/>
  <c r="P2017" i="1" s="1"/>
  <c r="N2016" i="1"/>
  <c r="M2016" i="1"/>
  <c r="O2016" i="1" s="1"/>
  <c r="P2016" i="1" s="1"/>
  <c r="N2015" i="1"/>
  <c r="M2015" i="1"/>
  <c r="N2014" i="1"/>
  <c r="M2014" i="1"/>
  <c r="O2014" i="1" s="1"/>
  <c r="P2014" i="1" s="1"/>
  <c r="N2013" i="1"/>
  <c r="M2013" i="1"/>
  <c r="O2013" i="1" s="1"/>
  <c r="P2013" i="1" s="1"/>
  <c r="N2012" i="1"/>
  <c r="M2012" i="1"/>
  <c r="O2012" i="1" s="1"/>
  <c r="P2012" i="1" s="1"/>
  <c r="N2011" i="1"/>
  <c r="M2011" i="1"/>
  <c r="O2011" i="1" s="1"/>
  <c r="P2011" i="1" s="1"/>
  <c r="N2010" i="1"/>
  <c r="M2010" i="1"/>
  <c r="O2010" i="1" s="1"/>
  <c r="P2010" i="1" s="1"/>
  <c r="N2009" i="1"/>
  <c r="M2009" i="1"/>
  <c r="O2009" i="1" s="1"/>
  <c r="P2009" i="1" s="1"/>
  <c r="N2008" i="1"/>
  <c r="M2008" i="1"/>
  <c r="N2007" i="1"/>
  <c r="M2007" i="1"/>
  <c r="O2007" i="1" s="1"/>
  <c r="P2007" i="1" s="1"/>
  <c r="N2006" i="1"/>
  <c r="M2006" i="1"/>
  <c r="O2006" i="1" s="1"/>
  <c r="P2006" i="1" s="1"/>
  <c r="N2005" i="1"/>
  <c r="M2005" i="1"/>
  <c r="O2005" i="1" s="1"/>
  <c r="P2005" i="1" s="1"/>
  <c r="N2004" i="1"/>
  <c r="M2004" i="1"/>
  <c r="O2004" i="1" s="1"/>
  <c r="P2004" i="1" s="1"/>
  <c r="N2003" i="1"/>
  <c r="M2003" i="1"/>
  <c r="O2003" i="1" s="1"/>
  <c r="P2003" i="1" s="1"/>
  <c r="N2002" i="1"/>
  <c r="M2002" i="1"/>
  <c r="O2002" i="1" s="1"/>
  <c r="P2002" i="1" s="1"/>
  <c r="N2001" i="1"/>
  <c r="M2001" i="1"/>
  <c r="O2001" i="1" s="1"/>
  <c r="P2001" i="1" s="1"/>
  <c r="N2000" i="1"/>
  <c r="M2000" i="1"/>
  <c r="O2000" i="1" s="1"/>
  <c r="P2000" i="1" s="1"/>
  <c r="N1999" i="1"/>
  <c r="M1999" i="1"/>
  <c r="O1999" i="1" s="1"/>
  <c r="P1999" i="1" s="1"/>
  <c r="N1998" i="1"/>
  <c r="M1998" i="1"/>
  <c r="O1998" i="1" s="1"/>
  <c r="P1998" i="1" s="1"/>
  <c r="N1997" i="1"/>
  <c r="M1997" i="1"/>
  <c r="O1997" i="1" s="1"/>
  <c r="P1997" i="1" s="1"/>
  <c r="N1996" i="1"/>
  <c r="M1996" i="1"/>
  <c r="O1996" i="1" s="1"/>
  <c r="P1996" i="1" s="1"/>
  <c r="N1995" i="1"/>
  <c r="M1995" i="1"/>
  <c r="O1995" i="1" s="1"/>
  <c r="P1995" i="1" s="1"/>
  <c r="N1994" i="1"/>
  <c r="M1994" i="1"/>
  <c r="O1994" i="1" s="1"/>
  <c r="P1994" i="1" s="1"/>
  <c r="N1993" i="1"/>
  <c r="M1993" i="1"/>
  <c r="O1993" i="1" s="1"/>
  <c r="P1993" i="1" s="1"/>
  <c r="N1992" i="1"/>
  <c r="M1992" i="1"/>
  <c r="O1992" i="1" s="1"/>
  <c r="P1992" i="1" s="1"/>
  <c r="N1991" i="1"/>
  <c r="M1991" i="1"/>
  <c r="O1991" i="1" s="1"/>
  <c r="P1991" i="1" s="1"/>
  <c r="N1990" i="1"/>
  <c r="M1990" i="1"/>
  <c r="O1990" i="1" s="1"/>
  <c r="P1990" i="1" s="1"/>
  <c r="N1989" i="1"/>
  <c r="M1989" i="1"/>
  <c r="O1989" i="1" s="1"/>
  <c r="P1989" i="1" s="1"/>
  <c r="N1988" i="1"/>
  <c r="M1988" i="1"/>
  <c r="O1988" i="1" s="1"/>
  <c r="P1988" i="1" s="1"/>
  <c r="N1987" i="1"/>
  <c r="M1987" i="1"/>
  <c r="O1987" i="1" s="1"/>
  <c r="P1987" i="1" s="1"/>
  <c r="N1986" i="1"/>
  <c r="M1986" i="1"/>
  <c r="O1986" i="1" s="1"/>
  <c r="P1986" i="1" s="1"/>
  <c r="N1985" i="1"/>
  <c r="M1985" i="1"/>
  <c r="O1985" i="1" s="1"/>
  <c r="P1985" i="1" s="1"/>
  <c r="N1984" i="1"/>
  <c r="M1984" i="1"/>
  <c r="O1984" i="1" s="1"/>
  <c r="P1984" i="1" s="1"/>
  <c r="N1983" i="1"/>
  <c r="M1983" i="1"/>
  <c r="O1983" i="1" s="1"/>
  <c r="P1983" i="1" s="1"/>
  <c r="N1982" i="1"/>
  <c r="M1982" i="1"/>
  <c r="O1982" i="1" s="1"/>
  <c r="P1982" i="1" s="1"/>
  <c r="N1981" i="1"/>
  <c r="M1981" i="1"/>
  <c r="O1981" i="1" s="1"/>
  <c r="P1981" i="1" s="1"/>
  <c r="N1980" i="1"/>
  <c r="M1980" i="1"/>
  <c r="O1980" i="1" s="1"/>
  <c r="P1980" i="1" s="1"/>
  <c r="N1979" i="1"/>
  <c r="M1979" i="1"/>
  <c r="O1979" i="1" s="1"/>
  <c r="P1979" i="1" s="1"/>
  <c r="N1978" i="1"/>
  <c r="M1978" i="1"/>
  <c r="O1978" i="1" s="1"/>
  <c r="P1978" i="1" s="1"/>
  <c r="N1977" i="1"/>
  <c r="M1977" i="1"/>
  <c r="O1977" i="1" s="1"/>
  <c r="P1977" i="1" s="1"/>
  <c r="N1976" i="1"/>
  <c r="M1976" i="1"/>
  <c r="O1976" i="1" s="1"/>
  <c r="P1976" i="1" s="1"/>
  <c r="N1975" i="1"/>
  <c r="M1975" i="1"/>
  <c r="O1975" i="1" s="1"/>
  <c r="P1975" i="1" s="1"/>
  <c r="N1974" i="1"/>
  <c r="M1974" i="1"/>
  <c r="O1974" i="1" s="1"/>
  <c r="P1974" i="1" s="1"/>
  <c r="N1973" i="1"/>
  <c r="M1973" i="1"/>
  <c r="O1973" i="1" s="1"/>
  <c r="P1973" i="1" s="1"/>
  <c r="N1972" i="1"/>
  <c r="M1972" i="1"/>
  <c r="O1972" i="1" s="1"/>
  <c r="P1972" i="1" s="1"/>
  <c r="N1971" i="1"/>
  <c r="M1971" i="1"/>
  <c r="O1971" i="1" s="1"/>
  <c r="P1971" i="1" s="1"/>
  <c r="N1970" i="1"/>
  <c r="M1970" i="1"/>
  <c r="O1970" i="1" s="1"/>
  <c r="P1970" i="1" s="1"/>
  <c r="N1969" i="1"/>
  <c r="M1969" i="1"/>
  <c r="O1969" i="1" s="1"/>
  <c r="P1969" i="1" s="1"/>
  <c r="N1968" i="1"/>
  <c r="M1968" i="1"/>
  <c r="O1968" i="1" s="1"/>
  <c r="P1968" i="1" s="1"/>
  <c r="N1967" i="1"/>
  <c r="M1967" i="1"/>
  <c r="O1967" i="1" s="1"/>
  <c r="P1967" i="1" s="1"/>
  <c r="N1966" i="1"/>
  <c r="M1966" i="1"/>
  <c r="O1966" i="1" s="1"/>
  <c r="P1966" i="1" s="1"/>
  <c r="N1965" i="1"/>
  <c r="M1965" i="1"/>
  <c r="O1965" i="1" s="1"/>
  <c r="P1965" i="1" s="1"/>
  <c r="N1964" i="1"/>
  <c r="M1964" i="1"/>
  <c r="N1963" i="1"/>
  <c r="M1963" i="1"/>
  <c r="O1963" i="1" s="1"/>
  <c r="P1963" i="1" s="1"/>
  <c r="N1962" i="1"/>
  <c r="M1962" i="1"/>
  <c r="O1962" i="1" s="1"/>
  <c r="P1962" i="1" s="1"/>
  <c r="N1961" i="1"/>
  <c r="M1961" i="1"/>
  <c r="O1961" i="1" s="1"/>
  <c r="P1961" i="1" s="1"/>
  <c r="N1960" i="1"/>
  <c r="M1960" i="1"/>
  <c r="O1960" i="1" s="1"/>
  <c r="P1960" i="1" s="1"/>
  <c r="N1959" i="1"/>
  <c r="M1959" i="1"/>
  <c r="O1959" i="1" s="1"/>
  <c r="P1959" i="1" s="1"/>
  <c r="N1958" i="1"/>
  <c r="M1958" i="1"/>
  <c r="O1958" i="1" s="1"/>
  <c r="P1958" i="1" s="1"/>
  <c r="N1957" i="1"/>
  <c r="M1957" i="1"/>
  <c r="O1957" i="1" s="1"/>
  <c r="P1957" i="1" s="1"/>
  <c r="N1956" i="1"/>
  <c r="M1956" i="1"/>
  <c r="O1956" i="1" s="1"/>
  <c r="P1956" i="1" s="1"/>
  <c r="N1955" i="1"/>
  <c r="M1955" i="1"/>
  <c r="N1954" i="1"/>
  <c r="M1954" i="1"/>
  <c r="O1954" i="1" s="1"/>
  <c r="P1954" i="1" s="1"/>
  <c r="N1953" i="1"/>
  <c r="M1953" i="1"/>
  <c r="O1953" i="1" s="1"/>
  <c r="P1953" i="1" s="1"/>
  <c r="N1952" i="1"/>
  <c r="M1952" i="1"/>
  <c r="N1951" i="1"/>
  <c r="M1951" i="1"/>
  <c r="O1951" i="1" s="1"/>
  <c r="P1951" i="1" s="1"/>
  <c r="N1950" i="1"/>
  <c r="M1950" i="1"/>
  <c r="N1949" i="1"/>
  <c r="M1949" i="1"/>
  <c r="O1949" i="1" s="1"/>
  <c r="P1949" i="1" s="1"/>
  <c r="N1948" i="1"/>
  <c r="M1948" i="1"/>
  <c r="O1948" i="1" s="1"/>
  <c r="P1948" i="1" s="1"/>
  <c r="N1947" i="1"/>
  <c r="M1947" i="1"/>
  <c r="O1947" i="1" s="1"/>
  <c r="P1947" i="1" s="1"/>
  <c r="N1946" i="1"/>
  <c r="M1946" i="1"/>
  <c r="O1946" i="1" s="1"/>
  <c r="P1946" i="1" s="1"/>
  <c r="N1945" i="1"/>
  <c r="M1945" i="1"/>
  <c r="O1945" i="1" s="1"/>
  <c r="P1945" i="1" s="1"/>
  <c r="N1944" i="1"/>
  <c r="M1944" i="1"/>
  <c r="O1944" i="1" s="1"/>
  <c r="P1944" i="1" s="1"/>
  <c r="N1943" i="1"/>
  <c r="M1943" i="1"/>
  <c r="O1943" i="1" s="1"/>
  <c r="P1943" i="1" s="1"/>
  <c r="N1942" i="1"/>
  <c r="M1942" i="1"/>
  <c r="O1942" i="1" s="1"/>
  <c r="P1942" i="1" s="1"/>
  <c r="N1941" i="1"/>
  <c r="M1941" i="1"/>
  <c r="O1941" i="1" s="1"/>
  <c r="P1941" i="1" s="1"/>
  <c r="N1940" i="1"/>
  <c r="M1940" i="1"/>
  <c r="O1940" i="1" s="1"/>
  <c r="P1940" i="1" s="1"/>
  <c r="N1939" i="1"/>
  <c r="M1939" i="1"/>
  <c r="O1939" i="1" s="1"/>
  <c r="P1939" i="1" s="1"/>
  <c r="N1938" i="1"/>
  <c r="M1938" i="1"/>
  <c r="O1938" i="1" s="1"/>
  <c r="P1938" i="1" s="1"/>
  <c r="N1937" i="1"/>
  <c r="M1937" i="1"/>
  <c r="O1937" i="1" s="1"/>
  <c r="P1937" i="1" s="1"/>
  <c r="N1936" i="1"/>
  <c r="M1936" i="1"/>
  <c r="O1936" i="1" s="1"/>
  <c r="P1936" i="1" s="1"/>
  <c r="N1935" i="1"/>
  <c r="M1935" i="1"/>
  <c r="O1935" i="1" s="1"/>
  <c r="P1935" i="1" s="1"/>
  <c r="N1934" i="1"/>
  <c r="M1934" i="1"/>
  <c r="N1933" i="1"/>
  <c r="M1933" i="1"/>
  <c r="O1933" i="1" s="1"/>
  <c r="P1933" i="1" s="1"/>
  <c r="N1932" i="1"/>
  <c r="M1932" i="1"/>
  <c r="O1932" i="1" s="1"/>
  <c r="P1932" i="1" s="1"/>
  <c r="N1931" i="1"/>
  <c r="M1931" i="1"/>
  <c r="O1931" i="1" s="1"/>
  <c r="P1931" i="1" s="1"/>
  <c r="N1930" i="1"/>
  <c r="M1930" i="1"/>
  <c r="O1930" i="1" s="1"/>
  <c r="P1930" i="1" s="1"/>
  <c r="N1929" i="1"/>
  <c r="M1929" i="1"/>
  <c r="N1928" i="1"/>
  <c r="M1928" i="1"/>
  <c r="O1928" i="1" s="1"/>
  <c r="P1928" i="1" s="1"/>
  <c r="N1927" i="1"/>
  <c r="M1927" i="1"/>
  <c r="O1927" i="1" s="1"/>
  <c r="P1927" i="1" s="1"/>
  <c r="N1926" i="1"/>
  <c r="M1926" i="1"/>
  <c r="N1925" i="1"/>
  <c r="M1925" i="1"/>
  <c r="O1925" i="1" s="1"/>
  <c r="P1925" i="1" s="1"/>
  <c r="N1924" i="1"/>
  <c r="M1924" i="1"/>
  <c r="O1924" i="1" s="1"/>
  <c r="P1924" i="1" s="1"/>
  <c r="N1923" i="1"/>
  <c r="M1923" i="1"/>
  <c r="O1923" i="1" s="1"/>
  <c r="P1923" i="1" s="1"/>
  <c r="N1922" i="1"/>
  <c r="M1922" i="1"/>
  <c r="O1922" i="1" s="1"/>
  <c r="P1922" i="1" s="1"/>
  <c r="N1921" i="1"/>
  <c r="M1921" i="1"/>
  <c r="O1921" i="1" s="1"/>
  <c r="P1921" i="1" s="1"/>
  <c r="N1920" i="1"/>
  <c r="M1920" i="1"/>
  <c r="O1920" i="1" s="1"/>
  <c r="P1920" i="1" s="1"/>
  <c r="N1919" i="1"/>
  <c r="M1919" i="1"/>
  <c r="O1919" i="1" s="1"/>
  <c r="P1919" i="1" s="1"/>
  <c r="N1918" i="1"/>
  <c r="M1918" i="1"/>
  <c r="O1918" i="1" s="1"/>
  <c r="P1918" i="1" s="1"/>
  <c r="N1917" i="1"/>
  <c r="M1917" i="1"/>
  <c r="N1916" i="1"/>
  <c r="M1916" i="1"/>
  <c r="O1916" i="1" s="1"/>
  <c r="P1916" i="1" s="1"/>
  <c r="N1915" i="1"/>
  <c r="M1915" i="1"/>
  <c r="N1914" i="1"/>
  <c r="M1914" i="1"/>
  <c r="N1913" i="1"/>
  <c r="M1913" i="1"/>
  <c r="O1913" i="1" s="1"/>
  <c r="P1913" i="1" s="1"/>
  <c r="N1912" i="1"/>
  <c r="M1912" i="1"/>
  <c r="O1912" i="1" s="1"/>
  <c r="P1912" i="1" s="1"/>
  <c r="N1911" i="1"/>
  <c r="M1911" i="1"/>
  <c r="O1911" i="1" s="1"/>
  <c r="P1911" i="1" s="1"/>
  <c r="N1910" i="1"/>
  <c r="M1910" i="1"/>
  <c r="O1910" i="1" s="1"/>
  <c r="P1910" i="1" s="1"/>
  <c r="N1909" i="1"/>
  <c r="M1909" i="1"/>
  <c r="O1909" i="1" s="1"/>
  <c r="P1909" i="1" s="1"/>
  <c r="N1908" i="1"/>
  <c r="M1908" i="1"/>
  <c r="O1908" i="1" s="1"/>
  <c r="P1908" i="1" s="1"/>
  <c r="N1907" i="1"/>
  <c r="M1907" i="1"/>
  <c r="O1907" i="1" s="1"/>
  <c r="P1907" i="1" s="1"/>
  <c r="N1906" i="1"/>
  <c r="M1906" i="1"/>
  <c r="O1906" i="1" s="1"/>
  <c r="P1906" i="1" s="1"/>
  <c r="N1905" i="1"/>
  <c r="M1905" i="1"/>
  <c r="O1905" i="1" s="1"/>
  <c r="P1905" i="1" s="1"/>
  <c r="N1904" i="1"/>
  <c r="M1904" i="1"/>
  <c r="O1904" i="1" s="1"/>
  <c r="P1904" i="1" s="1"/>
  <c r="N1903" i="1"/>
  <c r="M1903" i="1"/>
  <c r="N1902" i="1"/>
  <c r="M1902" i="1"/>
  <c r="O1902" i="1" s="1"/>
  <c r="P1902" i="1" s="1"/>
  <c r="N1901" i="1"/>
  <c r="M1901" i="1"/>
  <c r="O1901" i="1" s="1"/>
  <c r="P1901" i="1" s="1"/>
  <c r="N1900" i="1"/>
  <c r="M1900" i="1"/>
  <c r="O1900" i="1" s="1"/>
  <c r="P1900" i="1" s="1"/>
  <c r="N1899" i="1"/>
  <c r="M1899" i="1"/>
  <c r="O1899" i="1" s="1"/>
  <c r="P1899" i="1" s="1"/>
  <c r="N1898" i="1"/>
  <c r="M1898" i="1"/>
  <c r="O1898" i="1" s="1"/>
  <c r="P1898" i="1" s="1"/>
  <c r="N1897" i="1"/>
  <c r="M1897" i="1"/>
  <c r="O1897" i="1" s="1"/>
  <c r="P1897" i="1" s="1"/>
  <c r="N1896" i="1"/>
  <c r="M1896" i="1"/>
  <c r="O1896" i="1" s="1"/>
  <c r="P1896" i="1" s="1"/>
  <c r="N1895" i="1"/>
  <c r="M1895" i="1"/>
  <c r="O1895" i="1" s="1"/>
  <c r="P1895" i="1" s="1"/>
  <c r="N1894" i="1"/>
  <c r="M1894" i="1"/>
  <c r="O1894" i="1" s="1"/>
  <c r="P1894" i="1" s="1"/>
  <c r="N1893" i="1"/>
  <c r="M1893" i="1"/>
  <c r="O1893" i="1" s="1"/>
  <c r="P1893" i="1" s="1"/>
  <c r="N1892" i="1"/>
  <c r="M1892" i="1"/>
  <c r="O1892" i="1" s="1"/>
  <c r="P1892" i="1" s="1"/>
  <c r="N1891" i="1"/>
  <c r="M1891" i="1"/>
  <c r="O1891" i="1" s="1"/>
  <c r="P1891" i="1" s="1"/>
  <c r="N1890" i="1"/>
  <c r="M1890" i="1"/>
  <c r="O1890" i="1" s="1"/>
  <c r="P1890" i="1" s="1"/>
  <c r="N1889" i="1"/>
  <c r="M1889" i="1"/>
  <c r="O1889" i="1" s="1"/>
  <c r="P1889" i="1" s="1"/>
  <c r="N1888" i="1"/>
  <c r="M1888" i="1"/>
  <c r="N1887" i="1"/>
  <c r="M1887" i="1"/>
  <c r="O1887" i="1" s="1"/>
  <c r="P1887" i="1" s="1"/>
  <c r="N1886" i="1"/>
  <c r="M1886" i="1"/>
  <c r="O1886" i="1" s="1"/>
  <c r="P1886" i="1" s="1"/>
  <c r="N1885" i="1"/>
  <c r="M1885" i="1"/>
  <c r="O1885" i="1" s="1"/>
  <c r="P1885" i="1" s="1"/>
  <c r="N1884" i="1"/>
  <c r="M1884" i="1"/>
  <c r="O1884" i="1" s="1"/>
  <c r="P1884" i="1" s="1"/>
  <c r="N1883" i="1"/>
  <c r="M1883" i="1"/>
  <c r="O1883" i="1" s="1"/>
  <c r="P1883" i="1" s="1"/>
  <c r="N1882" i="1"/>
  <c r="M1882" i="1"/>
  <c r="O1882" i="1" s="1"/>
  <c r="P1882" i="1" s="1"/>
  <c r="N1881" i="1"/>
  <c r="M1881" i="1"/>
  <c r="N1880" i="1"/>
  <c r="M1880" i="1"/>
  <c r="N1879" i="1"/>
  <c r="M1879" i="1"/>
  <c r="N1878" i="1"/>
  <c r="M1878" i="1"/>
  <c r="O1878" i="1" s="1"/>
  <c r="P1878" i="1" s="1"/>
  <c r="N1877" i="1"/>
  <c r="M1877" i="1"/>
  <c r="O1877" i="1" s="1"/>
  <c r="P1877" i="1" s="1"/>
  <c r="N1876" i="1"/>
  <c r="M1876" i="1"/>
  <c r="O1876" i="1" s="1"/>
  <c r="P1876" i="1" s="1"/>
  <c r="N1875" i="1"/>
  <c r="M1875" i="1"/>
  <c r="O1875" i="1" s="1"/>
  <c r="P1875" i="1" s="1"/>
  <c r="N1874" i="1"/>
  <c r="M1874" i="1"/>
  <c r="O1874" i="1" s="1"/>
  <c r="P1874" i="1" s="1"/>
  <c r="N1873" i="1"/>
  <c r="M1873" i="1"/>
  <c r="O1873" i="1" s="1"/>
  <c r="P1873" i="1" s="1"/>
  <c r="N1872" i="1"/>
  <c r="M1872" i="1"/>
  <c r="O1872" i="1" s="1"/>
  <c r="P1872" i="1" s="1"/>
  <c r="N1871" i="1"/>
  <c r="M1871" i="1"/>
  <c r="O1871" i="1" s="1"/>
  <c r="P1871" i="1" s="1"/>
  <c r="N1870" i="1"/>
  <c r="M1870" i="1"/>
  <c r="O1870" i="1" s="1"/>
  <c r="P1870" i="1" s="1"/>
  <c r="N1869" i="1"/>
  <c r="M1869" i="1"/>
  <c r="N1868" i="1"/>
  <c r="M1868" i="1"/>
  <c r="O1868" i="1" s="1"/>
  <c r="P1868" i="1" s="1"/>
  <c r="N1867" i="1"/>
  <c r="M1867" i="1"/>
  <c r="O1867" i="1" s="1"/>
  <c r="P1867" i="1" s="1"/>
  <c r="N1866" i="1"/>
  <c r="M1866" i="1"/>
  <c r="O1866" i="1" s="1"/>
  <c r="P1866" i="1" s="1"/>
  <c r="N1865" i="1"/>
  <c r="M1865" i="1"/>
  <c r="N1864" i="1"/>
  <c r="M1864" i="1"/>
  <c r="O1864" i="1" s="1"/>
  <c r="P1864" i="1" s="1"/>
  <c r="N1863" i="1"/>
  <c r="M1863" i="1"/>
  <c r="O1863" i="1" s="1"/>
  <c r="P1863" i="1" s="1"/>
  <c r="N1862" i="1"/>
  <c r="M1862" i="1"/>
  <c r="O1862" i="1" s="1"/>
  <c r="P1862" i="1" s="1"/>
  <c r="N1861" i="1"/>
  <c r="M1861" i="1"/>
  <c r="O1861" i="1" s="1"/>
  <c r="P1861" i="1" s="1"/>
  <c r="N1860" i="1"/>
  <c r="M1860" i="1"/>
  <c r="N1859" i="1"/>
  <c r="M1859" i="1"/>
  <c r="O1859" i="1" s="1"/>
  <c r="P1859" i="1" s="1"/>
  <c r="N1858" i="1"/>
  <c r="M1858" i="1"/>
  <c r="O1858" i="1" s="1"/>
  <c r="P1858" i="1" s="1"/>
  <c r="N1857" i="1"/>
  <c r="M1857" i="1"/>
  <c r="O1857" i="1" s="1"/>
  <c r="P1857" i="1" s="1"/>
  <c r="N1856" i="1"/>
  <c r="M1856" i="1"/>
  <c r="O1856" i="1" s="1"/>
  <c r="P1856" i="1" s="1"/>
  <c r="N1855" i="1"/>
  <c r="M1855" i="1"/>
  <c r="O1855" i="1" s="1"/>
  <c r="P1855" i="1" s="1"/>
  <c r="N1854" i="1"/>
  <c r="M1854" i="1"/>
  <c r="O1854" i="1" s="1"/>
  <c r="P1854" i="1" s="1"/>
  <c r="N1853" i="1"/>
  <c r="M1853" i="1"/>
  <c r="O1853" i="1" s="1"/>
  <c r="P1853" i="1" s="1"/>
  <c r="N1852" i="1"/>
  <c r="M1852" i="1"/>
  <c r="O1852" i="1" s="1"/>
  <c r="P1852" i="1" s="1"/>
  <c r="N1851" i="1"/>
  <c r="M1851" i="1"/>
  <c r="N1850" i="1"/>
  <c r="M1850" i="1"/>
  <c r="N1849" i="1"/>
  <c r="M1849" i="1"/>
  <c r="N1848" i="1"/>
  <c r="M1848" i="1"/>
  <c r="O1848" i="1" s="1"/>
  <c r="P1848" i="1" s="1"/>
  <c r="N1847" i="1"/>
  <c r="M1847" i="1"/>
  <c r="O1847" i="1" s="1"/>
  <c r="P1847" i="1" s="1"/>
  <c r="N1846" i="1"/>
  <c r="M1846" i="1"/>
  <c r="O1846" i="1" s="1"/>
  <c r="P1846" i="1" s="1"/>
  <c r="N1845" i="1"/>
  <c r="M1845" i="1"/>
  <c r="O1845" i="1" s="1"/>
  <c r="P1845" i="1" s="1"/>
  <c r="N1844" i="1"/>
  <c r="M1844" i="1"/>
  <c r="O1844" i="1" s="1"/>
  <c r="P1844" i="1" s="1"/>
  <c r="N1843" i="1"/>
  <c r="M1843" i="1"/>
  <c r="O1843" i="1" s="1"/>
  <c r="P1843" i="1" s="1"/>
  <c r="N1842" i="1"/>
  <c r="M1842" i="1"/>
  <c r="O1842" i="1" s="1"/>
  <c r="P1842" i="1" s="1"/>
  <c r="N1841" i="1"/>
  <c r="M1841" i="1"/>
  <c r="O1841" i="1" s="1"/>
  <c r="P1841" i="1" s="1"/>
  <c r="N1840" i="1"/>
  <c r="M1840" i="1"/>
  <c r="O1840" i="1" s="1"/>
  <c r="P1840" i="1" s="1"/>
  <c r="N1839" i="1"/>
  <c r="M1839" i="1"/>
  <c r="O1839" i="1" s="1"/>
  <c r="P1839" i="1" s="1"/>
  <c r="N1838" i="1"/>
  <c r="M1838" i="1"/>
  <c r="O1838" i="1" s="1"/>
  <c r="P1838" i="1" s="1"/>
  <c r="N1837" i="1"/>
  <c r="M1837" i="1"/>
  <c r="O1837" i="1" s="1"/>
  <c r="P1837" i="1" s="1"/>
  <c r="N1836" i="1"/>
  <c r="M1836" i="1"/>
  <c r="N1835" i="1"/>
  <c r="M1835" i="1"/>
  <c r="O1835" i="1" s="1"/>
  <c r="P1835" i="1" s="1"/>
  <c r="N1834" i="1"/>
  <c r="M1834" i="1"/>
  <c r="O1834" i="1" s="1"/>
  <c r="P1834" i="1" s="1"/>
  <c r="N1833" i="1"/>
  <c r="M1833" i="1"/>
  <c r="O1833" i="1" s="1"/>
  <c r="P1833" i="1" s="1"/>
  <c r="N1832" i="1"/>
  <c r="M1832" i="1"/>
  <c r="O1832" i="1" s="1"/>
  <c r="P1832" i="1" s="1"/>
  <c r="N1831" i="1"/>
  <c r="M1831" i="1"/>
  <c r="N1830" i="1"/>
  <c r="M1830" i="1"/>
  <c r="O1830" i="1" s="1"/>
  <c r="P1830" i="1" s="1"/>
  <c r="N1829" i="1"/>
  <c r="M1829" i="1"/>
  <c r="O1829" i="1" s="1"/>
  <c r="P1829" i="1" s="1"/>
  <c r="N1828" i="1"/>
  <c r="M1828" i="1"/>
  <c r="O1828" i="1" s="1"/>
  <c r="P1828" i="1" s="1"/>
  <c r="N1827" i="1"/>
  <c r="M1827" i="1"/>
  <c r="O1827" i="1" s="1"/>
  <c r="P1827" i="1" s="1"/>
  <c r="N1826" i="1"/>
  <c r="M1826" i="1"/>
  <c r="O1826" i="1" s="1"/>
  <c r="P1826" i="1" s="1"/>
  <c r="N1825" i="1"/>
  <c r="M1825" i="1"/>
  <c r="N1824" i="1"/>
  <c r="M1824" i="1"/>
  <c r="O1824" i="1" s="1"/>
  <c r="P1824" i="1" s="1"/>
  <c r="N1823" i="1"/>
  <c r="M1823" i="1"/>
  <c r="O1823" i="1" s="1"/>
  <c r="P1823" i="1" s="1"/>
  <c r="N1822" i="1"/>
  <c r="M1822" i="1"/>
  <c r="O1822" i="1" s="1"/>
  <c r="P1822" i="1" s="1"/>
  <c r="N1821" i="1"/>
  <c r="M1821" i="1"/>
  <c r="O1821" i="1" s="1"/>
  <c r="P1821" i="1" s="1"/>
  <c r="N1820" i="1"/>
  <c r="M1820" i="1"/>
  <c r="N1819" i="1"/>
  <c r="M1819" i="1"/>
  <c r="O1819" i="1" s="1"/>
  <c r="P1819" i="1" s="1"/>
  <c r="N1818" i="1"/>
  <c r="M1818" i="1"/>
  <c r="N1817" i="1"/>
  <c r="M1817" i="1"/>
  <c r="O1817" i="1" s="1"/>
  <c r="P1817" i="1" s="1"/>
  <c r="N1816" i="1"/>
  <c r="M1816" i="1"/>
  <c r="O1816" i="1" s="1"/>
  <c r="P1816" i="1" s="1"/>
  <c r="N1815" i="1"/>
  <c r="M1815" i="1"/>
  <c r="O1815" i="1" s="1"/>
  <c r="P1815" i="1" s="1"/>
  <c r="N1814" i="1"/>
  <c r="M1814" i="1"/>
  <c r="O1814" i="1" s="1"/>
  <c r="P1814" i="1" s="1"/>
  <c r="N1813" i="1"/>
  <c r="M1813" i="1"/>
  <c r="O1813" i="1" s="1"/>
  <c r="P1813" i="1" s="1"/>
  <c r="N1812" i="1"/>
  <c r="M1812" i="1"/>
  <c r="O1812" i="1" s="1"/>
  <c r="P1812" i="1" s="1"/>
  <c r="N1811" i="1"/>
  <c r="M1811" i="1"/>
  <c r="N1810" i="1"/>
  <c r="M1810" i="1"/>
  <c r="N1809" i="1"/>
  <c r="M1809" i="1"/>
  <c r="O1809" i="1" s="1"/>
  <c r="P1809" i="1" s="1"/>
  <c r="N1808" i="1"/>
  <c r="M1808" i="1"/>
  <c r="O1808" i="1" s="1"/>
  <c r="P1808" i="1" s="1"/>
  <c r="N1807" i="1"/>
  <c r="M1807" i="1"/>
  <c r="O1807" i="1" s="1"/>
  <c r="P1807" i="1" s="1"/>
  <c r="N1806" i="1"/>
  <c r="M1806" i="1"/>
  <c r="O1806" i="1" s="1"/>
  <c r="P1806" i="1" s="1"/>
  <c r="N1805" i="1"/>
  <c r="M1805" i="1"/>
  <c r="O1805" i="1" s="1"/>
  <c r="P1805" i="1" s="1"/>
  <c r="N1804" i="1"/>
  <c r="M1804" i="1"/>
  <c r="N1803" i="1"/>
  <c r="M1803" i="1"/>
  <c r="O1803" i="1" s="1"/>
  <c r="P1803" i="1" s="1"/>
  <c r="N1802" i="1"/>
  <c r="M1802" i="1"/>
  <c r="O1802" i="1" s="1"/>
  <c r="P1802" i="1" s="1"/>
  <c r="N1801" i="1"/>
  <c r="M1801" i="1"/>
  <c r="O1801" i="1" s="1"/>
  <c r="P1801" i="1" s="1"/>
  <c r="N1800" i="1"/>
  <c r="M1800" i="1"/>
  <c r="N1799" i="1"/>
  <c r="M1799" i="1"/>
  <c r="O1799" i="1" s="1"/>
  <c r="P1799" i="1" s="1"/>
  <c r="N1798" i="1"/>
  <c r="M1798" i="1"/>
  <c r="O1798" i="1" s="1"/>
  <c r="P1798" i="1" s="1"/>
  <c r="N1797" i="1"/>
  <c r="M1797" i="1"/>
  <c r="O1797" i="1" s="1"/>
  <c r="P1797" i="1" s="1"/>
  <c r="N1796" i="1"/>
  <c r="M1796" i="1"/>
  <c r="O1796" i="1" s="1"/>
  <c r="P1796" i="1" s="1"/>
  <c r="N1795" i="1"/>
  <c r="M1795" i="1"/>
  <c r="O1795" i="1" s="1"/>
  <c r="P1795" i="1" s="1"/>
  <c r="N1794" i="1"/>
  <c r="M1794" i="1"/>
  <c r="O1794" i="1" s="1"/>
  <c r="P1794" i="1" s="1"/>
  <c r="N1793" i="1"/>
  <c r="M1793" i="1"/>
  <c r="O1793" i="1" s="1"/>
  <c r="P1793" i="1" s="1"/>
  <c r="N1792" i="1"/>
  <c r="M1792" i="1"/>
  <c r="O1792" i="1" s="1"/>
  <c r="P1792" i="1" s="1"/>
  <c r="N1791" i="1"/>
  <c r="M1791" i="1"/>
  <c r="O1791" i="1" s="1"/>
  <c r="P1791" i="1" s="1"/>
  <c r="N1790" i="1"/>
  <c r="M1790" i="1"/>
  <c r="O1790" i="1" s="1"/>
  <c r="P1790" i="1" s="1"/>
  <c r="N1789" i="1"/>
  <c r="M1789" i="1"/>
  <c r="O1789" i="1" s="1"/>
  <c r="P1789" i="1" s="1"/>
  <c r="N1788" i="1"/>
  <c r="M1788" i="1"/>
  <c r="O1788" i="1" s="1"/>
  <c r="P1788" i="1" s="1"/>
  <c r="N1787" i="1"/>
  <c r="M1787" i="1"/>
  <c r="O1787" i="1" s="1"/>
  <c r="P1787" i="1" s="1"/>
  <c r="N1786" i="1"/>
  <c r="M1786" i="1"/>
  <c r="O1786" i="1" s="1"/>
  <c r="P1786" i="1" s="1"/>
  <c r="N1785" i="1"/>
  <c r="M1785" i="1"/>
  <c r="N1784" i="1"/>
  <c r="M1784" i="1"/>
  <c r="O1784" i="1" s="1"/>
  <c r="P1784" i="1" s="1"/>
  <c r="N1783" i="1"/>
  <c r="M1783" i="1"/>
  <c r="O1783" i="1" s="1"/>
  <c r="P1783" i="1" s="1"/>
  <c r="N1782" i="1"/>
  <c r="M1782" i="1"/>
  <c r="N1781" i="1"/>
  <c r="M1781" i="1"/>
  <c r="O1781" i="1" s="1"/>
  <c r="P1781" i="1" s="1"/>
  <c r="N1780" i="1"/>
  <c r="M1780" i="1"/>
  <c r="N1779" i="1"/>
  <c r="M1779" i="1"/>
  <c r="O1779" i="1" s="1"/>
  <c r="P1779" i="1" s="1"/>
  <c r="N1778" i="1"/>
  <c r="M1778" i="1"/>
  <c r="O1778" i="1" s="1"/>
  <c r="P1778" i="1" s="1"/>
  <c r="N1777" i="1"/>
  <c r="M1777" i="1"/>
  <c r="O1777" i="1" s="1"/>
  <c r="P1777" i="1" s="1"/>
  <c r="N1776" i="1"/>
  <c r="M1776" i="1"/>
  <c r="O1776" i="1" s="1"/>
  <c r="P1776" i="1" s="1"/>
  <c r="N1775" i="1"/>
  <c r="M1775" i="1"/>
  <c r="O1775" i="1" s="1"/>
  <c r="P1775" i="1" s="1"/>
  <c r="N1774" i="1"/>
  <c r="M1774" i="1"/>
  <c r="O1774" i="1" s="1"/>
  <c r="P1774" i="1" s="1"/>
  <c r="N1773" i="1"/>
  <c r="M1773" i="1"/>
  <c r="O1773" i="1" s="1"/>
  <c r="P1773" i="1" s="1"/>
  <c r="N1772" i="1"/>
  <c r="M1772" i="1"/>
  <c r="O1772" i="1" s="1"/>
  <c r="P1772" i="1" s="1"/>
  <c r="N1771" i="1"/>
  <c r="M1771" i="1"/>
  <c r="O1771" i="1" s="1"/>
  <c r="P1771" i="1" s="1"/>
  <c r="N1770" i="1"/>
  <c r="M1770" i="1"/>
  <c r="O1770" i="1" s="1"/>
  <c r="P1770" i="1" s="1"/>
  <c r="N1769" i="1"/>
  <c r="M1769" i="1"/>
  <c r="N1768" i="1"/>
  <c r="M1768" i="1"/>
  <c r="O1768" i="1" s="1"/>
  <c r="P1768" i="1" s="1"/>
  <c r="N1767" i="1"/>
  <c r="M1767" i="1"/>
  <c r="O1767" i="1" s="1"/>
  <c r="P1767" i="1" s="1"/>
  <c r="N1766" i="1"/>
  <c r="M1766" i="1"/>
  <c r="O1766" i="1" s="1"/>
  <c r="P1766" i="1" s="1"/>
  <c r="N1765" i="1"/>
  <c r="M1765" i="1"/>
  <c r="O1765" i="1" s="1"/>
  <c r="P1765" i="1" s="1"/>
  <c r="N1764" i="1"/>
  <c r="M1764" i="1"/>
  <c r="O1764" i="1" s="1"/>
  <c r="P1764" i="1" s="1"/>
  <c r="N1763" i="1"/>
  <c r="M1763" i="1"/>
  <c r="O1763" i="1" s="1"/>
  <c r="P1763" i="1" s="1"/>
  <c r="N1762" i="1"/>
  <c r="M1762" i="1"/>
  <c r="O1762" i="1" s="1"/>
  <c r="P1762" i="1" s="1"/>
  <c r="N1761" i="1"/>
  <c r="M1761" i="1"/>
  <c r="O1761" i="1" s="1"/>
  <c r="P1761" i="1" s="1"/>
  <c r="N1760" i="1"/>
  <c r="M1760" i="1"/>
  <c r="O1760" i="1" s="1"/>
  <c r="P1760" i="1" s="1"/>
  <c r="N1759" i="1"/>
  <c r="M1759" i="1"/>
  <c r="O1759" i="1" s="1"/>
  <c r="P1759" i="1" s="1"/>
  <c r="N1758" i="1"/>
  <c r="M1758" i="1"/>
  <c r="O1758" i="1" s="1"/>
  <c r="P1758" i="1" s="1"/>
  <c r="N1757" i="1"/>
  <c r="M1757" i="1"/>
  <c r="O1757" i="1" s="1"/>
  <c r="P1757" i="1" s="1"/>
  <c r="N1756" i="1"/>
  <c r="M1756" i="1"/>
  <c r="N1755" i="1"/>
  <c r="M1755" i="1"/>
  <c r="N1754" i="1"/>
  <c r="M1754" i="1"/>
  <c r="O1754" i="1" s="1"/>
  <c r="P1754" i="1" s="1"/>
  <c r="N1753" i="1"/>
  <c r="M1753" i="1"/>
  <c r="O1753" i="1" s="1"/>
  <c r="P1753" i="1" s="1"/>
  <c r="N1752" i="1"/>
  <c r="M1752" i="1"/>
  <c r="O1752" i="1" s="1"/>
  <c r="P1752" i="1" s="1"/>
  <c r="N1751" i="1"/>
  <c r="M1751" i="1"/>
  <c r="N1750" i="1"/>
  <c r="M1750" i="1"/>
  <c r="O1750" i="1" s="1"/>
  <c r="P1750" i="1" s="1"/>
  <c r="N1749" i="1"/>
  <c r="M1749" i="1"/>
  <c r="O1749" i="1" s="1"/>
  <c r="P1749" i="1" s="1"/>
  <c r="N1748" i="1"/>
  <c r="M1748" i="1"/>
  <c r="O1748" i="1" s="1"/>
  <c r="P1748" i="1" s="1"/>
  <c r="N1747" i="1"/>
  <c r="M1747" i="1"/>
  <c r="O1747" i="1" s="1"/>
  <c r="P1747" i="1" s="1"/>
  <c r="N1746" i="1"/>
  <c r="M1746" i="1"/>
  <c r="O1746" i="1" s="1"/>
  <c r="P1746" i="1" s="1"/>
  <c r="N1745" i="1"/>
  <c r="M1745" i="1"/>
  <c r="N1744" i="1"/>
  <c r="M1744" i="1"/>
  <c r="O1744" i="1" s="1"/>
  <c r="P1744" i="1" s="1"/>
  <c r="N1743" i="1"/>
  <c r="M1743" i="1"/>
  <c r="O1743" i="1" s="1"/>
  <c r="P1743" i="1" s="1"/>
  <c r="N1742" i="1"/>
  <c r="M1742" i="1"/>
  <c r="N1741" i="1"/>
  <c r="M1741" i="1"/>
  <c r="N1740" i="1"/>
  <c r="M1740" i="1"/>
  <c r="O1740" i="1" s="1"/>
  <c r="P1740" i="1" s="1"/>
  <c r="N1739" i="1"/>
  <c r="M1739" i="1"/>
  <c r="O1739" i="1" s="1"/>
  <c r="P1739" i="1" s="1"/>
  <c r="N1738" i="1"/>
  <c r="M1738" i="1"/>
  <c r="O1738" i="1" s="1"/>
  <c r="P1738" i="1" s="1"/>
  <c r="N1737" i="1"/>
  <c r="M1737" i="1"/>
  <c r="O1737" i="1" s="1"/>
  <c r="P1737" i="1" s="1"/>
  <c r="N1736" i="1"/>
  <c r="M1736" i="1"/>
  <c r="N1735" i="1"/>
  <c r="M1735" i="1"/>
  <c r="O1735" i="1" s="1"/>
  <c r="P1735" i="1" s="1"/>
  <c r="N1734" i="1"/>
  <c r="M1734" i="1"/>
  <c r="O1734" i="1" s="1"/>
  <c r="P1734" i="1" s="1"/>
  <c r="N1733" i="1"/>
  <c r="M1733" i="1"/>
  <c r="O1733" i="1" s="1"/>
  <c r="P1733" i="1" s="1"/>
  <c r="N1732" i="1"/>
  <c r="M1732" i="1"/>
  <c r="O1732" i="1" s="1"/>
  <c r="P1732" i="1" s="1"/>
  <c r="N1731" i="1"/>
  <c r="M1731" i="1"/>
  <c r="O1731" i="1" s="1"/>
  <c r="P1731" i="1" s="1"/>
  <c r="N1730" i="1"/>
  <c r="M1730" i="1"/>
  <c r="O1730" i="1" s="1"/>
  <c r="P1730" i="1" s="1"/>
  <c r="N1729" i="1"/>
  <c r="M1729" i="1"/>
  <c r="O1729" i="1" s="1"/>
  <c r="P1729" i="1" s="1"/>
  <c r="N1728" i="1"/>
  <c r="M1728" i="1"/>
  <c r="O1728" i="1" s="1"/>
  <c r="P1728" i="1" s="1"/>
  <c r="N1727" i="1"/>
  <c r="M1727" i="1"/>
  <c r="O1727" i="1" s="1"/>
  <c r="P1727" i="1" s="1"/>
  <c r="N1726" i="1"/>
  <c r="M1726" i="1"/>
  <c r="O1726" i="1" s="1"/>
  <c r="P1726" i="1" s="1"/>
  <c r="N1725" i="1"/>
  <c r="M1725" i="1"/>
  <c r="O1725" i="1" s="1"/>
  <c r="P1725" i="1" s="1"/>
  <c r="N1724" i="1"/>
  <c r="M1724" i="1"/>
  <c r="N1723" i="1"/>
  <c r="M1723" i="1"/>
  <c r="N1722" i="1"/>
  <c r="M1722" i="1"/>
  <c r="N1721" i="1"/>
  <c r="M1721" i="1"/>
  <c r="O1721" i="1" s="1"/>
  <c r="P1721" i="1" s="1"/>
  <c r="N1720" i="1"/>
  <c r="M1720" i="1"/>
  <c r="O1720" i="1" s="1"/>
  <c r="P1720" i="1" s="1"/>
  <c r="N1719" i="1"/>
  <c r="M1719" i="1"/>
  <c r="O1719" i="1" s="1"/>
  <c r="P1719" i="1" s="1"/>
  <c r="N1718" i="1"/>
  <c r="M1718" i="1"/>
  <c r="O1718" i="1" s="1"/>
  <c r="P1718" i="1" s="1"/>
  <c r="N1717" i="1"/>
  <c r="M1717" i="1"/>
  <c r="N1716" i="1"/>
  <c r="M1716" i="1"/>
  <c r="O1716" i="1" s="1"/>
  <c r="P1716" i="1" s="1"/>
  <c r="N1715" i="1"/>
  <c r="M1715" i="1"/>
  <c r="O1715" i="1" s="1"/>
  <c r="P1715" i="1" s="1"/>
  <c r="N1714" i="1"/>
  <c r="M1714" i="1"/>
  <c r="O1714" i="1" s="1"/>
  <c r="P1714" i="1" s="1"/>
  <c r="N1713" i="1"/>
  <c r="M1713" i="1"/>
  <c r="O1713" i="1" s="1"/>
  <c r="P1713" i="1" s="1"/>
  <c r="N1712" i="1"/>
  <c r="M1712" i="1"/>
  <c r="O1712" i="1" s="1"/>
  <c r="P1712" i="1" s="1"/>
  <c r="N1711" i="1"/>
  <c r="M1711" i="1"/>
  <c r="O1711" i="1" s="1"/>
  <c r="P1711" i="1" s="1"/>
  <c r="N1710" i="1"/>
  <c r="M1710" i="1"/>
  <c r="O1710" i="1" s="1"/>
  <c r="P1710" i="1" s="1"/>
  <c r="N1709" i="1"/>
  <c r="M1709" i="1"/>
  <c r="O1709" i="1" s="1"/>
  <c r="P1709" i="1" s="1"/>
  <c r="N1708" i="1"/>
  <c r="M1708" i="1"/>
  <c r="N1707" i="1"/>
  <c r="M1707" i="1"/>
  <c r="N1706" i="1"/>
  <c r="M1706" i="1"/>
  <c r="O1706" i="1" s="1"/>
  <c r="P1706" i="1" s="1"/>
  <c r="N1705" i="1"/>
  <c r="M1705" i="1"/>
  <c r="O1705" i="1" s="1"/>
  <c r="P1705" i="1" s="1"/>
  <c r="N1704" i="1"/>
  <c r="M1704" i="1"/>
  <c r="O1704" i="1" s="1"/>
  <c r="P1704" i="1" s="1"/>
  <c r="N1703" i="1"/>
  <c r="M1703" i="1"/>
  <c r="O1703" i="1" s="1"/>
  <c r="P1703" i="1" s="1"/>
  <c r="N1702" i="1"/>
  <c r="M1702" i="1"/>
  <c r="O1702" i="1" s="1"/>
  <c r="P1702" i="1" s="1"/>
  <c r="N1701" i="1"/>
  <c r="M1701" i="1"/>
  <c r="O1701" i="1" s="1"/>
  <c r="P1701" i="1" s="1"/>
  <c r="N1700" i="1"/>
  <c r="M1700" i="1"/>
  <c r="O1700" i="1" s="1"/>
  <c r="P1700" i="1" s="1"/>
  <c r="N1699" i="1"/>
  <c r="M1699" i="1"/>
  <c r="N1698" i="1"/>
  <c r="M1698" i="1"/>
  <c r="N1697" i="1"/>
  <c r="M1697" i="1"/>
  <c r="O1697" i="1" s="1"/>
  <c r="P1697" i="1" s="1"/>
  <c r="N1696" i="1"/>
  <c r="M1696" i="1"/>
  <c r="O1696" i="1" s="1"/>
  <c r="P1696" i="1" s="1"/>
  <c r="N1695" i="1"/>
  <c r="M1695" i="1"/>
  <c r="N1694" i="1"/>
  <c r="M1694" i="1"/>
  <c r="O1694" i="1" s="1"/>
  <c r="P1694" i="1" s="1"/>
  <c r="N1693" i="1"/>
  <c r="M1693" i="1"/>
  <c r="O1693" i="1" s="1"/>
  <c r="P1693" i="1" s="1"/>
  <c r="N1692" i="1"/>
  <c r="M1692" i="1"/>
  <c r="O1692" i="1" s="1"/>
  <c r="P1692" i="1" s="1"/>
  <c r="N1691" i="1"/>
  <c r="M1691" i="1"/>
  <c r="O1691" i="1" s="1"/>
  <c r="P1691" i="1" s="1"/>
  <c r="N1690" i="1"/>
  <c r="M1690" i="1"/>
  <c r="O1690" i="1" s="1"/>
  <c r="P1690" i="1" s="1"/>
  <c r="N1689" i="1"/>
  <c r="M1689" i="1"/>
  <c r="O1689" i="1" s="1"/>
  <c r="P1689" i="1" s="1"/>
  <c r="N1688" i="1"/>
  <c r="M1688" i="1"/>
  <c r="O1688" i="1" s="1"/>
  <c r="P1688" i="1" s="1"/>
  <c r="N1687" i="1"/>
  <c r="M1687" i="1"/>
  <c r="O1687" i="1" s="1"/>
  <c r="P1687" i="1" s="1"/>
  <c r="N1686" i="1"/>
  <c r="M1686" i="1"/>
  <c r="O1686" i="1" s="1"/>
  <c r="P1686" i="1" s="1"/>
  <c r="N1685" i="1"/>
  <c r="M1685" i="1"/>
  <c r="O1685" i="1" s="1"/>
  <c r="P1685" i="1" s="1"/>
  <c r="N1684" i="1"/>
  <c r="M1684" i="1"/>
  <c r="O1684" i="1" s="1"/>
  <c r="P1684" i="1" s="1"/>
  <c r="N1683" i="1"/>
  <c r="M1683" i="1"/>
  <c r="O1683" i="1" s="1"/>
  <c r="P1683" i="1" s="1"/>
  <c r="N1682" i="1"/>
  <c r="M1682" i="1"/>
  <c r="N1681" i="1"/>
  <c r="M1681" i="1"/>
  <c r="O1681" i="1" s="1"/>
  <c r="P1681" i="1" s="1"/>
  <c r="N1680" i="1"/>
  <c r="M1680" i="1"/>
  <c r="N1679" i="1"/>
  <c r="M1679" i="1"/>
  <c r="O1679" i="1" s="1"/>
  <c r="P1679" i="1" s="1"/>
  <c r="N1678" i="1"/>
  <c r="M1678" i="1"/>
  <c r="O1678" i="1" s="1"/>
  <c r="P1678" i="1" s="1"/>
  <c r="N1677" i="1"/>
  <c r="M1677" i="1"/>
  <c r="O1677" i="1" s="1"/>
  <c r="P1677" i="1" s="1"/>
  <c r="N1676" i="1"/>
  <c r="M1676" i="1"/>
  <c r="O1676" i="1" s="1"/>
  <c r="P1676" i="1" s="1"/>
  <c r="N1675" i="1"/>
  <c r="M1675" i="1"/>
  <c r="O1675" i="1" s="1"/>
  <c r="P1675" i="1" s="1"/>
  <c r="N1674" i="1"/>
  <c r="M1674" i="1"/>
  <c r="O1674" i="1" s="1"/>
  <c r="P1674" i="1" s="1"/>
  <c r="N1673" i="1"/>
  <c r="M1673" i="1"/>
  <c r="O1673" i="1" s="1"/>
  <c r="P1673" i="1" s="1"/>
  <c r="N1672" i="1"/>
  <c r="M1672" i="1"/>
  <c r="N1671" i="1"/>
  <c r="M1671" i="1"/>
  <c r="O1671" i="1" s="1"/>
  <c r="P1671" i="1" s="1"/>
  <c r="N1670" i="1"/>
  <c r="M1670" i="1"/>
  <c r="O1670" i="1" s="1"/>
  <c r="P1670" i="1" s="1"/>
  <c r="N1669" i="1"/>
  <c r="M1669" i="1"/>
  <c r="O1669" i="1" s="1"/>
  <c r="P1669" i="1" s="1"/>
  <c r="N1668" i="1"/>
  <c r="M1668" i="1"/>
  <c r="O1668" i="1" s="1"/>
  <c r="P1668" i="1" s="1"/>
  <c r="N1667" i="1"/>
  <c r="M1667" i="1"/>
  <c r="O1667" i="1" s="1"/>
  <c r="P1667" i="1" s="1"/>
  <c r="N1666" i="1"/>
  <c r="M1666" i="1"/>
  <c r="O1666" i="1" s="1"/>
  <c r="P1666" i="1" s="1"/>
  <c r="N1665" i="1"/>
  <c r="M1665" i="1"/>
  <c r="O1665" i="1" s="1"/>
  <c r="P1665" i="1" s="1"/>
  <c r="N1664" i="1"/>
  <c r="M1664" i="1"/>
  <c r="O1664" i="1" s="1"/>
  <c r="P1664" i="1" s="1"/>
  <c r="N1663" i="1"/>
  <c r="M1663" i="1"/>
  <c r="O1663" i="1" s="1"/>
  <c r="P1663" i="1" s="1"/>
  <c r="N1662" i="1"/>
  <c r="M1662" i="1"/>
  <c r="O1662" i="1" s="1"/>
  <c r="P1662" i="1" s="1"/>
  <c r="N1661" i="1"/>
  <c r="M1661" i="1"/>
  <c r="O1661" i="1" s="1"/>
  <c r="P1661" i="1" s="1"/>
  <c r="N1660" i="1"/>
  <c r="M1660" i="1"/>
  <c r="O1660" i="1" s="1"/>
  <c r="P1660" i="1" s="1"/>
  <c r="N1659" i="1"/>
  <c r="M1659" i="1"/>
  <c r="O1659" i="1" s="1"/>
  <c r="P1659" i="1" s="1"/>
  <c r="N1658" i="1"/>
  <c r="M1658" i="1"/>
  <c r="O1658" i="1" s="1"/>
  <c r="P1658" i="1" s="1"/>
  <c r="N1657" i="1"/>
  <c r="M1657" i="1"/>
  <c r="O1657" i="1" s="1"/>
  <c r="P1657" i="1" s="1"/>
  <c r="N1656" i="1"/>
  <c r="M1656" i="1"/>
  <c r="O1656" i="1" s="1"/>
  <c r="P1656" i="1" s="1"/>
  <c r="N1655" i="1"/>
  <c r="M1655" i="1"/>
  <c r="O1655" i="1" s="1"/>
  <c r="P1655" i="1" s="1"/>
  <c r="N1654" i="1"/>
  <c r="M1654" i="1"/>
  <c r="O1654" i="1" s="1"/>
  <c r="P1654" i="1" s="1"/>
  <c r="N1653" i="1"/>
  <c r="M1653" i="1"/>
  <c r="O1653" i="1" s="1"/>
  <c r="P1653" i="1" s="1"/>
  <c r="N1652" i="1"/>
  <c r="M1652" i="1"/>
  <c r="O1652" i="1" s="1"/>
  <c r="P1652" i="1" s="1"/>
  <c r="N1651" i="1"/>
  <c r="M1651" i="1"/>
  <c r="O1651" i="1" s="1"/>
  <c r="P1651" i="1" s="1"/>
  <c r="N1650" i="1"/>
  <c r="M1650" i="1"/>
  <c r="O1650" i="1" s="1"/>
  <c r="P1650" i="1" s="1"/>
  <c r="N1649" i="1"/>
  <c r="M1649" i="1"/>
  <c r="O1649" i="1" s="1"/>
  <c r="P1649" i="1" s="1"/>
  <c r="N1648" i="1"/>
  <c r="M1648" i="1"/>
  <c r="O1648" i="1" s="1"/>
  <c r="P1648" i="1" s="1"/>
  <c r="N1647" i="1"/>
  <c r="M1647" i="1"/>
  <c r="O1647" i="1" s="1"/>
  <c r="P1647" i="1" s="1"/>
  <c r="N1646" i="1"/>
  <c r="M1646" i="1"/>
  <c r="O1646" i="1" s="1"/>
  <c r="P1646" i="1" s="1"/>
  <c r="N1645" i="1"/>
  <c r="M1645" i="1"/>
  <c r="O1645" i="1" s="1"/>
  <c r="P1645" i="1" s="1"/>
  <c r="N1644" i="1"/>
  <c r="M1644" i="1"/>
  <c r="O1644" i="1" s="1"/>
  <c r="P1644" i="1" s="1"/>
  <c r="N1643" i="1"/>
  <c r="M1643" i="1"/>
  <c r="O1643" i="1" s="1"/>
  <c r="P1643" i="1" s="1"/>
  <c r="N1642" i="1"/>
  <c r="M1642" i="1"/>
  <c r="O1642" i="1" s="1"/>
  <c r="P1642" i="1" s="1"/>
  <c r="N1641" i="1"/>
  <c r="M1641" i="1"/>
  <c r="O1641" i="1" s="1"/>
  <c r="P1641" i="1" s="1"/>
  <c r="N1640" i="1"/>
  <c r="M1640" i="1"/>
  <c r="O1640" i="1" s="1"/>
  <c r="P1640" i="1" s="1"/>
  <c r="N1639" i="1"/>
  <c r="M1639" i="1"/>
  <c r="O1639" i="1" s="1"/>
  <c r="P1639" i="1" s="1"/>
  <c r="N1638" i="1"/>
  <c r="M1638" i="1"/>
  <c r="O1638" i="1" s="1"/>
  <c r="P1638" i="1" s="1"/>
  <c r="N1637" i="1"/>
  <c r="M1637" i="1"/>
  <c r="O1637" i="1" s="1"/>
  <c r="P1637" i="1" s="1"/>
  <c r="N1636" i="1"/>
  <c r="M1636" i="1"/>
  <c r="O1636" i="1" s="1"/>
  <c r="P1636" i="1" s="1"/>
  <c r="N1635" i="1"/>
  <c r="M1635" i="1"/>
  <c r="O1635" i="1" s="1"/>
  <c r="P1635" i="1" s="1"/>
  <c r="N1634" i="1"/>
  <c r="M1634" i="1"/>
  <c r="O1634" i="1" s="1"/>
  <c r="P1634" i="1" s="1"/>
  <c r="N1633" i="1"/>
  <c r="M1633" i="1"/>
  <c r="O1633" i="1" s="1"/>
  <c r="P1633" i="1" s="1"/>
  <c r="N1632" i="1"/>
  <c r="M1632" i="1"/>
  <c r="O1632" i="1" s="1"/>
  <c r="P1632" i="1" s="1"/>
  <c r="N1631" i="1"/>
  <c r="M1631" i="1"/>
  <c r="O1631" i="1" s="1"/>
  <c r="P1631" i="1" s="1"/>
  <c r="N1630" i="1"/>
  <c r="M1630" i="1"/>
  <c r="O1630" i="1" s="1"/>
  <c r="P1630" i="1" s="1"/>
  <c r="N1629" i="1"/>
  <c r="M1629" i="1"/>
  <c r="O1629" i="1" s="1"/>
  <c r="P1629" i="1" s="1"/>
  <c r="N1628" i="1"/>
  <c r="M1628" i="1"/>
  <c r="N1627" i="1"/>
  <c r="M1627" i="1"/>
  <c r="O1627" i="1" s="1"/>
  <c r="P1627" i="1" s="1"/>
  <c r="N1626" i="1"/>
  <c r="M1626" i="1"/>
  <c r="O1626" i="1" s="1"/>
  <c r="P1626" i="1" s="1"/>
  <c r="N1625" i="1"/>
  <c r="M1625" i="1"/>
  <c r="O1625" i="1" s="1"/>
  <c r="P1625" i="1" s="1"/>
  <c r="N1624" i="1"/>
  <c r="M1624" i="1"/>
  <c r="O1624" i="1" s="1"/>
  <c r="P1624" i="1" s="1"/>
  <c r="N1623" i="1"/>
  <c r="M1623" i="1"/>
  <c r="O1623" i="1" s="1"/>
  <c r="P1623" i="1" s="1"/>
  <c r="N1622" i="1"/>
  <c r="M1622" i="1"/>
  <c r="O1622" i="1" s="1"/>
  <c r="P1622" i="1" s="1"/>
  <c r="N1621" i="1"/>
  <c r="M1621" i="1"/>
  <c r="O1621" i="1" s="1"/>
  <c r="P1621" i="1" s="1"/>
  <c r="N1620" i="1"/>
  <c r="M1620" i="1"/>
  <c r="O1620" i="1" s="1"/>
  <c r="P1620" i="1" s="1"/>
  <c r="N1619" i="1"/>
  <c r="M1619" i="1"/>
  <c r="N1618" i="1"/>
  <c r="M1618" i="1"/>
  <c r="O1618" i="1" s="1"/>
  <c r="P1618" i="1" s="1"/>
  <c r="N1617" i="1"/>
  <c r="M1617" i="1"/>
  <c r="O1617" i="1" s="1"/>
  <c r="P1617" i="1" s="1"/>
  <c r="N1616" i="1"/>
  <c r="M1616" i="1"/>
  <c r="O1616" i="1" s="1"/>
  <c r="P1616" i="1" s="1"/>
  <c r="N1615" i="1"/>
  <c r="M1615" i="1"/>
  <c r="O1615" i="1" s="1"/>
  <c r="P1615" i="1" s="1"/>
  <c r="N1614" i="1"/>
  <c r="M1614" i="1"/>
  <c r="O1614" i="1" s="1"/>
  <c r="P1614" i="1" s="1"/>
  <c r="N1613" i="1"/>
  <c r="M1613" i="1"/>
  <c r="O1613" i="1" s="1"/>
  <c r="P1613" i="1" s="1"/>
  <c r="N1612" i="1"/>
  <c r="M1612" i="1"/>
  <c r="O1612" i="1" s="1"/>
  <c r="P1612" i="1" s="1"/>
  <c r="N1611" i="1"/>
  <c r="M1611" i="1"/>
  <c r="O1611" i="1" s="1"/>
  <c r="P1611" i="1" s="1"/>
  <c r="N1610" i="1"/>
  <c r="M1610" i="1"/>
  <c r="O1610" i="1" s="1"/>
  <c r="P1610" i="1" s="1"/>
  <c r="N1609" i="1"/>
  <c r="M1609" i="1"/>
  <c r="O1609" i="1" s="1"/>
  <c r="P1609" i="1" s="1"/>
  <c r="N1608" i="1"/>
  <c r="M1608" i="1"/>
  <c r="O1608" i="1" s="1"/>
  <c r="P1608" i="1" s="1"/>
  <c r="N1607" i="1"/>
  <c r="M1607" i="1"/>
  <c r="O1607" i="1" s="1"/>
  <c r="P1607" i="1" s="1"/>
  <c r="N1606" i="1"/>
  <c r="M1606" i="1"/>
  <c r="O1606" i="1" s="1"/>
  <c r="P1606" i="1" s="1"/>
  <c r="N1605" i="1"/>
  <c r="M1605" i="1"/>
  <c r="O1605" i="1" s="1"/>
  <c r="P1605" i="1" s="1"/>
  <c r="N1604" i="1"/>
  <c r="M1604" i="1"/>
  <c r="N1603" i="1"/>
  <c r="M1603" i="1"/>
  <c r="O1603" i="1" s="1"/>
  <c r="P1603" i="1" s="1"/>
  <c r="N1602" i="1"/>
  <c r="M1602" i="1"/>
  <c r="O1602" i="1" s="1"/>
  <c r="P1602" i="1" s="1"/>
  <c r="N1601" i="1"/>
  <c r="M1601" i="1"/>
  <c r="O1601" i="1" s="1"/>
  <c r="P1601" i="1" s="1"/>
  <c r="N1600" i="1"/>
  <c r="M1600" i="1"/>
  <c r="O1600" i="1" s="1"/>
  <c r="P1600" i="1" s="1"/>
  <c r="N1599" i="1"/>
  <c r="M1599" i="1"/>
  <c r="O1599" i="1" s="1"/>
  <c r="P1599" i="1" s="1"/>
  <c r="N1598" i="1"/>
  <c r="M1598" i="1"/>
  <c r="N1597" i="1"/>
  <c r="M1597" i="1"/>
  <c r="O1597" i="1" s="1"/>
  <c r="P1597" i="1" s="1"/>
  <c r="N1596" i="1"/>
  <c r="M1596" i="1"/>
  <c r="O1596" i="1" s="1"/>
  <c r="P1596" i="1" s="1"/>
  <c r="N1595" i="1"/>
  <c r="M1595" i="1"/>
  <c r="O1595" i="1" s="1"/>
  <c r="P1595" i="1" s="1"/>
  <c r="N1594" i="1"/>
  <c r="M1594" i="1"/>
  <c r="O1594" i="1" s="1"/>
  <c r="P1594" i="1" s="1"/>
  <c r="N1593" i="1"/>
  <c r="M1593" i="1"/>
  <c r="O1593" i="1" s="1"/>
  <c r="P1593" i="1" s="1"/>
  <c r="N1592" i="1"/>
  <c r="M1592" i="1"/>
  <c r="O1592" i="1" s="1"/>
  <c r="P1592" i="1" s="1"/>
  <c r="N1591" i="1"/>
  <c r="M1591" i="1"/>
  <c r="N1590" i="1"/>
  <c r="M1590" i="1"/>
  <c r="O1590" i="1" s="1"/>
  <c r="P1590" i="1" s="1"/>
  <c r="N1589" i="1"/>
  <c r="M1589" i="1"/>
  <c r="O1589" i="1" s="1"/>
  <c r="P1589" i="1" s="1"/>
  <c r="N1588" i="1"/>
  <c r="M1588" i="1"/>
  <c r="O1588" i="1" s="1"/>
  <c r="P1588" i="1" s="1"/>
  <c r="N1587" i="1"/>
  <c r="M1587" i="1"/>
  <c r="N1586" i="1"/>
  <c r="M1586" i="1"/>
  <c r="O1586" i="1" s="1"/>
  <c r="P1586" i="1" s="1"/>
  <c r="N1585" i="1"/>
  <c r="M1585" i="1"/>
  <c r="O1585" i="1" s="1"/>
  <c r="P1585" i="1" s="1"/>
  <c r="N1584" i="1"/>
  <c r="M1584" i="1"/>
  <c r="O1584" i="1" s="1"/>
  <c r="P1584" i="1" s="1"/>
  <c r="N1583" i="1"/>
  <c r="M1583" i="1"/>
  <c r="O1583" i="1" s="1"/>
  <c r="P1583" i="1" s="1"/>
  <c r="N1582" i="1"/>
  <c r="M1582" i="1"/>
  <c r="O1582" i="1" s="1"/>
  <c r="P1582" i="1" s="1"/>
  <c r="N1581" i="1"/>
  <c r="M1581" i="1"/>
  <c r="O1581" i="1" s="1"/>
  <c r="P1581" i="1" s="1"/>
  <c r="N1580" i="1"/>
  <c r="M1580" i="1"/>
  <c r="O1580" i="1" s="1"/>
  <c r="P1580" i="1" s="1"/>
  <c r="N1579" i="1"/>
  <c r="M1579" i="1"/>
  <c r="O1579" i="1" s="1"/>
  <c r="P1579" i="1" s="1"/>
  <c r="N1578" i="1"/>
  <c r="M1578" i="1"/>
  <c r="O1578" i="1" s="1"/>
  <c r="P1578" i="1" s="1"/>
  <c r="N1577" i="1"/>
  <c r="M1577" i="1"/>
  <c r="O1577" i="1" s="1"/>
  <c r="P1577" i="1" s="1"/>
  <c r="N1576" i="1"/>
  <c r="M1576" i="1"/>
  <c r="O1576" i="1" s="1"/>
  <c r="P1576" i="1" s="1"/>
  <c r="N1575" i="1"/>
  <c r="M1575" i="1"/>
  <c r="O1575" i="1" s="1"/>
  <c r="P1575" i="1" s="1"/>
  <c r="N1574" i="1"/>
  <c r="M1574" i="1"/>
  <c r="O1574" i="1" s="1"/>
  <c r="P1574" i="1" s="1"/>
  <c r="N1573" i="1"/>
  <c r="M1573" i="1"/>
  <c r="O1573" i="1" s="1"/>
  <c r="P1573" i="1" s="1"/>
  <c r="N1572" i="1"/>
  <c r="M1572" i="1"/>
  <c r="N1571" i="1"/>
  <c r="M1571" i="1"/>
  <c r="O1571" i="1" s="1"/>
  <c r="P1571" i="1" s="1"/>
  <c r="N1570" i="1"/>
  <c r="M1570" i="1"/>
  <c r="O1570" i="1" s="1"/>
  <c r="P1570" i="1" s="1"/>
  <c r="N1569" i="1"/>
  <c r="M1569" i="1"/>
  <c r="O1569" i="1" s="1"/>
  <c r="P1569" i="1" s="1"/>
  <c r="N1568" i="1"/>
  <c r="M1568" i="1"/>
  <c r="O1568" i="1" s="1"/>
  <c r="P1568" i="1" s="1"/>
  <c r="N1567" i="1"/>
  <c r="M1567" i="1"/>
  <c r="N1566" i="1"/>
  <c r="M1566" i="1"/>
  <c r="O1566" i="1" s="1"/>
  <c r="P1566" i="1" s="1"/>
  <c r="N1565" i="1"/>
  <c r="M1565" i="1"/>
  <c r="O1565" i="1" s="1"/>
  <c r="P1565" i="1" s="1"/>
  <c r="N1564" i="1"/>
  <c r="M1564" i="1"/>
  <c r="O1564" i="1" s="1"/>
  <c r="P1564" i="1" s="1"/>
  <c r="N1563" i="1"/>
  <c r="M1563" i="1"/>
  <c r="O1563" i="1" s="1"/>
  <c r="P1563" i="1" s="1"/>
  <c r="N1562" i="1"/>
  <c r="M1562" i="1"/>
  <c r="N1561" i="1"/>
  <c r="M1561" i="1"/>
  <c r="O1561" i="1" s="1"/>
  <c r="P1561" i="1" s="1"/>
  <c r="N1560" i="1"/>
  <c r="M1560" i="1"/>
  <c r="O1560" i="1" s="1"/>
  <c r="P1560" i="1" s="1"/>
  <c r="N1559" i="1"/>
  <c r="M1559" i="1"/>
  <c r="O1559" i="1" s="1"/>
  <c r="P1559" i="1" s="1"/>
  <c r="N1558" i="1"/>
  <c r="M1558" i="1"/>
  <c r="O1558" i="1" s="1"/>
  <c r="P1558" i="1" s="1"/>
  <c r="N1557" i="1"/>
  <c r="M1557" i="1"/>
  <c r="O1557" i="1" s="1"/>
  <c r="P1557" i="1" s="1"/>
  <c r="N1556" i="1"/>
  <c r="M1556" i="1"/>
  <c r="O1556" i="1" s="1"/>
  <c r="P1556" i="1" s="1"/>
  <c r="N1555" i="1"/>
  <c r="M1555" i="1"/>
  <c r="O1555" i="1" s="1"/>
  <c r="P1555" i="1" s="1"/>
  <c r="N1554" i="1"/>
  <c r="M1554" i="1"/>
  <c r="N1553" i="1"/>
  <c r="M1553" i="1"/>
  <c r="O1553" i="1" s="1"/>
  <c r="P1553" i="1" s="1"/>
  <c r="N1552" i="1"/>
  <c r="M1552" i="1"/>
  <c r="O1552" i="1" s="1"/>
  <c r="P1552" i="1" s="1"/>
  <c r="N1551" i="1"/>
  <c r="M1551" i="1"/>
  <c r="O1551" i="1" s="1"/>
  <c r="P1551" i="1" s="1"/>
  <c r="N1550" i="1"/>
  <c r="M1550" i="1"/>
  <c r="O1550" i="1" s="1"/>
  <c r="P1550" i="1" s="1"/>
  <c r="N1549" i="1"/>
  <c r="M1549" i="1"/>
  <c r="N1548" i="1"/>
  <c r="M1548" i="1"/>
  <c r="O1548" i="1" s="1"/>
  <c r="P1548" i="1" s="1"/>
  <c r="N1547" i="1"/>
  <c r="M1547" i="1"/>
  <c r="O1547" i="1" s="1"/>
  <c r="P1547" i="1" s="1"/>
  <c r="N1546" i="1"/>
  <c r="M1546" i="1"/>
  <c r="O1546" i="1" s="1"/>
  <c r="P1546" i="1" s="1"/>
  <c r="N1545" i="1"/>
  <c r="M1545" i="1"/>
  <c r="O1545" i="1" s="1"/>
  <c r="P1545" i="1" s="1"/>
  <c r="N1544" i="1"/>
  <c r="M1544" i="1"/>
  <c r="N1543" i="1"/>
  <c r="M1543" i="1"/>
  <c r="O1543" i="1" s="1"/>
  <c r="P1543" i="1" s="1"/>
  <c r="N1542" i="1"/>
  <c r="M1542" i="1"/>
  <c r="O1542" i="1" s="1"/>
  <c r="P1542" i="1" s="1"/>
  <c r="N1541" i="1"/>
  <c r="M1541" i="1"/>
  <c r="O1541" i="1" s="1"/>
  <c r="P1541" i="1" s="1"/>
  <c r="N1540" i="1"/>
  <c r="M1540" i="1"/>
  <c r="O1540" i="1" s="1"/>
  <c r="P1540" i="1" s="1"/>
  <c r="N1539" i="1"/>
  <c r="M1539" i="1"/>
  <c r="O1539" i="1" s="1"/>
  <c r="P1539" i="1" s="1"/>
  <c r="N1538" i="1"/>
  <c r="M1538" i="1"/>
  <c r="O1538" i="1" s="1"/>
  <c r="P1538" i="1" s="1"/>
  <c r="N1537" i="1"/>
  <c r="M1537" i="1"/>
  <c r="O1537" i="1" s="1"/>
  <c r="P1537" i="1" s="1"/>
  <c r="N1536" i="1"/>
  <c r="M1536" i="1"/>
  <c r="N1535" i="1"/>
  <c r="M1535" i="1"/>
  <c r="O1535" i="1" s="1"/>
  <c r="P1535" i="1" s="1"/>
  <c r="N1534" i="1"/>
  <c r="M1534" i="1"/>
  <c r="O1534" i="1" s="1"/>
  <c r="P1534" i="1" s="1"/>
  <c r="N1533" i="1"/>
  <c r="M1533" i="1"/>
  <c r="O1533" i="1" s="1"/>
  <c r="P1533" i="1" s="1"/>
  <c r="N1532" i="1"/>
  <c r="M1532" i="1"/>
  <c r="O1532" i="1" s="1"/>
  <c r="P1532" i="1" s="1"/>
  <c r="N1531" i="1"/>
  <c r="M1531" i="1"/>
  <c r="O1531" i="1" s="1"/>
  <c r="P1531" i="1" s="1"/>
  <c r="N1530" i="1"/>
  <c r="M1530" i="1"/>
  <c r="O1530" i="1" s="1"/>
  <c r="P1530" i="1" s="1"/>
  <c r="N1529" i="1"/>
  <c r="M1529" i="1"/>
  <c r="N1528" i="1"/>
  <c r="M1528" i="1"/>
  <c r="N1527" i="1"/>
  <c r="M1527" i="1"/>
  <c r="O1527" i="1" s="1"/>
  <c r="P1527" i="1" s="1"/>
  <c r="N1526" i="1"/>
  <c r="M1526" i="1"/>
  <c r="O1526" i="1" s="1"/>
  <c r="P1526" i="1" s="1"/>
  <c r="N1525" i="1"/>
  <c r="M1525" i="1"/>
  <c r="N1524" i="1"/>
  <c r="M1524" i="1"/>
  <c r="O1524" i="1" s="1"/>
  <c r="P1524" i="1" s="1"/>
  <c r="N1523" i="1"/>
  <c r="M1523" i="1"/>
  <c r="O1523" i="1" s="1"/>
  <c r="P1523" i="1" s="1"/>
  <c r="N1522" i="1"/>
  <c r="M1522" i="1"/>
  <c r="O1522" i="1" s="1"/>
  <c r="P1522" i="1" s="1"/>
  <c r="N1521" i="1"/>
  <c r="M1521" i="1"/>
  <c r="N1520" i="1"/>
  <c r="M1520" i="1"/>
  <c r="O1520" i="1" s="1"/>
  <c r="P1520" i="1" s="1"/>
  <c r="N1519" i="1"/>
  <c r="M1519" i="1"/>
  <c r="N1518" i="1"/>
  <c r="M1518" i="1"/>
  <c r="O1518" i="1" s="1"/>
  <c r="P1518" i="1" s="1"/>
  <c r="N1517" i="1"/>
  <c r="M1517" i="1"/>
  <c r="N1516" i="1"/>
  <c r="M1516" i="1"/>
  <c r="O1516" i="1" s="1"/>
  <c r="P1516" i="1" s="1"/>
  <c r="N1515" i="1"/>
  <c r="M1515" i="1"/>
  <c r="N1514" i="1"/>
  <c r="M1514" i="1"/>
  <c r="O1514" i="1" s="1"/>
  <c r="P1514" i="1" s="1"/>
  <c r="N1513" i="1"/>
  <c r="M1513" i="1"/>
  <c r="N1512" i="1"/>
  <c r="M1512" i="1"/>
  <c r="O1512" i="1" s="1"/>
  <c r="P1512" i="1" s="1"/>
  <c r="N1511" i="1"/>
  <c r="M1511" i="1"/>
  <c r="O1511" i="1" s="1"/>
  <c r="P1511" i="1" s="1"/>
  <c r="N1510" i="1"/>
  <c r="M1510" i="1"/>
  <c r="O1510" i="1" s="1"/>
  <c r="P1510" i="1" s="1"/>
  <c r="N1509" i="1"/>
  <c r="M1509" i="1"/>
  <c r="O1509" i="1" s="1"/>
  <c r="P1509" i="1" s="1"/>
  <c r="N1508" i="1"/>
  <c r="M1508" i="1"/>
  <c r="O1508" i="1" s="1"/>
  <c r="P1508" i="1" s="1"/>
  <c r="N1507" i="1"/>
  <c r="M1507" i="1"/>
  <c r="O1507" i="1" s="1"/>
  <c r="P1507" i="1" s="1"/>
  <c r="N1506" i="1"/>
  <c r="M1506" i="1"/>
  <c r="O1506" i="1" s="1"/>
  <c r="P1506" i="1" s="1"/>
  <c r="N1505" i="1"/>
  <c r="M1505" i="1"/>
  <c r="O1505" i="1" s="1"/>
  <c r="P1505" i="1" s="1"/>
  <c r="N1504" i="1"/>
  <c r="M1504" i="1"/>
  <c r="O1504" i="1" s="1"/>
  <c r="P1504" i="1" s="1"/>
  <c r="N1503" i="1"/>
  <c r="M1503" i="1"/>
  <c r="O1503" i="1" s="1"/>
  <c r="P1503" i="1" s="1"/>
  <c r="N1502" i="1"/>
  <c r="M1502" i="1"/>
  <c r="N1501" i="1"/>
  <c r="M1501" i="1"/>
  <c r="O1501" i="1" s="1"/>
  <c r="P1501" i="1" s="1"/>
  <c r="N1500" i="1"/>
  <c r="M1500" i="1"/>
  <c r="O1500" i="1" s="1"/>
  <c r="P1500" i="1" s="1"/>
  <c r="N1499" i="1"/>
  <c r="M1499" i="1"/>
  <c r="O1499" i="1" s="1"/>
  <c r="P1499" i="1" s="1"/>
  <c r="N1498" i="1"/>
  <c r="M1498" i="1"/>
  <c r="O1498" i="1" s="1"/>
  <c r="P1498" i="1" s="1"/>
  <c r="N1497" i="1"/>
  <c r="M1497" i="1"/>
  <c r="O1497" i="1" s="1"/>
  <c r="P1497" i="1" s="1"/>
  <c r="N1496" i="1"/>
  <c r="M1496" i="1"/>
  <c r="O1496" i="1" s="1"/>
  <c r="P1496" i="1" s="1"/>
  <c r="N1495" i="1"/>
  <c r="M1495" i="1"/>
  <c r="N1494" i="1"/>
  <c r="M1494" i="1"/>
  <c r="O1494" i="1" s="1"/>
  <c r="P1494" i="1" s="1"/>
  <c r="N1493" i="1"/>
  <c r="M1493" i="1"/>
  <c r="O1493" i="1" s="1"/>
  <c r="P1493" i="1" s="1"/>
  <c r="N1492" i="1"/>
  <c r="M1492" i="1"/>
  <c r="O1492" i="1" s="1"/>
  <c r="P1492" i="1" s="1"/>
  <c r="N1491" i="1"/>
  <c r="M1491" i="1"/>
  <c r="O1491" i="1" s="1"/>
  <c r="P1491" i="1" s="1"/>
  <c r="N1490" i="1"/>
  <c r="M1490" i="1"/>
  <c r="O1490" i="1" s="1"/>
  <c r="P1490" i="1" s="1"/>
  <c r="N1489" i="1"/>
  <c r="M1489" i="1"/>
  <c r="O1489" i="1" s="1"/>
  <c r="P1489" i="1" s="1"/>
  <c r="N1488" i="1"/>
  <c r="M1488" i="1"/>
  <c r="O1488" i="1" s="1"/>
  <c r="P1488" i="1" s="1"/>
  <c r="N1487" i="1"/>
  <c r="M1487" i="1"/>
  <c r="O1487" i="1" s="1"/>
  <c r="P1487" i="1" s="1"/>
  <c r="N1486" i="1"/>
  <c r="M1486" i="1"/>
  <c r="O1486" i="1" s="1"/>
  <c r="P1486" i="1" s="1"/>
  <c r="N1485" i="1"/>
  <c r="M1485" i="1"/>
  <c r="O1485" i="1" s="1"/>
  <c r="P1485" i="1" s="1"/>
  <c r="N1484" i="1"/>
  <c r="M1484" i="1"/>
  <c r="O1484" i="1" s="1"/>
  <c r="P1484" i="1" s="1"/>
  <c r="N1483" i="1"/>
  <c r="M1483" i="1"/>
  <c r="O1483" i="1" s="1"/>
  <c r="P1483" i="1" s="1"/>
  <c r="N1482" i="1"/>
  <c r="M1482" i="1"/>
  <c r="O1482" i="1" s="1"/>
  <c r="P1482" i="1" s="1"/>
  <c r="N1481" i="1"/>
  <c r="M1481" i="1"/>
  <c r="O1481" i="1" s="1"/>
  <c r="P1481" i="1" s="1"/>
  <c r="N1480" i="1"/>
  <c r="M1480" i="1"/>
  <c r="O1480" i="1" s="1"/>
  <c r="P1480" i="1" s="1"/>
  <c r="N1479" i="1"/>
  <c r="M1479" i="1"/>
  <c r="N1478" i="1"/>
  <c r="M1478" i="1"/>
  <c r="O1478" i="1" s="1"/>
  <c r="P1478" i="1" s="1"/>
  <c r="N1477" i="1"/>
  <c r="M1477" i="1"/>
  <c r="O1477" i="1" s="1"/>
  <c r="P1477" i="1" s="1"/>
  <c r="N1476" i="1"/>
  <c r="M1476" i="1"/>
  <c r="N1475" i="1"/>
  <c r="M1475" i="1"/>
  <c r="O1475" i="1" s="1"/>
  <c r="P1475" i="1" s="1"/>
  <c r="N1474" i="1"/>
  <c r="M1474" i="1"/>
  <c r="O1474" i="1" s="1"/>
  <c r="P1474" i="1" s="1"/>
  <c r="N1473" i="1"/>
  <c r="M1473" i="1"/>
  <c r="O1473" i="1" s="1"/>
  <c r="P1473" i="1" s="1"/>
  <c r="N1472" i="1"/>
  <c r="M1472" i="1"/>
  <c r="O1472" i="1" s="1"/>
  <c r="P1472" i="1" s="1"/>
  <c r="N1471" i="1"/>
  <c r="M1471" i="1"/>
  <c r="O1471" i="1" s="1"/>
  <c r="P1471" i="1" s="1"/>
  <c r="N1470" i="1"/>
  <c r="M1470" i="1"/>
  <c r="O1470" i="1" s="1"/>
  <c r="P1470" i="1" s="1"/>
  <c r="N1469" i="1"/>
  <c r="M1469" i="1"/>
  <c r="O1469" i="1" s="1"/>
  <c r="P1469" i="1" s="1"/>
  <c r="N1468" i="1"/>
  <c r="M1468" i="1"/>
  <c r="O1468" i="1" s="1"/>
  <c r="P1468" i="1" s="1"/>
  <c r="N1467" i="1"/>
  <c r="M1467" i="1"/>
  <c r="O1467" i="1" s="1"/>
  <c r="P1467" i="1" s="1"/>
  <c r="N1466" i="1"/>
  <c r="M1466" i="1"/>
  <c r="O1466" i="1" s="1"/>
  <c r="P1466" i="1" s="1"/>
  <c r="N1465" i="1"/>
  <c r="M1465" i="1"/>
  <c r="O1465" i="1" s="1"/>
  <c r="P1465" i="1" s="1"/>
  <c r="N1464" i="1"/>
  <c r="M1464" i="1"/>
  <c r="O1464" i="1" s="1"/>
  <c r="P1464" i="1" s="1"/>
  <c r="N1463" i="1"/>
  <c r="M1463" i="1"/>
  <c r="O1463" i="1" s="1"/>
  <c r="P1463" i="1" s="1"/>
  <c r="N1462" i="1"/>
  <c r="M1462" i="1"/>
  <c r="O1462" i="1" s="1"/>
  <c r="P1462" i="1" s="1"/>
  <c r="N1461" i="1"/>
  <c r="M1461" i="1"/>
  <c r="O1461" i="1" s="1"/>
  <c r="P1461" i="1" s="1"/>
  <c r="N1460" i="1"/>
  <c r="M1460" i="1"/>
  <c r="O1460" i="1" s="1"/>
  <c r="P1460" i="1" s="1"/>
  <c r="N1459" i="1"/>
  <c r="M1459" i="1"/>
  <c r="O1459" i="1" s="1"/>
  <c r="P1459" i="1" s="1"/>
  <c r="N1458" i="1"/>
  <c r="M1458" i="1"/>
  <c r="O1458" i="1" s="1"/>
  <c r="P1458" i="1" s="1"/>
  <c r="N1457" i="1"/>
  <c r="M1457" i="1"/>
  <c r="O1457" i="1" s="1"/>
  <c r="P1457" i="1" s="1"/>
  <c r="N1456" i="1"/>
  <c r="M1456" i="1"/>
  <c r="N1455" i="1"/>
  <c r="M1455" i="1"/>
  <c r="O1455" i="1" s="1"/>
  <c r="P1455" i="1" s="1"/>
  <c r="N1454" i="1"/>
  <c r="M1454" i="1"/>
  <c r="O1454" i="1" s="1"/>
  <c r="P1454" i="1" s="1"/>
  <c r="N1453" i="1"/>
  <c r="M1453" i="1"/>
  <c r="O1453" i="1" s="1"/>
  <c r="P1453" i="1" s="1"/>
  <c r="N1452" i="1"/>
  <c r="M1452" i="1"/>
  <c r="O1452" i="1" s="1"/>
  <c r="P1452" i="1" s="1"/>
  <c r="N1451" i="1"/>
  <c r="M1451" i="1"/>
  <c r="O1451" i="1" s="1"/>
  <c r="P1451" i="1" s="1"/>
  <c r="N1450" i="1"/>
  <c r="M1450" i="1"/>
  <c r="O1450" i="1" s="1"/>
  <c r="P1450" i="1" s="1"/>
  <c r="N1449" i="1"/>
  <c r="M1449" i="1"/>
  <c r="O1449" i="1" s="1"/>
  <c r="P1449" i="1" s="1"/>
  <c r="N1448" i="1"/>
  <c r="M1448" i="1"/>
  <c r="O1448" i="1" s="1"/>
  <c r="P1448" i="1" s="1"/>
  <c r="N1447" i="1"/>
  <c r="M1447" i="1"/>
  <c r="O1447" i="1" s="1"/>
  <c r="P1447" i="1" s="1"/>
  <c r="N1446" i="1"/>
  <c r="M1446" i="1"/>
  <c r="O1446" i="1" s="1"/>
  <c r="P1446" i="1" s="1"/>
  <c r="N1445" i="1"/>
  <c r="M1445" i="1"/>
  <c r="O1445" i="1" s="1"/>
  <c r="P1445" i="1" s="1"/>
  <c r="N1444" i="1"/>
  <c r="M1444" i="1"/>
  <c r="O1444" i="1" s="1"/>
  <c r="P1444" i="1" s="1"/>
  <c r="N1443" i="1"/>
  <c r="M1443" i="1"/>
  <c r="O1443" i="1" s="1"/>
  <c r="P1443" i="1" s="1"/>
  <c r="N1442" i="1"/>
  <c r="M1442" i="1"/>
  <c r="O1442" i="1" s="1"/>
  <c r="P1442" i="1" s="1"/>
  <c r="N1441" i="1"/>
  <c r="M1441" i="1"/>
  <c r="O1441" i="1" s="1"/>
  <c r="P1441" i="1" s="1"/>
  <c r="N1440" i="1"/>
  <c r="M1440" i="1"/>
  <c r="O1440" i="1" s="1"/>
  <c r="P1440" i="1" s="1"/>
  <c r="N1439" i="1"/>
  <c r="M1439" i="1"/>
  <c r="O1439" i="1" s="1"/>
  <c r="P1439" i="1" s="1"/>
  <c r="N1438" i="1"/>
  <c r="M1438" i="1"/>
  <c r="O1438" i="1" s="1"/>
  <c r="P1438" i="1" s="1"/>
  <c r="N1437" i="1"/>
  <c r="M1437" i="1"/>
  <c r="O1437" i="1" s="1"/>
  <c r="P1437" i="1" s="1"/>
  <c r="N1436" i="1"/>
  <c r="M1436" i="1"/>
  <c r="O1436" i="1" s="1"/>
  <c r="P1436" i="1" s="1"/>
  <c r="N1435" i="1"/>
  <c r="M1435" i="1"/>
  <c r="O1435" i="1" s="1"/>
  <c r="P1435" i="1" s="1"/>
  <c r="N1434" i="1"/>
  <c r="M1434" i="1"/>
  <c r="O1434" i="1" s="1"/>
  <c r="P1434" i="1" s="1"/>
  <c r="N1433" i="1"/>
  <c r="M1433" i="1"/>
  <c r="O1433" i="1" s="1"/>
  <c r="P1433" i="1" s="1"/>
  <c r="N1432" i="1"/>
  <c r="M1432" i="1"/>
  <c r="O1432" i="1" s="1"/>
  <c r="P1432" i="1" s="1"/>
  <c r="N1431" i="1"/>
  <c r="M1431" i="1"/>
  <c r="O1431" i="1" s="1"/>
  <c r="P1431" i="1" s="1"/>
  <c r="N1430" i="1"/>
  <c r="M1430" i="1"/>
  <c r="O1430" i="1" s="1"/>
  <c r="P1430" i="1" s="1"/>
  <c r="N1429" i="1"/>
  <c r="M1429" i="1"/>
  <c r="O1429" i="1" s="1"/>
  <c r="P1429" i="1" s="1"/>
  <c r="N1428" i="1"/>
  <c r="M1428" i="1"/>
  <c r="O1428" i="1" s="1"/>
  <c r="P1428" i="1" s="1"/>
  <c r="N1427" i="1"/>
  <c r="M1427" i="1"/>
  <c r="O1427" i="1" s="1"/>
  <c r="P1427" i="1" s="1"/>
  <c r="N1426" i="1"/>
  <c r="M1426" i="1"/>
  <c r="O1426" i="1" s="1"/>
  <c r="P1426" i="1" s="1"/>
  <c r="N1425" i="1"/>
  <c r="M1425" i="1"/>
  <c r="N1424" i="1"/>
  <c r="M1424" i="1"/>
  <c r="O1424" i="1" s="1"/>
  <c r="P1424" i="1" s="1"/>
  <c r="N1423" i="1"/>
  <c r="M1423" i="1"/>
  <c r="O1423" i="1" s="1"/>
  <c r="P1423" i="1" s="1"/>
  <c r="N1422" i="1"/>
  <c r="M1422" i="1"/>
  <c r="N1421" i="1"/>
  <c r="M1421" i="1"/>
  <c r="O1421" i="1" s="1"/>
  <c r="P1421" i="1" s="1"/>
  <c r="N1420" i="1"/>
  <c r="M1420" i="1"/>
  <c r="O1420" i="1" s="1"/>
  <c r="P1420" i="1" s="1"/>
  <c r="N1419" i="1"/>
  <c r="M1419" i="1"/>
  <c r="O1419" i="1" s="1"/>
  <c r="P1419" i="1" s="1"/>
  <c r="N1418" i="1"/>
  <c r="M1418" i="1"/>
  <c r="O1418" i="1" s="1"/>
  <c r="P1418" i="1" s="1"/>
  <c r="N1417" i="1"/>
  <c r="M1417" i="1"/>
  <c r="O1417" i="1" s="1"/>
  <c r="P1417" i="1" s="1"/>
  <c r="N1416" i="1"/>
  <c r="M1416" i="1"/>
  <c r="O1416" i="1" s="1"/>
  <c r="P1416" i="1" s="1"/>
  <c r="N1415" i="1"/>
  <c r="M1415" i="1"/>
  <c r="O1415" i="1" s="1"/>
  <c r="P1415" i="1" s="1"/>
  <c r="N1414" i="1"/>
  <c r="M1414" i="1"/>
  <c r="O1414" i="1" s="1"/>
  <c r="P1414" i="1" s="1"/>
  <c r="N1413" i="1"/>
  <c r="M1413" i="1"/>
  <c r="O1413" i="1" s="1"/>
  <c r="P1413" i="1" s="1"/>
  <c r="N1412" i="1"/>
  <c r="M1412" i="1"/>
  <c r="O1412" i="1" s="1"/>
  <c r="P1412" i="1" s="1"/>
  <c r="N1411" i="1"/>
  <c r="M1411" i="1"/>
  <c r="O1411" i="1" s="1"/>
  <c r="P1411" i="1" s="1"/>
  <c r="N1410" i="1"/>
  <c r="M1410" i="1"/>
  <c r="N1409" i="1"/>
  <c r="M1409" i="1"/>
  <c r="O1409" i="1" s="1"/>
  <c r="P1409" i="1" s="1"/>
  <c r="N1408" i="1"/>
  <c r="M1408" i="1"/>
  <c r="O1408" i="1" s="1"/>
  <c r="P1408" i="1" s="1"/>
  <c r="N1407" i="1"/>
  <c r="M1407" i="1"/>
  <c r="O1407" i="1" s="1"/>
  <c r="P1407" i="1" s="1"/>
  <c r="N1406" i="1"/>
  <c r="M1406" i="1"/>
  <c r="O1406" i="1" s="1"/>
  <c r="P1406" i="1" s="1"/>
  <c r="N1405" i="1"/>
  <c r="M1405" i="1"/>
  <c r="N1404" i="1"/>
  <c r="M1404" i="1"/>
  <c r="O1404" i="1" s="1"/>
  <c r="P1404" i="1" s="1"/>
  <c r="N1403" i="1"/>
  <c r="M1403" i="1"/>
  <c r="N1402" i="1"/>
  <c r="M1402" i="1"/>
  <c r="O1402" i="1" s="1"/>
  <c r="P1402" i="1" s="1"/>
  <c r="N1401" i="1"/>
  <c r="M1401" i="1"/>
  <c r="N1400" i="1"/>
  <c r="M1400" i="1"/>
  <c r="O1400" i="1" s="1"/>
  <c r="P1400" i="1" s="1"/>
  <c r="N1399" i="1"/>
  <c r="M1399" i="1"/>
  <c r="N1398" i="1"/>
  <c r="M1398" i="1"/>
  <c r="O1398" i="1" s="1"/>
  <c r="P1398" i="1" s="1"/>
  <c r="N1397" i="1"/>
  <c r="M1397" i="1"/>
  <c r="O1397" i="1" s="1"/>
  <c r="P1397" i="1" s="1"/>
  <c r="N1396" i="1"/>
  <c r="M1396" i="1"/>
  <c r="O1396" i="1" s="1"/>
  <c r="P1396" i="1" s="1"/>
  <c r="N1395" i="1"/>
  <c r="M1395" i="1"/>
  <c r="O1395" i="1" s="1"/>
  <c r="P1395" i="1" s="1"/>
  <c r="N1394" i="1"/>
  <c r="M1394" i="1"/>
  <c r="O1394" i="1" s="1"/>
  <c r="P1394" i="1" s="1"/>
  <c r="N1393" i="1"/>
  <c r="M1393" i="1"/>
  <c r="O1393" i="1" s="1"/>
  <c r="P1393" i="1" s="1"/>
  <c r="N1392" i="1"/>
  <c r="M1392" i="1"/>
  <c r="O1392" i="1" s="1"/>
  <c r="P1392" i="1" s="1"/>
  <c r="N1391" i="1"/>
  <c r="M1391" i="1"/>
  <c r="N1390" i="1"/>
  <c r="M1390" i="1"/>
  <c r="O1390" i="1" s="1"/>
  <c r="P1390" i="1" s="1"/>
  <c r="N1389" i="1"/>
  <c r="M1389" i="1"/>
  <c r="O1389" i="1" s="1"/>
  <c r="P1389" i="1" s="1"/>
  <c r="N1388" i="1"/>
  <c r="M1388" i="1"/>
  <c r="O1388" i="1" s="1"/>
  <c r="P1388" i="1" s="1"/>
  <c r="N1387" i="1"/>
  <c r="M1387" i="1"/>
  <c r="O1387" i="1" s="1"/>
  <c r="P1387" i="1" s="1"/>
  <c r="N1386" i="1"/>
  <c r="M1386" i="1"/>
  <c r="O1386" i="1" s="1"/>
  <c r="P1386" i="1" s="1"/>
  <c r="N1385" i="1"/>
  <c r="M1385" i="1"/>
  <c r="N1384" i="1"/>
  <c r="M1384" i="1"/>
  <c r="O1384" i="1" s="1"/>
  <c r="P1384" i="1" s="1"/>
  <c r="N1383" i="1"/>
  <c r="M1383" i="1"/>
  <c r="O1383" i="1" s="1"/>
  <c r="P1383" i="1" s="1"/>
  <c r="N1382" i="1"/>
  <c r="M1382" i="1"/>
  <c r="O1382" i="1" s="1"/>
  <c r="P1382" i="1" s="1"/>
  <c r="N1381" i="1"/>
  <c r="M1381" i="1"/>
  <c r="O1381" i="1" s="1"/>
  <c r="P1381" i="1" s="1"/>
  <c r="N1380" i="1"/>
  <c r="M1380" i="1"/>
  <c r="O1380" i="1" s="1"/>
  <c r="P1380" i="1" s="1"/>
  <c r="N1379" i="1"/>
  <c r="M1379" i="1"/>
  <c r="O1379" i="1" s="1"/>
  <c r="P1379" i="1" s="1"/>
  <c r="N1378" i="1"/>
  <c r="M1378" i="1"/>
  <c r="O1378" i="1" s="1"/>
  <c r="P1378" i="1" s="1"/>
  <c r="N1377" i="1"/>
  <c r="M1377" i="1"/>
  <c r="O1377" i="1" s="1"/>
  <c r="P1377" i="1" s="1"/>
  <c r="N1376" i="1"/>
  <c r="M1376" i="1"/>
  <c r="O1376" i="1" s="1"/>
  <c r="P1376" i="1" s="1"/>
  <c r="N1375" i="1"/>
  <c r="M1375" i="1"/>
  <c r="O1375" i="1" s="1"/>
  <c r="P1375" i="1" s="1"/>
  <c r="N1374" i="1"/>
  <c r="M1374" i="1"/>
  <c r="O1374" i="1" s="1"/>
  <c r="P1374" i="1" s="1"/>
  <c r="N1373" i="1"/>
  <c r="M1373" i="1"/>
  <c r="O1373" i="1" s="1"/>
  <c r="P1373" i="1" s="1"/>
  <c r="N1372" i="1"/>
  <c r="M1372" i="1"/>
  <c r="O1372" i="1" s="1"/>
  <c r="P1372" i="1" s="1"/>
  <c r="N1371" i="1"/>
  <c r="M1371" i="1"/>
  <c r="O1371" i="1" s="1"/>
  <c r="P1371" i="1" s="1"/>
  <c r="N1370" i="1"/>
  <c r="M1370" i="1"/>
  <c r="O1370" i="1" s="1"/>
  <c r="P1370" i="1" s="1"/>
  <c r="N1369" i="1"/>
  <c r="M1369" i="1"/>
  <c r="O1369" i="1" s="1"/>
  <c r="P1369" i="1" s="1"/>
  <c r="N1368" i="1"/>
  <c r="M1368" i="1"/>
  <c r="O1368" i="1" s="1"/>
  <c r="P1368" i="1" s="1"/>
  <c r="N1367" i="1"/>
  <c r="M1367" i="1"/>
  <c r="O1367" i="1" s="1"/>
  <c r="P1367" i="1" s="1"/>
  <c r="N1366" i="1"/>
  <c r="M1366" i="1"/>
  <c r="O1366" i="1" s="1"/>
  <c r="P1366" i="1" s="1"/>
  <c r="N1365" i="1"/>
  <c r="M1365" i="1"/>
  <c r="O1365" i="1" s="1"/>
  <c r="P1365" i="1" s="1"/>
  <c r="N1364" i="1"/>
  <c r="M1364" i="1"/>
  <c r="O1364" i="1" s="1"/>
  <c r="P1364" i="1" s="1"/>
  <c r="N1363" i="1"/>
  <c r="M1363" i="1"/>
  <c r="O1363" i="1" s="1"/>
  <c r="P1363" i="1" s="1"/>
  <c r="N1362" i="1"/>
  <c r="M1362" i="1"/>
  <c r="O1362" i="1" s="1"/>
  <c r="P1362" i="1" s="1"/>
  <c r="N1361" i="1"/>
  <c r="M1361" i="1"/>
  <c r="O1361" i="1" s="1"/>
  <c r="P1361" i="1" s="1"/>
  <c r="N1360" i="1"/>
  <c r="M1360" i="1"/>
  <c r="O1360" i="1" s="1"/>
  <c r="P1360" i="1" s="1"/>
  <c r="N1359" i="1"/>
  <c r="M1359" i="1"/>
  <c r="O1359" i="1" s="1"/>
  <c r="P1359" i="1" s="1"/>
  <c r="N1358" i="1"/>
  <c r="M1358" i="1"/>
  <c r="O1358" i="1" s="1"/>
  <c r="P1358" i="1" s="1"/>
  <c r="N1357" i="1"/>
  <c r="M1357" i="1"/>
  <c r="O1357" i="1" s="1"/>
  <c r="P1357" i="1" s="1"/>
  <c r="N1356" i="1"/>
  <c r="M1356" i="1"/>
  <c r="O1356" i="1" s="1"/>
  <c r="P1356" i="1" s="1"/>
  <c r="N1355" i="1"/>
  <c r="M1355" i="1"/>
  <c r="O1355" i="1" s="1"/>
  <c r="P1355" i="1" s="1"/>
  <c r="N1354" i="1"/>
  <c r="M1354" i="1"/>
  <c r="O1354" i="1" s="1"/>
  <c r="P1354" i="1" s="1"/>
  <c r="N1353" i="1"/>
  <c r="M1353" i="1"/>
  <c r="N1352" i="1"/>
  <c r="M1352" i="1"/>
  <c r="O1352" i="1" s="1"/>
  <c r="P1352" i="1" s="1"/>
  <c r="N1351" i="1"/>
  <c r="M1351" i="1"/>
  <c r="O1351" i="1" s="1"/>
  <c r="P1351" i="1" s="1"/>
  <c r="N1350" i="1"/>
  <c r="M1350" i="1"/>
  <c r="O1350" i="1" s="1"/>
  <c r="P1350" i="1" s="1"/>
  <c r="N1349" i="1"/>
  <c r="M1349" i="1"/>
  <c r="O1349" i="1" s="1"/>
  <c r="P1349" i="1" s="1"/>
  <c r="N1348" i="1"/>
  <c r="M1348" i="1"/>
  <c r="O1348" i="1" s="1"/>
  <c r="P1348" i="1" s="1"/>
  <c r="N1347" i="1"/>
  <c r="M1347" i="1"/>
  <c r="O1347" i="1" s="1"/>
  <c r="P1347" i="1" s="1"/>
  <c r="N1346" i="1"/>
  <c r="M1346" i="1"/>
  <c r="O1346" i="1" s="1"/>
  <c r="P1346" i="1" s="1"/>
  <c r="N1345" i="1"/>
  <c r="M1345" i="1"/>
  <c r="O1345" i="1" s="1"/>
  <c r="P1345" i="1" s="1"/>
  <c r="N1344" i="1"/>
  <c r="M1344" i="1"/>
  <c r="O1344" i="1" s="1"/>
  <c r="P1344" i="1" s="1"/>
  <c r="N1343" i="1"/>
  <c r="M1343" i="1"/>
  <c r="O1343" i="1" s="1"/>
  <c r="P1343" i="1" s="1"/>
  <c r="N1342" i="1"/>
  <c r="M1342" i="1"/>
  <c r="N1341" i="1"/>
  <c r="M1341" i="1"/>
  <c r="O1341" i="1" s="1"/>
  <c r="P1341" i="1" s="1"/>
  <c r="N1340" i="1"/>
  <c r="M1340" i="1"/>
  <c r="O1340" i="1" s="1"/>
  <c r="P1340" i="1" s="1"/>
  <c r="N1339" i="1"/>
  <c r="M1339" i="1"/>
  <c r="O1339" i="1" s="1"/>
  <c r="P1339" i="1" s="1"/>
  <c r="N1338" i="1"/>
  <c r="M1338" i="1"/>
  <c r="O1338" i="1" s="1"/>
  <c r="P1338" i="1" s="1"/>
  <c r="N1337" i="1"/>
  <c r="M1337" i="1"/>
  <c r="O1337" i="1" s="1"/>
  <c r="P1337" i="1" s="1"/>
  <c r="N1336" i="1"/>
  <c r="M1336" i="1"/>
  <c r="O1336" i="1" s="1"/>
  <c r="P1336" i="1" s="1"/>
  <c r="N1335" i="1"/>
  <c r="M1335" i="1"/>
  <c r="O1335" i="1" s="1"/>
  <c r="P1335" i="1" s="1"/>
  <c r="N1334" i="1"/>
  <c r="M1334" i="1"/>
  <c r="N1333" i="1"/>
  <c r="M1333" i="1"/>
  <c r="O1333" i="1" s="1"/>
  <c r="P1333" i="1" s="1"/>
  <c r="N1332" i="1"/>
  <c r="M1332" i="1"/>
  <c r="O1332" i="1" s="1"/>
  <c r="P1332" i="1" s="1"/>
  <c r="N1331" i="1"/>
  <c r="M1331" i="1"/>
  <c r="N1330" i="1"/>
  <c r="M1330" i="1"/>
  <c r="O1330" i="1" s="1"/>
  <c r="P1330" i="1" s="1"/>
  <c r="N1329" i="1"/>
  <c r="M1329" i="1"/>
  <c r="O1329" i="1" s="1"/>
  <c r="P1329" i="1" s="1"/>
  <c r="N1328" i="1"/>
  <c r="M1328" i="1"/>
  <c r="O1328" i="1" s="1"/>
  <c r="P1328" i="1" s="1"/>
  <c r="N1327" i="1"/>
  <c r="M1327" i="1"/>
  <c r="O1327" i="1" s="1"/>
  <c r="P1327" i="1" s="1"/>
  <c r="N1326" i="1"/>
  <c r="M1326" i="1"/>
  <c r="O1326" i="1" s="1"/>
  <c r="P1326" i="1" s="1"/>
  <c r="N1325" i="1"/>
  <c r="M1325" i="1"/>
  <c r="O1325" i="1" s="1"/>
  <c r="P1325" i="1" s="1"/>
  <c r="N1324" i="1"/>
  <c r="M1324" i="1"/>
  <c r="O1324" i="1" s="1"/>
  <c r="P1324" i="1" s="1"/>
  <c r="N1323" i="1"/>
  <c r="M1323" i="1"/>
  <c r="O1323" i="1" s="1"/>
  <c r="P1323" i="1" s="1"/>
  <c r="N1322" i="1"/>
  <c r="M1322" i="1"/>
  <c r="O1322" i="1" s="1"/>
  <c r="P1322" i="1" s="1"/>
  <c r="N1321" i="1"/>
  <c r="M1321" i="1"/>
  <c r="O1321" i="1" s="1"/>
  <c r="P1321" i="1" s="1"/>
  <c r="N1320" i="1"/>
  <c r="M1320" i="1"/>
  <c r="O1320" i="1" s="1"/>
  <c r="P1320" i="1" s="1"/>
  <c r="N1319" i="1"/>
  <c r="M1319" i="1"/>
  <c r="O1319" i="1" s="1"/>
  <c r="P1319" i="1" s="1"/>
  <c r="N1318" i="1"/>
  <c r="M1318" i="1"/>
  <c r="O1318" i="1" s="1"/>
  <c r="P1318" i="1" s="1"/>
  <c r="N1317" i="1"/>
  <c r="M1317" i="1"/>
  <c r="O1317" i="1" s="1"/>
  <c r="P1317" i="1" s="1"/>
  <c r="N1316" i="1"/>
  <c r="M1316" i="1"/>
  <c r="O1316" i="1" s="1"/>
  <c r="P1316" i="1" s="1"/>
  <c r="N1315" i="1"/>
  <c r="M1315" i="1"/>
  <c r="O1315" i="1" s="1"/>
  <c r="P1315" i="1" s="1"/>
  <c r="N1314" i="1"/>
  <c r="M1314" i="1"/>
  <c r="O1314" i="1" s="1"/>
  <c r="P1314" i="1" s="1"/>
  <c r="N1313" i="1"/>
  <c r="M1313" i="1"/>
  <c r="O1313" i="1" s="1"/>
  <c r="P1313" i="1" s="1"/>
  <c r="N1312" i="1"/>
  <c r="M1312" i="1"/>
  <c r="O1312" i="1" s="1"/>
  <c r="P1312" i="1" s="1"/>
  <c r="N1311" i="1"/>
  <c r="M1311" i="1"/>
  <c r="N1310" i="1"/>
  <c r="M1310" i="1"/>
  <c r="O1310" i="1" s="1"/>
  <c r="P1310" i="1" s="1"/>
  <c r="N1309" i="1"/>
  <c r="M1309" i="1"/>
  <c r="O1309" i="1" s="1"/>
  <c r="P1309" i="1" s="1"/>
  <c r="N1308" i="1"/>
  <c r="M1308" i="1"/>
  <c r="O1308" i="1" s="1"/>
  <c r="P1308" i="1" s="1"/>
  <c r="N1307" i="1"/>
  <c r="M1307" i="1"/>
  <c r="O1307" i="1" s="1"/>
  <c r="P1307" i="1" s="1"/>
  <c r="N1306" i="1"/>
  <c r="M1306" i="1"/>
  <c r="O1306" i="1" s="1"/>
  <c r="P1306" i="1" s="1"/>
  <c r="N1305" i="1"/>
  <c r="M1305" i="1"/>
  <c r="O1305" i="1" s="1"/>
  <c r="P1305" i="1" s="1"/>
  <c r="N1304" i="1"/>
  <c r="M1304" i="1"/>
  <c r="O1304" i="1" s="1"/>
  <c r="P1304" i="1" s="1"/>
  <c r="N1303" i="1"/>
  <c r="M1303" i="1"/>
  <c r="O1303" i="1" s="1"/>
  <c r="P1303" i="1" s="1"/>
  <c r="N1302" i="1"/>
  <c r="M1302" i="1"/>
  <c r="N1301" i="1"/>
  <c r="M1301" i="1"/>
  <c r="O1301" i="1" s="1"/>
  <c r="P1301" i="1" s="1"/>
  <c r="N1300" i="1"/>
  <c r="M1300" i="1"/>
  <c r="O1300" i="1" s="1"/>
  <c r="P1300" i="1" s="1"/>
  <c r="N1299" i="1"/>
  <c r="M1299" i="1"/>
  <c r="O1299" i="1" s="1"/>
  <c r="P1299" i="1" s="1"/>
  <c r="N1298" i="1"/>
  <c r="M1298" i="1"/>
  <c r="N1297" i="1"/>
  <c r="M1297" i="1"/>
  <c r="O1297" i="1" s="1"/>
  <c r="P1297" i="1" s="1"/>
  <c r="N1296" i="1"/>
  <c r="M1296" i="1"/>
  <c r="O1296" i="1" s="1"/>
  <c r="P1296" i="1" s="1"/>
  <c r="N1295" i="1"/>
  <c r="M1295" i="1"/>
  <c r="O1295" i="1" s="1"/>
  <c r="P1295" i="1" s="1"/>
  <c r="N1294" i="1"/>
  <c r="M1294" i="1"/>
  <c r="O1294" i="1" s="1"/>
  <c r="P1294" i="1" s="1"/>
  <c r="N1293" i="1"/>
  <c r="M1293" i="1"/>
  <c r="O1293" i="1" s="1"/>
  <c r="P1293" i="1" s="1"/>
  <c r="N1292" i="1"/>
  <c r="M1292" i="1"/>
  <c r="O1292" i="1" s="1"/>
  <c r="P1292" i="1" s="1"/>
  <c r="N1291" i="1"/>
  <c r="M1291" i="1"/>
  <c r="O1291" i="1" s="1"/>
  <c r="P1291" i="1" s="1"/>
  <c r="N1290" i="1"/>
  <c r="M1290" i="1"/>
  <c r="O1290" i="1" s="1"/>
  <c r="P1290" i="1" s="1"/>
  <c r="N1289" i="1"/>
  <c r="M1289" i="1"/>
  <c r="O1289" i="1" s="1"/>
  <c r="P1289" i="1" s="1"/>
  <c r="N1288" i="1"/>
  <c r="M1288" i="1"/>
  <c r="N1287" i="1"/>
  <c r="M1287" i="1"/>
  <c r="N1286" i="1"/>
  <c r="M1286" i="1"/>
  <c r="O1286" i="1" s="1"/>
  <c r="P1286" i="1" s="1"/>
  <c r="N1285" i="1"/>
  <c r="M1285" i="1"/>
  <c r="O1285" i="1" s="1"/>
  <c r="P1285" i="1" s="1"/>
  <c r="N1284" i="1"/>
  <c r="M1284" i="1"/>
  <c r="O1284" i="1" s="1"/>
  <c r="P1284" i="1" s="1"/>
  <c r="N1283" i="1"/>
  <c r="M1283" i="1"/>
  <c r="O1283" i="1" s="1"/>
  <c r="P1283" i="1" s="1"/>
  <c r="N1282" i="1"/>
  <c r="M1282" i="1"/>
  <c r="O1282" i="1" s="1"/>
  <c r="P1282" i="1" s="1"/>
  <c r="N1281" i="1"/>
  <c r="M1281" i="1"/>
  <c r="N1280" i="1"/>
  <c r="M1280" i="1"/>
  <c r="N1279" i="1"/>
  <c r="M1279" i="1"/>
  <c r="O1279" i="1" s="1"/>
  <c r="P1279" i="1" s="1"/>
  <c r="N1278" i="1"/>
  <c r="M1278" i="1"/>
  <c r="O1278" i="1" s="1"/>
  <c r="P1278" i="1" s="1"/>
  <c r="N1277" i="1"/>
  <c r="M1277" i="1"/>
  <c r="O1277" i="1" s="1"/>
  <c r="P1277" i="1" s="1"/>
  <c r="N1276" i="1"/>
  <c r="M1276" i="1"/>
  <c r="N1275" i="1"/>
  <c r="M1275" i="1"/>
  <c r="O1275" i="1" s="1"/>
  <c r="P1275" i="1" s="1"/>
  <c r="N1274" i="1"/>
  <c r="M1274" i="1"/>
  <c r="O1274" i="1" s="1"/>
  <c r="P1274" i="1" s="1"/>
  <c r="N1273" i="1"/>
  <c r="M1273" i="1"/>
  <c r="O1273" i="1" s="1"/>
  <c r="P1273" i="1" s="1"/>
  <c r="N1272" i="1"/>
  <c r="M1272" i="1"/>
  <c r="O1272" i="1" s="1"/>
  <c r="P1272" i="1" s="1"/>
  <c r="N1271" i="1"/>
  <c r="M1271" i="1"/>
  <c r="O1271" i="1" s="1"/>
  <c r="P1271" i="1" s="1"/>
  <c r="N1270" i="1"/>
  <c r="M1270" i="1"/>
  <c r="O1270" i="1" s="1"/>
  <c r="P1270" i="1" s="1"/>
  <c r="N1269" i="1"/>
  <c r="M1269" i="1"/>
  <c r="O1269" i="1" s="1"/>
  <c r="P1269" i="1" s="1"/>
  <c r="N1268" i="1"/>
  <c r="M1268" i="1"/>
  <c r="O1268" i="1" s="1"/>
  <c r="P1268" i="1" s="1"/>
  <c r="N1267" i="1"/>
  <c r="M1267" i="1"/>
  <c r="O1267" i="1" s="1"/>
  <c r="P1267" i="1" s="1"/>
  <c r="N1266" i="1"/>
  <c r="M1266" i="1"/>
  <c r="O1266" i="1" s="1"/>
  <c r="P1266" i="1" s="1"/>
  <c r="N1265" i="1"/>
  <c r="M1265" i="1"/>
  <c r="O1265" i="1" s="1"/>
  <c r="P1265" i="1" s="1"/>
  <c r="N1264" i="1"/>
  <c r="M1264" i="1"/>
  <c r="O1264" i="1" s="1"/>
  <c r="P1264" i="1" s="1"/>
  <c r="N1263" i="1"/>
  <c r="M1263" i="1"/>
  <c r="O1263" i="1" s="1"/>
  <c r="P1263" i="1" s="1"/>
  <c r="N1262" i="1"/>
  <c r="M1262" i="1"/>
  <c r="O1262" i="1" s="1"/>
  <c r="P1262" i="1" s="1"/>
  <c r="N1261" i="1"/>
  <c r="M1261" i="1"/>
  <c r="O1261" i="1" s="1"/>
  <c r="P1261" i="1" s="1"/>
  <c r="N1260" i="1"/>
  <c r="M1260" i="1"/>
  <c r="O1260" i="1" s="1"/>
  <c r="P1260" i="1" s="1"/>
  <c r="N1259" i="1"/>
  <c r="M1259" i="1"/>
  <c r="O1259" i="1" s="1"/>
  <c r="P1259" i="1" s="1"/>
  <c r="N1258" i="1"/>
  <c r="M1258" i="1"/>
  <c r="O1258" i="1" s="1"/>
  <c r="P1258" i="1" s="1"/>
  <c r="N1257" i="1"/>
  <c r="M1257" i="1"/>
  <c r="O1257" i="1" s="1"/>
  <c r="P1257" i="1" s="1"/>
  <c r="N1256" i="1"/>
  <c r="M1256" i="1"/>
  <c r="O1256" i="1" s="1"/>
  <c r="P1256" i="1" s="1"/>
  <c r="N1255" i="1"/>
  <c r="M1255" i="1"/>
  <c r="O1255" i="1" s="1"/>
  <c r="P1255" i="1" s="1"/>
  <c r="N1254" i="1"/>
  <c r="M1254" i="1"/>
  <c r="N1253" i="1"/>
  <c r="M1253" i="1"/>
  <c r="O1253" i="1" s="1"/>
  <c r="P1253" i="1" s="1"/>
  <c r="N1252" i="1"/>
  <c r="M1252" i="1"/>
  <c r="O1252" i="1" s="1"/>
  <c r="P1252" i="1" s="1"/>
  <c r="N1251" i="1"/>
  <c r="M1251" i="1"/>
  <c r="O1251" i="1" s="1"/>
  <c r="P1251" i="1" s="1"/>
  <c r="N1250" i="1"/>
  <c r="M1250" i="1"/>
  <c r="O1250" i="1" s="1"/>
  <c r="P1250" i="1" s="1"/>
  <c r="N1249" i="1"/>
  <c r="M1249" i="1"/>
  <c r="O1249" i="1" s="1"/>
  <c r="P1249" i="1" s="1"/>
  <c r="N1248" i="1"/>
  <c r="M1248" i="1"/>
  <c r="O1248" i="1" s="1"/>
  <c r="P1248" i="1" s="1"/>
  <c r="N1247" i="1"/>
  <c r="M1247" i="1"/>
  <c r="O1247" i="1" s="1"/>
  <c r="P1247" i="1" s="1"/>
  <c r="N1246" i="1"/>
  <c r="M1246" i="1"/>
  <c r="O1246" i="1" s="1"/>
  <c r="P1246" i="1" s="1"/>
  <c r="N1245" i="1"/>
  <c r="M1245" i="1"/>
  <c r="O1245" i="1" s="1"/>
  <c r="P1245" i="1" s="1"/>
  <c r="N1244" i="1"/>
  <c r="M1244" i="1"/>
  <c r="O1244" i="1" s="1"/>
  <c r="P1244" i="1" s="1"/>
  <c r="N1243" i="1"/>
  <c r="M1243" i="1"/>
  <c r="O1243" i="1" s="1"/>
  <c r="P1243" i="1" s="1"/>
  <c r="N1242" i="1"/>
  <c r="M1242" i="1"/>
  <c r="O1242" i="1" s="1"/>
  <c r="P1242" i="1" s="1"/>
  <c r="N1241" i="1"/>
  <c r="M1241" i="1"/>
  <c r="O1241" i="1" s="1"/>
  <c r="P1241" i="1" s="1"/>
  <c r="N1240" i="1"/>
  <c r="M1240" i="1"/>
  <c r="O1240" i="1" s="1"/>
  <c r="P1240" i="1" s="1"/>
  <c r="N1239" i="1"/>
  <c r="M1239" i="1"/>
  <c r="O1239" i="1" s="1"/>
  <c r="P1239" i="1" s="1"/>
  <c r="N1238" i="1"/>
  <c r="M1238" i="1"/>
  <c r="O1238" i="1" s="1"/>
  <c r="P1238" i="1" s="1"/>
  <c r="N1237" i="1"/>
  <c r="M1237" i="1"/>
  <c r="O1237" i="1" s="1"/>
  <c r="P1237" i="1" s="1"/>
  <c r="N1236" i="1"/>
  <c r="M1236" i="1"/>
  <c r="O1236" i="1" s="1"/>
  <c r="P1236" i="1" s="1"/>
  <c r="N1235" i="1"/>
  <c r="M1235" i="1"/>
  <c r="O1235" i="1" s="1"/>
  <c r="P1235" i="1" s="1"/>
  <c r="N1234" i="1"/>
  <c r="M1234" i="1"/>
  <c r="O1234" i="1" s="1"/>
  <c r="P1234" i="1" s="1"/>
  <c r="N1233" i="1"/>
  <c r="M1233" i="1"/>
  <c r="O1233" i="1" s="1"/>
  <c r="P1233" i="1" s="1"/>
  <c r="N1232" i="1"/>
  <c r="M1232" i="1"/>
  <c r="O1232" i="1" s="1"/>
  <c r="P1232" i="1" s="1"/>
  <c r="N1231" i="1"/>
  <c r="M1231" i="1"/>
  <c r="O1231" i="1" s="1"/>
  <c r="P1231" i="1" s="1"/>
  <c r="N1230" i="1"/>
  <c r="M1230" i="1"/>
  <c r="O1230" i="1" s="1"/>
  <c r="P1230" i="1" s="1"/>
  <c r="N1229" i="1"/>
  <c r="M1229" i="1"/>
  <c r="O1229" i="1" s="1"/>
  <c r="P1229" i="1" s="1"/>
  <c r="N1228" i="1"/>
  <c r="M1228" i="1"/>
  <c r="O1228" i="1" s="1"/>
  <c r="P1228" i="1" s="1"/>
  <c r="N1227" i="1"/>
  <c r="M1227" i="1"/>
  <c r="O1227" i="1" s="1"/>
  <c r="P1227" i="1" s="1"/>
  <c r="N1226" i="1"/>
  <c r="M1226" i="1"/>
  <c r="O1226" i="1" s="1"/>
  <c r="P1226" i="1" s="1"/>
  <c r="N1225" i="1"/>
  <c r="M1225" i="1"/>
  <c r="O1225" i="1" s="1"/>
  <c r="P1225" i="1" s="1"/>
  <c r="N1224" i="1"/>
  <c r="M1224" i="1"/>
  <c r="O1224" i="1" s="1"/>
  <c r="P1224" i="1" s="1"/>
  <c r="N1223" i="1"/>
  <c r="M1223" i="1"/>
  <c r="O1223" i="1" s="1"/>
  <c r="P1223" i="1" s="1"/>
  <c r="N1222" i="1"/>
  <c r="M1222" i="1"/>
  <c r="O1222" i="1" s="1"/>
  <c r="P1222" i="1" s="1"/>
  <c r="N1221" i="1"/>
  <c r="M1221" i="1"/>
  <c r="O1221" i="1" s="1"/>
  <c r="P1221" i="1" s="1"/>
  <c r="N1220" i="1"/>
  <c r="M1220" i="1"/>
  <c r="O1220" i="1" s="1"/>
  <c r="P1220" i="1" s="1"/>
  <c r="N1219" i="1"/>
  <c r="M1219" i="1"/>
  <c r="O1219" i="1" s="1"/>
  <c r="P1219" i="1" s="1"/>
  <c r="N1218" i="1"/>
  <c r="M1218" i="1"/>
  <c r="O1218" i="1" s="1"/>
  <c r="P1218" i="1" s="1"/>
  <c r="N1217" i="1"/>
  <c r="M1217" i="1"/>
  <c r="O1217" i="1" s="1"/>
  <c r="P1217" i="1" s="1"/>
  <c r="N1216" i="1"/>
  <c r="M1216" i="1"/>
  <c r="O1216" i="1" s="1"/>
  <c r="P1216" i="1" s="1"/>
  <c r="N1215" i="1"/>
  <c r="M1215" i="1"/>
  <c r="O1215" i="1" s="1"/>
  <c r="P1215" i="1" s="1"/>
  <c r="N1214" i="1"/>
  <c r="M1214" i="1"/>
  <c r="O1214" i="1" s="1"/>
  <c r="P1214" i="1" s="1"/>
  <c r="N1213" i="1"/>
  <c r="M1213" i="1"/>
  <c r="O1213" i="1" s="1"/>
  <c r="P1213" i="1" s="1"/>
  <c r="N1212" i="1"/>
  <c r="M1212" i="1"/>
  <c r="O1212" i="1" s="1"/>
  <c r="P1212" i="1" s="1"/>
  <c r="N1211" i="1"/>
  <c r="M1211" i="1"/>
  <c r="O1211" i="1" s="1"/>
  <c r="P1211" i="1" s="1"/>
  <c r="N1210" i="1"/>
  <c r="M1210" i="1"/>
  <c r="O1210" i="1" s="1"/>
  <c r="P1210" i="1" s="1"/>
  <c r="N1209" i="1"/>
  <c r="M1209" i="1"/>
  <c r="O1209" i="1" s="1"/>
  <c r="P1209" i="1" s="1"/>
  <c r="N1208" i="1"/>
  <c r="M1208" i="1"/>
  <c r="O1208" i="1" s="1"/>
  <c r="P1208" i="1" s="1"/>
  <c r="N1207" i="1"/>
  <c r="M1207" i="1"/>
  <c r="O1207" i="1" s="1"/>
  <c r="P1207" i="1" s="1"/>
  <c r="N1206" i="1"/>
  <c r="M1206" i="1"/>
  <c r="O1206" i="1" s="1"/>
  <c r="P1206" i="1" s="1"/>
  <c r="N1205" i="1"/>
  <c r="M1205" i="1"/>
  <c r="N1204" i="1"/>
  <c r="M1204" i="1"/>
  <c r="O1204" i="1" s="1"/>
  <c r="P1204" i="1" s="1"/>
  <c r="N1203" i="1"/>
  <c r="M1203" i="1"/>
  <c r="N1202" i="1"/>
  <c r="M1202" i="1"/>
  <c r="N1201" i="1"/>
  <c r="M1201" i="1"/>
  <c r="O1201" i="1" s="1"/>
  <c r="P1201" i="1" s="1"/>
  <c r="N1200" i="1"/>
  <c r="M1200" i="1"/>
  <c r="O1200" i="1" s="1"/>
  <c r="P1200" i="1" s="1"/>
  <c r="N1199" i="1"/>
  <c r="M1199" i="1"/>
  <c r="O1199" i="1" s="1"/>
  <c r="P1199" i="1" s="1"/>
  <c r="N1198" i="1"/>
  <c r="M1198" i="1"/>
  <c r="N1197" i="1"/>
  <c r="M1197" i="1"/>
  <c r="O1197" i="1" s="1"/>
  <c r="P1197" i="1" s="1"/>
  <c r="N1196" i="1"/>
  <c r="M1196" i="1"/>
  <c r="O1196" i="1" s="1"/>
  <c r="P1196" i="1" s="1"/>
  <c r="N1195" i="1"/>
  <c r="M1195" i="1"/>
  <c r="O1195" i="1" s="1"/>
  <c r="P1195" i="1" s="1"/>
  <c r="N1194" i="1"/>
  <c r="M1194" i="1"/>
  <c r="N1193" i="1"/>
  <c r="M1193" i="1"/>
  <c r="O1193" i="1" s="1"/>
  <c r="P1193" i="1" s="1"/>
  <c r="N1192" i="1"/>
  <c r="M1192" i="1"/>
  <c r="N1191" i="1"/>
  <c r="M1191" i="1"/>
  <c r="N1190" i="1"/>
  <c r="M1190" i="1"/>
  <c r="O1190" i="1" s="1"/>
  <c r="P1190" i="1" s="1"/>
  <c r="N1189" i="1"/>
  <c r="M1189" i="1"/>
  <c r="O1189" i="1" s="1"/>
  <c r="P1189" i="1" s="1"/>
  <c r="N1188" i="1"/>
  <c r="M1188" i="1"/>
  <c r="O1188" i="1" s="1"/>
  <c r="P1188" i="1" s="1"/>
  <c r="N1187" i="1"/>
  <c r="M1187" i="1"/>
  <c r="O1187" i="1" s="1"/>
  <c r="P1187" i="1" s="1"/>
  <c r="N1186" i="1"/>
  <c r="M1186" i="1"/>
  <c r="O1186" i="1" s="1"/>
  <c r="P1186" i="1" s="1"/>
  <c r="N1185" i="1"/>
  <c r="M1185" i="1"/>
  <c r="N1184" i="1"/>
  <c r="M1184" i="1"/>
  <c r="O1184" i="1" s="1"/>
  <c r="P1184" i="1" s="1"/>
  <c r="N1183" i="1"/>
  <c r="M1183" i="1"/>
  <c r="O1183" i="1" s="1"/>
  <c r="P1183" i="1" s="1"/>
  <c r="N1182" i="1"/>
  <c r="M1182" i="1"/>
  <c r="O1182" i="1" s="1"/>
  <c r="P1182" i="1" s="1"/>
  <c r="N1181" i="1"/>
  <c r="M1181" i="1"/>
  <c r="N1180" i="1"/>
  <c r="M1180" i="1"/>
  <c r="O1180" i="1" s="1"/>
  <c r="P1180" i="1" s="1"/>
  <c r="N1179" i="1"/>
  <c r="M1179" i="1"/>
  <c r="O1179" i="1" s="1"/>
  <c r="P1179" i="1" s="1"/>
  <c r="N1178" i="1"/>
  <c r="M1178" i="1"/>
  <c r="O1178" i="1" s="1"/>
  <c r="P1178" i="1" s="1"/>
  <c r="N1177" i="1"/>
  <c r="M1177" i="1"/>
  <c r="O1177" i="1" s="1"/>
  <c r="P1177" i="1" s="1"/>
  <c r="N1176" i="1"/>
  <c r="M1176" i="1"/>
  <c r="O1176" i="1" s="1"/>
  <c r="P1176" i="1" s="1"/>
  <c r="N1175" i="1"/>
  <c r="M1175" i="1"/>
  <c r="O1175" i="1" s="1"/>
  <c r="P1175" i="1" s="1"/>
  <c r="N1174" i="1"/>
  <c r="M1174" i="1"/>
  <c r="N1173" i="1"/>
  <c r="M1173" i="1"/>
  <c r="N1172" i="1"/>
  <c r="M1172" i="1"/>
  <c r="N1171" i="1"/>
  <c r="M1171" i="1"/>
  <c r="O1171" i="1" s="1"/>
  <c r="P1171" i="1" s="1"/>
  <c r="N1170" i="1"/>
  <c r="M1170" i="1"/>
  <c r="O1170" i="1" s="1"/>
  <c r="P1170" i="1" s="1"/>
  <c r="N1169" i="1"/>
  <c r="M1169" i="1"/>
  <c r="N1168" i="1"/>
  <c r="M1168" i="1"/>
  <c r="O1168" i="1" s="1"/>
  <c r="P1168" i="1" s="1"/>
  <c r="N1167" i="1"/>
  <c r="M1167" i="1"/>
  <c r="O1167" i="1" s="1"/>
  <c r="P1167" i="1" s="1"/>
  <c r="N1166" i="1"/>
  <c r="M1166" i="1"/>
  <c r="O1166" i="1" s="1"/>
  <c r="P1166" i="1" s="1"/>
  <c r="N1165" i="1"/>
  <c r="M1165" i="1"/>
  <c r="O1165" i="1" s="1"/>
  <c r="P1165" i="1" s="1"/>
  <c r="N1164" i="1"/>
  <c r="M1164" i="1"/>
  <c r="O1164" i="1" s="1"/>
  <c r="P1164" i="1" s="1"/>
  <c r="N1163" i="1"/>
  <c r="M1163" i="1"/>
  <c r="O1163" i="1" s="1"/>
  <c r="P1163" i="1" s="1"/>
  <c r="N1162" i="1"/>
  <c r="M1162" i="1"/>
  <c r="O1162" i="1" s="1"/>
  <c r="P1162" i="1" s="1"/>
  <c r="N1161" i="1"/>
  <c r="M1161" i="1"/>
  <c r="O1161" i="1" s="1"/>
  <c r="P1161" i="1" s="1"/>
  <c r="N1160" i="1"/>
  <c r="M1160" i="1"/>
  <c r="N1159" i="1"/>
  <c r="M1159" i="1"/>
  <c r="O1159" i="1" s="1"/>
  <c r="P1159" i="1" s="1"/>
  <c r="N1158" i="1"/>
  <c r="M1158" i="1"/>
  <c r="O1158" i="1" s="1"/>
  <c r="P1158" i="1" s="1"/>
  <c r="N1157" i="1"/>
  <c r="M1157" i="1"/>
  <c r="O1157" i="1" s="1"/>
  <c r="P1157" i="1" s="1"/>
  <c r="N1156" i="1"/>
  <c r="M1156" i="1"/>
  <c r="O1156" i="1" s="1"/>
  <c r="P1156" i="1" s="1"/>
  <c r="N1155" i="1"/>
  <c r="M1155" i="1"/>
  <c r="O1155" i="1" s="1"/>
  <c r="P1155" i="1" s="1"/>
  <c r="N1154" i="1"/>
  <c r="M1154" i="1"/>
  <c r="O1154" i="1" s="1"/>
  <c r="P1154" i="1" s="1"/>
  <c r="N1153" i="1"/>
  <c r="M1153" i="1"/>
  <c r="O1153" i="1" s="1"/>
  <c r="P1153" i="1" s="1"/>
  <c r="N1152" i="1"/>
  <c r="M1152" i="1"/>
  <c r="O1152" i="1" s="1"/>
  <c r="P1152" i="1" s="1"/>
  <c r="N1151" i="1"/>
  <c r="M1151" i="1"/>
  <c r="O1151" i="1" s="1"/>
  <c r="P1151" i="1" s="1"/>
  <c r="N1150" i="1"/>
  <c r="M1150" i="1"/>
  <c r="O1150" i="1" s="1"/>
  <c r="P1150" i="1" s="1"/>
  <c r="N1149" i="1"/>
  <c r="M1149" i="1"/>
  <c r="O1149" i="1" s="1"/>
  <c r="P1149" i="1" s="1"/>
  <c r="N1148" i="1"/>
  <c r="M1148" i="1"/>
  <c r="O1148" i="1" s="1"/>
  <c r="P1148" i="1" s="1"/>
  <c r="N1147" i="1"/>
  <c r="M1147" i="1"/>
  <c r="N1146" i="1"/>
  <c r="M1146" i="1"/>
  <c r="O1146" i="1" s="1"/>
  <c r="P1146" i="1" s="1"/>
  <c r="N1145" i="1"/>
  <c r="M1145" i="1"/>
  <c r="O1145" i="1" s="1"/>
  <c r="P1145" i="1" s="1"/>
  <c r="N1144" i="1"/>
  <c r="M1144" i="1"/>
  <c r="O1144" i="1" s="1"/>
  <c r="P1144" i="1" s="1"/>
  <c r="N1143" i="1"/>
  <c r="M1143" i="1"/>
  <c r="N1142" i="1"/>
  <c r="M1142" i="1"/>
  <c r="O1142" i="1" s="1"/>
  <c r="P1142" i="1" s="1"/>
  <c r="N1141" i="1"/>
  <c r="M1141" i="1"/>
  <c r="O1141" i="1" s="1"/>
  <c r="P1141" i="1" s="1"/>
  <c r="N1140" i="1"/>
  <c r="M1140" i="1"/>
  <c r="N1139" i="1"/>
  <c r="M1139" i="1"/>
  <c r="O1139" i="1" s="1"/>
  <c r="P1139" i="1" s="1"/>
  <c r="N1138" i="1"/>
  <c r="M1138" i="1"/>
  <c r="O1138" i="1" s="1"/>
  <c r="P1138" i="1" s="1"/>
  <c r="N1137" i="1"/>
  <c r="M1137" i="1"/>
  <c r="O1137" i="1" s="1"/>
  <c r="P1137" i="1" s="1"/>
  <c r="N1136" i="1"/>
  <c r="M1136" i="1"/>
  <c r="O1136" i="1" s="1"/>
  <c r="P1136" i="1" s="1"/>
  <c r="N1135" i="1"/>
  <c r="M1135" i="1"/>
  <c r="O1135" i="1" s="1"/>
  <c r="P1135" i="1" s="1"/>
  <c r="N1134" i="1"/>
  <c r="M1134" i="1"/>
  <c r="O1134" i="1" s="1"/>
  <c r="P1134" i="1" s="1"/>
  <c r="N1133" i="1"/>
  <c r="M1133" i="1"/>
  <c r="O1133" i="1" s="1"/>
  <c r="P1133" i="1" s="1"/>
  <c r="N1132" i="1"/>
  <c r="M1132" i="1"/>
  <c r="O1132" i="1" s="1"/>
  <c r="P1132" i="1" s="1"/>
  <c r="N1131" i="1"/>
  <c r="M1131" i="1"/>
  <c r="O1131" i="1" s="1"/>
  <c r="P1131" i="1" s="1"/>
  <c r="N1130" i="1"/>
  <c r="M1130" i="1"/>
  <c r="O1130" i="1" s="1"/>
  <c r="P1130" i="1" s="1"/>
  <c r="N1129" i="1"/>
  <c r="M1129" i="1"/>
  <c r="O1129" i="1" s="1"/>
  <c r="P1129" i="1" s="1"/>
  <c r="N1128" i="1"/>
  <c r="M1128" i="1"/>
  <c r="O1128" i="1" s="1"/>
  <c r="P1128" i="1" s="1"/>
  <c r="N1127" i="1"/>
  <c r="M1127" i="1"/>
  <c r="N1126" i="1"/>
  <c r="M1126" i="1"/>
  <c r="O1126" i="1" s="1"/>
  <c r="P1126" i="1" s="1"/>
  <c r="N1125" i="1"/>
  <c r="M1125" i="1"/>
  <c r="O1125" i="1" s="1"/>
  <c r="P1125" i="1" s="1"/>
  <c r="N1124" i="1"/>
  <c r="M1124" i="1"/>
  <c r="O1124" i="1" s="1"/>
  <c r="P1124" i="1" s="1"/>
  <c r="N1123" i="1"/>
  <c r="M1123" i="1"/>
  <c r="O1123" i="1" s="1"/>
  <c r="P1123" i="1" s="1"/>
  <c r="N1122" i="1"/>
  <c r="M1122" i="1"/>
  <c r="O1122" i="1" s="1"/>
  <c r="P1122" i="1" s="1"/>
  <c r="N1121" i="1"/>
  <c r="M1121" i="1"/>
  <c r="O1121" i="1" s="1"/>
  <c r="P1121" i="1" s="1"/>
  <c r="N1120" i="1"/>
  <c r="M1120" i="1"/>
  <c r="O1120" i="1" s="1"/>
  <c r="P1120" i="1" s="1"/>
  <c r="N1119" i="1"/>
  <c r="M1119" i="1"/>
  <c r="N1118" i="1"/>
  <c r="M1118" i="1"/>
  <c r="O1118" i="1" s="1"/>
  <c r="P1118" i="1" s="1"/>
  <c r="N1117" i="1"/>
  <c r="M1117" i="1"/>
  <c r="O1117" i="1" s="1"/>
  <c r="P1117" i="1" s="1"/>
  <c r="N1116" i="1"/>
  <c r="M1116" i="1"/>
  <c r="O1116" i="1" s="1"/>
  <c r="P1116" i="1" s="1"/>
  <c r="N1115" i="1"/>
  <c r="M1115" i="1"/>
  <c r="O1115" i="1" s="1"/>
  <c r="P1115" i="1" s="1"/>
  <c r="N1114" i="1"/>
  <c r="M1114" i="1"/>
  <c r="O1114" i="1" s="1"/>
  <c r="P1114" i="1" s="1"/>
  <c r="N1113" i="1"/>
  <c r="M1113" i="1"/>
  <c r="O1113" i="1" s="1"/>
  <c r="P1113" i="1" s="1"/>
  <c r="N1112" i="1"/>
  <c r="M1112" i="1"/>
  <c r="O1112" i="1" s="1"/>
  <c r="P1112" i="1" s="1"/>
  <c r="N1111" i="1"/>
  <c r="M1111" i="1"/>
  <c r="O1111" i="1" s="1"/>
  <c r="P1111" i="1" s="1"/>
  <c r="N1110" i="1"/>
  <c r="M1110" i="1"/>
  <c r="O1110" i="1" s="1"/>
  <c r="P1110" i="1" s="1"/>
  <c r="N1109" i="1"/>
  <c r="M1109" i="1"/>
  <c r="O1109" i="1" s="1"/>
  <c r="P1109" i="1" s="1"/>
  <c r="N1108" i="1"/>
  <c r="M1108" i="1"/>
  <c r="O1108" i="1" s="1"/>
  <c r="P1108" i="1" s="1"/>
  <c r="N1107" i="1"/>
  <c r="M1107" i="1"/>
  <c r="O1107" i="1" s="1"/>
  <c r="P1107" i="1" s="1"/>
  <c r="N1106" i="1"/>
  <c r="M1106" i="1"/>
  <c r="N1105" i="1"/>
  <c r="M1105" i="1"/>
  <c r="O1105" i="1" s="1"/>
  <c r="P1105" i="1" s="1"/>
  <c r="N1104" i="1"/>
  <c r="M1104" i="1"/>
  <c r="N1103" i="1"/>
  <c r="M1103" i="1"/>
  <c r="O1103" i="1" s="1"/>
  <c r="P1103" i="1" s="1"/>
  <c r="N1102" i="1"/>
  <c r="M1102" i="1"/>
  <c r="O1102" i="1" s="1"/>
  <c r="P1102" i="1" s="1"/>
  <c r="N1101" i="1"/>
  <c r="M1101" i="1"/>
  <c r="O1101" i="1" s="1"/>
  <c r="P1101" i="1" s="1"/>
  <c r="N1100" i="1"/>
  <c r="M1100" i="1"/>
  <c r="O1100" i="1" s="1"/>
  <c r="P1100" i="1" s="1"/>
  <c r="N1099" i="1"/>
  <c r="M1099" i="1"/>
  <c r="O1099" i="1" s="1"/>
  <c r="P1099" i="1" s="1"/>
  <c r="N1098" i="1"/>
  <c r="M1098" i="1"/>
  <c r="O1098" i="1" s="1"/>
  <c r="P1098" i="1" s="1"/>
  <c r="N1097" i="1"/>
  <c r="M1097" i="1"/>
  <c r="O1097" i="1" s="1"/>
  <c r="P1097" i="1" s="1"/>
  <c r="N1096" i="1"/>
  <c r="M1096" i="1"/>
  <c r="O1096" i="1" s="1"/>
  <c r="P1096" i="1" s="1"/>
  <c r="N1095" i="1"/>
  <c r="M1095" i="1"/>
  <c r="O1095" i="1" s="1"/>
  <c r="P1095" i="1" s="1"/>
  <c r="N1094" i="1"/>
  <c r="M1094" i="1"/>
  <c r="O1094" i="1" s="1"/>
  <c r="P1094" i="1" s="1"/>
  <c r="N1093" i="1"/>
  <c r="M1093" i="1"/>
  <c r="N1092" i="1"/>
  <c r="M1092" i="1"/>
  <c r="O1092" i="1" s="1"/>
  <c r="P1092" i="1" s="1"/>
  <c r="N1091" i="1"/>
  <c r="M1091" i="1"/>
  <c r="O1091" i="1" s="1"/>
  <c r="P1091" i="1" s="1"/>
  <c r="N1090" i="1"/>
  <c r="M1090" i="1"/>
  <c r="O1090" i="1" s="1"/>
  <c r="P1090" i="1" s="1"/>
  <c r="N1089" i="1"/>
  <c r="M1089" i="1"/>
  <c r="N1088" i="1"/>
  <c r="M1088" i="1"/>
  <c r="N1087" i="1"/>
  <c r="M1087" i="1"/>
  <c r="O1087" i="1" s="1"/>
  <c r="P1087" i="1" s="1"/>
  <c r="N1086" i="1"/>
  <c r="M1086" i="1"/>
  <c r="O1086" i="1" s="1"/>
  <c r="P1086" i="1" s="1"/>
  <c r="N1085" i="1"/>
  <c r="M1085" i="1"/>
  <c r="N1084" i="1"/>
  <c r="M1084" i="1"/>
  <c r="O1084" i="1" s="1"/>
  <c r="P1084" i="1" s="1"/>
  <c r="N1083" i="1"/>
  <c r="M1083" i="1"/>
  <c r="O1083" i="1" s="1"/>
  <c r="P1083" i="1" s="1"/>
  <c r="N1082" i="1"/>
  <c r="M1082" i="1"/>
  <c r="O1082" i="1" s="1"/>
  <c r="P1082" i="1" s="1"/>
  <c r="N1081" i="1"/>
  <c r="M1081" i="1"/>
  <c r="O1081" i="1" s="1"/>
  <c r="P1081" i="1" s="1"/>
  <c r="N1080" i="1"/>
  <c r="M1080" i="1"/>
  <c r="O1080" i="1" s="1"/>
  <c r="P1080" i="1" s="1"/>
  <c r="N1079" i="1"/>
  <c r="M1079" i="1"/>
  <c r="O1079" i="1" s="1"/>
  <c r="P1079" i="1" s="1"/>
  <c r="N1078" i="1"/>
  <c r="M1078" i="1"/>
  <c r="O1078" i="1" s="1"/>
  <c r="P1078" i="1" s="1"/>
  <c r="N1077" i="1"/>
  <c r="M1077" i="1"/>
  <c r="O1077" i="1" s="1"/>
  <c r="P1077" i="1" s="1"/>
  <c r="N1076" i="1"/>
  <c r="M1076" i="1"/>
  <c r="N1075" i="1"/>
  <c r="M1075" i="1"/>
  <c r="O1075" i="1" s="1"/>
  <c r="P1075" i="1" s="1"/>
  <c r="N1074" i="1"/>
  <c r="M1074" i="1"/>
  <c r="O1074" i="1" s="1"/>
  <c r="P1074" i="1" s="1"/>
  <c r="N1073" i="1"/>
  <c r="M1073" i="1"/>
  <c r="O1073" i="1" s="1"/>
  <c r="P1073" i="1" s="1"/>
  <c r="N1072" i="1"/>
  <c r="M1072" i="1"/>
  <c r="O1072" i="1" s="1"/>
  <c r="P1072" i="1" s="1"/>
  <c r="N1071" i="1"/>
  <c r="M1071" i="1"/>
  <c r="O1071" i="1" s="1"/>
  <c r="P1071" i="1" s="1"/>
  <c r="N1070" i="1"/>
  <c r="M1070" i="1"/>
  <c r="O1070" i="1" s="1"/>
  <c r="P1070" i="1" s="1"/>
  <c r="N1069" i="1"/>
  <c r="M1069" i="1"/>
  <c r="O1069" i="1" s="1"/>
  <c r="P1069" i="1" s="1"/>
  <c r="N1068" i="1"/>
  <c r="M1068" i="1"/>
  <c r="O1068" i="1" s="1"/>
  <c r="P1068" i="1" s="1"/>
  <c r="N1067" i="1"/>
  <c r="M1067" i="1"/>
  <c r="O1067" i="1" s="1"/>
  <c r="P1067" i="1" s="1"/>
  <c r="N1066" i="1"/>
  <c r="M1066" i="1"/>
  <c r="O1066" i="1" s="1"/>
  <c r="P1066" i="1" s="1"/>
  <c r="N1065" i="1"/>
  <c r="M1065" i="1"/>
  <c r="O1065" i="1" s="1"/>
  <c r="P1065" i="1" s="1"/>
  <c r="N1064" i="1"/>
  <c r="M1064" i="1"/>
  <c r="O1064" i="1" s="1"/>
  <c r="P1064" i="1" s="1"/>
  <c r="N1063" i="1"/>
  <c r="M1063" i="1"/>
  <c r="O1063" i="1" s="1"/>
  <c r="P1063" i="1" s="1"/>
  <c r="N1062" i="1"/>
  <c r="M1062" i="1"/>
  <c r="O1062" i="1" s="1"/>
  <c r="P1062" i="1" s="1"/>
  <c r="N1061" i="1"/>
  <c r="M1061" i="1"/>
  <c r="N1060" i="1"/>
  <c r="M1060" i="1"/>
  <c r="O1060" i="1" s="1"/>
  <c r="P1060" i="1" s="1"/>
  <c r="N1059" i="1"/>
  <c r="M1059" i="1"/>
  <c r="O1059" i="1" s="1"/>
  <c r="P1059" i="1" s="1"/>
  <c r="N1058" i="1"/>
  <c r="M1058" i="1"/>
  <c r="O1058" i="1" s="1"/>
  <c r="P1058" i="1" s="1"/>
  <c r="N1057" i="1"/>
  <c r="M1057" i="1"/>
  <c r="N1056" i="1"/>
  <c r="M1056" i="1"/>
  <c r="N1055" i="1"/>
  <c r="M1055" i="1"/>
  <c r="O1055" i="1" s="1"/>
  <c r="P1055" i="1" s="1"/>
  <c r="N1054" i="1"/>
  <c r="M1054" i="1"/>
  <c r="O1054" i="1" s="1"/>
  <c r="P1054" i="1" s="1"/>
  <c r="N1053" i="1"/>
  <c r="M1053" i="1"/>
  <c r="O1053" i="1" s="1"/>
  <c r="P1053" i="1" s="1"/>
  <c r="N1052" i="1"/>
  <c r="M1052" i="1"/>
  <c r="O1052" i="1" s="1"/>
  <c r="P1052" i="1" s="1"/>
  <c r="N1051" i="1"/>
  <c r="M1051" i="1"/>
  <c r="O1051" i="1" s="1"/>
  <c r="P1051" i="1" s="1"/>
  <c r="N1050" i="1"/>
  <c r="M1050" i="1"/>
  <c r="O1050" i="1" s="1"/>
  <c r="P1050" i="1" s="1"/>
  <c r="N1049" i="1"/>
  <c r="M1049" i="1"/>
  <c r="N1048" i="1"/>
  <c r="M1048" i="1"/>
  <c r="O1048" i="1" s="1"/>
  <c r="P1048" i="1" s="1"/>
  <c r="N1047" i="1"/>
  <c r="M1047" i="1"/>
  <c r="O1047" i="1" s="1"/>
  <c r="P1047" i="1" s="1"/>
  <c r="N1046" i="1"/>
  <c r="M1046" i="1"/>
  <c r="O1046" i="1" s="1"/>
  <c r="P1046" i="1" s="1"/>
  <c r="N1045" i="1"/>
  <c r="M1045" i="1"/>
  <c r="N1044" i="1"/>
  <c r="M1044" i="1"/>
  <c r="O1044" i="1" s="1"/>
  <c r="P1044" i="1" s="1"/>
  <c r="N1043" i="1"/>
  <c r="M1043" i="1"/>
  <c r="O1043" i="1" s="1"/>
  <c r="P1043" i="1" s="1"/>
  <c r="N1042" i="1"/>
  <c r="M1042" i="1"/>
  <c r="N1041" i="1"/>
  <c r="M1041" i="1"/>
  <c r="O1041" i="1" s="1"/>
  <c r="P1041" i="1" s="1"/>
  <c r="N1040" i="1"/>
  <c r="M1040" i="1"/>
  <c r="O1040" i="1" s="1"/>
  <c r="P1040" i="1" s="1"/>
  <c r="N1039" i="1"/>
  <c r="M1039" i="1"/>
  <c r="O1039" i="1" s="1"/>
  <c r="P1039" i="1" s="1"/>
  <c r="N1038" i="1"/>
  <c r="M1038" i="1"/>
  <c r="O1038" i="1" s="1"/>
  <c r="P1038" i="1" s="1"/>
  <c r="N1037" i="1"/>
  <c r="M1037" i="1"/>
  <c r="O1037" i="1" s="1"/>
  <c r="P1037" i="1" s="1"/>
  <c r="N1036" i="1"/>
  <c r="M1036" i="1"/>
  <c r="O1036" i="1" s="1"/>
  <c r="P1036" i="1" s="1"/>
  <c r="N1035" i="1"/>
  <c r="M1035" i="1"/>
  <c r="O1035" i="1" s="1"/>
  <c r="P1035" i="1" s="1"/>
  <c r="N1034" i="1"/>
  <c r="M1034" i="1"/>
  <c r="N1033" i="1"/>
  <c r="M1033" i="1"/>
  <c r="N1032" i="1"/>
  <c r="M1032" i="1"/>
  <c r="O1032" i="1" s="1"/>
  <c r="P1032" i="1" s="1"/>
  <c r="N1031" i="1"/>
  <c r="M1031" i="1"/>
  <c r="O1031" i="1" s="1"/>
  <c r="P1031" i="1" s="1"/>
  <c r="N1030" i="1"/>
  <c r="M1030" i="1"/>
  <c r="N1029" i="1"/>
  <c r="M1029" i="1"/>
  <c r="O1029" i="1" s="1"/>
  <c r="P1029" i="1" s="1"/>
  <c r="N1028" i="1"/>
  <c r="M1028" i="1"/>
  <c r="O1028" i="1" s="1"/>
  <c r="P1028" i="1" s="1"/>
  <c r="N1027" i="1"/>
  <c r="M1027" i="1"/>
  <c r="O1027" i="1" s="1"/>
  <c r="P1027" i="1" s="1"/>
  <c r="N1026" i="1"/>
  <c r="M1026" i="1"/>
  <c r="O1026" i="1" s="1"/>
  <c r="P1026" i="1" s="1"/>
  <c r="N1025" i="1"/>
  <c r="M1025" i="1"/>
  <c r="O1025" i="1" s="1"/>
  <c r="P1025" i="1" s="1"/>
  <c r="N1024" i="1"/>
  <c r="M1024" i="1"/>
  <c r="O1024" i="1" s="1"/>
  <c r="P1024" i="1" s="1"/>
  <c r="N1023" i="1"/>
  <c r="M1023" i="1"/>
  <c r="O1023" i="1" s="1"/>
  <c r="P1023" i="1" s="1"/>
  <c r="N1022" i="1"/>
  <c r="M1022" i="1"/>
  <c r="O1022" i="1" s="1"/>
  <c r="P1022" i="1" s="1"/>
  <c r="N1021" i="1"/>
  <c r="M1021" i="1"/>
  <c r="N1020" i="1"/>
  <c r="M1020" i="1"/>
  <c r="O1020" i="1" s="1"/>
  <c r="P1020" i="1" s="1"/>
  <c r="N1019" i="1"/>
  <c r="M1019" i="1"/>
  <c r="O1019" i="1" s="1"/>
  <c r="P1019" i="1" s="1"/>
  <c r="N1018" i="1"/>
  <c r="M1018" i="1"/>
  <c r="O1018" i="1" s="1"/>
  <c r="P1018" i="1" s="1"/>
  <c r="N1017" i="1"/>
  <c r="M1017" i="1"/>
  <c r="O1017" i="1" s="1"/>
  <c r="P1017" i="1" s="1"/>
  <c r="N1016" i="1"/>
  <c r="M1016" i="1"/>
  <c r="N1015" i="1"/>
  <c r="M1015" i="1"/>
  <c r="O1015" i="1" s="1"/>
  <c r="P1015" i="1" s="1"/>
  <c r="N1014" i="1"/>
  <c r="M1014" i="1"/>
  <c r="O1014" i="1" s="1"/>
  <c r="P1014" i="1" s="1"/>
  <c r="N1013" i="1"/>
  <c r="M1013" i="1"/>
  <c r="O1013" i="1" s="1"/>
  <c r="P1013" i="1" s="1"/>
  <c r="N1012" i="1"/>
  <c r="M1012" i="1"/>
  <c r="N1011" i="1"/>
  <c r="M1011" i="1"/>
  <c r="O1011" i="1" s="1"/>
  <c r="P1011" i="1" s="1"/>
  <c r="N1010" i="1"/>
  <c r="M1010" i="1"/>
  <c r="O1010" i="1" s="1"/>
  <c r="P1010" i="1" s="1"/>
  <c r="N1009" i="1"/>
  <c r="M1009" i="1"/>
  <c r="O1009" i="1" s="1"/>
  <c r="P1009" i="1" s="1"/>
  <c r="N1008" i="1"/>
  <c r="M1008" i="1"/>
  <c r="O1008" i="1" s="1"/>
  <c r="P1008" i="1" s="1"/>
  <c r="N1007" i="1"/>
  <c r="M1007" i="1"/>
  <c r="O1007" i="1" s="1"/>
  <c r="P1007" i="1" s="1"/>
  <c r="N1006" i="1"/>
  <c r="M1006" i="1"/>
  <c r="O1006" i="1" s="1"/>
  <c r="P1006" i="1" s="1"/>
  <c r="N1005" i="1"/>
  <c r="M1005" i="1"/>
  <c r="O1005" i="1" s="1"/>
  <c r="P1005" i="1" s="1"/>
  <c r="N1004" i="1"/>
  <c r="M1004" i="1"/>
  <c r="N1003" i="1"/>
  <c r="M1003" i="1"/>
  <c r="O1003" i="1" s="1"/>
  <c r="P1003" i="1" s="1"/>
  <c r="N1002" i="1"/>
  <c r="M1002" i="1"/>
  <c r="N1001" i="1"/>
  <c r="M1001" i="1"/>
  <c r="O1001" i="1" s="1"/>
  <c r="P1001" i="1" s="1"/>
  <c r="N1000" i="1"/>
  <c r="M1000" i="1"/>
  <c r="O1000" i="1" s="1"/>
  <c r="P1000" i="1" s="1"/>
  <c r="N999" i="1"/>
  <c r="M999" i="1"/>
  <c r="N998" i="1"/>
  <c r="M998" i="1"/>
  <c r="O998" i="1" s="1"/>
  <c r="P998" i="1" s="1"/>
  <c r="N997" i="1"/>
  <c r="M997" i="1"/>
  <c r="O997" i="1" s="1"/>
  <c r="P997" i="1" s="1"/>
  <c r="N996" i="1"/>
  <c r="M996" i="1"/>
  <c r="O996" i="1" s="1"/>
  <c r="P996" i="1" s="1"/>
  <c r="N995" i="1"/>
  <c r="M995" i="1"/>
  <c r="O995" i="1" s="1"/>
  <c r="P995" i="1" s="1"/>
  <c r="N994" i="1"/>
  <c r="M994" i="1"/>
  <c r="O994" i="1" s="1"/>
  <c r="P994" i="1" s="1"/>
  <c r="N993" i="1"/>
  <c r="M993" i="1"/>
  <c r="O993" i="1" s="1"/>
  <c r="P993" i="1" s="1"/>
  <c r="N992" i="1"/>
  <c r="M992" i="1"/>
  <c r="N991" i="1"/>
  <c r="M991" i="1"/>
  <c r="O991" i="1" s="1"/>
  <c r="P991" i="1" s="1"/>
  <c r="N990" i="1"/>
  <c r="M990" i="1"/>
  <c r="N989" i="1"/>
  <c r="M989" i="1"/>
  <c r="O989" i="1" s="1"/>
  <c r="P989" i="1" s="1"/>
  <c r="N988" i="1"/>
  <c r="M988" i="1"/>
  <c r="O988" i="1" s="1"/>
  <c r="P988" i="1" s="1"/>
  <c r="N987" i="1"/>
  <c r="M987" i="1"/>
  <c r="O987" i="1" s="1"/>
  <c r="P987" i="1" s="1"/>
  <c r="N986" i="1"/>
  <c r="M986" i="1"/>
  <c r="O986" i="1" s="1"/>
  <c r="P986" i="1" s="1"/>
  <c r="N985" i="1"/>
  <c r="M985" i="1"/>
  <c r="O985" i="1" s="1"/>
  <c r="P985" i="1" s="1"/>
  <c r="N984" i="1"/>
  <c r="M984" i="1"/>
  <c r="O984" i="1" s="1"/>
  <c r="P984" i="1" s="1"/>
  <c r="N983" i="1"/>
  <c r="M983" i="1"/>
  <c r="N982" i="1"/>
  <c r="M982" i="1"/>
  <c r="N981" i="1"/>
  <c r="M981" i="1"/>
  <c r="O981" i="1" s="1"/>
  <c r="P981" i="1" s="1"/>
  <c r="N980" i="1"/>
  <c r="M980" i="1"/>
  <c r="O980" i="1" s="1"/>
  <c r="P980" i="1" s="1"/>
  <c r="N979" i="1"/>
  <c r="M979" i="1"/>
  <c r="O979" i="1" s="1"/>
  <c r="P979" i="1" s="1"/>
  <c r="N978" i="1"/>
  <c r="M978" i="1"/>
  <c r="O978" i="1" s="1"/>
  <c r="P978" i="1" s="1"/>
  <c r="N977" i="1"/>
  <c r="M977" i="1"/>
  <c r="O977" i="1" s="1"/>
  <c r="P977" i="1" s="1"/>
  <c r="N976" i="1"/>
  <c r="M976" i="1"/>
  <c r="O976" i="1" s="1"/>
  <c r="P976" i="1" s="1"/>
  <c r="N975" i="1"/>
  <c r="M975" i="1"/>
  <c r="O975" i="1" s="1"/>
  <c r="P975" i="1" s="1"/>
  <c r="N974" i="1"/>
  <c r="M974" i="1"/>
  <c r="N973" i="1"/>
  <c r="M973" i="1"/>
  <c r="O973" i="1" s="1"/>
  <c r="P973" i="1" s="1"/>
  <c r="N972" i="1"/>
  <c r="M972" i="1"/>
  <c r="O972" i="1" s="1"/>
  <c r="P972" i="1" s="1"/>
  <c r="N971" i="1"/>
  <c r="M971" i="1"/>
  <c r="O971" i="1" s="1"/>
  <c r="P971" i="1" s="1"/>
  <c r="N970" i="1"/>
  <c r="M970" i="1"/>
  <c r="O970" i="1" s="1"/>
  <c r="P970" i="1" s="1"/>
  <c r="N969" i="1"/>
  <c r="M969" i="1"/>
  <c r="O969" i="1" s="1"/>
  <c r="P969" i="1" s="1"/>
  <c r="N968" i="1"/>
  <c r="M968" i="1"/>
  <c r="O968" i="1" s="1"/>
  <c r="P968" i="1" s="1"/>
  <c r="N967" i="1"/>
  <c r="M967" i="1"/>
  <c r="O967" i="1" s="1"/>
  <c r="P967" i="1" s="1"/>
  <c r="N966" i="1"/>
  <c r="M966" i="1"/>
  <c r="N965" i="1"/>
  <c r="M965" i="1"/>
  <c r="O965" i="1" s="1"/>
  <c r="P965" i="1" s="1"/>
  <c r="N964" i="1"/>
  <c r="M964" i="1"/>
  <c r="O964" i="1" s="1"/>
  <c r="P964" i="1" s="1"/>
  <c r="N963" i="1"/>
  <c r="M963" i="1"/>
  <c r="O963" i="1" s="1"/>
  <c r="P963" i="1" s="1"/>
  <c r="N962" i="1"/>
  <c r="M962" i="1"/>
  <c r="O962" i="1" s="1"/>
  <c r="P962" i="1" s="1"/>
  <c r="N961" i="1"/>
  <c r="M961" i="1"/>
  <c r="O961" i="1" s="1"/>
  <c r="P961" i="1" s="1"/>
  <c r="N960" i="1"/>
  <c r="M960" i="1"/>
  <c r="O960" i="1" s="1"/>
  <c r="P960" i="1" s="1"/>
  <c r="N959" i="1"/>
  <c r="M959" i="1"/>
  <c r="O959" i="1" s="1"/>
  <c r="P959" i="1" s="1"/>
  <c r="N958" i="1"/>
  <c r="M958" i="1"/>
  <c r="O958" i="1" s="1"/>
  <c r="P958" i="1" s="1"/>
  <c r="N957" i="1"/>
  <c r="M957" i="1"/>
  <c r="O957" i="1" s="1"/>
  <c r="P957" i="1" s="1"/>
  <c r="N956" i="1"/>
  <c r="M956" i="1"/>
  <c r="O956" i="1" s="1"/>
  <c r="P956" i="1" s="1"/>
  <c r="N955" i="1"/>
  <c r="M955" i="1"/>
  <c r="O955" i="1" s="1"/>
  <c r="P955" i="1" s="1"/>
  <c r="N954" i="1"/>
  <c r="M954" i="1"/>
  <c r="O954" i="1" s="1"/>
  <c r="P954" i="1" s="1"/>
  <c r="N953" i="1"/>
  <c r="M953" i="1"/>
  <c r="O953" i="1" s="1"/>
  <c r="P953" i="1" s="1"/>
  <c r="N952" i="1"/>
  <c r="M952" i="1"/>
  <c r="O952" i="1" s="1"/>
  <c r="P952" i="1" s="1"/>
  <c r="N951" i="1"/>
  <c r="M951" i="1"/>
  <c r="N950" i="1"/>
  <c r="M950" i="1"/>
  <c r="O950" i="1" s="1"/>
  <c r="P950" i="1" s="1"/>
  <c r="N949" i="1"/>
  <c r="M949" i="1"/>
  <c r="O949" i="1" s="1"/>
  <c r="P949" i="1" s="1"/>
  <c r="N948" i="1"/>
  <c r="M948" i="1"/>
  <c r="O948" i="1" s="1"/>
  <c r="P948" i="1" s="1"/>
  <c r="N947" i="1"/>
  <c r="M947" i="1"/>
  <c r="O947" i="1" s="1"/>
  <c r="P947" i="1" s="1"/>
  <c r="N946" i="1"/>
  <c r="M946" i="1"/>
  <c r="N945" i="1"/>
  <c r="M945" i="1"/>
  <c r="O945" i="1" s="1"/>
  <c r="P945" i="1" s="1"/>
  <c r="N944" i="1"/>
  <c r="M944" i="1"/>
  <c r="N943" i="1"/>
  <c r="M943" i="1"/>
  <c r="O943" i="1" s="1"/>
  <c r="P943" i="1" s="1"/>
  <c r="N942" i="1"/>
  <c r="M942" i="1"/>
  <c r="O942" i="1" s="1"/>
  <c r="P942" i="1" s="1"/>
  <c r="N941" i="1"/>
  <c r="M941" i="1"/>
  <c r="O941" i="1" s="1"/>
  <c r="P941" i="1" s="1"/>
  <c r="N940" i="1"/>
  <c r="M940" i="1"/>
  <c r="O940" i="1" s="1"/>
  <c r="P940" i="1" s="1"/>
  <c r="N939" i="1"/>
  <c r="M939" i="1"/>
  <c r="O939" i="1" s="1"/>
  <c r="P939" i="1" s="1"/>
  <c r="N938" i="1"/>
  <c r="M938" i="1"/>
  <c r="O938" i="1" s="1"/>
  <c r="P938" i="1" s="1"/>
  <c r="N937" i="1"/>
  <c r="M937" i="1"/>
  <c r="N936" i="1"/>
  <c r="M936" i="1"/>
  <c r="O936" i="1" s="1"/>
  <c r="P936" i="1" s="1"/>
  <c r="N935" i="1"/>
  <c r="M935" i="1"/>
  <c r="O935" i="1" s="1"/>
  <c r="P935" i="1" s="1"/>
  <c r="N934" i="1"/>
  <c r="M934" i="1"/>
  <c r="O934" i="1" s="1"/>
  <c r="P934" i="1" s="1"/>
  <c r="N933" i="1"/>
  <c r="M933" i="1"/>
  <c r="O933" i="1" s="1"/>
  <c r="P933" i="1" s="1"/>
  <c r="N932" i="1"/>
  <c r="M932" i="1"/>
  <c r="O932" i="1" s="1"/>
  <c r="P932" i="1" s="1"/>
  <c r="N931" i="1"/>
  <c r="M931" i="1"/>
  <c r="O931" i="1" s="1"/>
  <c r="P931" i="1" s="1"/>
  <c r="N930" i="1"/>
  <c r="M930" i="1"/>
  <c r="O930" i="1" s="1"/>
  <c r="P930" i="1" s="1"/>
  <c r="N929" i="1"/>
  <c r="M929" i="1"/>
  <c r="O929" i="1" s="1"/>
  <c r="P929" i="1" s="1"/>
  <c r="N928" i="1"/>
  <c r="M928" i="1"/>
  <c r="O928" i="1" s="1"/>
  <c r="P928" i="1" s="1"/>
  <c r="N927" i="1"/>
  <c r="M927" i="1"/>
  <c r="O927" i="1" s="1"/>
  <c r="P927" i="1" s="1"/>
  <c r="N926" i="1"/>
  <c r="M926" i="1"/>
  <c r="O926" i="1" s="1"/>
  <c r="P926" i="1" s="1"/>
  <c r="N925" i="1"/>
  <c r="M925" i="1"/>
  <c r="O925" i="1" s="1"/>
  <c r="P925" i="1" s="1"/>
  <c r="N924" i="1"/>
  <c r="M924" i="1"/>
  <c r="O924" i="1" s="1"/>
  <c r="P924" i="1" s="1"/>
  <c r="N923" i="1"/>
  <c r="M923" i="1"/>
  <c r="O923" i="1" s="1"/>
  <c r="P923" i="1" s="1"/>
  <c r="N922" i="1"/>
  <c r="M922" i="1"/>
  <c r="O922" i="1" s="1"/>
  <c r="P922" i="1" s="1"/>
  <c r="N921" i="1"/>
  <c r="M921" i="1"/>
  <c r="N920" i="1"/>
  <c r="M920" i="1"/>
  <c r="O920" i="1" s="1"/>
  <c r="P920" i="1" s="1"/>
  <c r="N919" i="1"/>
  <c r="M919" i="1"/>
  <c r="O919" i="1" s="1"/>
  <c r="P919" i="1" s="1"/>
  <c r="N918" i="1"/>
  <c r="M918" i="1"/>
  <c r="O918" i="1" s="1"/>
  <c r="P918" i="1" s="1"/>
  <c r="N917" i="1"/>
  <c r="M917" i="1"/>
  <c r="O917" i="1" s="1"/>
  <c r="P917" i="1" s="1"/>
  <c r="N916" i="1"/>
  <c r="M916" i="1"/>
  <c r="O916" i="1" s="1"/>
  <c r="P916" i="1" s="1"/>
  <c r="N915" i="1"/>
  <c r="M915" i="1"/>
  <c r="O915" i="1" s="1"/>
  <c r="P915" i="1" s="1"/>
  <c r="N914" i="1"/>
  <c r="M914" i="1"/>
  <c r="N913" i="1"/>
  <c r="M913" i="1"/>
  <c r="O913" i="1" s="1"/>
  <c r="P913" i="1" s="1"/>
  <c r="N912" i="1"/>
  <c r="M912" i="1"/>
  <c r="O912" i="1" s="1"/>
  <c r="P912" i="1" s="1"/>
  <c r="N911" i="1"/>
  <c r="M911" i="1"/>
  <c r="O911" i="1" s="1"/>
  <c r="P911" i="1" s="1"/>
  <c r="N910" i="1"/>
  <c r="M910" i="1"/>
  <c r="O910" i="1" s="1"/>
  <c r="P910" i="1" s="1"/>
  <c r="N909" i="1"/>
  <c r="M909" i="1"/>
  <c r="N908" i="1"/>
  <c r="M908" i="1"/>
  <c r="O908" i="1" s="1"/>
  <c r="P908" i="1" s="1"/>
  <c r="N907" i="1"/>
  <c r="M907" i="1"/>
  <c r="N906" i="1"/>
  <c r="M906" i="1"/>
  <c r="O906" i="1" s="1"/>
  <c r="P906" i="1" s="1"/>
  <c r="N905" i="1"/>
  <c r="M905" i="1"/>
  <c r="O905" i="1" s="1"/>
  <c r="P905" i="1" s="1"/>
  <c r="N904" i="1"/>
  <c r="M904" i="1"/>
  <c r="O904" i="1" s="1"/>
  <c r="P904" i="1" s="1"/>
  <c r="N903" i="1"/>
  <c r="M903" i="1"/>
  <c r="O903" i="1" s="1"/>
  <c r="P903" i="1" s="1"/>
  <c r="N902" i="1"/>
  <c r="M902" i="1"/>
  <c r="O902" i="1" s="1"/>
  <c r="P902" i="1" s="1"/>
  <c r="N901" i="1"/>
  <c r="M901" i="1"/>
  <c r="O901" i="1" s="1"/>
  <c r="P901" i="1" s="1"/>
  <c r="N900" i="1"/>
  <c r="M900" i="1"/>
  <c r="O900" i="1" s="1"/>
  <c r="P900" i="1" s="1"/>
  <c r="N899" i="1"/>
  <c r="M899" i="1"/>
  <c r="O899" i="1" s="1"/>
  <c r="P899" i="1" s="1"/>
  <c r="N898" i="1"/>
  <c r="M898" i="1"/>
  <c r="N897" i="1"/>
  <c r="M897" i="1"/>
  <c r="O897" i="1" s="1"/>
  <c r="P897" i="1" s="1"/>
  <c r="N896" i="1"/>
  <c r="M896" i="1"/>
  <c r="O896" i="1" s="1"/>
  <c r="P896" i="1" s="1"/>
  <c r="N895" i="1"/>
  <c r="M895" i="1"/>
  <c r="O895" i="1" s="1"/>
  <c r="P895" i="1" s="1"/>
  <c r="N894" i="1"/>
  <c r="M894" i="1"/>
  <c r="O894" i="1" s="1"/>
  <c r="P894" i="1" s="1"/>
  <c r="N893" i="1"/>
  <c r="M893" i="1"/>
  <c r="O893" i="1" s="1"/>
  <c r="P893" i="1" s="1"/>
  <c r="N892" i="1"/>
  <c r="M892" i="1"/>
  <c r="O892" i="1" s="1"/>
  <c r="P892" i="1" s="1"/>
  <c r="N891" i="1"/>
  <c r="M891" i="1"/>
  <c r="O891" i="1" s="1"/>
  <c r="P891" i="1" s="1"/>
  <c r="N890" i="1"/>
  <c r="M890" i="1"/>
  <c r="O890" i="1" s="1"/>
  <c r="P890" i="1" s="1"/>
  <c r="N889" i="1"/>
  <c r="M889" i="1"/>
  <c r="O889" i="1" s="1"/>
  <c r="P889" i="1" s="1"/>
  <c r="N888" i="1"/>
  <c r="M888" i="1"/>
  <c r="O888" i="1" s="1"/>
  <c r="P888" i="1" s="1"/>
  <c r="N887" i="1"/>
  <c r="M887" i="1"/>
  <c r="O887" i="1" s="1"/>
  <c r="P887" i="1" s="1"/>
  <c r="N886" i="1"/>
  <c r="M886" i="1"/>
  <c r="O886" i="1" s="1"/>
  <c r="P886" i="1" s="1"/>
  <c r="N885" i="1"/>
  <c r="M885" i="1"/>
  <c r="O885" i="1" s="1"/>
  <c r="P885" i="1" s="1"/>
  <c r="N884" i="1"/>
  <c r="M884" i="1"/>
  <c r="O884" i="1" s="1"/>
  <c r="P884" i="1" s="1"/>
  <c r="N883" i="1"/>
  <c r="M883" i="1"/>
  <c r="O883" i="1" s="1"/>
  <c r="P883" i="1" s="1"/>
  <c r="N882" i="1"/>
  <c r="M882" i="1"/>
  <c r="O882" i="1" s="1"/>
  <c r="P882" i="1" s="1"/>
  <c r="N881" i="1"/>
  <c r="M881" i="1"/>
  <c r="O881" i="1" s="1"/>
  <c r="P881" i="1" s="1"/>
  <c r="N880" i="1"/>
  <c r="M880" i="1"/>
  <c r="O880" i="1" s="1"/>
  <c r="P880" i="1" s="1"/>
  <c r="N879" i="1"/>
  <c r="M879" i="1"/>
  <c r="O879" i="1" s="1"/>
  <c r="P879" i="1" s="1"/>
  <c r="N878" i="1"/>
  <c r="M878" i="1"/>
  <c r="O878" i="1" s="1"/>
  <c r="P878" i="1" s="1"/>
  <c r="N877" i="1"/>
  <c r="M877" i="1"/>
  <c r="O877" i="1" s="1"/>
  <c r="P877" i="1" s="1"/>
  <c r="N876" i="1"/>
  <c r="M876" i="1"/>
  <c r="O876" i="1" s="1"/>
  <c r="P876" i="1" s="1"/>
  <c r="N875" i="1"/>
  <c r="M875" i="1"/>
  <c r="O875" i="1" s="1"/>
  <c r="P875" i="1" s="1"/>
  <c r="N874" i="1"/>
  <c r="M874" i="1"/>
  <c r="O874" i="1" s="1"/>
  <c r="P874" i="1" s="1"/>
  <c r="N873" i="1"/>
  <c r="M873" i="1"/>
  <c r="O873" i="1" s="1"/>
  <c r="P873" i="1" s="1"/>
  <c r="N872" i="1"/>
  <c r="M872" i="1"/>
  <c r="N871" i="1"/>
  <c r="M871" i="1"/>
  <c r="O871" i="1" s="1"/>
  <c r="P871" i="1" s="1"/>
  <c r="N870" i="1"/>
  <c r="M870" i="1"/>
  <c r="O870" i="1" s="1"/>
  <c r="P870" i="1" s="1"/>
  <c r="N869" i="1"/>
  <c r="M869" i="1"/>
  <c r="N868" i="1"/>
  <c r="M868" i="1"/>
  <c r="O868" i="1" s="1"/>
  <c r="P868" i="1" s="1"/>
  <c r="N867" i="1"/>
  <c r="M867" i="1"/>
  <c r="O867" i="1" s="1"/>
  <c r="P867" i="1" s="1"/>
  <c r="N866" i="1"/>
  <c r="M866" i="1"/>
  <c r="O866" i="1" s="1"/>
  <c r="P866" i="1" s="1"/>
  <c r="N865" i="1"/>
  <c r="M865" i="1"/>
  <c r="N864" i="1"/>
  <c r="M864" i="1"/>
  <c r="O864" i="1" s="1"/>
  <c r="P864" i="1" s="1"/>
  <c r="N863" i="1"/>
  <c r="M863" i="1"/>
  <c r="O863" i="1" s="1"/>
  <c r="P863" i="1" s="1"/>
  <c r="N862" i="1"/>
  <c r="M862" i="1"/>
  <c r="O862" i="1" s="1"/>
  <c r="P862" i="1" s="1"/>
  <c r="N861" i="1"/>
  <c r="M861" i="1"/>
  <c r="O861" i="1" s="1"/>
  <c r="P861" i="1" s="1"/>
  <c r="N860" i="1"/>
  <c r="M860" i="1"/>
  <c r="N859" i="1"/>
  <c r="M859" i="1"/>
  <c r="O859" i="1" s="1"/>
  <c r="P859" i="1" s="1"/>
  <c r="N858" i="1"/>
  <c r="M858" i="1"/>
  <c r="O858" i="1" s="1"/>
  <c r="P858" i="1" s="1"/>
  <c r="N857" i="1"/>
  <c r="M857" i="1"/>
  <c r="O857" i="1" s="1"/>
  <c r="P857" i="1" s="1"/>
  <c r="N856" i="1"/>
  <c r="M856" i="1"/>
  <c r="N855" i="1"/>
  <c r="M855" i="1"/>
  <c r="N854" i="1"/>
  <c r="M854" i="1"/>
  <c r="O854" i="1" s="1"/>
  <c r="P854" i="1" s="1"/>
  <c r="N853" i="1"/>
  <c r="M853" i="1"/>
  <c r="O853" i="1" s="1"/>
  <c r="P853" i="1" s="1"/>
  <c r="N852" i="1"/>
  <c r="M852" i="1"/>
  <c r="O852" i="1" s="1"/>
  <c r="P852" i="1" s="1"/>
  <c r="N851" i="1"/>
  <c r="M851" i="1"/>
  <c r="O851" i="1" s="1"/>
  <c r="P851" i="1" s="1"/>
  <c r="N850" i="1"/>
  <c r="M850" i="1"/>
  <c r="O850" i="1" s="1"/>
  <c r="P850" i="1" s="1"/>
  <c r="N849" i="1"/>
  <c r="M849" i="1"/>
  <c r="O849" i="1" s="1"/>
  <c r="P849" i="1" s="1"/>
  <c r="N848" i="1"/>
  <c r="M848" i="1"/>
  <c r="N847" i="1"/>
  <c r="M847" i="1"/>
  <c r="O847" i="1" s="1"/>
  <c r="P847" i="1" s="1"/>
  <c r="N846" i="1"/>
  <c r="M846" i="1"/>
  <c r="O846" i="1" s="1"/>
  <c r="P846" i="1" s="1"/>
  <c r="N845" i="1"/>
  <c r="M845" i="1"/>
  <c r="O845" i="1" s="1"/>
  <c r="P845" i="1" s="1"/>
  <c r="N844" i="1"/>
  <c r="M844" i="1"/>
  <c r="N843" i="1"/>
  <c r="M843" i="1"/>
  <c r="O843" i="1" s="1"/>
  <c r="P843" i="1" s="1"/>
  <c r="N842" i="1"/>
  <c r="M842" i="1"/>
  <c r="O842" i="1" s="1"/>
  <c r="P842" i="1" s="1"/>
  <c r="N841" i="1"/>
  <c r="M841" i="1"/>
  <c r="O841" i="1" s="1"/>
  <c r="P841" i="1" s="1"/>
  <c r="N840" i="1"/>
  <c r="M840" i="1"/>
  <c r="O840" i="1" s="1"/>
  <c r="P840" i="1" s="1"/>
  <c r="N839" i="1"/>
  <c r="M839" i="1"/>
  <c r="O839" i="1" s="1"/>
  <c r="P839" i="1" s="1"/>
  <c r="N838" i="1"/>
  <c r="M838" i="1"/>
  <c r="O838" i="1" s="1"/>
  <c r="P838" i="1" s="1"/>
  <c r="N837" i="1"/>
  <c r="M837" i="1"/>
  <c r="O837" i="1" s="1"/>
  <c r="P837" i="1" s="1"/>
  <c r="N836" i="1"/>
  <c r="M836" i="1"/>
  <c r="O836" i="1" s="1"/>
  <c r="P836" i="1" s="1"/>
  <c r="N835" i="1"/>
  <c r="M835" i="1"/>
  <c r="O835" i="1" s="1"/>
  <c r="P835" i="1" s="1"/>
  <c r="N834" i="1"/>
  <c r="M834" i="1"/>
  <c r="O834" i="1" s="1"/>
  <c r="P834" i="1" s="1"/>
  <c r="N833" i="1"/>
  <c r="M833" i="1"/>
  <c r="O833" i="1" s="1"/>
  <c r="P833" i="1" s="1"/>
  <c r="N832" i="1"/>
  <c r="M832" i="1"/>
  <c r="N831" i="1"/>
  <c r="M831" i="1"/>
  <c r="O831" i="1" s="1"/>
  <c r="P831" i="1" s="1"/>
  <c r="N830" i="1"/>
  <c r="M830" i="1"/>
  <c r="O830" i="1" s="1"/>
  <c r="P830" i="1" s="1"/>
  <c r="N829" i="1"/>
  <c r="M829" i="1"/>
  <c r="O829" i="1" s="1"/>
  <c r="P829" i="1" s="1"/>
  <c r="N828" i="1"/>
  <c r="M828" i="1"/>
  <c r="O828" i="1" s="1"/>
  <c r="P828" i="1" s="1"/>
  <c r="N827" i="1"/>
  <c r="M827" i="1"/>
  <c r="O827" i="1" s="1"/>
  <c r="P827" i="1" s="1"/>
  <c r="N826" i="1"/>
  <c r="M826" i="1"/>
  <c r="O826" i="1" s="1"/>
  <c r="P826" i="1" s="1"/>
  <c r="N825" i="1"/>
  <c r="M825" i="1"/>
  <c r="O825" i="1" s="1"/>
  <c r="P825" i="1" s="1"/>
  <c r="N824" i="1"/>
  <c r="M824" i="1"/>
  <c r="O824" i="1" s="1"/>
  <c r="P824" i="1" s="1"/>
  <c r="N823" i="1"/>
  <c r="M823" i="1"/>
  <c r="O823" i="1" s="1"/>
  <c r="P823" i="1" s="1"/>
  <c r="N822" i="1"/>
  <c r="M822" i="1"/>
  <c r="O822" i="1" s="1"/>
  <c r="P822" i="1" s="1"/>
  <c r="N821" i="1"/>
  <c r="M821" i="1"/>
  <c r="N820" i="1"/>
  <c r="M820" i="1"/>
  <c r="N819" i="1"/>
  <c r="M819" i="1"/>
  <c r="O819" i="1" s="1"/>
  <c r="P819" i="1" s="1"/>
  <c r="N818" i="1"/>
  <c r="M818" i="1"/>
  <c r="N817" i="1"/>
  <c r="M817" i="1"/>
  <c r="N816" i="1"/>
  <c r="M816" i="1"/>
  <c r="O816" i="1" s="1"/>
  <c r="P816" i="1" s="1"/>
  <c r="N815" i="1"/>
  <c r="M815" i="1"/>
  <c r="N814" i="1"/>
  <c r="M814" i="1"/>
  <c r="O814" i="1" s="1"/>
  <c r="P814" i="1" s="1"/>
  <c r="N813" i="1"/>
  <c r="M813" i="1"/>
  <c r="O813" i="1" s="1"/>
  <c r="P813" i="1" s="1"/>
  <c r="N812" i="1"/>
  <c r="M812" i="1"/>
  <c r="O812" i="1" s="1"/>
  <c r="P812" i="1" s="1"/>
  <c r="N811" i="1"/>
  <c r="M811" i="1"/>
  <c r="O811" i="1" s="1"/>
  <c r="P811" i="1" s="1"/>
  <c r="N810" i="1"/>
  <c r="M810" i="1"/>
  <c r="N809" i="1"/>
  <c r="M809" i="1"/>
  <c r="N808" i="1"/>
  <c r="M808" i="1"/>
  <c r="O808" i="1" s="1"/>
  <c r="P808" i="1" s="1"/>
  <c r="N807" i="1"/>
  <c r="M807" i="1"/>
  <c r="O807" i="1" s="1"/>
  <c r="P807" i="1" s="1"/>
  <c r="N806" i="1"/>
  <c r="M806" i="1"/>
  <c r="O806" i="1" s="1"/>
  <c r="P806" i="1" s="1"/>
  <c r="N805" i="1"/>
  <c r="M805" i="1"/>
  <c r="O805" i="1" s="1"/>
  <c r="P805" i="1" s="1"/>
  <c r="N804" i="1"/>
  <c r="M804" i="1"/>
  <c r="O804" i="1" s="1"/>
  <c r="P804" i="1" s="1"/>
  <c r="N803" i="1"/>
  <c r="M803" i="1"/>
  <c r="O803" i="1" s="1"/>
  <c r="P803" i="1" s="1"/>
  <c r="N802" i="1"/>
  <c r="M802" i="1"/>
  <c r="O802" i="1" s="1"/>
  <c r="P802" i="1" s="1"/>
  <c r="N801" i="1"/>
  <c r="M801" i="1"/>
  <c r="N800" i="1"/>
  <c r="M800" i="1"/>
  <c r="O800" i="1" s="1"/>
  <c r="P800" i="1" s="1"/>
  <c r="N799" i="1"/>
  <c r="M799" i="1"/>
  <c r="O799" i="1" s="1"/>
  <c r="P799" i="1" s="1"/>
  <c r="N798" i="1"/>
  <c r="M798" i="1"/>
  <c r="O798" i="1" s="1"/>
  <c r="P798" i="1" s="1"/>
  <c r="N797" i="1"/>
  <c r="M797" i="1"/>
  <c r="O797" i="1" s="1"/>
  <c r="P797" i="1" s="1"/>
  <c r="N796" i="1"/>
  <c r="M796" i="1"/>
  <c r="O796" i="1" s="1"/>
  <c r="P796" i="1" s="1"/>
  <c r="N795" i="1"/>
  <c r="M795" i="1"/>
  <c r="O795" i="1" s="1"/>
  <c r="P795" i="1" s="1"/>
  <c r="N794" i="1"/>
  <c r="M794" i="1"/>
  <c r="O794" i="1" s="1"/>
  <c r="P794" i="1" s="1"/>
  <c r="N793" i="1"/>
  <c r="M793" i="1"/>
  <c r="O793" i="1" s="1"/>
  <c r="P793" i="1" s="1"/>
  <c r="N792" i="1"/>
  <c r="M792" i="1"/>
  <c r="O792" i="1" s="1"/>
  <c r="P792" i="1" s="1"/>
  <c r="N791" i="1"/>
  <c r="M791" i="1"/>
  <c r="O791" i="1" s="1"/>
  <c r="P791" i="1" s="1"/>
  <c r="N790" i="1"/>
  <c r="M790" i="1"/>
  <c r="N789" i="1"/>
  <c r="M789" i="1"/>
  <c r="N788" i="1"/>
  <c r="M788" i="1"/>
  <c r="O788" i="1" s="1"/>
  <c r="P788" i="1" s="1"/>
  <c r="N787" i="1"/>
  <c r="M787" i="1"/>
  <c r="O787" i="1" s="1"/>
  <c r="P787" i="1" s="1"/>
  <c r="N786" i="1"/>
  <c r="M786" i="1"/>
  <c r="O786" i="1" s="1"/>
  <c r="P786" i="1" s="1"/>
  <c r="N785" i="1"/>
  <c r="M785" i="1"/>
  <c r="O785" i="1" s="1"/>
  <c r="P785" i="1" s="1"/>
  <c r="N784" i="1"/>
  <c r="M784" i="1"/>
  <c r="O784" i="1" s="1"/>
  <c r="P784" i="1" s="1"/>
  <c r="N783" i="1"/>
  <c r="M783" i="1"/>
  <c r="O783" i="1" s="1"/>
  <c r="P783" i="1" s="1"/>
  <c r="N782" i="1"/>
  <c r="M782" i="1"/>
  <c r="O782" i="1" s="1"/>
  <c r="P782" i="1" s="1"/>
  <c r="N781" i="1"/>
  <c r="M781" i="1"/>
  <c r="O781" i="1" s="1"/>
  <c r="P781" i="1" s="1"/>
  <c r="N780" i="1"/>
  <c r="M780" i="1"/>
  <c r="O780" i="1" s="1"/>
  <c r="P780" i="1" s="1"/>
  <c r="N779" i="1"/>
  <c r="M779" i="1"/>
  <c r="O779" i="1" s="1"/>
  <c r="P779" i="1" s="1"/>
  <c r="N778" i="1"/>
  <c r="M778" i="1"/>
  <c r="N777" i="1"/>
  <c r="M777" i="1"/>
  <c r="O777" i="1" s="1"/>
  <c r="P777" i="1" s="1"/>
  <c r="N776" i="1"/>
  <c r="M776" i="1"/>
  <c r="O776" i="1" s="1"/>
  <c r="P776" i="1" s="1"/>
  <c r="N775" i="1"/>
  <c r="M775" i="1"/>
  <c r="O775" i="1" s="1"/>
  <c r="P775" i="1" s="1"/>
  <c r="N774" i="1"/>
  <c r="M774" i="1"/>
  <c r="O774" i="1" s="1"/>
  <c r="P774" i="1" s="1"/>
  <c r="N773" i="1"/>
  <c r="M773" i="1"/>
  <c r="O773" i="1" s="1"/>
  <c r="P773" i="1" s="1"/>
  <c r="N772" i="1"/>
  <c r="M772" i="1"/>
  <c r="O772" i="1" s="1"/>
  <c r="P772" i="1" s="1"/>
  <c r="N771" i="1"/>
  <c r="M771" i="1"/>
  <c r="O771" i="1" s="1"/>
  <c r="P771" i="1" s="1"/>
  <c r="N770" i="1"/>
  <c r="M770" i="1"/>
  <c r="O770" i="1" s="1"/>
  <c r="P770" i="1" s="1"/>
  <c r="N769" i="1"/>
  <c r="M769" i="1"/>
  <c r="O769" i="1" s="1"/>
  <c r="P769" i="1" s="1"/>
  <c r="N768" i="1"/>
  <c r="M768" i="1"/>
  <c r="O768" i="1" s="1"/>
  <c r="P768" i="1" s="1"/>
  <c r="N767" i="1"/>
  <c r="M767" i="1"/>
  <c r="O767" i="1" s="1"/>
  <c r="P767" i="1" s="1"/>
  <c r="N766" i="1"/>
  <c r="M766" i="1"/>
  <c r="O766" i="1" s="1"/>
  <c r="P766" i="1" s="1"/>
  <c r="N765" i="1"/>
  <c r="M765" i="1"/>
  <c r="O765" i="1" s="1"/>
  <c r="P765" i="1" s="1"/>
  <c r="N764" i="1"/>
  <c r="M764" i="1"/>
  <c r="O764" i="1" s="1"/>
  <c r="P764" i="1" s="1"/>
  <c r="N763" i="1"/>
  <c r="M763" i="1"/>
  <c r="N762" i="1"/>
  <c r="M762" i="1"/>
  <c r="N761" i="1"/>
  <c r="M761" i="1"/>
  <c r="N760" i="1"/>
  <c r="M760" i="1"/>
  <c r="N759" i="1"/>
  <c r="M759" i="1"/>
  <c r="O759" i="1" s="1"/>
  <c r="P759" i="1" s="1"/>
  <c r="N758" i="1"/>
  <c r="M758" i="1"/>
  <c r="O758" i="1" s="1"/>
  <c r="P758" i="1" s="1"/>
  <c r="N757" i="1"/>
  <c r="M757" i="1"/>
  <c r="O757" i="1" s="1"/>
  <c r="P757" i="1" s="1"/>
  <c r="N756" i="1"/>
  <c r="M756" i="1"/>
  <c r="O756" i="1" s="1"/>
  <c r="P756" i="1" s="1"/>
  <c r="N755" i="1"/>
  <c r="M755" i="1"/>
  <c r="N754" i="1"/>
  <c r="M754" i="1"/>
  <c r="O754" i="1" s="1"/>
  <c r="P754" i="1" s="1"/>
  <c r="N753" i="1"/>
  <c r="M753" i="1"/>
  <c r="O753" i="1" s="1"/>
  <c r="P753" i="1" s="1"/>
  <c r="N752" i="1"/>
  <c r="M752" i="1"/>
  <c r="N751" i="1"/>
  <c r="M751" i="1"/>
  <c r="O751" i="1" s="1"/>
  <c r="P751" i="1" s="1"/>
  <c r="N750" i="1"/>
  <c r="M750" i="1"/>
  <c r="O750" i="1" s="1"/>
  <c r="P750" i="1" s="1"/>
  <c r="N749" i="1"/>
  <c r="M749" i="1"/>
  <c r="O749" i="1" s="1"/>
  <c r="P749" i="1" s="1"/>
  <c r="N748" i="1"/>
  <c r="M748" i="1"/>
  <c r="O748" i="1" s="1"/>
  <c r="P748" i="1" s="1"/>
  <c r="N747" i="1"/>
  <c r="M747" i="1"/>
  <c r="O747" i="1" s="1"/>
  <c r="P747" i="1" s="1"/>
  <c r="N746" i="1"/>
  <c r="M746" i="1"/>
  <c r="O746" i="1" s="1"/>
  <c r="P746" i="1" s="1"/>
  <c r="N745" i="1"/>
  <c r="M745" i="1"/>
  <c r="O745" i="1" s="1"/>
  <c r="P745" i="1" s="1"/>
  <c r="N744" i="1"/>
  <c r="M744" i="1"/>
  <c r="O744" i="1" s="1"/>
  <c r="P744" i="1" s="1"/>
  <c r="N743" i="1"/>
  <c r="M743" i="1"/>
  <c r="O743" i="1" s="1"/>
  <c r="P743" i="1" s="1"/>
  <c r="N742" i="1"/>
  <c r="M742" i="1"/>
  <c r="O742" i="1" s="1"/>
  <c r="P742" i="1" s="1"/>
  <c r="N741" i="1"/>
  <c r="M741" i="1"/>
  <c r="O741" i="1" s="1"/>
  <c r="P741" i="1" s="1"/>
  <c r="N740" i="1"/>
  <c r="M740" i="1"/>
  <c r="O740" i="1" s="1"/>
  <c r="P740" i="1" s="1"/>
  <c r="N739" i="1"/>
  <c r="M739" i="1"/>
  <c r="O739" i="1" s="1"/>
  <c r="P739" i="1" s="1"/>
  <c r="N738" i="1"/>
  <c r="M738" i="1"/>
  <c r="N737" i="1"/>
  <c r="M737" i="1"/>
  <c r="O737" i="1" s="1"/>
  <c r="P737" i="1" s="1"/>
  <c r="N736" i="1"/>
  <c r="M736" i="1"/>
  <c r="O736" i="1" s="1"/>
  <c r="P736" i="1" s="1"/>
  <c r="N735" i="1"/>
  <c r="M735" i="1"/>
  <c r="O735" i="1" s="1"/>
  <c r="P735" i="1" s="1"/>
  <c r="N734" i="1"/>
  <c r="M734" i="1"/>
  <c r="O734" i="1" s="1"/>
  <c r="P734" i="1" s="1"/>
  <c r="N733" i="1"/>
  <c r="M733" i="1"/>
  <c r="O733" i="1" s="1"/>
  <c r="P733" i="1" s="1"/>
  <c r="N732" i="1"/>
  <c r="M732" i="1"/>
  <c r="O732" i="1" s="1"/>
  <c r="P732" i="1" s="1"/>
  <c r="N731" i="1"/>
  <c r="M731" i="1"/>
  <c r="O731" i="1" s="1"/>
  <c r="P731" i="1" s="1"/>
  <c r="N730" i="1"/>
  <c r="M730" i="1"/>
  <c r="O730" i="1" s="1"/>
  <c r="P730" i="1" s="1"/>
  <c r="N729" i="1"/>
  <c r="M729" i="1"/>
  <c r="O729" i="1" s="1"/>
  <c r="P729" i="1" s="1"/>
  <c r="N728" i="1"/>
  <c r="M728" i="1"/>
  <c r="O728" i="1" s="1"/>
  <c r="P728" i="1" s="1"/>
  <c r="N727" i="1"/>
  <c r="M727" i="1"/>
  <c r="O727" i="1" s="1"/>
  <c r="P727" i="1" s="1"/>
  <c r="N726" i="1"/>
  <c r="M726" i="1"/>
  <c r="N725" i="1"/>
  <c r="M725" i="1"/>
  <c r="N724" i="1"/>
  <c r="M724" i="1"/>
  <c r="O724" i="1" s="1"/>
  <c r="P724" i="1" s="1"/>
  <c r="N723" i="1"/>
  <c r="M723" i="1"/>
  <c r="O723" i="1" s="1"/>
  <c r="P723" i="1" s="1"/>
  <c r="N722" i="1"/>
  <c r="M722" i="1"/>
  <c r="O722" i="1" s="1"/>
  <c r="P722" i="1" s="1"/>
  <c r="N721" i="1"/>
  <c r="M721" i="1"/>
  <c r="O721" i="1" s="1"/>
  <c r="P721" i="1" s="1"/>
  <c r="N720" i="1"/>
  <c r="M720" i="1"/>
  <c r="N719" i="1"/>
  <c r="M719" i="1"/>
  <c r="O719" i="1" s="1"/>
  <c r="P719" i="1" s="1"/>
  <c r="N718" i="1"/>
  <c r="M718" i="1"/>
  <c r="N717" i="1"/>
  <c r="M717" i="1"/>
  <c r="N716" i="1"/>
  <c r="M716" i="1"/>
  <c r="O716" i="1" s="1"/>
  <c r="P716" i="1" s="1"/>
  <c r="N715" i="1"/>
  <c r="M715" i="1"/>
  <c r="O715" i="1" s="1"/>
  <c r="P715" i="1" s="1"/>
  <c r="N714" i="1"/>
  <c r="M714" i="1"/>
  <c r="N713" i="1"/>
  <c r="M713" i="1"/>
  <c r="O713" i="1" s="1"/>
  <c r="P713" i="1" s="1"/>
  <c r="N712" i="1"/>
  <c r="M712" i="1"/>
  <c r="O712" i="1" s="1"/>
  <c r="P712" i="1" s="1"/>
  <c r="N711" i="1"/>
  <c r="M711" i="1"/>
  <c r="O711" i="1" s="1"/>
  <c r="P711" i="1" s="1"/>
  <c r="N710" i="1"/>
  <c r="M710" i="1"/>
  <c r="O710" i="1" s="1"/>
  <c r="P710" i="1" s="1"/>
  <c r="N709" i="1"/>
  <c r="M709" i="1"/>
  <c r="O709" i="1" s="1"/>
  <c r="P709" i="1" s="1"/>
  <c r="N708" i="1"/>
  <c r="M708" i="1"/>
  <c r="N707" i="1"/>
  <c r="M707" i="1"/>
  <c r="O707" i="1" s="1"/>
  <c r="P707" i="1" s="1"/>
  <c r="N706" i="1"/>
  <c r="M706" i="1"/>
  <c r="O706" i="1" s="1"/>
  <c r="P706" i="1" s="1"/>
  <c r="N705" i="1"/>
  <c r="M705" i="1"/>
  <c r="O705" i="1" s="1"/>
  <c r="P705" i="1" s="1"/>
  <c r="N704" i="1"/>
  <c r="M704" i="1"/>
  <c r="O704" i="1" s="1"/>
  <c r="P704" i="1" s="1"/>
  <c r="N703" i="1"/>
  <c r="M703" i="1"/>
  <c r="O703" i="1" s="1"/>
  <c r="P703" i="1" s="1"/>
  <c r="N702" i="1"/>
  <c r="M702" i="1"/>
  <c r="O702" i="1" s="1"/>
  <c r="P702" i="1" s="1"/>
  <c r="N701" i="1"/>
  <c r="M701" i="1"/>
  <c r="O701" i="1" s="1"/>
  <c r="P701" i="1" s="1"/>
  <c r="N700" i="1"/>
  <c r="M700" i="1"/>
  <c r="O700" i="1" s="1"/>
  <c r="P700" i="1" s="1"/>
  <c r="N699" i="1"/>
  <c r="M699" i="1"/>
  <c r="O699" i="1" s="1"/>
  <c r="P699" i="1" s="1"/>
  <c r="N698" i="1"/>
  <c r="M698" i="1"/>
  <c r="O698" i="1" s="1"/>
  <c r="P698" i="1" s="1"/>
  <c r="N697" i="1"/>
  <c r="M697" i="1"/>
  <c r="N696" i="1"/>
  <c r="M696" i="1"/>
  <c r="O696" i="1" s="1"/>
  <c r="P696" i="1" s="1"/>
  <c r="N695" i="1"/>
  <c r="M695" i="1"/>
  <c r="O695" i="1" s="1"/>
  <c r="P695" i="1" s="1"/>
  <c r="N694" i="1"/>
  <c r="M694" i="1"/>
  <c r="O694" i="1" s="1"/>
  <c r="P694" i="1" s="1"/>
  <c r="N693" i="1"/>
  <c r="M693" i="1"/>
  <c r="O693" i="1" s="1"/>
  <c r="P693" i="1" s="1"/>
  <c r="N692" i="1"/>
  <c r="M692" i="1"/>
  <c r="O692" i="1" s="1"/>
  <c r="P692" i="1" s="1"/>
  <c r="N691" i="1"/>
  <c r="M691" i="1"/>
  <c r="O691" i="1" s="1"/>
  <c r="P691" i="1" s="1"/>
  <c r="N690" i="1"/>
  <c r="M690" i="1"/>
  <c r="N689" i="1"/>
  <c r="M689" i="1"/>
  <c r="O689" i="1" s="1"/>
  <c r="P689" i="1" s="1"/>
  <c r="N688" i="1"/>
  <c r="M688" i="1"/>
  <c r="O688" i="1" s="1"/>
  <c r="P688" i="1" s="1"/>
  <c r="N687" i="1"/>
  <c r="M687" i="1"/>
  <c r="O687" i="1" s="1"/>
  <c r="P687" i="1" s="1"/>
  <c r="N686" i="1"/>
  <c r="M686" i="1"/>
  <c r="O686" i="1" s="1"/>
  <c r="P686" i="1" s="1"/>
  <c r="N685" i="1"/>
  <c r="M685" i="1"/>
  <c r="N684" i="1"/>
  <c r="M684" i="1"/>
  <c r="O684" i="1" s="1"/>
  <c r="P684" i="1" s="1"/>
  <c r="N683" i="1"/>
  <c r="M683" i="1"/>
  <c r="O683" i="1" s="1"/>
  <c r="P683" i="1" s="1"/>
  <c r="N682" i="1"/>
  <c r="M682" i="1"/>
  <c r="O682" i="1" s="1"/>
  <c r="P682" i="1" s="1"/>
  <c r="N681" i="1"/>
  <c r="M681" i="1"/>
  <c r="N680" i="1"/>
  <c r="M680" i="1"/>
  <c r="O680" i="1" s="1"/>
  <c r="P680" i="1" s="1"/>
  <c r="N679" i="1"/>
  <c r="M679" i="1"/>
  <c r="N678" i="1"/>
  <c r="M678" i="1"/>
  <c r="O678" i="1" s="1"/>
  <c r="P678" i="1" s="1"/>
  <c r="N677" i="1"/>
  <c r="M677" i="1"/>
  <c r="O677" i="1" s="1"/>
  <c r="P677" i="1" s="1"/>
  <c r="N676" i="1"/>
  <c r="M676" i="1"/>
  <c r="O676" i="1" s="1"/>
  <c r="P676" i="1" s="1"/>
  <c r="N675" i="1"/>
  <c r="M675" i="1"/>
  <c r="N674" i="1"/>
  <c r="M674" i="1"/>
  <c r="O674" i="1" s="1"/>
  <c r="P674" i="1" s="1"/>
  <c r="N673" i="1"/>
  <c r="M673" i="1"/>
  <c r="O673" i="1" s="1"/>
  <c r="P673" i="1" s="1"/>
  <c r="N672" i="1"/>
  <c r="M672" i="1"/>
  <c r="N671" i="1"/>
  <c r="M671" i="1"/>
  <c r="O671" i="1" s="1"/>
  <c r="P671" i="1" s="1"/>
  <c r="N670" i="1"/>
  <c r="M670" i="1"/>
  <c r="O670" i="1" s="1"/>
  <c r="P670" i="1" s="1"/>
  <c r="N669" i="1"/>
  <c r="M669" i="1"/>
  <c r="O669" i="1" s="1"/>
  <c r="P669" i="1" s="1"/>
  <c r="N668" i="1"/>
  <c r="M668" i="1"/>
  <c r="N667" i="1"/>
  <c r="M667" i="1"/>
  <c r="O667" i="1" s="1"/>
  <c r="P667" i="1" s="1"/>
  <c r="N666" i="1"/>
  <c r="M666" i="1"/>
  <c r="O666" i="1" s="1"/>
  <c r="P666" i="1" s="1"/>
  <c r="N665" i="1"/>
  <c r="M665" i="1"/>
  <c r="O665" i="1" s="1"/>
  <c r="P665" i="1" s="1"/>
  <c r="N664" i="1"/>
  <c r="M664" i="1"/>
  <c r="O664" i="1" s="1"/>
  <c r="P664" i="1" s="1"/>
  <c r="N663" i="1"/>
  <c r="M663" i="1"/>
  <c r="O663" i="1" s="1"/>
  <c r="P663" i="1" s="1"/>
  <c r="N662" i="1"/>
  <c r="M662" i="1"/>
  <c r="O662" i="1" s="1"/>
  <c r="P662" i="1" s="1"/>
  <c r="N661" i="1"/>
  <c r="M661" i="1"/>
  <c r="O661" i="1" s="1"/>
  <c r="P661" i="1" s="1"/>
  <c r="N660" i="1"/>
  <c r="M660" i="1"/>
  <c r="O660" i="1" s="1"/>
  <c r="P660" i="1" s="1"/>
  <c r="N659" i="1"/>
  <c r="M659" i="1"/>
  <c r="N658" i="1"/>
  <c r="M658" i="1"/>
  <c r="O658" i="1" s="1"/>
  <c r="P658" i="1" s="1"/>
  <c r="N657" i="1"/>
  <c r="M657" i="1"/>
  <c r="O657" i="1" s="1"/>
  <c r="P657" i="1" s="1"/>
  <c r="N656" i="1"/>
  <c r="M656" i="1"/>
  <c r="O656" i="1" s="1"/>
  <c r="P656" i="1" s="1"/>
  <c r="N655" i="1"/>
  <c r="M655" i="1"/>
  <c r="O655" i="1" s="1"/>
  <c r="P655" i="1" s="1"/>
  <c r="N654" i="1"/>
  <c r="M654" i="1"/>
  <c r="O654" i="1" s="1"/>
  <c r="P654" i="1" s="1"/>
  <c r="N653" i="1"/>
  <c r="M653" i="1"/>
  <c r="O653" i="1" s="1"/>
  <c r="P653" i="1" s="1"/>
  <c r="N652" i="1"/>
  <c r="M652" i="1"/>
  <c r="O652" i="1" s="1"/>
  <c r="P652" i="1" s="1"/>
  <c r="N651" i="1"/>
  <c r="M651" i="1"/>
  <c r="O651" i="1" s="1"/>
  <c r="P651" i="1" s="1"/>
  <c r="N650" i="1"/>
  <c r="M650" i="1"/>
  <c r="N649" i="1"/>
  <c r="M649" i="1"/>
  <c r="O649" i="1" s="1"/>
  <c r="P649" i="1" s="1"/>
  <c r="N648" i="1"/>
  <c r="M648" i="1"/>
  <c r="O648" i="1" s="1"/>
  <c r="P648" i="1" s="1"/>
  <c r="N647" i="1"/>
  <c r="M647" i="1"/>
  <c r="O647" i="1" s="1"/>
  <c r="P647" i="1" s="1"/>
  <c r="N646" i="1"/>
  <c r="M646" i="1"/>
  <c r="N645" i="1"/>
  <c r="M645" i="1"/>
  <c r="O645" i="1" s="1"/>
  <c r="P645" i="1" s="1"/>
  <c r="N644" i="1"/>
  <c r="M644" i="1"/>
  <c r="O644" i="1" s="1"/>
  <c r="P644" i="1" s="1"/>
  <c r="N643" i="1"/>
  <c r="M643" i="1"/>
  <c r="O643" i="1" s="1"/>
  <c r="P643" i="1" s="1"/>
  <c r="N642" i="1"/>
  <c r="M642" i="1"/>
  <c r="N641" i="1"/>
  <c r="M641" i="1"/>
  <c r="O641" i="1" s="1"/>
  <c r="P641" i="1" s="1"/>
  <c r="N640" i="1"/>
  <c r="M640" i="1"/>
  <c r="N639" i="1"/>
  <c r="M639" i="1"/>
  <c r="O639" i="1" s="1"/>
  <c r="P639" i="1" s="1"/>
  <c r="N638" i="1"/>
  <c r="M638" i="1"/>
  <c r="O638" i="1" s="1"/>
  <c r="P638" i="1" s="1"/>
  <c r="N637" i="1"/>
  <c r="M637" i="1"/>
  <c r="O637" i="1" s="1"/>
  <c r="P637" i="1" s="1"/>
  <c r="N636" i="1"/>
  <c r="M636" i="1"/>
  <c r="O636" i="1" s="1"/>
  <c r="P636" i="1" s="1"/>
  <c r="N635" i="1"/>
  <c r="M635" i="1"/>
  <c r="O635" i="1" s="1"/>
  <c r="P635" i="1" s="1"/>
  <c r="N634" i="1"/>
  <c r="M634" i="1"/>
  <c r="O634" i="1" s="1"/>
  <c r="P634" i="1" s="1"/>
  <c r="N633" i="1"/>
  <c r="M633" i="1"/>
  <c r="O633" i="1" s="1"/>
  <c r="P633" i="1" s="1"/>
  <c r="N632" i="1"/>
  <c r="M632" i="1"/>
  <c r="O632" i="1" s="1"/>
  <c r="P632" i="1" s="1"/>
  <c r="N631" i="1"/>
  <c r="M631" i="1"/>
  <c r="O631" i="1" s="1"/>
  <c r="P631" i="1" s="1"/>
  <c r="N630" i="1"/>
  <c r="M630" i="1"/>
  <c r="O630" i="1" s="1"/>
  <c r="P630" i="1" s="1"/>
  <c r="N629" i="1"/>
  <c r="M629" i="1"/>
  <c r="O629" i="1" s="1"/>
  <c r="P629" i="1" s="1"/>
  <c r="N628" i="1"/>
  <c r="M628" i="1"/>
  <c r="O628" i="1" s="1"/>
  <c r="P628" i="1" s="1"/>
  <c r="N627" i="1"/>
  <c r="M627" i="1"/>
  <c r="O627" i="1" s="1"/>
  <c r="P627" i="1" s="1"/>
  <c r="N626" i="1"/>
  <c r="M626" i="1"/>
  <c r="O626" i="1" s="1"/>
  <c r="P626" i="1" s="1"/>
  <c r="N625" i="1"/>
  <c r="M625" i="1"/>
  <c r="O625" i="1" s="1"/>
  <c r="P625" i="1" s="1"/>
  <c r="N624" i="1"/>
  <c r="M624" i="1"/>
  <c r="O624" i="1" s="1"/>
  <c r="P624" i="1" s="1"/>
  <c r="N623" i="1"/>
  <c r="M623" i="1"/>
  <c r="O623" i="1" s="1"/>
  <c r="P623" i="1" s="1"/>
  <c r="N622" i="1"/>
  <c r="M622" i="1"/>
  <c r="O622" i="1" s="1"/>
  <c r="P622" i="1" s="1"/>
  <c r="N621" i="1"/>
  <c r="M621" i="1"/>
  <c r="O621" i="1" s="1"/>
  <c r="P621" i="1" s="1"/>
  <c r="N620" i="1"/>
  <c r="M620" i="1"/>
  <c r="O620" i="1" s="1"/>
  <c r="P620" i="1" s="1"/>
  <c r="N619" i="1"/>
  <c r="M619" i="1"/>
  <c r="O619" i="1" s="1"/>
  <c r="P619" i="1" s="1"/>
  <c r="N618" i="1"/>
  <c r="M618" i="1"/>
  <c r="O618" i="1" s="1"/>
  <c r="P618" i="1" s="1"/>
  <c r="N617" i="1"/>
  <c r="M617" i="1"/>
  <c r="O617" i="1" s="1"/>
  <c r="P617" i="1" s="1"/>
  <c r="N616" i="1"/>
  <c r="M616" i="1"/>
  <c r="O616" i="1" s="1"/>
  <c r="P616" i="1" s="1"/>
  <c r="N615" i="1"/>
  <c r="M615" i="1"/>
  <c r="O615" i="1" s="1"/>
  <c r="P615" i="1" s="1"/>
  <c r="N614" i="1"/>
  <c r="M614" i="1"/>
  <c r="O614" i="1" s="1"/>
  <c r="P614" i="1" s="1"/>
  <c r="N613" i="1"/>
  <c r="M613" i="1"/>
  <c r="O613" i="1" s="1"/>
  <c r="P613" i="1" s="1"/>
  <c r="N612" i="1"/>
  <c r="M612" i="1"/>
  <c r="N611" i="1"/>
  <c r="M611" i="1"/>
  <c r="O611" i="1" s="1"/>
  <c r="P611" i="1" s="1"/>
  <c r="N610" i="1"/>
  <c r="M610" i="1"/>
  <c r="O610" i="1" s="1"/>
  <c r="P610" i="1" s="1"/>
  <c r="N609" i="1"/>
  <c r="M609" i="1"/>
  <c r="O609" i="1" s="1"/>
  <c r="P609" i="1" s="1"/>
  <c r="N608" i="1"/>
  <c r="M608" i="1"/>
  <c r="O608" i="1" s="1"/>
  <c r="P608" i="1" s="1"/>
  <c r="N607" i="1"/>
  <c r="M607" i="1"/>
  <c r="O607" i="1" s="1"/>
  <c r="P607" i="1" s="1"/>
  <c r="N606" i="1"/>
  <c r="M606" i="1"/>
  <c r="O606" i="1" s="1"/>
  <c r="P606" i="1" s="1"/>
  <c r="N605" i="1"/>
  <c r="M605" i="1"/>
  <c r="O605" i="1" s="1"/>
  <c r="P605" i="1" s="1"/>
  <c r="N604" i="1"/>
  <c r="M604" i="1"/>
  <c r="O604" i="1" s="1"/>
  <c r="P604" i="1" s="1"/>
  <c r="N603" i="1"/>
  <c r="M603" i="1"/>
  <c r="O603" i="1" s="1"/>
  <c r="P603" i="1" s="1"/>
  <c r="N602" i="1"/>
  <c r="M602" i="1"/>
  <c r="O602" i="1" s="1"/>
  <c r="P602" i="1" s="1"/>
  <c r="N601" i="1"/>
  <c r="M601" i="1"/>
  <c r="O601" i="1" s="1"/>
  <c r="P601" i="1" s="1"/>
  <c r="N600" i="1"/>
  <c r="M600" i="1"/>
  <c r="O600" i="1" s="1"/>
  <c r="P600" i="1" s="1"/>
  <c r="N599" i="1"/>
  <c r="M599" i="1"/>
  <c r="O599" i="1" s="1"/>
  <c r="P599" i="1" s="1"/>
  <c r="N598" i="1"/>
  <c r="M598" i="1"/>
  <c r="O598" i="1" s="1"/>
  <c r="P598" i="1" s="1"/>
  <c r="N597" i="1"/>
  <c r="M597" i="1"/>
  <c r="O597" i="1" s="1"/>
  <c r="P597" i="1" s="1"/>
  <c r="N596" i="1"/>
  <c r="M596" i="1"/>
  <c r="O596" i="1" s="1"/>
  <c r="P596" i="1" s="1"/>
  <c r="N595" i="1"/>
  <c r="M595" i="1"/>
  <c r="O595" i="1" s="1"/>
  <c r="P595" i="1" s="1"/>
  <c r="N594" i="1"/>
  <c r="M594" i="1"/>
  <c r="O594" i="1" s="1"/>
  <c r="P594" i="1" s="1"/>
  <c r="N593" i="1"/>
  <c r="M593" i="1"/>
  <c r="O593" i="1" s="1"/>
  <c r="P593" i="1" s="1"/>
  <c r="N592" i="1"/>
  <c r="M592" i="1"/>
  <c r="O592" i="1" s="1"/>
  <c r="P592" i="1" s="1"/>
  <c r="N591" i="1"/>
  <c r="M591" i="1"/>
  <c r="O591" i="1" s="1"/>
  <c r="P591" i="1" s="1"/>
  <c r="N590" i="1"/>
  <c r="M590" i="1"/>
  <c r="O590" i="1" s="1"/>
  <c r="P590" i="1" s="1"/>
  <c r="N589" i="1"/>
  <c r="M589" i="1"/>
  <c r="O589" i="1" s="1"/>
  <c r="P589" i="1" s="1"/>
  <c r="N588" i="1"/>
  <c r="M588" i="1"/>
  <c r="O588" i="1" s="1"/>
  <c r="P588" i="1" s="1"/>
  <c r="N587" i="1"/>
  <c r="M587" i="1"/>
  <c r="N586" i="1"/>
  <c r="M586" i="1"/>
  <c r="O586" i="1" s="1"/>
  <c r="P586" i="1" s="1"/>
  <c r="N585" i="1"/>
  <c r="M585" i="1"/>
  <c r="O585" i="1" s="1"/>
  <c r="P585" i="1" s="1"/>
  <c r="N584" i="1"/>
  <c r="M584" i="1"/>
  <c r="O584" i="1" s="1"/>
  <c r="P584" i="1" s="1"/>
  <c r="N583" i="1"/>
  <c r="M583" i="1"/>
  <c r="N582" i="1"/>
  <c r="M582" i="1"/>
  <c r="O582" i="1" s="1"/>
  <c r="P582" i="1" s="1"/>
  <c r="N581" i="1"/>
  <c r="M581" i="1"/>
  <c r="O581" i="1" s="1"/>
  <c r="P581" i="1" s="1"/>
  <c r="N580" i="1"/>
  <c r="M580" i="1"/>
  <c r="O580" i="1" s="1"/>
  <c r="P580" i="1" s="1"/>
  <c r="N579" i="1"/>
  <c r="M579" i="1"/>
  <c r="O579" i="1" s="1"/>
  <c r="P579" i="1" s="1"/>
  <c r="N578" i="1"/>
  <c r="M578" i="1"/>
  <c r="O578" i="1" s="1"/>
  <c r="P578" i="1" s="1"/>
  <c r="N577" i="1"/>
  <c r="M577" i="1"/>
  <c r="O577" i="1" s="1"/>
  <c r="P577" i="1" s="1"/>
  <c r="N576" i="1"/>
  <c r="M576" i="1"/>
  <c r="O576" i="1" s="1"/>
  <c r="P576" i="1" s="1"/>
  <c r="N575" i="1"/>
  <c r="M575" i="1"/>
  <c r="O575" i="1" s="1"/>
  <c r="P575" i="1" s="1"/>
  <c r="N574" i="1"/>
  <c r="M574" i="1"/>
  <c r="N573" i="1"/>
  <c r="M573" i="1"/>
  <c r="O573" i="1" s="1"/>
  <c r="P573" i="1" s="1"/>
  <c r="N572" i="1"/>
  <c r="M572" i="1"/>
  <c r="O572" i="1" s="1"/>
  <c r="P572" i="1" s="1"/>
  <c r="N571" i="1"/>
  <c r="M571" i="1"/>
  <c r="O571" i="1" s="1"/>
  <c r="P571" i="1" s="1"/>
  <c r="N570" i="1"/>
  <c r="M570" i="1"/>
  <c r="O570" i="1" s="1"/>
  <c r="P570" i="1" s="1"/>
  <c r="N569" i="1"/>
  <c r="M569" i="1"/>
  <c r="O569" i="1" s="1"/>
  <c r="P569" i="1" s="1"/>
  <c r="N568" i="1"/>
  <c r="M568" i="1"/>
  <c r="O568" i="1" s="1"/>
  <c r="P568" i="1" s="1"/>
  <c r="N567" i="1"/>
  <c r="M567" i="1"/>
  <c r="O567" i="1" s="1"/>
  <c r="P567" i="1" s="1"/>
  <c r="N566" i="1"/>
  <c r="M566" i="1"/>
  <c r="O566" i="1" s="1"/>
  <c r="P566" i="1" s="1"/>
  <c r="N565" i="1"/>
  <c r="M565" i="1"/>
  <c r="O565" i="1" s="1"/>
  <c r="P565" i="1" s="1"/>
  <c r="N564" i="1"/>
  <c r="M564" i="1"/>
  <c r="O564" i="1" s="1"/>
  <c r="P564" i="1" s="1"/>
  <c r="N563" i="1"/>
  <c r="M563" i="1"/>
  <c r="O563" i="1" s="1"/>
  <c r="P563" i="1" s="1"/>
  <c r="N562" i="1"/>
  <c r="M562" i="1"/>
  <c r="O562" i="1" s="1"/>
  <c r="P562" i="1" s="1"/>
  <c r="N561" i="1"/>
  <c r="M561" i="1"/>
  <c r="O561" i="1" s="1"/>
  <c r="P561" i="1" s="1"/>
  <c r="N560" i="1"/>
  <c r="M560" i="1"/>
  <c r="O560" i="1" s="1"/>
  <c r="P560" i="1" s="1"/>
  <c r="N559" i="1"/>
  <c r="M559" i="1"/>
  <c r="O559" i="1" s="1"/>
  <c r="P559" i="1" s="1"/>
  <c r="N558" i="1"/>
  <c r="M558" i="1"/>
  <c r="O558" i="1" s="1"/>
  <c r="P558" i="1" s="1"/>
  <c r="N557" i="1"/>
  <c r="M557" i="1"/>
  <c r="O557" i="1" s="1"/>
  <c r="P557" i="1" s="1"/>
  <c r="N556" i="1"/>
  <c r="M556" i="1"/>
  <c r="O556" i="1" s="1"/>
  <c r="P556" i="1" s="1"/>
  <c r="N555" i="1"/>
  <c r="M555" i="1"/>
  <c r="O555" i="1" s="1"/>
  <c r="P555" i="1" s="1"/>
  <c r="N554" i="1"/>
  <c r="M554" i="1"/>
  <c r="O554" i="1" s="1"/>
  <c r="P554" i="1" s="1"/>
  <c r="N553" i="1"/>
  <c r="M553" i="1"/>
  <c r="O553" i="1" s="1"/>
  <c r="P553" i="1" s="1"/>
  <c r="N552" i="1"/>
  <c r="M552" i="1"/>
  <c r="O552" i="1" s="1"/>
  <c r="P552" i="1" s="1"/>
  <c r="N551" i="1"/>
  <c r="M551" i="1"/>
  <c r="O551" i="1" s="1"/>
  <c r="P551" i="1" s="1"/>
  <c r="N550" i="1"/>
  <c r="M550" i="1"/>
  <c r="O550" i="1" s="1"/>
  <c r="P550" i="1" s="1"/>
  <c r="N549" i="1"/>
  <c r="M549" i="1"/>
  <c r="O549" i="1" s="1"/>
  <c r="P549" i="1" s="1"/>
  <c r="N548" i="1"/>
  <c r="M548" i="1"/>
  <c r="N547" i="1"/>
  <c r="M547" i="1"/>
  <c r="O547" i="1" s="1"/>
  <c r="P547" i="1" s="1"/>
  <c r="N546" i="1"/>
  <c r="M546" i="1"/>
  <c r="O546" i="1" s="1"/>
  <c r="P546" i="1" s="1"/>
  <c r="N545" i="1"/>
  <c r="M545" i="1"/>
  <c r="O545" i="1" s="1"/>
  <c r="P545" i="1" s="1"/>
  <c r="N544" i="1"/>
  <c r="M544" i="1"/>
  <c r="O544" i="1" s="1"/>
  <c r="P544" i="1" s="1"/>
  <c r="N543" i="1"/>
  <c r="M543" i="1"/>
  <c r="O543" i="1" s="1"/>
  <c r="P543" i="1" s="1"/>
  <c r="N542" i="1"/>
  <c r="M542" i="1"/>
  <c r="O542" i="1" s="1"/>
  <c r="P542" i="1" s="1"/>
  <c r="N541" i="1"/>
  <c r="M541" i="1"/>
  <c r="O541" i="1" s="1"/>
  <c r="P541" i="1" s="1"/>
  <c r="N540" i="1"/>
  <c r="M540" i="1"/>
  <c r="O540" i="1" s="1"/>
  <c r="P540" i="1" s="1"/>
  <c r="N539" i="1"/>
  <c r="M539" i="1"/>
  <c r="O539" i="1" s="1"/>
  <c r="P539" i="1" s="1"/>
  <c r="N538" i="1"/>
  <c r="M538" i="1"/>
  <c r="N537" i="1"/>
  <c r="M537" i="1"/>
  <c r="O537" i="1" s="1"/>
  <c r="P537" i="1" s="1"/>
  <c r="N536" i="1"/>
  <c r="M536" i="1"/>
  <c r="O536" i="1" s="1"/>
  <c r="P536" i="1" s="1"/>
  <c r="N535" i="1"/>
  <c r="M535" i="1"/>
  <c r="O535" i="1" s="1"/>
  <c r="P535" i="1" s="1"/>
  <c r="N534" i="1"/>
  <c r="M534" i="1"/>
  <c r="O534" i="1" s="1"/>
  <c r="P534" i="1" s="1"/>
  <c r="N533" i="1"/>
  <c r="M533" i="1"/>
  <c r="O533" i="1" s="1"/>
  <c r="P533" i="1" s="1"/>
  <c r="N532" i="1"/>
  <c r="M532" i="1"/>
  <c r="O532" i="1" s="1"/>
  <c r="P532" i="1" s="1"/>
  <c r="N531" i="1"/>
  <c r="M531" i="1"/>
  <c r="O531" i="1" s="1"/>
  <c r="P531" i="1" s="1"/>
  <c r="N530" i="1"/>
  <c r="M530" i="1"/>
  <c r="O530" i="1" s="1"/>
  <c r="P530" i="1" s="1"/>
  <c r="N529" i="1"/>
  <c r="M529" i="1"/>
  <c r="O529" i="1" s="1"/>
  <c r="P529" i="1" s="1"/>
  <c r="N528" i="1"/>
  <c r="M528" i="1"/>
  <c r="O528" i="1" s="1"/>
  <c r="P528" i="1" s="1"/>
  <c r="N527" i="1"/>
  <c r="M527" i="1"/>
  <c r="O527" i="1" s="1"/>
  <c r="P527" i="1" s="1"/>
  <c r="N526" i="1"/>
  <c r="M526" i="1"/>
  <c r="O526" i="1" s="1"/>
  <c r="P526" i="1" s="1"/>
  <c r="N525" i="1"/>
  <c r="M525" i="1"/>
  <c r="O525" i="1" s="1"/>
  <c r="P525" i="1" s="1"/>
  <c r="N524" i="1"/>
  <c r="M524" i="1"/>
  <c r="O524" i="1" s="1"/>
  <c r="P524" i="1" s="1"/>
  <c r="N523" i="1"/>
  <c r="M523" i="1"/>
  <c r="O523" i="1" s="1"/>
  <c r="P523" i="1" s="1"/>
  <c r="N522" i="1"/>
  <c r="M522" i="1"/>
  <c r="O522" i="1" s="1"/>
  <c r="P522" i="1" s="1"/>
  <c r="N521" i="1"/>
  <c r="M521" i="1"/>
  <c r="O521" i="1" s="1"/>
  <c r="P521" i="1" s="1"/>
  <c r="N520" i="1"/>
  <c r="M520" i="1"/>
  <c r="O520" i="1" s="1"/>
  <c r="P520" i="1" s="1"/>
  <c r="N519" i="1"/>
  <c r="M519" i="1"/>
  <c r="O519" i="1" s="1"/>
  <c r="P519" i="1" s="1"/>
  <c r="N518" i="1"/>
  <c r="M518" i="1"/>
  <c r="O518" i="1" s="1"/>
  <c r="P518" i="1" s="1"/>
  <c r="N517" i="1"/>
  <c r="M517" i="1"/>
  <c r="O517" i="1" s="1"/>
  <c r="P517" i="1" s="1"/>
  <c r="N516" i="1"/>
  <c r="M516" i="1"/>
  <c r="O516" i="1" s="1"/>
  <c r="P516" i="1" s="1"/>
  <c r="N515" i="1"/>
  <c r="M515" i="1"/>
  <c r="O515" i="1" s="1"/>
  <c r="P515" i="1" s="1"/>
  <c r="N514" i="1"/>
  <c r="M514" i="1"/>
  <c r="O514" i="1" s="1"/>
  <c r="P514" i="1" s="1"/>
  <c r="N513" i="1"/>
  <c r="M513" i="1"/>
  <c r="O513" i="1" s="1"/>
  <c r="P513" i="1" s="1"/>
  <c r="N512" i="1"/>
  <c r="M512" i="1"/>
  <c r="O512" i="1" s="1"/>
  <c r="P512" i="1" s="1"/>
  <c r="N511" i="1"/>
  <c r="M511" i="1"/>
  <c r="O511" i="1" s="1"/>
  <c r="P511" i="1" s="1"/>
  <c r="N510" i="1"/>
  <c r="M510" i="1"/>
  <c r="O510" i="1" s="1"/>
  <c r="P510" i="1" s="1"/>
  <c r="N509" i="1"/>
  <c r="M509" i="1"/>
  <c r="N508" i="1"/>
  <c r="M508" i="1"/>
  <c r="O508" i="1" s="1"/>
  <c r="P508" i="1" s="1"/>
  <c r="N507" i="1"/>
  <c r="M507" i="1"/>
  <c r="O507" i="1" s="1"/>
  <c r="P507" i="1" s="1"/>
  <c r="N506" i="1"/>
  <c r="M506" i="1"/>
  <c r="O506" i="1" s="1"/>
  <c r="P506" i="1" s="1"/>
  <c r="N505" i="1"/>
  <c r="M505" i="1"/>
  <c r="O505" i="1" s="1"/>
  <c r="P505" i="1" s="1"/>
  <c r="N504" i="1"/>
  <c r="M504" i="1"/>
  <c r="O504" i="1" s="1"/>
  <c r="P504" i="1" s="1"/>
  <c r="N503" i="1"/>
  <c r="M503" i="1"/>
  <c r="O503" i="1" s="1"/>
  <c r="P503" i="1" s="1"/>
  <c r="N502" i="1"/>
  <c r="M502" i="1"/>
  <c r="O502" i="1" s="1"/>
  <c r="P502" i="1" s="1"/>
  <c r="N501" i="1"/>
  <c r="M501" i="1"/>
  <c r="O501" i="1" s="1"/>
  <c r="P501" i="1" s="1"/>
  <c r="N500" i="1"/>
  <c r="M500" i="1"/>
  <c r="O500" i="1" s="1"/>
  <c r="P500" i="1" s="1"/>
  <c r="N499" i="1"/>
  <c r="M499" i="1"/>
  <c r="O499" i="1" s="1"/>
  <c r="P499" i="1" s="1"/>
  <c r="N498" i="1"/>
  <c r="M498" i="1"/>
  <c r="O498" i="1" s="1"/>
  <c r="P498" i="1" s="1"/>
  <c r="N497" i="1"/>
  <c r="M497" i="1"/>
  <c r="O497" i="1" s="1"/>
  <c r="P497" i="1" s="1"/>
  <c r="N496" i="1"/>
  <c r="M496" i="1"/>
  <c r="O496" i="1" s="1"/>
  <c r="P496" i="1" s="1"/>
  <c r="N495" i="1"/>
  <c r="M495" i="1"/>
  <c r="O495" i="1" s="1"/>
  <c r="P495" i="1" s="1"/>
  <c r="N494" i="1"/>
  <c r="M494" i="1"/>
  <c r="O494" i="1" s="1"/>
  <c r="P494" i="1" s="1"/>
  <c r="N493" i="1"/>
  <c r="M493" i="1"/>
  <c r="O493" i="1" s="1"/>
  <c r="P493" i="1" s="1"/>
  <c r="N492" i="1"/>
  <c r="M492" i="1"/>
  <c r="O492" i="1" s="1"/>
  <c r="P492" i="1" s="1"/>
  <c r="N491" i="1"/>
  <c r="M491" i="1"/>
  <c r="O491" i="1" s="1"/>
  <c r="P491" i="1" s="1"/>
  <c r="N490" i="1"/>
  <c r="M490" i="1"/>
  <c r="O490" i="1" s="1"/>
  <c r="P490" i="1" s="1"/>
  <c r="N489" i="1"/>
  <c r="M489" i="1"/>
  <c r="O489" i="1" s="1"/>
  <c r="P489" i="1" s="1"/>
  <c r="N488" i="1"/>
  <c r="M488" i="1"/>
  <c r="O488" i="1" s="1"/>
  <c r="P488" i="1" s="1"/>
  <c r="N487" i="1"/>
  <c r="M487" i="1"/>
  <c r="O487" i="1" s="1"/>
  <c r="P487" i="1" s="1"/>
  <c r="N486" i="1"/>
  <c r="M486" i="1"/>
  <c r="O486" i="1" s="1"/>
  <c r="P486" i="1" s="1"/>
  <c r="N485" i="1"/>
  <c r="M485" i="1"/>
  <c r="O485" i="1" s="1"/>
  <c r="P485" i="1" s="1"/>
  <c r="N484" i="1"/>
  <c r="M484" i="1"/>
  <c r="O484" i="1" s="1"/>
  <c r="P484" i="1" s="1"/>
  <c r="N483" i="1"/>
  <c r="M483" i="1"/>
  <c r="O483" i="1" s="1"/>
  <c r="P483" i="1" s="1"/>
  <c r="N482" i="1"/>
  <c r="M482" i="1"/>
  <c r="O482" i="1" s="1"/>
  <c r="P482" i="1" s="1"/>
  <c r="N481" i="1"/>
  <c r="M481" i="1"/>
  <c r="N480" i="1"/>
  <c r="M480" i="1"/>
  <c r="O480" i="1" s="1"/>
  <c r="P480" i="1" s="1"/>
  <c r="N479" i="1"/>
  <c r="M479" i="1"/>
  <c r="O479" i="1" s="1"/>
  <c r="P479" i="1" s="1"/>
  <c r="N478" i="1"/>
  <c r="M478" i="1"/>
  <c r="O478" i="1" s="1"/>
  <c r="P478" i="1" s="1"/>
  <c r="N477" i="1"/>
  <c r="M477" i="1"/>
  <c r="O477" i="1" s="1"/>
  <c r="P477" i="1" s="1"/>
  <c r="N476" i="1"/>
  <c r="M476" i="1"/>
  <c r="O476" i="1" s="1"/>
  <c r="P476" i="1" s="1"/>
  <c r="N475" i="1"/>
  <c r="M475" i="1"/>
  <c r="O475" i="1" s="1"/>
  <c r="P475" i="1" s="1"/>
  <c r="N474" i="1"/>
  <c r="M474" i="1"/>
  <c r="O474" i="1" s="1"/>
  <c r="P474" i="1" s="1"/>
  <c r="N473" i="1"/>
  <c r="M473" i="1"/>
  <c r="O473" i="1" s="1"/>
  <c r="P473" i="1" s="1"/>
  <c r="N472" i="1"/>
  <c r="M472" i="1"/>
  <c r="O472" i="1" s="1"/>
  <c r="P472" i="1" s="1"/>
  <c r="N471" i="1"/>
  <c r="M471" i="1"/>
  <c r="O471" i="1" s="1"/>
  <c r="P471" i="1" s="1"/>
  <c r="N470" i="1"/>
  <c r="M470" i="1"/>
  <c r="O470" i="1" s="1"/>
  <c r="P470" i="1" s="1"/>
  <c r="N469" i="1"/>
  <c r="M469" i="1"/>
  <c r="O469" i="1" s="1"/>
  <c r="P469" i="1" s="1"/>
  <c r="N468" i="1"/>
  <c r="M468" i="1"/>
  <c r="O468" i="1" s="1"/>
  <c r="P468" i="1" s="1"/>
  <c r="N467" i="1"/>
  <c r="M467" i="1"/>
  <c r="O467" i="1" s="1"/>
  <c r="P467" i="1" s="1"/>
  <c r="N466" i="1"/>
  <c r="M466" i="1"/>
  <c r="O466" i="1" s="1"/>
  <c r="P466" i="1" s="1"/>
  <c r="N465" i="1"/>
  <c r="M465" i="1"/>
  <c r="O465" i="1" s="1"/>
  <c r="P465" i="1" s="1"/>
  <c r="N464" i="1"/>
  <c r="M464" i="1"/>
  <c r="O464" i="1" s="1"/>
  <c r="P464" i="1" s="1"/>
  <c r="N463" i="1"/>
  <c r="M463" i="1"/>
  <c r="N462" i="1"/>
  <c r="M462" i="1"/>
  <c r="O462" i="1" s="1"/>
  <c r="P462" i="1" s="1"/>
  <c r="N461" i="1"/>
  <c r="M461" i="1"/>
  <c r="O461" i="1" s="1"/>
  <c r="P461" i="1" s="1"/>
  <c r="N460" i="1"/>
  <c r="M460" i="1"/>
  <c r="O460" i="1" s="1"/>
  <c r="P460" i="1" s="1"/>
  <c r="N459" i="1"/>
  <c r="M459" i="1"/>
  <c r="O459" i="1" s="1"/>
  <c r="P459" i="1" s="1"/>
  <c r="N458" i="1"/>
  <c r="M458" i="1"/>
  <c r="O458" i="1" s="1"/>
  <c r="P458" i="1" s="1"/>
  <c r="N457" i="1"/>
  <c r="M457" i="1"/>
  <c r="O457" i="1" s="1"/>
  <c r="P457" i="1" s="1"/>
  <c r="N456" i="1"/>
  <c r="M456" i="1"/>
  <c r="O456" i="1" s="1"/>
  <c r="P456" i="1" s="1"/>
  <c r="N455" i="1"/>
  <c r="M455" i="1"/>
  <c r="O455" i="1" s="1"/>
  <c r="P455" i="1" s="1"/>
  <c r="N454" i="1"/>
  <c r="M454" i="1"/>
  <c r="O454" i="1" s="1"/>
  <c r="P454" i="1" s="1"/>
  <c r="N453" i="1"/>
  <c r="M453" i="1"/>
  <c r="O453" i="1" s="1"/>
  <c r="P453" i="1" s="1"/>
  <c r="N452" i="1"/>
  <c r="M452" i="1"/>
  <c r="O452" i="1" s="1"/>
  <c r="P452" i="1" s="1"/>
  <c r="N451" i="1"/>
  <c r="M451" i="1"/>
  <c r="O451" i="1" s="1"/>
  <c r="P451" i="1" s="1"/>
  <c r="N450" i="1"/>
  <c r="M450" i="1"/>
  <c r="O450" i="1" s="1"/>
  <c r="P450" i="1" s="1"/>
  <c r="N449" i="1"/>
  <c r="M449" i="1"/>
  <c r="O449" i="1" s="1"/>
  <c r="P449" i="1" s="1"/>
  <c r="N448" i="1"/>
  <c r="M448" i="1"/>
  <c r="O448" i="1" s="1"/>
  <c r="P448" i="1" s="1"/>
  <c r="N447" i="1"/>
  <c r="M447" i="1"/>
  <c r="O447" i="1" s="1"/>
  <c r="P447" i="1" s="1"/>
  <c r="N446" i="1"/>
  <c r="M446" i="1"/>
  <c r="O446" i="1" s="1"/>
  <c r="P446" i="1" s="1"/>
  <c r="N445" i="1"/>
  <c r="M445" i="1"/>
  <c r="O445" i="1" s="1"/>
  <c r="P445" i="1" s="1"/>
  <c r="N444" i="1"/>
  <c r="M444" i="1"/>
  <c r="O444" i="1" s="1"/>
  <c r="P444" i="1" s="1"/>
  <c r="N443" i="1"/>
  <c r="M443" i="1"/>
  <c r="O443" i="1" s="1"/>
  <c r="P443" i="1" s="1"/>
  <c r="N442" i="1"/>
  <c r="M442" i="1"/>
  <c r="O442" i="1" s="1"/>
  <c r="P442" i="1" s="1"/>
  <c r="N441" i="1"/>
  <c r="M441" i="1"/>
  <c r="O441" i="1" s="1"/>
  <c r="P441" i="1" s="1"/>
  <c r="N440" i="1"/>
  <c r="M440" i="1"/>
  <c r="O440" i="1" s="1"/>
  <c r="P440" i="1" s="1"/>
  <c r="N439" i="1"/>
  <c r="M439" i="1"/>
  <c r="O439" i="1" s="1"/>
  <c r="P439" i="1" s="1"/>
  <c r="N438" i="1"/>
  <c r="M438" i="1"/>
  <c r="O438" i="1" s="1"/>
  <c r="P438" i="1" s="1"/>
  <c r="N437" i="1"/>
  <c r="M437" i="1"/>
  <c r="O437" i="1" s="1"/>
  <c r="P437" i="1" s="1"/>
  <c r="N436" i="1"/>
  <c r="M436" i="1"/>
  <c r="O436" i="1" s="1"/>
  <c r="P436" i="1" s="1"/>
  <c r="N435" i="1"/>
  <c r="M435" i="1"/>
  <c r="N434" i="1"/>
  <c r="M434" i="1"/>
  <c r="O434" i="1" s="1"/>
  <c r="P434" i="1" s="1"/>
  <c r="N433" i="1"/>
  <c r="M433" i="1"/>
  <c r="O433" i="1" s="1"/>
  <c r="P433" i="1" s="1"/>
  <c r="N432" i="1"/>
  <c r="M432" i="1"/>
  <c r="O432" i="1" s="1"/>
  <c r="P432" i="1" s="1"/>
  <c r="N431" i="1"/>
  <c r="M431" i="1"/>
  <c r="O431" i="1" s="1"/>
  <c r="P431" i="1" s="1"/>
  <c r="N430" i="1"/>
  <c r="M430" i="1"/>
  <c r="O430" i="1" s="1"/>
  <c r="P430" i="1" s="1"/>
  <c r="N429" i="1"/>
  <c r="M429" i="1"/>
  <c r="O429" i="1" s="1"/>
  <c r="P429" i="1" s="1"/>
  <c r="N428" i="1"/>
  <c r="M428" i="1"/>
  <c r="O428" i="1" s="1"/>
  <c r="P428" i="1" s="1"/>
  <c r="N427" i="1"/>
  <c r="M427" i="1"/>
  <c r="O427" i="1" s="1"/>
  <c r="P427" i="1" s="1"/>
  <c r="N426" i="1"/>
  <c r="M426" i="1"/>
  <c r="O426" i="1" s="1"/>
  <c r="P426" i="1" s="1"/>
  <c r="N425" i="1"/>
  <c r="M425" i="1"/>
  <c r="O425" i="1" s="1"/>
  <c r="P425" i="1" s="1"/>
  <c r="N424" i="1"/>
  <c r="M424" i="1"/>
  <c r="O424" i="1" s="1"/>
  <c r="P424" i="1" s="1"/>
  <c r="N423" i="1"/>
  <c r="M423" i="1"/>
  <c r="O423" i="1" s="1"/>
  <c r="P423" i="1" s="1"/>
  <c r="N422" i="1"/>
  <c r="M422" i="1"/>
  <c r="O422" i="1" s="1"/>
  <c r="P422" i="1" s="1"/>
  <c r="N421" i="1"/>
  <c r="M421" i="1"/>
  <c r="O421" i="1" s="1"/>
  <c r="P421" i="1" s="1"/>
  <c r="N420" i="1"/>
  <c r="M420" i="1"/>
  <c r="O420" i="1" s="1"/>
  <c r="P420" i="1" s="1"/>
  <c r="N419" i="1"/>
  <c r="M419" i="1"/>
  <c r="O419" i="1" s="1"/>
  <c r="P419" i="1" s="1"/>
  <c r="N418" i="1"/>
  <c r="M418" i="1"/>
  <c r="O418" i="1" s="1"/>
  <c r="P418" i="1" s="1"/>
  <c r="N417" i="1"/>
  <c r="M417" i="1"/>
  <c r="O417" i="1" s="1"/>
  <c r="P417" i="1" s="1"/>
  <c r="N416" i="1"/>
  <c r="M416" i="1"/>
  <c r="O416" i="1" s="1"/>
  <c r="P416" i="1" s="1"/>
  <c r="N415" i="1"/>
  <c r="M415" i="1"/>
  <c r="O415" i="1" s="1"/>
  <c r="P415" i="1" s="1"/>
  <c r="N414" i="1"/>
  <c r="M414" i="1"/>
  <c r="O414" i="1" s="1"/>
  <c r="P414" i="1" s="1"/>
  <c r="N413" i="1"/>
  <c r="M413" i="1"/>
  <c r="O413" i="1" s="1"/>
  <c r="P413" i="1" s="1"/>
  <c r="N412" i="1"/>
  <c r="M412" i="1"/>
  <c r="O412" i="1" s="1"/>
  <c r="P412" i="1" s="1"/>
  <c r="N411" i="1"/>
  <c r="M411" i="1"/>
  <c r="O411" i="1" s="1"/>
  <c r="P411" i="1" s="1"/>
  <c r="N410" i="1"/>
  <c r="M410" i="1"/>
  <c r="O410" i="1" s="1"/>
  <c r="P410" i="1" s="1"/>
  <c r="N409" i="1"/>
  <c r="M409" i="1"/>
  <c r="O409" i="1" s="1"/>
  <c r="P409" i="1" s="1"/>
  <c r="N408" i="1"/>
  <c r="M408" i="1"/>
  <c r="O408" i="1" s="1"/>
  <c r="P408" i="1" s="1"/>
  <c r="N407" i="1"/>
  <c r="M407" i="1"/>
  <c r="O407" i="1" s="1"/>
  <c r="P407" i="1" s="1"/>
  <c r="N406" i="1"/>
  <c r="M406" i="1"/>
  <c r="N405" i="1"/>
  <c r="M405" i="1"/>
  <c r="O405" i="1" s="1"/>
  <c r="P405" i="1" s="1"/>
  <c r="N404" i="1"/>
  <c r="M404" i="1"/>
  <c r="O404" i="1" s="1"/>
  <c r="P404" i="1" s="1"/>
  <c r="N403" i="1"/>
  <c r="M403" i="1"/>
  <c r="O403" i="1" s="1"/>
  <c r="P403" i="1" s="1"/>
  <c r="N402" i="1"/>
  <c r="M402" i="1"/>
  <c r="O402" i="1" s="1"/>
  <c r="P402" i="1" s="1"/>
  <c r="N401" i="1"/>
  <c r="M401" i="1"/>
  <c r="O401" i="1" s="1"/>
  <c r="P401" i="1" s="1"/>
  <c r="N400" i="1"/>
  <c r="M400" i="1"/>
  <c r="O400" i="1" s="1"/>
  <c r="P400" i="1" s="1"/>
  <c r="N399" i="1"/>
  <c r="M399" i="1"/>
  <c r="O399" i="1" s="1"/>
  <c r="P399" i="1" s="1"/>
  <c r="N398" i="1"/>
  <c r="M398" i="1"/>
  <c r="O398" i="1" s="1"/>
  <c r="P398" i="1" s="1"/>
  <c r="N397" i="1"/>
  <c r="M397" i="1"/>
  <c r="O397" i="1" s="1"/>
  <c r="P397" i="1" s="1"/>
  <c r="N396" i="1"/>
  <c r="M396" i="1"/>
  <c r="O396" i="1" s="1"/>
  <c r="P396" i="1" s="1"/>
  <c r="N395" i="1"/>
  <c r="M395" i="1"/>
  <c r="N394" i="1"/>
  <c r="M394" i="1"/>
  <c r="N393" i="1"/>
  <c r="M393" i="1"/>
  <c r="O393" i="1" s="1"/>
  <c r="P393" i="1" s="1"/>
  <c r="N392" i="1"/>
  <c r="M392" i="1"/>
  <c r="O392" i="1" s="1"/>
  <c r="P392" i="1" s="1"/>
  <c r="N391" i="1"/>
  <c r="M391" i="1"/>
  <c r="O391" i="1" s="1"/>
  <c r="P391" i="1" s="1"/>
  <c r="N390" i="1"/>
  <c r="M390" i="1"/>
  <c r="O390" i="1" s="1"/>
  <c r="P390" i="1" s="1"/>
  <c r="N389" i="1"/>
  <c r="M389" i="1"/>
  <c r="O389" i="1" s="1"/>
  <c r="P389" i="1" s="1"/>
  <c r="N388" i="1"/>
  <c r="M388" i="1"/>
  <c r="O388" i="1" s="1"/>
  <c r="P388" i="1" s="1"/>
  <c r="N387" i="1"/>
  <c r="M387" i="1"/>
  <c r="O387" i="1" s="1"/>
  <c r="P387" i="1" s="1"/>
  <c r="N386" i="1"/>
  <c r="M386" i="1"/>
  <c r="O386" i="1" s="1"/>
  <c r="P386" i="1" s="1"/>
  <c r="N385" i="1"/>
  <c r="M385" i="1"/>
  <c r="N384" i="1"/>
  <c r="M384" i="1"/>
  <c r="O384" i="1" s="1"/>
  <c r="P384" i="1" s="1"/>
  <c r="N383" i="1"/>
  <c r="M383" i="1"/>
  <c r="O383" i="1" s="1"/>
  <c r="P383" i="1" s="1"/>
  <c r="N382" i="1"/>
  <c r="M382" i="1"/>
  <c r="O382" i="1" s="1"/>
  <c r="P382" i="1" s="1"/>
  <c r="N381" i="1"/>
  <c r="M381" i="1"/>
  <c r="O381" i="1" s="1"/>
  <c r="P381" i="1" s="1"/>
  <c r="N380" i="1"/>
  <c r="M380" i="1"/>
  <c r="O380" i="1" s="1"/>
  <c r="P380" i="1" s="1"/>
  <c r="N379" i="1"/>
  <c r="M379" i="1"/>
  <c r="N378" i="1"/>
  <c r="M378" i="1"/>
  <c r="O378" i="1" s="1"/>
  <c r="P378" i="1" s="1"/>
  <c r="N377" i="1"/>
  <c r="M377" i="1"/>
  <c r="N376" i="1"/>
  <c r="M376" i="1"/>
  <c r="O376" i="1" s="1"/>
  <c r="P376" i="1" s="1"/>
  <c r="N375" i="1"/>
  <c r="M375" i="1"/>
  <c r="O375" i="1" s="1"/>
  <c r="P375" i="1" s="1"/>
  <c r="N374" i="1"/>
  <c r="M374" i="1"/>
  <c r="O374" i="1" s="1"/>
  <c r="P374" i="1" s="1"/>
  <c r="N373" i="1"/>
  <c r="M373" i="1"/>
  <c r="O373" i="1" s="1"/>
  <c r="P373" i="1" s="1"/>
  <c r="N372" i="1"/>
  <c r="M372" i="1"/>
  <c r="O372" i="1" s="1"/>
  <c r="P372" i="1" s="1"/>
  <c r="N371" i="1"/>
  <c r="M371" i="1"/>
  <c r="O371" i="1" s="1"/>
  <c r="P371" i="1" s="1"/>
  <c r="N370" i="1"/>
  <c r="M370" i="1"/>
  <c r="O370" i="1" s="1"/>
  <c r="P370" i="1" s="1"/>
  <c r="N369" i="1"/>
  <c r="M369" i="1"/>
  <c r="O369" i="1" s="1"/>
  <c r="P369" i="1" s="1"/>
  <c r="N368" i="1"/>
  <c r="M368" i="1"/>
  <c r="O368" i="1" s="1"/>
  <c r="P368" i="1" s="1"/>
  <c r="N367" i="1"/>
  <c r="M367" i="1"/>
  <c r="O367" i="1" s="1"/>
  <c r="P367" i="1" s="1"/>
  <c r="N366" i="1"/>
  <c r="M366" i="1"/>
  <c r="O366" i="1" s="1"/>
  <c r="P366" i="1" s="1"/>
  <c r="N365" i="1"/>
  <c r="M365" i="1"/>
  <c r="O365" i="1" s="1"/>
  <c r="P365" i="1" s="1"/>
  <c r="N364" i="1"/>
  <c r="M364" i="1"/>
  <c r="N363" i="1"/>
  <c r="M363" i="1"/>
  <c r="O363" i="1" s="1"/>
  <c r="P363" i="1" s="1"/>
  <c r="N362" i="1"/>
  <c r="M362" i="1"/>
  <c r="O362" i="1" s="1"/>
  <c r="P362" i="1" s="1"/>
  <c r="N361" i="1"/>
  <c r="M361" i="1"/>
  <c r="O361" i="1" s="1"/>
  <c r="P361" i="1" s="1"/>
  <c r="N360" i="1"/>
  <c r="M360" i="1"/>
  <c r="O360" i="1" s="1"/>
  <c r="P360" i="1" s="1"/>
  <c r="N359" i="1"/>
  <c r="M359" i="1"/>
  <c r="O359" i="1" s="1"/>
  <c r="P359" i="1" s="1"/>
  <c r="N358" i="1"/>
  <c r="M358" i="1"/>
  <c r="O358" i="1" s="1"/>
  <c r="P358" i="1" s="1"/>
  <c r="N357" i="1"/>
  <c r="M357" i="1"/>
  <c r="O357" i="1" s="1"/>
  <c r="P357" i="1" s="1"/>
  <c r="N356" i="1"/>
  <c r="M356" i="1"/>
  <c r="O356" i="1" s="1"/>
  <c r="P356" i="1" s="1"/>
  <c r="N355" i="1"/>
  <c r="M355" i="1"/>
  <c r="O355" i="1" s="1"/>
  <c r="P355" i="1" s="1"/>
  <c r="N354" i="1"/>
  <c r="M354" i="1"/>
  <c r="O354" i="1" s="1"/>
  <c r="P354" i="1" s="1"/>
  <c r="N353" i="1"/>
  <c r="M353" i="1"/>
  <c r="O353" i="1" s="1"/>
  <c r="P353" i="1" s="1"/>
  <c r="N352" i="1"/>
  <c r="M352" i="1"/>
  <c r="O352" i="1" s="1"/>
  <c r="P352" i="1" s="1"/>
  <c r="N351" i="1"/>
  <c r="M351" i="1"/>
  <c r="O351" i="1" s="1"/>
  <c r="P351" i="1" s="1"/>
  <c r="N350" i="1"/>
  <c r="M350" i="1"/>
  <c r="O350" i="1" s="1"/>
  <c r="P350" i="1" s="1"/>
  <c r="N349" i="1"/>
  <c r="M349" i="1"/>
  <c r="O349" i="1" s="1"/>
  <c r="P349" i="1" s="1"/>
  <c r="N348" i="1"/>
  <c r="M348" i="1"/>
  <c r="O348" i="1" s="1"/>
  <c r="P348" i="1" s="1"/>
  <c r="N347" i="1"/>
  <c r="M347" i="1"/>
  <c r="O347" i="1" s="1"/>
  <c r="P347" i="1" s="1"/>
  <c r="N346" i="1"/>
  <c r="M346" i="1"/>
  <c r="O346" i="1" s="1"/>
  <c r="P346" i="1" s="1"/>
  <c r="N345" i="1"/>
  <c r="M345" i="1"/>
  <c r="N344" i="1"/>
  <c r="M344" i="1"/>
  <c r="O344" i="1" s="1"/>
  <c r="P344" i="1" s="1"/>
  <c r="N343" i="1"/>
  <c r="M343" i="1"/>
  <c r="O343" i="1" s="1"/>
  <c r="P343" i="1" s="1"/>
  <c r="N342" i="1"/>
  <c r="M342" i="1"/>
  <c r="O342" i="1" s="1"/>
  <c r="P342" i="1" s="1"/>
  <c r="N341" i="1"/>
  <c r="M341" i="1"/>
  <c r="O341" i="1" s="1"/>
  <c r="P341" i="1" s="1"/>
  <c r="N340" i="1"/>
  <c r="M340" i="1"/>
  <c r="O340" i="1" s="1"/>
  <c r="P340" i="1" s="1"/>
  <c r="N339" i="1"/>
  <c r="M339" i="1"/>
  <c r="O339" i="1" s="1"/>
  <c r="P339" i="1" s="1"/>
  <c r="N338" i="1"/>
  <c r="M338" i="1"/>
  <c r="O338" i="1" s="1"/>
  <c r="P338" i="1" s="1"/>
  <c r="N337" i="1"/>
  <c r="M337" i="1"/>
  <c r="N336" i="1"/>
  <c r="M336" i="1"/>
  <c r="O336" i="1" s="1"/>
  <c r="P336" i="1" s="1"/>
  <c r="N335" i="1"/>
  <c r="M335" i="1"/>
  <c r="O335" i="1" s="1"/>
  <c r="P335" i="1" s="1"/>
  <c r="N334" i="1"/>
  <c r="M334" i="1"/>
  <c r="O334" i="1" s="1"/>
  <c r="P334" i="1" s="1"/>
  <c r="N333" i="1"/>
  <c r="M333" i="1"/>
  <c r="N332" i="1"/>
  <c r="M332" i="1"/>
  <c r="O332" i="1" s="1"/>
  <c r="P332" i="1" s="1"/>
  <c r="N331" i="1"/>
  <c r="M331" i="1"/>
  <c r="O331" i="1" s="1"/>
  <c r="P331" i="1" s="1"/>
  <c r="N330" i="1"/>
  <c r="M330" i="1"/>
  <c r="O330" i="1" s="1"/>
  <c r="P330" i="1" s="1"/>
  <c r="N329" i="1"/>
  <c r="M329" i="1"/>
  <c r="N328" i="1"/>
  <c r="M328" i="1"/>
  <c r="O328" i="1" s="1"/>
  <c r="P328" i="1" s="1"/>
  <c r="N327" i="1"/>
  <c r="M327" i="1"/>
  <c r="O327" i="1" s="1"/>
  <c r="P327" i="1" s="1"/>
  <c r="N326" i="1"/>
  <c r="M326" i="1"/>
  <c r="O326" i="1" s="1"/>
  <c r="P326" i="1" s="1"/>
  <c r="N325" i="1"/>
  <c r="M325" i="1"/>
  <c r="O325" i="1" s="1"/>
  <c r="P325" i="1" s="1"/>
  <c r="N324" i="1"/>
  <c r="M324" i="1"/>
  <c r="O324" i="1" s="1"/>
  <c r="P324" i="1" s="1"/>
  <c r="N323" i="1"/>
  <c r="M323" i="1"/>
  <c r="O323" i="1" s="1"/>
  <c r="P323" i="1" s="1"/>
  <c r="N322" i="1"/>
  <c r="M322" i="1"/>
  <c r="O322" i="1" s="1"/>
  <c r="P322" i="1" s="1"/>
  <c r="N321" i="1"/>
  <c r="M321" i="1"/>
  <c r="O321" i="1" s="1"/>
  <c r="P321" i="1" s="1"/>
  <c r="N320" i="1"/>
  <c r="M320" i="1"/>
  <c r="O320" i="1" s="1"/>
  <c r="P320" i="1" s="1"/>
  <c r="N319" i="1"/>
  <c r="M319" i="1"/>
  <c r="O319" i="1" s="1"/>
  <c r="P319" i="1" s="1"/>
  <c r="N318" i="1"/>
  <c r="M318" i="1"/>
  <c r="O318" i="1" s="1"/>
  <c r="P318" i="1" s="1"/>
  <c r="N317" i="1"/>
  <c r="M317" i="1"/>
  <c r="O317" i="1" s="1"/>
  <c r="P317" i="1" s="1"/>
  <c r="N316" i="1"/>
  <c r="M316" i="1"/>
  <c r="O316" i="1" s="1"/>
  <c r="P316" i="1" s="1"/>
  <c r="N315" i="1"/>
  <c r="M315" i="1"/>
  <c r="O315" i="1" s="1"/>
  <c r="P315" i="1" s="1"/>
  <c r="N314" i="1"/>
  <c r="M314" i="1"/>
  <c r="O314" i="1" s="1"/>
  <c r="P314" i="1" s="1"/>
  <c r="N313" i="1"/>
  <c r="M313" i="1"/>
  <c r="O313" i="1" s="1"/>
  <c r="P313" i="1" s="1"/>
  <c r="N312" i="1"/>
  <c r="M312" i="1"/>
  <c r="O312" i="1" s="1"/>
  <c r="P312" i="1" s="1"/>
  <c r="N311" i="1"/>
  <c r="M311" i="1"/>
  <c r="O311" i="1" s="1"/>
  <c r="P311" i="1" s="1"/>
  <c r="N310" i="1"/>
  <c r="M310" i="1"/>
  <c r="O310" i="1" s="1"/>
  <c r="P310" i="1" s="1"/>
  <c r="N309" i="1"/>
  <c r="M309" i="1"/>
  <c r="O309" i="1" s="1"/>
  <c r="P309" i="1" s="1"/>
  <c r="N308" i="1"/>
  <c r="M308" i="1"/>
  <c r="N307" i="1"/>
  <c r="M307" i="1"/>
  <c r="O307" i="1" s="1"/>
  <c r="P307" i="1" s="1"/>
  <c r="N306" i="1"/>
  <c r="M306" i="1"/>
  <c r="O306" i="1" s="1"/>
  <c r="P306" i="1" s="1"/>
  <c r="N305" i="1"/>
  <c r="M305" i="1"/>
  <c r="O305" i="1" s="1"/>
  <c r="P305" i="1" s="1"/>
  <c r="N304" i="1"/>
  <c r="M304" i="1"/>
  <c r="O304" i="1" s="1"/>
  <c r="P304" i="1" s="1"/>
  <c r="N303" i="1"/>
  <c r="M303" i="1"/>
  <c r="O303" i="1" s="1"/>
  <c r="P303" i="1" s="1"/>
  <c r="N302" i="1"/>
  <c r="M302" i="1"/>
  <c r="O302" i="1" s="1"/>
  <c r="P302" i="1" s="1"/>
  <c r="N301" i="1"/>
  <c r="M301" i="1"/>
  <c r="O301" i="1" s="1"/>
  <c r="P301" i="1" s="1"/>
  <c r="N300" i="1"/>
  <c r="M300" i="1"/>
  <c r="O300" i="1" s="1"/>
  <c r="P300" i="1" s="1"/>
  <c r="N299" i="1"/>
  <c r="M299" i="1"/>
  <c r="N298" i="1"/>
  <c r="M298" i="1"/>
  <c r="N297" i="1"/>
  <c r="M297" i="1"/>
  <c r="N296" i="1"/>
  <c r="M296" i="1"/>
  <c r="O296" i="1" s="1"/>
  <c r="P296" i="1" s="1"/>
  <c r="N295" i="1"/>
  <c r="M295" i="1"/>
  <c r="N294" i="1"/>
  <c r="M294" i="1"/>
  <c r="O294" i="1" s="1"/>
  <c r="P294" i="1" s="1"/>
  <c r="N293" i="1"/>
  <c r="M293" i="1"/>
  <c r="O293" i="1" s="1"/>
  <c r="P293" i="1" s="1"/>
  <c r="N292" i="1"/>
  <c r="M292" i="1"/>
  <c r="O292" i="1" s="1"/>
  <c r="P292" i="1" s="1"/>
  <c r="N291" i="1"/>
  <c r="M291" i="1"/>
  <c r="O291" i="1" s="1"/>
  <c r="P291" i="1" s="1"/>
  <c r="N290" i="1"/>
  <c r="M290" i="1"/>
  <c r="O290" i="1" s="1"/>
  <c r="P290" i="1" s="1"/>
  <c r="N289" i="1"/>
  <c r="M289" i="1"/>
  <c r="O289" i="1" s="1"/>
  <c r="P289" i="1" s="1"/>
  <c r="N288" i="1"/>
  <c r="M288" i="1"/>
  <c r="N287" i="1"/>
  <c r="M287" i="1"/>
  <c r="O287" i="1" s="1"/>
  <c r="P287" i="1" s="1"/>
  <c r="N286" i="1"/>
  <c r="M286" i="1"/>
  <c r="O286" i="1" s="1"/>
  <c r="P286" i="1" s="1"/>
  <c r="N285" i="1"/>
  <c r="M285" i="1"/>
  <c r="O285" i="1" s="1"/>
  <c r="P285" i="1" s="1"/>
  <c r="N284" i="1"/>
  <c r="M284" i="1"/>
  <c r="O284" i="1" s="1"/>
  <c r="P284" i="1" s="1"/>
  <c r="N283" i="1"/>
  <c r="M283" i="1"/>
  <c r="O283" i="1" s="1"/>
  <c r="P283" i="1" s="1"/>
  <c r="N282" i="1"/>
  <c r="M282" i="1"/>
  <c r="O282" i="1" s="1"/>
  <c r="P282" i="1" s="1"/>
  <c r="N281" i="1"/>
  <c r="M281" i="1"/>
  <c r="O281" i="1" s="1"/>
  <c r="P281" i="1" s="1"/>
  <c r="N280" i="1"/>
  <c r="M280" i="1"/>
  <c r="O280" i="1" s="1"/>
  <c r="P280" i="1" s="1"/>
  <c r="N279" i="1"/>
  <c r="M279" i="1"/>
  <c r="O279" i="1" s="1"/>
  <c r="P279" i="1" s="1"/>
  <c r="N278" i="1"/>
  <c r="M278" i="1"/>
  <c r="O278" i="1" s="1"/>
  <c r="P278" i="1" s="1"/>
  <c r="N277" i="1"/>
  <c r="M277" i="1"/>
  <c r="O277" i="1" s="1"/>
  <c r="P277" i="1" s="1"/>
  <c r="N276" i="1"/>
  <c r="M276" i="1"/>
  <c r="O276" i="1" s="1"/>
  <c r="P276" i="1" s="1"/>
  <c r="N275" i="1"/>
  <c r="M275" i="1"/>
  <c r="O275" i="1" s="1"/>
  <c r="P275" i="1" s="1"/>
  <c r="N274" i="1"/>
  <c r="M274" i="1"/>
  <c r="O274" i="1" s="1"/>
  <c r="P274" i="1" s="1"/>
  <c r="N273" i="1"/>
  <c r="M273" i="1"/>
  <c r="O273" i="1" s="1"/>
  <c r="P273" i="1" s="1"/>
  <c r="N272" i="1"/>
  <c r="M272" i="1"/>
  <c r="O272" i="1" s="1"/>
  <c r="P272" i="1" s="1"/>
  <c r="N271" i="1"/>
  <c r="M271" i="1"/>
  <c r="N270" i="1"/>
  <c r="M270" i="1"/>
  <c r="O270" i="1" s="1"/>
  <c r="P270" i="1" s="1"/>
  <c r="N269" i="1"/>
  <c r="M269" i="1"/>
  <c r="O269" i="1" s="1"/>
  <c r="P269" i="1" s="1"/>
  <c r="N268" i="1"/>
  <c r="M268" i="1"/>
  <c r="N267" i="1"/>
  <c r="M267" i="1"/>
  <c r="O267" i="1" s="1"/>
  <c r="P267" i="1" s="1"/>
  <c r="N266" i="1"/>
  <c r="M266" i="1"/>
  <c r="O266" i="1" s="1"/>
  <c r="P266" i="1" s="1"/>
  <c r="N265" i="1"/>
  <c r="M265" i="1"/>
  <c r="O265" i="1" s="1"/>
  <c r="P265" i="1" s="1"/>
  <c r="N264" i="1"/>
  <c r="M264" i="1"/>
  <c r="O264" i="1" s="1"/>
  <c r="P264" i="1" s="1"/>
  <c r="N263" i="1"/>
  <c r="M263" i="1"/>
  <c r="N262" i="1"/>
  <c r="M262" i="1"/>
  <c r="O262" i="1" s="1"/>
  <c r="P262" i="1" s="1"/>
  <c r="N261" i="1"/>
  <c r="M261" i="1"/>
  <c r="N260" i="1"/>
  <c r="M260" i="1"/>
  <c r="O260" i="1" s="1"/>
  <c r="P260" i="1" s="1"/>
  <c r="N259" i="1"/>
  <c r="M259" i="1"/>
  <c r="O259" i="1" s="1"/>
  <c r="P259" i="1" s="1"/>
  <c r="N258" i="1"/>
  <c r="M258" i="1"/>
  <c r="O258" i="1" s="1"/>
  <c r="P258" i="1" s="1"/>
  <c r="N257" i="1"/>
  <c r="M257" i="1"/>
  <c r="O257" i="1" s="1"/>
  <c r="P257" i="1" s="1"/>
  <c r="N256" i="1"/>
  <c r="M256" i="1"/>
  <c r="O256" i="1" s="1"/>
  <c r="P256" i="1" s="1"/>
  <c r="N255" i="1"/>
  <c r="M255" i="1"/>
  <c r="O255" i="1" s="1"/>
  <c r="P255" i="1" s="1"/>
  <c r="N254" i="1"/>
  <c r="M254" i="1"/>
  <c r="O254" i="1" s="1"/>
  <c r="P254" i="1" s="1"/>
  <c r="N253" i="1"/>
  <c r="M253" i="1"/>
  <c r="O253" i="1" s="1"/>
  <c r="P253" i="1" s="1"/>
  <c r="N252" i="1"/>
  <c r="M252" i="1"/>
  <c r="O252" i="1" s="1"/>
  <c r="P252" i="1" s="1"/>
  <c r="N251" i="1"/>
  <c r="M251" i="1"/>
  <c r="N250" i="1"/>
  <c r="M250" i="1"/>
  <c r="O250" i="1" s="1"/>
  <c r="P250" i="1" s="1"/>
  <c r="N249" i="1"/>
  <c r="M249" i="1"/>
  <c r="O249" i="1" s="1"/>
  <c r="P249" i="1" s="1"/>
  <c r="N248" i="1"/>
  <c r="M248" i="1"/>
  <c r="O248" i="1" s="1"/>
  <c r="P248" i="1" s="1"/>
  <c r="N247" i="1"/>
  <c r="M247" i="1"/>
  <c r="O247" i="1" s="1"/>
  <c r="P247" i="1" s="1"/>
  <c r="N246" i="1"/>
  <c r="M246" i="1"/>
  <c r="O246" i="1" s="1"/>
  <c r="P246" i="1" s="1"/>
  <c r="N245" i="1"/>
  <c r="M245" i="1"/>
  <c r="O245" i="1" s="1"/>
  <c r="P245" i="1" s="1"/>
  <c r="N244" i="1"/>
  <c r="M244" i="1"/>
  <c r="O244" i="1" s="1"/>
  <c r="P244" i="1" s="1"/>
  <c r="N243" i="1"/>
  <c r="M243" i="1"/>
  <c r="O243" i="1" s="1"/>
  <c r="P243" i="1" s="1"/>
  <c r="N242" i="1"/>
  <c r="M242" i="1"/>
  <c r="O242" i="1" s="1"/>
  <c r="P242" i="1" s="1"/>
  <c r="N241" i="1"/>
  <c r="M241" i="1"/>
  <c r="O241" i="1" s="1"/>
  <c r="P241" i="1" s="1"/>
  <c r="N240" i="1"/>
  <c r="M240" i="1"/>
  <c r="O240" i="1" s="1"/>
  <c r="P240" i="1" s="1"/>
  <c r="N239" i="1"/>
  <c r="M239" i="1"/>
  <c r="O239" i="1" s="1"/>
  <c r="P239" i="1" s="1"/>
  <c r="N238" i="1"/>
  <c r="M238" i="1"/>
  <c r="O238" i="1" s="1"/>
  <c r="P238" i="1" s="1"/>
  <c r="N237" i="1"/>
  <c r="M237" i="1"/>
  <c r="O237" i="1" s="1"/>
  <c r="P237" i="1" s="1"/>
  <c r="N236" i="1"/>
  <c r="M236" i="1"/>
  <c r="O236" i="1" s="1"/>
  <c r="P236" i="1" s="1"/>
  <c r="N235" i="1"/>
  <c r="M235" i="1"/>
  <c r="O235" i="1" s="1"/>
  <c r="P235" i="1" s="1"/>
  <c r="N234" i="1"/>
  <c r="M234" i="1"/>
  <c r="O234" i="1" s="1"/>
  <c r="P234" i="1" s="1"/>
  <c r="N233" i="1"/>
  <c r="M233" i="1"/>
  <c r="O233" i="1" s="1"/>
  <c r="P233" i="1" s="1"/>
  <c r="N232" i="1"/>
  <c r="M232" i="1"/>
  <c r="O232" i="1" s="1"/>
  <c r="P232" i="1" s="1"/>
  <c r="N231" i="1"/>
  <c r="M231" i="1"/>
  <c r="O231" i="1" s="1"/>
  <c r="P231" i="1" s="1"/>
  <c r="N230" i="1"/>
  <c r="M230" i="1"/>
  <c r="O230" i="1" s="1"/>
  <c r="P230" i="1" s="1"/>
  <c r="N229" i="1"/>
  <c r="M229" i="1"/>
  <c r="O229" i="1" s="1"/>
  <c r="P229" i="1" s="1"/>
  <c r="N228" i="1"/>
  <c r="M228" i="1"/>
  <c r="O228" i="1" s="1"/>
  <c r="P228" i="1" s="1"/>
  <c r="N227" i="1"/>
  <c r="M227" i="1"/>
  <c r="O227" i="1" s="1"/>
  <c r="P227" i="1" s="1"/>
  <c r="N226" i="1"/>
  <c r="M226" i="1"/>
  <c r="O226" i="1" s="1"/>
  <c r="P226" i="1" s="1"/>
  <c r="N225" i="1"/>
  <c r="M225" i="1"/>
  <c r="N224" i="1"/>
  <c r="M224" i="1"/>
  <c r="O224" i="1" s="1"/>
  <c r="P224" i="1" s="1"/>
  <c r="N223" i="1"/>
  <c r="M223" i="1"/>
  <c r="O223" i="1" s="1"/>
  <c r="P223" i="1" s="1"/>
  <c r="N222" i="1"/>
  <c r="M222" i="1"/>
  <c r="O222" i="1" s="1"/>
  <c r="P222" i="1" s="1"/>
  <c r="N221" i="1"/>
  <c r="M221" i="1"/>
  <c r="O221" i="1" s="1"/>
  <c r="P221" i="1" s="1"/>
  <c r="N220" i="1"/>
  <c r="M220" i="1"/>
  <c r="O220" i="1" s="1"/>
  <c r="P220" i="1" s="1"/>
  <c r="N219" i="1"/>
  <c r="M219" i="1"/>
  <c r="O219" i="1" s="1"/>
  <c r="P219" i="1" s="1"/>
  <c r="N218" i="1"/>
  <c r="M218" i="1"/>
  <c r="N217" i="1"/>
  <c r="M217" i="1"/>
  <c r="O217" i="1" s="1"/>
  <c r="P217" i="1" s="1"/>
  <c r="N216" i="1"/>
  <c r="M216" i="1"/>
  <c r="O216" i="1" s="1"/>
  <c r="P216" i="1" s="1"/>
  <c r="N215" i="1"/>
  <c r="M215" i="1"/>
  <c r="O215" i="1" s="1"/>
  <c r="P215" i="1" s="1"/>
  <c r="N214" i="1"/>
  <c r="M214" i="1"/>
  <c r="O214" i="1" s="1"/>
  <c r="P214" i="1" s="1"/>
  <c r="N213" i="1"/>
  <c r="M213" i="1"/>
  <c r="O213" i="1" s="1"/>
  <c r="P213" i="1" s="1"/>
  <c r="N212" i="1"/>
  <c r="M212" i="1"/>
  <c r="O212" i="1" s="1"/>
  <c r="P212" i="1" s="1"/>
  <c r="N211" i="1"/>
  <c r="M211" i="1"/>
  <c r="O211" i="1" s="1"/>
  <c r="P211" i="1" s="1"/>
  <c r="N210" i="1"/>
  <c r="M210" i="1"/>
  <c r="O210" i="1" s="1"/>
  <c r="P210" i="1" s="1"/>
  <c r="N209" i="1"/>
  <c r="M209" i="1"/>
  <c r="O209" i="1" s="1"/>
  <c r="P209" i="1" s="1"/>
  <c r="N208" i="1"/>
  <c r="M208" i="1"/>
  <c r="O208" i="1" s="1"/>
  <c r="P208" i="1" s="1"/>
  <c r="N207" i="1"/>
  <c r="M207" i="1"/>
  <c r="O207" i="1" s="1"/>
  <c r="P207" i="1" s="1"/>
  <c r="N206" i="1"/>
  <c r="M206" i="1"/>
  <c r="O206" i="1" s="1"/>
  <c r="P206" i="1" s="1"/>
  <c r="N205" i="1"/>
  <c r="M205" i="1"/>
  <c r="O205" i="1" s="1"/>
  <c r="P205" i="1" s="1"/>
  <c r="N204" i="1"/>
  <c r="M204" i="1"/>
  <c r="O204" i="1" s="1"/>
  <c r="P204" i="1" s="1"/>
  <c r="N203" i="1"/>
  <c r="M203" i="1"/>
  <c r="O203" i="1" s="1"/>
  <c r="P203" i="1" s="1"/>
  <c r="N202" i="1"/>
  <c r="M202" i="1"/>
  <c r="O202" i="1" s="1"/>
  <c r="P202" i="1" s="1"/>
  <c r="N201" i="1"/>
  <c r="M201" i="1"/>
  <c r="O201" i="1" s="1"/>
  <c r="P201" i="1" s="1"/>
  <c r="N200" i="1"/>
  <c r="M200" i="1"/>
  <c r="O200" i="1" s="1"/>
  <c r="P200" i="1" s="1"/>
  <c r="N199" i="1"/>
  <c r="M199" i="1"/>
  <c r="O199" i="1" s="1"/>
  <c r="P199" i="1" s="1"/>
  <c r="N198" i="1"/>
  <c r="M198" i="1"/>
  <c r="O198" i="1" s="1"/>
  <c r="P198" i="1" s="1"/>
  <c r="N197" i="1"/>
  <c r="M197" i="1"/>
  <c r="O197" i="1" s="1"/>
  <c r="P197" i="1" s="1"/>
  <c r="N196" i="1"/>
  <c r="M196" i="1"/>
  <c r="O196" i="1" s="1"/>
  <c r="P196" i="1" s="1"/>
  <c r="N195" i="1"/>
  <c r="M195" i="1"/>
  <c r="O195" i="1" s="1"/>
  <c r="P195" i="1" s="1"/>
  <c r="N194" i="1"/>
  <c r="M194" i="1"/>
  <c r="O194" i="1" s="1"/>
  <c r="P194" i="1" s="1"/>
  <c r="N193" i="1"/>
  <c r="M193" i="1"/>
  <c r="O193" i="1" s="1"/>
  <c r="P193" i="1" s="1"/>
  <c r="N192" i="1"/>
  <c r="M192" i="1"/>
  <c r="O192" i="1" s="1"/>
  <c r="P192" i="1" s="1"/>
  <c r="N191" i="1"/>
  <c r="M191" i="1"/>
  <c r="O191" i="1" s="1"/>
  <c r="P191" i="1" s="1"/>
  <c r="N190" i="1"/>
  <c r="M190" i="1"/>
  <c r="O190" i="1" s="1"/>
  <c r="P190" i="1" s="1"/>
  <c r="N189" i="1"/>
  <c r="M189" i="1"/>
  <c r="O189" i="1" s="1"/>
  <c r="P189" i="1" s="1"/>
  <c r="N188" i="1"/>
  <c r="M188" i="1"/>
  <c r="O188" i="1" s="1"/>
  <c r="P188" i="1" s="1"/>
  <c r="N187" i="1"/>
  <c r="M187" i="1"/>
  <c r="O187" i="1" s="1"/>
  <c r="P187" i="1" s="1"/>
  <c r="N186" i="1"/>
  <c r="M186" i="1"/>
  <c r="O186" i="1" s="1"/>
  <c r="P186" i="1" s="1"/>
  <c r="N185" i="1"/>
  <c r="M185" i="1"/>
  <c r="O185" i="1" s="1"/>
  <c r="P185" i="1" s="1"/>
  <c r="N184" i="1"/>
  <c r="M184" i="1"/>
  <c r="O184" i="1" s="1"/>
  <c r="P184" i="1" s="1"/>
  <c r="N183" i="1"/>
  <c r="M183" i="1"/>
  <c r="O183" i="1" s="1"/>
  <c r="P183" i="1" s="1"/>
  <c r="N182" i="1"/>
  <c r="M182" i="1"/>
  <c r="O182" i="1" s="1"/>
  <c r="P182" i="1" s="1"/>
  <c r="N181" i="1"/>
  <c r="M181" i="1"/>
  <c r="O181" i="1" s="1"/>
  <c r="P181" i="1" s="1"/>
  <c r="N180" i="1"/>
  <c r="M180" i="1"/>
  <c r="O180" i="1" s="1"/>
  <c r="P180" i="1" s="1"/>
  <c r="N179" i="1"/>
  <c r="M179" i="1"/>
  <c r="O179" i="1" s="1"/>
  <c r="P179" i="1" s="1"/>
  <c r="N178" i="1"/>
  <c r="M178" i="1"/>
  <c r="N177" i="1"/>
  <c r="M177" i="1"/>
  <c r="O177" i="1" s="1"/>
  <c r="P177" i="1" s="1"/>
  <c r="N176" i="1"/>
  <c r="M176" i="1"/>
  <c r="O176" i="1" s="1"/>
  <c r="P176" i="1" s="1"/>
  <c r="N175" i="1"/>
  <c r="M175" i="1"/>
  <c r="O175" i="1" s="1"/>
  <c r="P175" i="1" s="1"/>
  <c r="N174" i="1"/>
  <c r="M174" i="1"/>
  <c r="O174" i="1" s="1"/>
  <c r="P174" i="1" s="1"/>
  <c r="N173" i="1"/>
  <c r="M173" i="1"/>
  <c r="O173" i="1" s="1"/>
  <c r="P173" i="1" s="1"/>
  <c r="N172" i="1"/>
  <c r="M172" i="1"/>
  <c r="O172" i="1" s="1"/>
  <c r="P172" i="1" s="1"/>
  <c r="N171" i="1"/>
  <c r="M171" i="1"/>
  <c r="O171" i="1" s="1"/>
  <c r="P171" i="1" s="1"/>
  <c r="N170" i="1"/>
  <c r="M170" i="1"/>
  <c r="O170" i="1" s="1"/>
  <c r="P170" i="1" s="1"/>
  <c r="N169" i="1"/>
  <c r="M169" i="1"/>
  <c r="O169" i="1" s="1"/>
  <c r="P169" i="1" s="1"/>
  <c r="N168" i="1"/>
  <c r="M168" i="1"/>
  <c r="O168" i="1" s="1"/>
  <c r="P168" i="1" s="1"/>
  <c r="N167" i="1"/>
  <c r="M167" i="1"/>
  <c r="O167" i="1" s="1"/>
  <c r="P167" i="1" s="1"/>
  <c r="N166" i="1"/>
  <c r="M166" i="1"/>
  <c r="N165" i="1"/>
  <c r="M165" i="1"/>
  <c r="N164" i="1"/>
  <c r="M164" i="1"/>
  <c r="O164" i="1" s="1"/>
  <c r="P164" i="1" s="1"/>
  <c r="N163" i="1"/>
  <c r="M163" i="1"/>
  <c r="O163" i="1" s="1"/>
  <c r="P163" i="1" s="1"/>
  <c r="N162" i="1"/>
  <c r="M162" i="1"/>
  <c r="O162" i="1" s="1"/>
  <c r="P162" i="1" s="1"/>
  <c r="N161" i="1"/>
  <c r="M161" i="1"/>
  <c r="N160" i="1"/>
  <c r="M160" i="1"/>
  <c r="O160" i="1" s="1"/>
  <c r="P160" i="1" s="1"/>
  <c r="N159" i="1"/>
  <c r="M159" i="1"/>
  <c r="O159" i="1" s="1"/>
  <c r="P159" i="1" s="1"/>
  <c r="N158" i="1"/>
  <c r="M158" i="1"/>
  <c r="N157" i="1"/>
  <c r="M157" i="1"/>
  <c r="O157" i="1" s="1"/>
  <c r="P157" i="1" s="1"/>
  <c r="N156" i="1"/>
  <c r="M156" i="1"/>
  <c r="N155" i="1"/>
  <c r="M155" i="1"/>
  <c r="O155" i="1" s="1"/>
  <c r="P155" i="1" s="1"/>
  <c r="N154" i="1"/>
  <c r="M154" i="1"/>
  <c r="O154" i="1" s="1"/>
  <c r="P154" i="1" s="1"/>
  <c r="N153" i="1"/>
  <c r="M153" i="1"/>
  <c r="O153" i="1" s="1"/>
  <c r="P153" i="1" s="1"/>
  <c r="N152" i="1"/>
  <c r="M152" i="1"/>
  <c r="O152" i="1" s="1"/>
  <c r="P152" i="1" s="1"/>
  <c r="N151" i="1"/>
  <c r="M151" i="1"/>
  <c r="O151" i="1" s="1"/>
  <c r="P151" i="1" s="1"/>
  <c r="N150" i="1"/>
  <c r="M150" i="1"/>
  <c r="O150" i="1" s="1"/>
  <c r="P150" i="1" s="1"/>
  <c r="N149" i="1"/>
  <c r="M149" i="1"/>
  <c r="O149" i="1" s="1"/>
  <c r="P149" i="1" s="1"/>
  <c r="N148" i="1"/>
  <c r="M148" i="1"/>
  <c r="O148" i="1" s="1"/>
  <c r="P148" i="1" s="1"/>
  <c r="N147" i="1"/>
  <c r="M147" i="1"/>
  <c r="O147" i="1" s="1"/>
  <c r="P147" i="1" s="1"/>
  <c r="N146" i="1"/>
  <c r="M146" i="1"/>
  <c r="O146" i="1" s="1"/>
  <c r="P146" i="1" s="1"/>
  <c r="N145" i="1"/>
  <c r="M145" i="1"/>
  <c r="O145" i="1" s="1"/>
  <c r="P145" i="1" s="1"/>
  <c r="N144" i="1"/>
  <c r="M144" i="1"/>
  <c r="O144" i="1" s="1"/>
  <c r="P144" i="1" s="1"/>
  <c r="N143" i="1"/>
  <c r="M143" i="1"/>
  <c r="O143" i="1" s="1"/>
  <c r="P143" i="1" s="1"/>
  <c r="N142" i="1"/>
  <c r="M142" i="1"/>
  <c r="O142" i="1" s="1"/>
  <c r="P142" i="1" s="1"/>
  <c r="N141" i="1"/>
  <c r="M141" i="1"/>
  <c r="O141" i="1" s="1"/>
  <c r="P141" i="1" s="1"/>
  <c r="N140" i="1"/>
  <c r="M140" i="1"/>
  <c r="O140" i="1" s="1"/>
  <c r="P140" i="1" s="1"/>
  <c r="N139" i="1"/>
  <c r="M139" i="1"/>
  <c r="O139" i="1" s="1"/>
  <c r="P139" i="1" s="1"/>
  <c r="N138" i="1"/>
  <c r="M138" i="1"/>
  <c r="O138" i="1" s="1"/>
  <c r="P138" i="1" s="1"/>
  <c r="N137" i="1"/>
  <c r="M137" i="1"/>
  <c r="O137" i="1" s="1"/>
  <c r="P137" i="1" s="1"/>
  <c r="N136" i="1"/>
  <c r="M136" i="1"/>
  <c r="O136" i="1" s="1"/>
  <c r="P136" i="1" s="1"/>
  <c r="N135" i="1"/>
  <c r="M135" i="1"/>
  <c r="O135" i="1" s="1"/>
  <c r="P135" i="1" s="1"/>
  <c r="N134" i="1"/>
  <c r="M134" i="1"/>
  <c r="O134" i="1" s="1"/>
  <c r="P134" i="1" s="1"/>
  <c r="N133" i="1"/>
  <c r="M133" i="1"/>
  <c r="O133" i="1" s="1"/>
  <c r="P133" i="1" s="1"/>
  <c r="N132" i="1"/>
  <c r="M132" i="1"/>
  <c r="O132" i="1" s="1"/>
  <c r="P132" i="1" s="1"/>
  <c r="N131" i="1"/>
  <c r="M131" i="1"/>
  <c r="O131" i="1" s="1"/>
  <c r="P131" i="1" s="1"/>
  <c r="N130" i="1"/>
  <c r="M130" i="1"/>
  <c r="O130" i="1" s="1"/>
  <c r="P130" i="1" s="1"/>
  <c r="N129" i="1"/>
  <c r="M129" i="1"/>
  <c r="O129" i="1" s="1"/>
  <c r="P129" i="1" s="1"/>
  <c r="N128" i="1"/>
  <c r="M128" i="1"/>
  <c r="O128" i="1" s="1"/>
  <c r="P128" i="1" s="1"/>
  <c r="N127" i="1"/>
  <c r="M127" i="1"/>
  <c r="O127" i="1" s="1"/>
  <c r="P127" i="1" s="1"/>
  <c r="N126" i="1"/>
  <c r="M126" i="1"/>
  <c r="O126" i="1" s="1"/>
  <c r="P126" i="1" s="1"/>
  <c r="N125" i="1"/>
  <c r="M125" i="1"/>
  <c r="O125" i="1" s="1"/>
  <c r="P125" i="1" s="1"/>
  <c r="N124" i="1"/>
  <c r="M124" i="1"/>
  <c r="O124" i="1" s="1"/>
  <c r="P124" i="1" s="1"/>
  <c r="N123" i="1"/>
  <c r="M123" i="1"/>
  <c r="O123" i="1" s="1"/>
  <c r="P123" i="1" s="1"/>
  <c r="N122" i="1"/>
  <c r="M122" i="1"/>
  <c r="O122" i="1" s="1"/>
  <c r="P122" i="1" s="1"/>
  <c r="N121" i="1"/>
  <c r="M121" i="1"/>
  <c r="O121" i="1" s="1"/>
  <c r="P121" i="1" s="1"/>
  <c r="N120" i="1"/>
  <c r="M120" i="1"/>
  <c r="O120" i="1" s="1"/>
  <c r="P120" i="1" s="1"/>
  <c r="N119" i="1"/>
  <c r="M119" i="1"/>
  <c r="O119" i="1" s="1"/>
  <c r="P119" i="1" s="1"/>
  <c r="N118" i="1"/>
  <c r="M118" i="1"/>
  <c r="O118" i="1" s="1"/>
  <c r="P118" i="1" s="1"/>
  <c r="N117" i="1"/>
  <c r="M117" i="1"/>
  <c r="O117" i="1" s="1"/>
  <c r="P117" i="1" s="1"/>
  <c r="N116" i="1"/>
  <c r="M116" i="1"/>
  <c r="O116" i="1" s="1"/>
  <c r="P116" i="1" s="1"/>
  <c r="N115" i="1"/>
  <c r="M115" i="1"/>
  <c r="O115" i="1" s="1"/>
  <c r="P115" i="1" s="1"/>
  <c r="N114" i="1"/>
  <c r="M114" i="1"/>
  <c r="O114" i="1" s="1"/>
  <c r="P114" i="1" s="1"/>
  <c r="N113" i="1"/>
  <c r="M113" i="1"/>
  <c r="O113" i="1" s="1"/>
  <c r="P113" i="1" s="1"/>
  <c r="N112" i="1"/>
  <c r="M112" i="1"/>
  <c r="O112" i="1" s="1"/>
  <c r="P112" i="1" s="1"/>
  <c r="N111" i="1"/>
  <c r="M111" i="1"/>
  <c r="O111" i="1" s="1"/>
  <c r="P111" i="1" s="1"/>
  <c r="N110" i="1"/>
  <c r="M110" i="1"/>
  <c r="O110" i="1" s="1"/>
  <c r="P110" i="1" s="1"/>
  <c r="N109" i="1"/>
  <c r="M109" i="1"/>
  <c r="O109" i="1" s="1"/>
  <c r="P109" i="1" s="1"/>
  <c r="N108" i="1"/>
  <c r="M108" i="1"/>
  <c r="O108" i="1" s="1"/>
  <c r="P108" i="1" s="1"/>
  <c r="N107" i="1"/>
  <c r="M107" i="1"/>
  <c r="O107" i="1" s="1"/>
  <c r="P107" i="1" s="1"/>
  <c r="N106" i="1"/>
  <c r="M106" i="1"/>
  <c r="O106" i="1" s="1"/>
  <c r="P106" i="1" s="1"/>
  <c r="N105" i="1"/>
  <c r="M105" i="1"/>
  <c r="O105" i="1" s="1"/>
  <c r="P105" i="1" s="1"/>
  <c r="N104" i="1"/>
  <c r="M104" i="1"/>
  <c r="O104" i="1" s="1"/>
  <c r="P104" i="1" s="1"/>
  <c r="N103" i="1"/>
  <c r="M103" i="1"/>
  <c r="O103" i="1" s="1"/>
  <c r="P103" i="1" s="1"/>
  <c r="N102" i="1"/>
  <c r="M102" i="1"/>
  <c r="O102" i="1" s="1"/>
  <c r="P102" i="1" s="1"/>
  <c r="N101" i="1"/>
  <c r="M101" i="1"/>
  <c r="N100" i="1"/>
  <c r="M100" i="1"/>
  <c r="O100" i="1" s="1"/>
  <c r="P100" i="1" s="1"/>
  <c r="N99" i="1"/>
  <c r="M99" i="1"/>
  <c r="O99" i="1" s="1"/>
  <c r="P99" i="1" s="1"/>
  <c r="N98" i="1"/>
  <c r="M98" i="1"/>
  <c r="O98" i="1" s="1"/>
  <c r="P98" i="1" s="1"/>
  <c r="N97" i="1"/>
  <c r="M97" i="1"/>
  <c r="O97" i="1" s="1"/>
  <c r="P97" i="1" s="1"/>
  <c r="N96" i="1"/>
  <c r="M96" i="1"/>
  <c r="O96" i="1" s="1"/>
  <c r="P96" i="1" s="1"/>
  <c r="N95" i="1"/>
  <c r="M95" i="1"/>
  <c r="O95" i="1" s="1"/>
  <c r="P95" i="1" s="1"/>
  <c r="N94" i="1"/>
  <c r="M94" i="1"/>
  <c r="O94" i="1" s="1"/>
  <c r="P94" i="1" s="1"/>
  <c r="N93" i="1"/>
  <c r="M93" i="1"/>
  <c r="O93" i="1" s="1"/>
  <c r="P93" i="1" s="1"/>
  <c r="N92" i="1"/>
  <c r="M92" i="1"/>
  <c r="O92" i="1" s="1"/>
  <c r="P92" i="1" s="1"/>
  <c r="N91" i="1"/>
  <c r="M91" i="1"/>
  <c r="O91" i="1" s="1"/>
  <c r="P91" i="1" s="1"/>
  <c r="N90" i="1"/>
  <c r="M90" i="1"/>
  <c r="O90" i="1" s="1"/>
  <c r="P90" i="1" s="1"/>
  <c r="N89" i="1"/>
  <c r="M89" i="1"/>
  <c r="O89" i="1" s="1"/>
  <c r="P89" i="1" s="1"/>
  <c r="N88" i="1"/>
  <c r="M88" i="1"/>
  <c r="O88" i="1" s="1"/>
  <c r="P88" i="1" s="1"/>
  <c r="N87" i="1"/>
  <c r="M87" i="1"/>
  <c r="O87" i="1" s="1"/>
  <c r="P87" i="1" s="1"/>
  <c r="N86" i="1"/>
  <c r="M86" i="1"/>
  <c r="O86" i="1" s="1"/>
  <c r="P86" i="1" s="1"/>
  <c r="N85" i="1"/>
  <c r="M85" i="1"/>
  <c r="O85" i="1" s="1"/>
  <c r="P85" i="1" s="1"/>
  <c r="N84" i="1"/>
  <c r="M84" i="1"/>
  <c r="O84" i="1" s="1"/>
  <c r="P84" i="1" s="1"/>
  <c r="N83" i="1"/>
  <c r="M83" i="1"/>
  <c r="O83" i="1" s="1"/>
  <c r="P83" i="1" s="1"/>
  <c r="N82" i="1"/>
  <c r="M82" i="1"/>
  <c r="O82" i="1" s="1"/>
  <c r="P82" i="1" s="1"/>
  <c r="N81" i="1"/>
  <c r="M81" i="1"/>
  <c r="N80" i="1"/>
  <c r="M80" i="1"/>
  <c r="O80" i="1" s="1"/>
  <c r="P80" i="1" s="1"/>
  <c r="N79" i="1"/>
  <c r="M79" i="1"/>
  <c r="O79" i="1" s="1"/>
  <c r="P79" i="1" s="1"/>
  <c r="N78" i="1"/>
  <c r="M78" i="1"/>
  <c r="O78" i="1" s="1"/>
  <c r="P78" i="1" s="1"/>
  <c r="N77" i="1"/>
  <c r="M77" i="1"/>
  <c r="O77" i="1" s="1"/>
  <c r="P77" i="1" s="1"/>
  <c r="N76" i="1"/>
  <c r="M76" i="1"/>
  <c r="O76" i="1" s="1"/>
  <c r="P76" i="1" s="1"/>
  <c r="N75" i="1"/>
  <c r="M75" i="1"/>
  <c r="O75" i="1" s="1"/>
  <c r="P75" i="1" s="1"/>
  <c r="N74" i="1"/>
  <c r="M74" i="1"/>
  <c r="O74" i="1" s="1"/>
  <c r="P74" i="1" s="1"/>
  <c r="N73" i="1"/>
  <c r="M73" i="1"/>
  <c r="O73" i="1" s="1"/>
  <c r="P73" i="1" s="1"/>
  <c r="N72" i="1"/>
  <c r="M72" i="1"/>
  <c r="O72" i="1" s="1"/>
  <c r="P72" i="1" s="1"/>
  <c r="N71" i="1"/>
  <c r="M71" i="1"/>
  <c r="O71" i="1" s="1"/>
  <c r="P71" i="1" s="1"/>
  <c r="N70" i="1"/>
  <c r="M70" i="1"/>
  <c r="O70" i="1" s="1"/>
  <c r="P70" i="1" s="1"/>
  <c r="N69" i="1"/>
  <c r="M69" i="1"/>
  <c r="O69" i="1" s="1"/>
  <c r="P69" i="1" s="1"/>
  <c r="N68" i="1"/>
  <c r="M68" i="1"/>
  <c r="O68" i="1" s="1"/>
  <c r="P68" i="1" s="1"/>
  <c r="N67" i="1"/>
  <c r="M67" i="1"/>
  <c r="O67" i="1" s="1"/>
  <c r="P67" i="1" s="1"/>
  <c r="N66" i="1"/>
  <c r="M66" i="1"/>
  <c r="O66" i="1" s="1"/>
  <c r="P66" i="1" s="1"/>
  <c r="N65" i="1"/>
  <c r="M65" i="1"/>
  <c r="O65" i="1" s="1"/>
  <c r="P65" i="1" s="1"/>
  <c r="N64" i="1"/>
  <c r="M64" i="1"/>
  <c r="O64" i="1" s="1"/>
  <c r="P64" i="1" s="1"/>
  <c r="N63" i="1"/>
  <c r="M63" i="1"/>
  <c r="O63" i="1" s="1"/>
  <c r="P63" i="1" s="1"/>
  <c r="N62" i="1"/>
  <c r="M62" i="1"/>
  <c r="N61" i="1"/>
  <c r="M61" i="1"/>
  <c r="O61" i="1" s="1"/>
  <c r="P61" i="1" s="1"/>
  <c r="N60" i="1"/>
  <c r="M60" i="1"/>
  <c r="O60" i="1" s="1"/>
  <c r="P60" i="1" s="1"/>
  <c r="N59" i="1"/>
  <c r="M59" i="1"/>
  <c r="O59" i="1" s="1"/>
  <c r="P59" i="1" s="1"/>
  <c r="N58" i="1"/>
  <c r="M58" i="1"/>
  <c r="O58" i="1" s="1"/>
  <c r="P58" i="1" s="1"/>
  <c r="N57" i="1"/>
  <c r="M57" i="1"/>
  <c r="O57" i="1" s="1"/>
  <c r="P57" i="1" s="1"/>
  <c r="N56" i="1"/>
  <c r="M56" i="1"/>
  <c r="O56" i="1" s="1"/>
  <c r="P56" i="1" s="1"/>
  <c r="N55" i="1"/>
  <c r="M55" i="1"/>
  <c r="O55" i="1" s="1"/>
  <c r="P55" i="1" s="1"/>
  <c r="N54" i="1"/>
  <c r="M54" i="1"/>
  <c r="O54" i="1" s="1"/>
  <c r="P54" i="1" s="1"/>
  <c r="N53" i="1"/>
  <c r="M53" i="1"/>
  <c r="O53" i="1" s="1"/>
  <c r="P53" i="1" s="1"/>
  <c r="N52" i="1"/>
  <c r="M52" i="1"/>
  <c r="N51" i="1"/>
  <c r="M51" i="1"/>
  <c r="O51" i="1" s="1"/>
  <c r="P51" i="1" s="1"/>
  <c r="N50" i="1"/>
  <c r="M50" i="1"/>
  <c r="O50" i="1" s="1"/>
  <c r="P50" i="1" s="1"/>
  <c r="N49" i="1"/>
  <c r="M49" i="1"/>
  <c r="O49" i="1" s="1"/>
  <c r="P49" i="1" s="1"/>
  <c r="N48" i="1"/>
  <c r="M48" i="1"/>
  <c r="O48" i="1" s="1"/>
  <c r="P48" i="1" s="1"/>
  <c r="N47" i="1"/>
  <c r="M47" i="1"/>
  <c r="O47" i="1" s="1"/>
  <c r="P47" i="1" s="1"/>
  <c r="N46" i="1"/>
  <c r="M46" i="1"/>
  <c r="O46" i="1" s="1"/>
  <c r="P46" i="1" s="1"/>
  <c r="N45" i="1"/>
  <c r="M45" i="1"/>
  <c r="O45" i="1" s="1"/>
  <c r="P45" i="1" s="1"/>
  <c r="N44" i="1"/>
  <c r="M44" i="1"/>
  <c r="O44" i="1" s="1"/>
  <c r="P44" i="1" s="1"/>
  <c r="N43" i="1"/>
  <c r="M43" i="1"/>
  <c r="O43" i="1" s="1"/>
  <c r="P43" i="1" s="1"/>
  <c r="N42" i="1"/>
  <c r="M42" i="1"/>
  <c r="N41" i="1"/>
  <c r="M41" i="1"/>
  <c r="O41" i="1" s="1"/>
  <c r="P41" i="1" s="1"/>
  <c r="N40" i="1"/>
  <c r="M40" i="1"/>
  <c r="O40" i="1" s="1"/>
  <c r="P40" i="1" s="1"/>
  <c r="N39" i="1"/>
  <c r="M39" i="1"/>
  <c r="O39" i="1" s="1"/>
  <c r="P39" i="1" s="1"/>
  <c r="N38" i="1"/>
  <c r="M38" i="1"/>
  <c r="O38" i="1" s="1"/>
  <c r="P38" i="1" s="1"/>
  <c r="N37" i="1"/>
  <c r="M37" i="1"/>
  <c r="N36" i="1"/>
  <c r="M36" i="1"/>
  <c r="O36" i="1" s="1"/>
  <c r="P36" i="1" s="1"/>
  <c r="N35" i="1"/>
  <c r="M35" i="1"/>
  <c r="N34" i="1"/>
  <c r="M34" i="1"/>
  <c r="O34" i="1" s="1"/>
  <c r="P34" i="1" s="1"/>
  <c r="N33" i="1"/>
  <c r="M33" i="1"/>
  <c r="O33" i="1" s="1"/>
  <c r="P33" i="1" s="1"/>
  <c r="N32" i="1"/>
  <c r="M32" i="1"/>
  <c r="O32" i="1" s="1"/>
  <c r="P32" i="1" s="1"/>
  <c r="N31" i="1"/>
  <c r="M31" i="1"/>
  <c r="O31" i="1" s="1"/>
  <c r="P31" i="1" s="1"/>
  <c r="N30" i="1"/>
  <c r="M30" i="1"/>
  <c r="O30" i="1" s="1"/>
  <c r="P30" i="1" s="1"/>
  <c r="N29" i="1"/>
  <c r="M29" i="1"/>
  <c r="O29" i="1" s="1"/>
  <c r="P29" i="1" s="1"/>
  <c r="N28" i="1"/>
  <c r="M28" i="1"/>
  <c r="O28" i="1" s="1"/>
  <c r="P28" i="1" s="1"/>
  <c r="N27" i="1"/>
  <c r="M27" i="1"/>
  <c r="O27" i="1" s="1"/>
  <c r="P27" i="1" s="1"/>
  <c r="N26" i="1"/>
  <c r="M26" i="1"/>
  <c r="O26" i="1" s="1"/>
  <c r="P26" i="1" s="1"/>
  <c r="N25" i="1"/>
  <c r="M25" i="1"/>
  <c r="O25" i="1" s="1"/>
  <c r="P25" i="1" s="1"/>
  <c r="N24" i="1"/>
  <c r="M24" i="1"/>
  <c r="O24" i="1" s="1"/>
  <c r="P24" i="1" s="1"/>
  <c r="N23" i="1"/>
  <c r="M23" i="1"/>
  <c r="O23" i="1" s="1"/>
  <c r="P23" i="1" s="1"/>
  <c r="N22" i="1"/>
  <c r="M22" i="1"/>
  <c r="O22" i="1" s="1"/>
  <c r="P22" i="1" s="1"/>
  <c r="N21" i="1"/>
  <c r="M21" i="1"/>
  <c r="O21" i="1" s="1"/>
  <c r="P21" i="1" s="1"/>
  <c r="N20" i="1"/>
  <c r="M20" i="1"/>
  <c r="O20" i="1" s="1"/>
  <c r="P20" i="1" s="1"/>
  <c r="N19" i="1"/>
  <c r="M19" i="1"/>
  <c r="O19" i="1" s="1"/>
  <c r="P19" i="1" s="1"/>
  <c r="N18" i="1"/>
  <c r="M18" i="1"/>
  <c r="O18" i="1" s="1"/>
  <c r="P18" i="1" s="1"/>
  <c r="N17" i="1"/>
  <c r="M17" i="1"/>
  <c r="O17" i="1" s="1"/>
  <c r="P17" i="1" s="1"/>
  <c r="N16" i="1"/>
  <c r="M16" i="1"/>
  <c r="O16" i="1" s="1"/>
  <c r="P16" i="1" s="1"/>
  <c r="N15" i="1"/>
  <c r="M15" i="1"/>
  <c r="O15" i="1" s="1"/>
  <c r="P15" i="1" s="1"/>
  <c r="N14" i="1"/>
  <c r="M14" i="1"/>
  <c r="O14" i="1" s="1"/>
  <c r="P14" i="1" s="1"/>
  <c r="N13" i="1"/>
  <c r="M13" i="1"/>
  <c r="O13" i="1" s="1"/>
  <c r="P13" i="1" s="1"/>
  <c r="N12" i="1"/>
  <c r="M12" i="1"/>
  <c r="O12" i="1" s="1"/>
  <c r="P12" i="1" s="1"/>
  <c r="N11" i="1"/>
  <c r="M11" i="1"/>
  <c r="O11" i="1" s="1"/>
  <c r="P11" i="1" s="1"/>
  <c r="N10" i="1"/>
  <c r="M10" i="1"/>
  <c r="O10" i="1" s="1"/>
  <c r="P10" i="1" s="1"/>
  <c r="N9" i="1"/>
  <c r="M9" i="1"/>
  <c r="O9" i="1" s="1"/>
  <c r="P9" i="1" s="1"/>
  <c r="N8" i="1"/>
  <c r="M8" i="1"/>
  <c r="O8" i="1" s="1"/>
  <c r="P8" i="1" s="1"/>
  <c r="N7" i="1"/>
  <c r="M7" i="1"/>
  <c r="O7" i="1" s="1"/>
  <c r="P7" i="1" s="1"/>
  <c r="N6" i="1"/>
  <c r="M6" i="1"/>
  <c r="O6" i="1" s="1"/>
  <c r="P6" i="1" s="1"/>
  <c r="N5" i="1"/>
  <c r="M5" i="1"/>
  <c r="O5" i="1" s="1"/>
  <c r="P5" i="1" s="1"/>
  <c r="N4" i="1"/>
  <c r="M4" i="1"/>
  <c r="O4" i="1" s="1"/>
  <c r="P4" i="1" s="1"/>
  <c r="N3" i="1"/>
  <c r="M3" i="1"/>
  <c r="O3" i="1" s="1"/>
  <c r="P3" i="1" s="1"/>
  <c r="N2" i="1"/>
  <c r="M2" i="1"/>
  <c r="O2" i="1" s="1"/>
  <c r="P2" i="1" s="1"/>
  <c r="O789" i="1" l="1"/>
  <c r="P789" i="1" s="1"/>
  <c r="O720" i="1"/>
  <c r="P720" i="1" s="1"/>
  <c r="O690" i="1"/>
  <c r="P690" i="1" s="1"/>
  <c r="O2666" i="1"/>
  <c r="P2666" i="1" s="1"/>
  <c r="O2614" i="1"/>
  <c r="P2614" i="1" s="1"/>
  <c r="O2610" i="1"/>
  <c r="P2610" i="1" s="1"/>
  <c r="O2572" i="1"/>
  <c r="P2572" i="1" s="1"/>
  <c r="O2548" i="1"/>
  <c r="P2548" i="1" s="1"/>
  <c r="O2533" i="1"/>
  <c r="P2533" i="1" s="1"/>
  <c r="O2523" i="1"/>
  <c r="P2523" i="1" s="1"/>
  <c r="O2519" i="1"/>
  <c r="P2519" i="1" s="1"/>
  <c r="O2463" i="1"/>
  <c r="P2463" i="1" s="1"/>
  <c r="O2460" i="1"/>
  <c r="P2460" i="1" s="1"/>
  <c r="O2441" i="1"/>
  <c r="P2441" i="1" s="1"/>
  <c r="O2433" i="1"/>
  <c r="P2433" i="1" s="1"/>
  <c r="O2243" i="1"/>
  <c r="P2243" i="1" s="1"/>
  <c r="O2228" i="1"/>
  <c r="P2228" i="1" s="1"/>
  <c r="O2168" i="1"/>
  <c r="P2168" i="1" s="1"/>
  <c r="O2164" i="1"/>
  <c r="P2164" i="1" s="1"/>
  <c r="O2134" i="1"/>
  <c r="P2134" i="1" s="1"/>
  <c r="O2127" i="1"/>
  <c r="P2127" i="1" s="1"/>
  <c r="O2112" i="1"/>
  <c r="P2112" i="1" s="1"/>
  <c r="O2111" i="1"/>
  <c r="P2111" i="1" s="1"/>
  <c r="O2099" i="1"/>
  <c r="P2099" i="1" s="1"/>
  <c r="O2087" i="1"/>
  <c r="P2087" i="1" s="1"/>
  <c r="O2072" i="1"/>
  <c r="P2072" i="1" s="1"/>
  <c r="O2046" i="1"/>
  <c r="P2046" i="1" s="1"/>
  <c r="O2015" i="1"/>
  <c r="P2015" i="1" s="1"/>
  <c r="O1917" i="1"/>
  <c r="P1917" i="1" s="1"/>
  <c r="O1915" i="1"/>
  <c r="P1915" i="1" s="1"/>
  <c r="O1881" i="1"/>
  <c r="P1881" i="1" s="1"/>
  <c r="O1825" i="1"/>
  <c r="P1825" i="1" s="1"/>
  <c r="O1818" i="1"/>
  <c r="P1818" i="1" s="1"/>
  <c r="O1723" i="1"/>
  <c r="P1723" i="1" s="1"/>
  <c r="O1722" i="1"/>
  <c r="P1722" i="1" s="1"/>
  <c r="O1698" i="1"/>
  <c r="P1698" i="1" s="1"/>
  <c r="O1682" i="1"/>
  <c r="P1682" i="1" s="1"/>
  <c r="O1587" i="1"/>
  <c r="P1587" i="1" s="1"/>
  <c r="O1572" i="1"/>
  <c r="P1572" i="1" s="1"/>
  <c r="O1517" i="1"/>
  <c r="P1517" i="1" s="1"/>
  <c r="O1502" i="1"/>
  <c r="P1502" i="1" s="1"/>
  <c r="O1205" i="1"/>
  <c r="P1205" i="1" s="1"/>
  <c r="O1194" i="1"/>
  <c r="P1194" i="1" s="1"/>
  <c r="O1181" i="1"/>
  <c r="P1181" i="1" s="1"/>
  <c r="O1089" i="1"/>
  <c r="P1089" i="1" s="1"/>
  <c r="O1045" i="1"/>
  <c r="P1045" i="1" s="1"/>
  <c r="O1033" i="1"/>
  <c r="P1033" i="1" s="1"/>
  <c r="O1030" i="1"/>
  <c r="P1030" i="1" s="1"/>
  <c r="O990" i="1"/>
  <c r="P990" i="1" s="1"/>
  <c r="O966" i="1"/>
  <c r="P966" i="1" s="1"/>
  <c r="O921" i="1"/>
  <c r="P921" i="1" s="1"/>
  <c r="O869" i="1"/>
  <c r="P869" i="1" s="1"/>
  <c r="O832" i="1"/>
  <c r="P832" i="1" s="1"/>
  <c r="O821" i="1"/>
  <c r="P821" i="1" s="1"/>
  <c r="O820" i="1"/>
  <c r="P820" i="1" s="1"/>
  <c r="O801" i="1"/>
  <c r="P801" i="1" s="1"/>
  <c r="O762" i="1"/>
  <c r="P762" i="1" s="1"/>
  <c r="O1422" i="1"/>
  <c r="P1422" i="1" s="1"/>
  <c r="O1410" i="1"/>
  <c r="P1410" i="1" s="1"/>
  <c r="O1342" i="1"/>
  <c r="P1342" i="1" s="1"/>
  <c r="O1302" i="1"/>
  <c r="P1302" i="1" s="1"/>
  <c r="O1298" i="1"/>
  <c r="P1298" i="1" s="1"/>
  <c r="O1191" i="1"/>
  <c r="P1191" i="1" s="1"/>
  <c r="O1185" i="1"/>
  <c r="P1185" i="1" s="1"/>
  <c r="O1104" i="1"/>
  <c r="P1104" i="1" s="1"/>
  <c r="O1088" i="1"/>
  <c r="P1088" i="1" s="1"/>
  <c r="O1042" i="1"/>
  <c r="P1042" i="1" s="1"/>
  <c r="O999" i="1"/>
  <c r="P999" i="1" s="1"/>
  <c r="O872" i="1"/>
  <c r="P872" i="1" s="1"/>
  <c r="O855" i="1"/>
  <c r="P855" i="1" s="1"/>
  <c r="O844" i="1"/>
  <c r="P844" i="1" s="1"/>
  <c r="O810" i="1"/>
  <c r="P810" i="1" s="1"/>
  <c r="O790" i="1"/>
  <c r="P790" i="1" s="1"/>
  <c r="O726" i="1"/>
  <c r="P726" i="1" s="1"/>
  <c r="O718" i="1"/>
  <c r="P718" i="1" s="1"/>
  <c r="O685" i="1"/>
  <c r="P685" i="1" s="1"/>
  <c r="O2423" i="1"/>
  <c r="P2423" i="1" s="1"/>
  <c r="O646" i="1"/>
  <c r="P646" i="1" s="1"/>
  <c r="O2231" i="1"/>
  <c r="P2231" i="1" s="1"/>
  <c r="O2008" i="1"/>
  <c r="P2008" i="1" s="1"/>
  <c r="O1955" i="1"/>
  <c r="P1955" i="1" s="1"/>
  <c r="O1780" i="1"/>
  <c r="P1780" i="1" s="1"/>
  <c r="O1755" i="1"/>
  <c r="P1755" i="1" s="1"/>
  <c r="O1173" i="1"/>
  <c r="P1173" i="1" s="1"/>
  <c r="O1160" i="1"/>
  <c r="P1160" i="1" s="1"/>
  <c r="O1147" i="1"/>
  <c r="P1147" i="1" s="1"/>
  <c r="O1140" i="1"/>
  <c r="P1140" i="1" s="1"/>
  <c r="O1061" i="1"/>
  <c r="P1061" i="1" s="1"/>
  <c r="O1049" i="1"/>
  <c r="P1049" i="1" s="1"/>
  <c r="O1016" i="1"/>
  <c r="P1016" i="1" s="1"/>
  <c r="O1004" i="1"/>
  <c r="P1004" i="1" s="1"/>
  <c r="O2489" i="1"/>
  <c r="P2489" i="1" s="1"/>
  <c r="O2483" i="1"/>
  <c r="P2483" i="1" s="1"/>
  <c r="O2449" i="1"/>
  <c r="P2449" i="1" s="1"/>
  <c r="O2258" i="1"/>
  <c r="P2258" i="1" s="1"/>
  <c r="O2239" i="1"/>
  <c r="P2239" i="1" s="1"/>
  <c r="O2236" i="1"/>
  <c r="P2236" i="1" s="1"/>
  <c r="O2019" i="1"/>
  <c r="P2019" i="1" s="1"/>
  <c r="O1143" i="1"/>
  <c r="P1143" i="1" s="1"/>
  <c r="O1093" i="1"/>
  <c r="P1093" i="1" s="1"/>
  <c r="O1085" i="1"/>
  <c r="P1085" i="1" s="1"/>
  <c r="O1056" i="1"/>
  <c r="P1056" i="1" s="1"/>
  <c r="O1002" i="1"/>
  <c r="P1002" i="1" s="1"/>
  <c r="O951" i="1"/>
  <c r="P951" i="1" s="1"/>
  <c r="O898" i="1"/>
  <c r="P898" i="1" s="1"/>
  <c r="O2514" i="1"/>
  <c r="P2514" i="1" s="1"/>
  <c r="O2476" i="1"/>
  <c r="P2476" i="1" s="1"/>
  <c r="O2136" i="1"/>
  <c r="P2136" i="1" s="1"/>
  <c r="O2057" i="1"/>
  <c r="P2057" i="1" s="1"/>
  <c r="O1926" i="1"/>
  <c r="P1926" i="1" s="1"/>
  <c r="O1880" i="1"/>
  <c r="P1880" i="1" s="1"/>
  <c r="O1865" i="1"/>
  <c r="P1865" i="1" s="1"/>
  <c r="O1860" i="1"/>
  <c r="P1860" i="1" s="1"/>
  <c r="O1851" i="1"/>
  <c r="P1851" i="1" s="1"/>
  <c r="O1174" i="1"/>
  <c r="P1174" i="1" s="1"/>
  <c r="O1172" i="1"/>
  <c r="P1172" i="1" s="1"/>
  <c r="O1169" i="1"/>
  <c r="P1169" i="1" s="1"/>
  <c r="O1127" i="1"/>
  <c r="P1127" i="1" s="1"/>
  <c r="O1119" i="1"/>
  <c r="P1119" i="1" s="1"/>
  <c r="O1106" i="1"/>
  <c r="P1106" i="1" s="1"/>
  <c r="O1076" i="1"/>
  <c r="P1076" i="1" s="1"/>
  <c r="O1034" i="1"/>
  <c r="P1034" i="1" s="1"/>
  <c r="O1021" i="1"/>
  <c r="P1021" i="1" s="1"/>
  <c r="O1012" i="1"/>
  <c r="P1012" i="1" s="1"/>
  <c r="O983" i="1"/>
  <c r="P983" i="1" s="1"/>
  <c r="O2491" i="1"/>
  <c r="P2491" i="1" s="1"/>
  <c r="O2437" i="1"/>
  <c r="P2437" i="1" s="1"/>
  <c r="O2424" i="1"/>
  <c r="P2424" i="1" s="1"/>
  <c r="O2412" i="1"/>
  <c r="P2412" i="1" s="1"/>
  <c r="O2311" i="1"/>
  <c r="P2311" i="1" s="1"/>
  <c r="O2278" i="1"/>
  <c r="P2278" i="1" s="1"/>
  <c r="O2216" i="1"/>
  <c r="P2216" i="1" s="1"/>
  <c r="O2189" i="1"/>
  <c r="P2189" i="1" s="1"/>
  <c r="O2073" i="1"/>
  <c r="P2073" i="1" s="1"/>
  <c r="O2056" i="1"/>
  <c r="P2056" i="1" s="1"/>
  <c r="O1964" i="1"/>
  <c r="P1964" i="1" s="1"/>
  <c r="O1952" i="1"/>
  <c r="P1952" i="1" s="1"/>
  <c r="O1903" i="1"/>
  <c r="P1903" i="1" s="1"/>
  <c r="O1869" i="1"/>
  <c r="P1869" i="1" s="1"/>
  <c r="O1849" i="1"/>
  <c r="P1849" i="1" s="1"/>
  <c r="O1820" i="1"/>
  <c r="P1820" i="1" s="1"/>
  <c r="O1756" i="1"/>
  <c r="P1756" i="1" s="1"/>
  <c r="O1717" i="1"/>
  <c r="P1717" i="1" s="1"/>
  <c r="O1707" i="1"/>
  <c r="P1707" i="1" s="1"/>
  <c r="O1203" i="1"/>
  <c r="P1203" i="1" s="1"/>
  <c r="O1057" i="1"/>
  <c r="P1057" i="1" s="1"/>
  <c r="O974" i="1"/>
  <c r="P974" i="1" s="1"/>
  <c r="O946" i="1"/>
  <c r="P946" i="1" s="1"/>
  <c r="O944" i="1"/>
  <c r="P944" i="1" s="1"/>
  <c r="O2455" i="1"/>
  <c r="P2455" i="1" s="1"/>
  <c r="O2146" i="1"/>
  <c r="P2146" i="1" s="1"/>
  <c r="O2135" i="1"/>
  <c r="P2135" i="1" s="1"/>
  <c r="O1950" i="1"/>
  <c r="P1950" i="1" s="1"/>
  <c r="O1914" i="1"/>
  <c r="P1914" i="1" s="1"/>
  <c r="O1850" i="1"/>
  <c r="P1850" i="1" s="1"/>
  <c r="O1198" i="1"/>
  <c r="P1198" i="1" s="1"/>
  <c r="O937" i="1"/>
  <c r="P937" i="1" s="1"/>
  <c r="O865" i="1"/>
  <c r="P865" i="1" s="1"/>
  <c r="O1695" i="1"/>
  <c r="P1695" i="1" s="1"/>
  <c r="O992" i="1"/>
  <c r="P992" i="1" s="1"/>
  <c r="O914" i="1"/>
  <c r="P914" i="1" s="1"/>
  <c r="O860" i="1"/>
  <c r="P860" i="1" s="1"/>
  <c r="O856" i="1"/>
  <c r="P856" i="1" s="1"/>
  <c r="O2646" i="1"/>
  <c r="P2646" i="1" s="1"/>
  <c r="O2549" i="1"/>
  <c r="P2549" i="1" s="1"/>
  <c r="O2244" i="1"/>
  <c r="P2244" i="1" s="1"/>
  <c r="O2115" i="1"/>
  <c r="P2115" i="1" s="1"/>
  <c r="O1929" i="1"/>
  <c r="P1929" i="1" s="1"/>
  <c r="O1879" i="1"/>
  <c r="P1879" i="1" s="1"/>
  <c r="O1741" i="1"/>
  <c r="P1741" i="1" s="1"/>
  <c r="O1708" i="1"/>
  <c r="P1708" i="1" s="1"/>
  <c r="O1287" i="1"/>
  <c r="P1287" i="1" s="1"/>
  <c r="O672" i="1"/>
  <c r="P672" i="1" s="1"/>
  <c r="O509" i="1"/>
  <c r="P509" i="1" s="1"/>
  <c r="O406" i="1"/>
  <c r="P406" i="1" s="1"/>
  <c r="O337" i="1"/>
  <c r="P337" i="1" s="1"/>
  <c r="O308" i="1"/>
  <c r="P308" i="1" s="1"/>
  <c r="O158" i="1"/>
  <c r="P158" i="1" s="1"/>
  <c r="O37" i="1"/>
  <c r="P37" i="1" s="1"/>
  <c r="O1934" i="1"/>
  <c r="P1934" i="1" s="1"/>
  <c r="O1804" i="1"/>
  <c r="P1804" i="1" s="1"/>
  <c r="O1724" i="1"/>
  <c r="P1724" i="1" s="1"/>
  <c r="O1699" i="1"/>
  <c r="P1699" i="1" s="1"/>
  <c r="O1604" i="1"/>
  <c r="P1604" i="1" s="1"/>
  <c r="O1567" i="1"/>
  <c r="P1567" i="1" s="1"/>
  <c r="O1554" i="1"/>
  <c r="P1554" i="1" s="1"/>
  <c r="O1405" i="1"/>
  <c r="P1405" i="1" s="1"/>
  <c r="O1399" i="1"/>
  <c r="P1399" i="1" s="1"/>
  <c r="O1334" i="1"/>
  <c r="P1334" i="1" s="1"/>
  <c r="O1311" i="1"/>
  <c r="P1311" i="1" s="1"/>
  <c r="O818" i="1"/>
  <c r="P818" i="1" s="1"/>
  <c r="O640" i="1"/>
  <c r="P640" i="1" s="1"/>
  <c r="O587" i="1"/>
  <c r="P587" i="1" s="1"/>
  <c r="O574" i="1"/>
  <c r="P574" i="1" s="1"/>
  <c r="O548" i="1"/>
  <c r="P548" i="1" s="1"/>
  <c r="O299" i="1"/>
  <c r="P299" i="1" s="1"/>
  <c r="O251" i="1"/>
  <c r="P251" i="1" s="1"/>
  <c r="O101" i="1"/>
  <c r="P101" i="1" s="1"/>
  <c r="O2680" i="1"/>
  <c r="P2680" i="1" s="1"/>
  <c r="O2291" i="1"/>
  <c r="P2291" i="1" s="1"/>
  <c r="O1811" i="1"/>
  <c r="P1811" i="1" s="1"/>
  <c r="O1782" i="1"/>
  <c r="P1782" i="1" s="1"/>
  <c r="O1562" i="1"/>
  <c r="P1562" i="1" s="1"/>
  <c r="O1536" i="1"/>
  <c r="P1536" i="1" s="1"/>
  <c r="O909" i="1"/>
  <c r="P909" i="1" s="1"/>
  <c r="O817" i="1"/>
  <c r="P817" i="1" s="1"/>
  <c r="O809" i="1"/>
  <c r="P809" i="1" s="1"/>
  <c r="O725" i="1"/>
  <c r="P725" i="1" s="1"/>
  <c r="O697" i="1"/>
  <c r="P697" i="1" s="1"/>
  <c r="O642" i="1"/>
  <c r="P642" i="1" s="1"/>
  <c r="O2603" i="1"/>
  <c r="P2603" i="1" s="1"/>
  <c r="O2163" i="1"/>
  <c r="P2163" i="1" s="1"/>
  <c r="O1751" i="1"/>
  <c r="P1751" i="1" s="1"/>
  <c r="O1672" i="1"/>
  <c r="P1672" i="1" s="1"/>
  <c r="O1591" i="1"/>
  <c r="P1591" i="1" s="1"/>
  <c r="O1456" i="1"/>
  <c r="P1456" i="1" s="1"/>
  <c r="O1401" i="1"/>
  <c r="P1401" i="1" s="1"/>
  <c r="O1385" i="1"/>
  <c r="P1385" i="1" s="1"/>
  <c r="O1353" i="1"/>
  <c r="P1353" i="1" s="1"/>
  <c r="O1331" i="1"/>
  <c r="P1331" i="1" s="1"/>
  <c r="O1192" i="1"/>
  <c r="P1192" i="1" s="1"/>
  <c r="O982" i="1"/>
  <c r="P982" i="1" s="1"/>
  <c r="O907" i="1"/>
  <c r="P907" i="1" s="1"/>
  <c r="O815" i="1"/>
  <c r="P815" i="1" s="1"/>
  <c r="O778" i="1"/>
  <c r="P778" i="1" s="1"/>
  <c r="O761" i="1"/>
  <c r="P761" i="1" s="1"/>
  <c r="O760" i="1"/>
  <c r="P760" i="1" s="1"/>
  <c r="O755" i="1"/>
  <c r="P755" i="1" s="1"/>
  <c r="O675" i="1"/>
  <c r="P675" i="1" s="1"/>
  <c r="O385" i="1"/>
  <c r="P385" i="1" s="1"/>
  <c r="O288" i="1"/>
  <c r="P288" i="1" s="1"/>
  <c r="O178" i="1"/>
  <c r="P178" i="1" s="1"/>
  <c r="O166" i="1"/>
  <c r="P166" i="1" s="1"/>
  <c r="O165" i="1"/>
  <c r="P165" i="1" s="1"/>
  <c r="O161" i="1"/>
  <c r="P161" i="1" s="1"/>
  <c r="O156" i="1"/>
  <c r="P156" i="1" s="1"/>
  <c r="O81" i="1"/>
  <c r="P81" i="1" s="1"/>
  <c r="O62" i="1"/>
  <c r="P62" i="1" s="1"/>
  <c r="O2069" i="1"/>
  <c r="P2069" i="1" s="1"/>
  <c r="O1836" i="1"/>
  <c r="P1836" i="1" s="1"/>
  <c r="O1680" i="1"/>
  <c r="P1680" i="1" s="1"/>
  <c r="O1598" i="1"/>
  <c r="P1598" i="1" s="1"/>
  <c r="O1549" i="1"/>
  <c r="P1549" i="1" s="1"/>
  <c r="O1544" i="1"/>
  <c r="P1544" i="1" s="1"/>
  <c r="O1519" i="1"/>
  <c r="P1519" i="1" s="1"/>
  <c r="O1479" i="1"/>
  <c r="P1479" i="1" s="1"/>
  <c r="O1476" i="1"/>
  <c r="P1476" i="1" s="1"/>
  <c r="O1391" i="1"/>
  <c r="P1391" i="1" s="1"/>
  <c r="O738" i="1"/>
  <c r="P738" i="1" s="1"/>
  <c r="O717" i="1"/>
  <c r="P717" i="1" s="1"/>
  <c r="O708" i="1"/>
  <c r="P708" i="1" s="1"/>
  <c r="O668" i="1"/>
  <c r="P668" i="1" s="1"/>
  <c r="O659" i="1"/>
  <c r="P659" i="1" s="1"/>
  <c r="O650" i="1"/>
  <c r="P650" i="1" s="1"/>
  <c r="O583" i="1"/>
  <c r="P583" i="1" s="1"/>
  <c r="O435" i="1"/>
  <c r="P435" i="1" s="1"/>
  <c r="O394" i="1"/>
  <c r="P394" i="1" s="1"/>
  <c r="O379" i="1"/>
  <c r="P379" i="1" s="1"/>
  <c r="O377" i="1"/>
  <c r="P377" i="1" s="1"/>
  <c r="O261" i="1"/>
  <c r="P261" i="1" s="1"/>
  <c r="O848" i="1"/>
  <c r="P848" i="1" s="1"/>
  <c r="O263" i="1"/>
  <c r="P263" i="1" s="1"/>
  <c r="O2160" i="1"/>
  <c r="P2160" i="1" s="1"/>
  <c r="O1628" i="1"/>
  <c r="P1628" i="1" s="1"/>
  <c r="O1525" i="1"/>
  <c r="P1525" i="1" s="1"/>
  <c r="O1521" i="1"/>
  <c r="P1521" i="1" s="1"/>
  <c r="O1513" i="1"/>
  <c r="P1513" i="1" s="1"/>
  <c r="O1425" i="1"/>
  <c r="P1425" i="1" s="1"/>
  <c r="O1403" i="1"/>
  <c r="P1403" i="1" s="1"/>
  <c r="O1276" i="1"/>
  <c r="P1276" i="1" s="1"/>
  <c r="O1254" i="1"/>
  <c r="P1254" i="1" s="1"/>
  <c r="O763" i="1"/>
  <c r="P763" i="1" s="1"/>
  <c r="O538" i="1"/>
  <c r="P538" i="1" s="1"/>
  <c r="O481" i="1"/>
  <c r="P481" i="1" s="1"/>
  <c r="O463" i="1"/>
  <c r="P463" i="1" s="1"/>
  <c r="O395" i="1"/>
  <c r="P395" i="1" s="1"/>
  <c r="O333" i="1"/>
  <c r="P333" i="1" s="1"/>
  <c r="O329" i="1"/>
  <c r="P329" i="1" s="1"/>
  <c r="O298" i="1"/>
  <c r="P298" i="1" s="1"/>
  <c r="O297" i="1"/>
  <c r="P297" i="1" s="1"/>
  <c r="O271" i="1"/>
  <c r="P271" i="1" s="1"/>
  <c r="O268" i="1"/>
  <c r="P268" i="1" s="1"/>
  <c r="O218" i="1"/>
  <c r="P218" i="1" s="1"/>
  <c r="O52" i="1"/>
  <c r="P52" i="1" s="1"/>
  <c r="O42" i="1"/>
  <c r="P42" i="1" s="1"/>
  <c r="O752" i="1"/>
  <c r="P752" i="1" s="1"/>
  <c r="O714" i="1"/>
  <c r="P714" i="1" s="1"/>
  <c r="O2654" i="1"/>
  <c r="P2654" i="1" s="1"/>
  <c r="O2642" i="1"/>
  <c r="P2642" i="1" s="1"/>
  <c r="O2674" i="1"/>
  <c r="P2674" i="1" s="1"/>
  <c r="O2581" i="1"/>
  <c r="P2581" i="1" s="1"/>
  <c r="O2520" i="1"/>
  <c r="P2520" i="1" s="1"/>
  <c r="O2385" i="1"/>
  <c r="P2385" i="1" s="1"/>
  <c r="O1495" i="1"/>
  <c r="P1495" i="1" s="1"/>
  <c r="O2468" i="1"/>
  <c r="P2468" i="1" s="1"/>
  <c r="O2150" i="1"/>
  <c r="P2150" i="1" s="1"/>
  <c r="O1769" i="1"/>
  <c r="P1769" i="1" s="1"/>
  <c r="O1281" i="1"/>
  <c r="P1281" i="1" s="1"/>
  <c r="O1202" i="1"/>
  <c r="P1202" i="1" s="1"/>
  <c r="O2562" i="1"/>
  <c r="P2562" i="1" s="1"/>
  <c r="O1831" i="1"/>
  <c r="P1831" i="1" s="1"/>
  <c r="O2624" i="1"/>
  <c r="P2624" i="1" s="1"/>
  <c r="O2318" i="1"/>
  <c r="P2318" i="1" s="1"/>
  <c r="O1288" i="1"/>
  <c r="P1288" i="1" s="1"/>
  <c r="O345" i="1"/>
  <c r="P345" i="1" s="1"/>
  <c r="O2586" i="1"/>
  <c r="P2586" i="1" s="1"/>
  <c r="O2472" i="1"/>
  <c r="P2472" i="1" s="1"/>
  <c r="O2450" i="1"/>
  <c r="P2450" i="1" s="1"/>
  <c r="O2426" i="1"/>
  <c r="P2426" i="1" s="1"/>
  <c r="O2425" i="1"/>
  <c r="P2425" i="1" s="1"/>
  <c r="O2409" i="1"/>
  <c r="P2409" i="1" s="1"/>
  <c r="O2392" i="1"/>
  <c r="P2392" i="1" s="1"/>
  <c r="O2353" i="1"/>
  <c r="P2353" i="1" s="1"/>
  <c r="O2349" i="1"/>
  <c r="P2349" i="1" s="1"/>
  <c r="O2328" i="1"/>
  <c r="P2328" i="1" s="1"/>
  <c r="O2310" i="1"/>
  <c r="P2310" i="1" s="1"/>
  <c r="O2292" i="1"/>
  <c r="P2292" i="1" s="1"/>
  <c r="O2229" i="1"/>
  <c r="P2229" i="1" s="1"/>
  <c r="O2225" i="1"/>
  <c r="P2225" i="1" s="1"/>
  <c r="O2215" i="1"/>
  <c r="P2215" i="1" s="1"/>
  <c r="O2200" i="1"/>
  <c r="P2200" i="1" s="1"/>
  <c r="O2172" i="1"/>
  <c r="P2172" i="1" s="1"/>
  <c r="O2158" i="1"/>
  <c r="P2158" i="1" s="1"/>
  <c r="O2140" i="1"/>
  <c r="P2140" i="1" s="1"/>
  <c r="O2116" i="1"/>
  <c r="P2116" i="1" s="1"/>
  <c r="O2086" i="1"/>
  <c r="P2086" i="1" s="1"/>
  <c r="O2071" i="1"/>
  <c r="P2071" i="1" s="1"/>
  <c r="O2054" i="1"/>
  <c r="P2054" i="1" s="1"/>
  <c r="O1888" i="1"/>
  <c r="P1888" i="1" s="1"/>
  <c r="O1810" i="1"/>
  <c r="P1810" i="1" s="1"/>
  <c r="O1800" i="1"/>
  <c r="P1800" i="1" s="1"/>
  <c r="O1785" i="1"/>
  <c r="P1785" i="1" s="1"/>
  <c r="O1745" i="1"/>
  <c r="P1745" i="1" s="1"/>
  <c r="O1742" i="1"/>
  <c r="P1742" i="1" s="1"/>
  <c r="O1619" i="1"/>
  <c r="P1619" i="1" s="1"/>
  <c r="O1515" i="1"/>
  <c r="P1515" i="1" s="1"/>
  <c r="O1528" i="1"/>
  <c r="P1528" i="1" s="1"/>
  <c r="O1736" i="1"/>
  <c r="P1736" i="1" s="1"/>
  <c r="O1529" i="1"/>
  <c r="P1529" i="1" s="1"/>
  <c r="O679" i="1"/>
  <c r="P679" i="1" s="1"/>
  <c r="O612" i="1"/>
  <c r="P612" i="1" s="1"/>
  <c r="O364" i="1"/>
  <c r="P364" i="1" s="1"/>
  <c r="O35" i="1"/>
  <c r="P35" i="1" s="1"/>
  <c r="O1280" i="1"/>
  <c r="P1280" i="1" s="1"/>
  <c r="O681" i="1"/>
  <c r="P681" i="1" s="1"/>
  <c r="O295" i="1"/>
  <c r="P295" i="1" s="1"/>
  <c r="O225" i="1"/>
  <c r="P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<sst xmlns="http://schemas.openxmlformats.org/spreadsheetml/2006/main" count="16326" uniqueCount="95">
  <si>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</si>
  <si>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</si>
  <si>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</si>
  <si>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</si>
  <si>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</si>
  <si>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</si>
  <si>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</si>
  <si>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</si>
  <si>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</si>
  <si>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</si>
  <si>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</si>
  <si>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</si>
  <si>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</si>
  <si>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</si>
  <si>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</si>
  <si>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</si>
  <si>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</si>
  <si>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</si>
  <si>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</si>
  <si>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</si>
  <si>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</si>
  <si>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</si>
  <si>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</si>
  <si>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</si>
  <si>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</si>
  <si>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</si>
  <si>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</si>
  <si>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</si>
  <si>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</si>
  <si>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</si>
  <si>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</si>
  <si>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</si>
  <si>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</si>
  <si>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</si>
  <si>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</si>
  <si>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</si>
  <si>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</si>
  <si>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</si>
  <si>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</si>
  <si>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</si>
  <si>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</si>
  <si>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</si>
  <si>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</si>
  <si>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</si>
  <si>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</si>
  <si>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</si>
  <si>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</si>
  <si>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</si>
  <si>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</si>
  <si>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</si>
  <si>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</si>
  <si>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</si>
  <si>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</si>
  <si>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</si>
  <si>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</si>
  <si>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</si>
  <si>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</si>
  <si>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</si>
  <si>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</si>
  <si>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</si>
  <si>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</si>
  <si>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</si>
  <si>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</si>
  <si>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</si>
  <si>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</si>
  <si>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</si>
  <si>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</si>
  <si>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</si>
  <si>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</si>
  <si>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</si>
  <si>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</si>
  <si>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</si>
  <si>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</si>
  <si>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</si>
  <si>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</si>
  <si>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Gross Profit Margin</t>
  </si>
  <si>
    <t>Count of ID</t>
  </si>
  <si>
    <t>Sum of Units Sold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</si>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</sst>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9"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1F4E78"/>
      </patternFill>
    </fill>
    <fill>
      <patternFill patternType="solid">
        <fgColor theme="4" tint="0.59999389629810485"/>
        <bgColor indexed="64"/>
      </patternFill>
    </fill>
    <fill>
      <patternFill patternType="solid">
        <fgColor theme="3" tint="0.89999084444715716"/>
        <bgColor indexed="64"/>
      </patternFill>
    </fill>
    <fill>
      <patternFill patternType="solid">
        <fgColor theme="7" tint="0.39997558519241921"/>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7" fillId="3" borderId="0" xfId="0" applyFont="1" applyFill="1"/>
    <xf numFmtId="9" fontId="0" fillId="0" borderId="0" xfId="4" applyFont="1"/>
    <xf numFmtId="1" fontId="0" fillId="0" borderId="0" xfId="0" applyNumberFormat="1"/>
    <xf numFmtId="0" fontId="0" fillId="4" borderId="0" xfId="0" applyFill="1"/>
    <xf numFmtId="167"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0" borderId="0" xfId="0" applyNumberFormat="1"/>
    <xf numFmtId="0" fontId="0" fillId="5" borderId="0" xfId="0" applyFill="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115">
    <dxf>
      <numFmt numFmtId="167" formatCode="\$#,##0"/>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7" formatCode="\$#,##0"/>
    </dxf>
    <dxf>
      <numFmt numFmtId="169" formatCode="\$#,##0,&quot;K&quot;"/>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7" formatCode="\$#,##0"/>
    </dxf>
    <dxf>
      <numFmt numFmtId="167" formatCode="\$#,##0"/>
    </dxf>
    <dxf>
      <numFmt numFmtId="169" formatCode="\$#,##0,&quot;K&quot;"/>
    </dxf>
    <dxf>
      <numFmt numFmtId="167" formatCode="\$#,##0"/>
    </dxf>
    <dxf>
      <numFmt numFmtId="169" formatCode="\$#,##0,&quot;K&quot;"/>
    </dxf>
    <dxf>
      <numFmt numFmtId="169" formatCode="\$#,##0,&quot;K&quot;"/>
    </dxf>
    <dxf>
      <numFmt numFmtId="167" formatCode="\$#,##0"/>
    </dxf>
    <dxf>
      <numFmt numFmtId="167" formatCode="\$#,##0"/>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7" formatCode="\$#,##0"/>
    </dxf>
    <dxf>
      <numFmt numFmtId="167" formatCode="\$#,##0"/>
    </dxf>
    <dxf>
      <numFmt numFmtId="169" formatCode="\$#,##0,&quot;K&quot;"/>
    </dxf>
    <dxf>
      <numFmt numFmtId="167" formatCode="\$#,##0"/>
    </dxf>
    <dxf>
      <numFmt numFmtId="167" formatCode="\$#,##0"/>
    </dxf>
    <dxf>
      <numFmt numFmtId="169" formatCode="\$#,##0,&quot;K&quot;"/>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7" formatCode="\$#,##0"/>
    </dxf>
    <dxf>
      <numFmt numFmtId="167" formatCode="\$#,##0"/>
    </dxf>
    <dxf>
      <numFmt numFmtId="169" formatCode="\$#,##0,&quot;K&quot;"/>
    </dxf>
    <dxf>
      <numFmt numFmtId="167" formatCode="\$#,##0"/>
    </dxf>
    <dxf>
      <numFmt numFmtId="167" formatCode="\$#,##0"/>
    </dxf>
    <dxf>
      <numFmt numFmtId="169" formatCode="\$#,##0,&quot;K&quot;"/>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7" formatCode="\$#,##0"/>
    </dxf>
    <dxf>
      <numFmt numFmtId="167" formatCode="\$#,##0"/>
    </dxf>
    <dxf>
      <numFmt numFmtId="169" formatCode="\$#,##0,&quot;K&quot;"/>
    </dxf>
    <dxf>
      <numFmt numFmtId="167" formatCode="\$#,##0"/>
    </dxf>
    <dxf>
      <numFmt numFmtId="169" formatCode="\$#,##0,&quot;K&quot;"/>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9" formatCode="\$#,##0,&quot;K&quot;"/>
    </dxf>
    <dxf>
      <numFmt numFmtId="167" formatCode="\$#,##0"/>
    </dxf>
    <dxf>
      <numFmt numFmtId="169" formatCode="\$#,##0,&quot;K&quot;"/>
    </dxf>
    <dxf>
      <numFmt numFmtId="169" formatCode="\$#,##0,&quot;K&quo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14"/>
      <tableStyleElement type="headerRow" dxfId="113"/>
    </tableStyle>
    <tableStyle name="TimeSlicerStyleDark1 2" pivot="0" table="0" count="9" xr9:uid="{C96DA1F2-88E9-40CC-8E55-CFEE23594AD8}">
      <tableStyleElement type="wholeTable" dxfId="112"/>
      <tableStyleElement type="headerRow" dxfId="111"/>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COMPANY DASHBOARD.xlsx]Pivote!Revenue_Grossprofit By Month</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And Gross Profit By Month</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alpha val="50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chemeClr val="bg1">
                  <a:lumMod val="50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805555555555657E-2"/>
              <c:y val="-0.11774314668999708"/>
            </c:manualLayout>
          </c:layout>
          <c:spPr>
            <a:solidFill>
              <a:sysClr val="window" lastClr="FFFFFF"/>
            </a:solidFill>
            <a:ln>
              <a:solidFill>
                <a:sysClr val="windowText" lastClr="000000">
                  <a:lumMod val="25000"/>
                  <a:lumOff val="75000"/>
                  <a:alpha val="50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3370297462817049E-2"/>
              <c:y val="-0.11311351706036746"/>
            </c:manualLayout>
          </c:layout>
          <c:spPr>
            <a:solidFill>
              <a:sysClr val="window" lastClr="FFFFFF"/>
            </a:solidFill>
            <a:ln>
              <a:solidFill>
                <a:sysClr val="windowText" lastClr="000000">
                  <a:lumMod val="25000"/>
                  <a:lumOff val="75000"/>
                  <a:alpha val="50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lineChart>
        <c:grouping val="standard"/>
        <c:varyColors val="0"/>
        <c:ser>
          <c:idx val="0"/>
          <c:order val="0"/>
          <c:tx>
            <c:strRef>
              <c:f>Pivote!$B$8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9"/>
              <c:layout>
                <c:manualLayout>
                  <c:x val="-4.8805555555555657E-2"/>
                  <c:y val="-0.117743146689997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2E-444E-A79F-59305F1F55B9}"/>
                </c:ext>
              </c:extLst>
            </c:dLbl>
            <c:dLbl>
              <c:idx val="11"/>
              <c:layout>
                <c:manualLayout>
                  <c:x val="-3.3370297462817049E-2"/>
                  <c:y val="-0.1131135170603674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2E-444E-A79F-59305F1F55B9}"/>
                </c:ext>
              </c:extLst>
            </c:dLbl>
            <c:spPr>
              <a:solidFill>
                <a:sysClr val="window" lastClr="FFFFFF"/>
              </a:solidFill>
              <a:ln>
                <a:solidFill>
                  <a:sysClr val="windowText" lastClr="000000">
                    <a:lumMod val="25000"/>
                    <a:lumOff val="75000"/>
                    <a:alpha val="50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F12E-444E-A79F-59305F1F55B9}"/>
            </c:ext>
          </c:extLst>
        </c:ser>
        <c:ser>
          <c:idx val="1"/>
          <c:order val="1"/>
          <c:tx>
            <c:strRef>
              <c:f>Pivote!$C$8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ysClr val="window" lastClr="FFFFFF"/>
              </a:solidFill>
              <a:ln>
                <a:solidFill>
                  <a:schemeClr val="bg1">
                    <a:lumMod val="50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F12E-444E-A79F-59305F1F55B9}"/>
            </c:ext>
          </c:extLst>
        </c:ser>
        <c:dLbls>
          <c:showLegendKey val="0"/>
          <c:showVal val="0"/>
          <c:showCatName val="0"/>
          <c:showSerName val="0"/>
          <c:showPercent val="0"/>
          <c:showBubbleSize val="0"/>
        </c:dLbls>
        <c:marker val="1"/>
        <c:smooth val="0"/>
        <c:axId val="114135583"/>
        <c:axId val="114994623"/>
      </c:lineChart>
      <c:catAx>
        <c:axId val="114135583"/>
        <c:scaling>
          <c:orientation val="minMax"/>
        </c:scaling>
        <c:delete val="0"/>
        <c:axPos val="b"/>
        <c:numFmt formatCode="General" sourceLinked="1"/>
        <c:majorTickMark val="none"/>
        <c:minorTickMark val="none"/>
        <c:tickLblPos val="nextTo"/>
        <c:spPr>
          <a:noFill/>
          <a:ln w="9525" cap="flat" cmpd="sng" algn="ctr">
            <a:solidFill>
              <a:schemeClr val="bg1">
                <a:lumMod val="50000"/>
                <a:alpha val="61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994623"/>
        <c:crosses val="autoZero"/>
        <c:auto val="1"/>
        <c:lblAlgn val="ctr"/>
        <c:lblOffset val="100"/>
        <c:noMultiLvlLbl val="0"/>
      </c:catAx>
      <c:valAx>
        <c:axId val="114994623"/>
        <c:scaling>
          <c:orientation val="minMax"/>
        </c:scaling>
        <c:delete val="1"/>
        <c:axPos val="l"/>
        <c:numFmt formatCode="\$#,##0,&quot;K&quot;" sourceLinked="1"/>
        <c:majorTickMark val="none"/>
        <c:minorTickMark val="none"/>
        <c:tickLblPos val="nextTo"/>
        <c:crossAx val="114135583"/>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COMPANY DASHBOARD.xlsx]Pivote!Revenue By top 5 Country</c:name>
    <c:fmtId val="1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Total Revenue</a:t>
            </a:r>
            <a:r>
              <a:rPr lang="en-US" b="1" baseline="0"/>
              <a:t> By Top 5 Country</a:t>
            </a:r>
            <a:endParaRPr lang="en-US"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85000"/>
                <a:alpha val="36000"/>
              </a:schemeClr>
            </a:solid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Pivote!$F$8</c:f>
              <c:strCache>
                <c:ptCount val="1"/>
                <c:pt idx="0">
                  <c:v>Total</c:v>
                </c:pt>
              </c:strCache>
            </c:strRef>
          </c:tx>
          <c:spPr>
            <a:solidFill>
              <a:schemeClr val="accent1"/>
            </a:solidFill>
            <a:ln>
              <a:noFill/>
            </a:ln>
            <a:effectLst/>
          </c:spPr>
          <c:invertIfNegative val="0"/>
          <c:dLbls>
            <c:spPr>
              <a:solidFill>
                <a:schemeClr val="bg1">
                  <a:lumMod val="85000"/>
                  <a:alpha val="36000"/>
                </a:schemeClr>
              </a:solid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Pivote!$E$9:$E$14</c:f>
              <c:strCache>
                <c:ptCount val="5"/>
                <c:pt idx="0">
                  <c:v>France</c:v>
                </c:pt>
                <c:pt idx="1">
                  <c:v>Germany</c:v>
                </c:pt>
                <c:pt idx="2">
                  <c:v>Italy</c:v>
                </c:pt>
                <c:pt idx="3">
                  <c:v>Spain</c:v>
                </c:pt>
                <c:pt idx="4">
                  <c:v>United Kingdom</c:v>
                </c:pt>
              </c:strCache>
            </c:strRef>
          </c:cat>
          <c:val>
            <c:numRef>
              <c:f>Pivote!$F$9:$F$14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E208-4B2D-A97C-D97855D82EAE}"/>
            </c:ext>
          </c:extLst>
        </c:ser>
        <c:dLbls>
          <c:showLegendKey val="0"/>
          <c:showVal val="0"/>
          <c:showCatName val="0"/>
          <c:showSerName val="0"/>
          <c:showPercent val="0"/>
          <c:showBubbleSize val="0"/>
        </c:dLbls>
        <c:gapWidth val="134"/>
        <c:axId val="109176047"/>
        <c:axId val="115010943"/>
      </c:barChart>
      <c:catAx>
        <c:axId val="10917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15010943"/>
        <c:crosses val="autoZero"/>
        <c:auto val="1"/>
        <c:lblAlgn val="ctr"/>
        <c:lblOffset val="100"/>
        <c:noMultiLvlLbl val="0"/>
      </c:catAx>
      <c:valAx>
        <c:axId val="115010943"/>
        <c:scaling>
          <c:orientation val="minMax"/>
        </c:scaling>
        <c:delete val="1"/>
        <c:axPos val="b"/>
        <c:numFmt formatCode="\$#,##0,&quot;K&quot;" sourceLinked="1"/>
        <c:majorTickMark val="none"/>
        <c:minorTickMark val="none"/>
        <c:tickLblPos val="nextTo"/>
        <c:crossAx val="10917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COMPANY DASHBOARD.xlsx]Pivote!Revenue By Sales Channel</c:name>
    <c:fmtId val="19"/>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b="1"/>
              <a:t>Total Revenue</a:t>
            </a:r>
            <a:r>
              <a:rPr lang="en-US" b="1" baseline="0"/>
              <a:t> By Sales Channel</a:t>
            </a:r>
            <a:endParaRPr lang="en-US" b="1"/>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lumMod val="85000"/>
                <a:alpha val="83000"/>
              </a:schemeClr>
            </a:solid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Pivote!$I$8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B8-4695-9256-1BC1A7B9DF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B8-4695-9256-1BC1A7B9DF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B8-4695-9256-1BC1A7B9DF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B8-4695-9256-1BC1A7B9DF39}"/>
              </c:ext>
            </c:extLst>
          </c:dPt>
          <c:dLbls>
            <c:spPr>
              <a:solidFill>
                <a:schemeClr val="bg1">
                  <a:lumMod val="85000"/>
                  <a:alpha val="83000"/>
                </a:schemeClr>
              </a:solid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Pivote!$H$9:$H$13</c:f>
              <c:strCache>
                <c:ptCount val="4"/>
                <c:pt idx="0">
                  <c:v>Corporate</c:v>
                </c:pt>
                <c:pt idx="1">
                  <c:v>Marketplace</c:v>
                </c:pt>
                <c:pt idx="2">
                  <c:v>Online Store</c:v>
                </c:pt>
                <c:pt idx="3">
                  <c:v>Retail Partners</c:v>
                </c:pt>
              </c:strCache>
            </c:strRef>
          </c:cat>
          <c:val>
            <c:numRef>
              <c:f>Pivote!$I$9:$I$13</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FEB8-4695-9256-1BC1A7B9DF3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COMPANY DASHBOARD.xlsx]Pivote!Revenue By Region</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Pivote!$L$8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27-468E-B41D-D4780963C4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27-468E-B41D-D4780963C4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27-468E-B41D-D4780963C4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27-468E-B41D-D4780963C4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Pivote!$K$9:$K$13</c:f>
              <c:strCache>
                <c:ptCount val="4"/>
                <c:pt idx="0">
                  <c:v>Central Europe</c:v>
                </c:pt>
                <c:pt idx="1">
                  <c:v>Northern Europe</c:v>
                </c:pt>
                <c:pt idx="2">
                  <c:v>Southern Europe</c:v>
                </c:pt>
                <c:pt idx="3">
                  <c:v>Western Europe</c:v>
                </c:pt>
              </c:strCache>
            </c:strRef>
          </c:cat>
          <c:val>
            <c:numRef>
              <c:f>Pivote!$L$9:$L$13</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5D27-468E-B41D-D4780963C4AE}"/>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By Country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Revenue By Country</a:t>
          </a:r>
        </a:p>
      </cx:txPr>
    </cx:title>
    <cx:plotArea>
      <cx:plotAreaRegion>
        <cx:series layoutId="regionMap" uniqueId="{00000000-6587-4924-BD07-76EA05191363}">
          <cx:tx>
            <cx:txData>
              <cx:f>_xlchart.v5.2</cx:f>
              <cx:v>Total Revenue</cx:v>
            </cx:txData>
          </cx:tx>
          <cx:dataId val="0"/>
          <cx:layoutPr>
            <cx:geography cultureLanguage="en-US" cultureRegion="IN" attribution="Powered by Bing">
              <cx:geoCache provider="{E9337A44-BEBE-4D9F-B70C-5C5E7DAFC167}">
                <cx:binary>zHtZc9w4lvVfcfj5owobCbBjeiIGJHOVUqu1vTBkSSZBggRJcAH56+fK21fOdk9VRDuiKv1gG0wo
gYOLc889N/Vfz+4fz/r1qXvnKl3bfzy7f77P+775x2+/2ef8tXqyJ5V67ow1n/qTZ1P9Zj59Us+v
v710T5Oqs98Iwuy35/yp61/d+//+L/hp2as5Nc9PvTL15fDazVevdtC9/T+e/fTRu2cz1P3b9Ax+
0j/f/89g+049vX/3Wveqn2/m5vWf7394z/t3vx3/pH/51HcaFtYPLzCX8RNfcMQR4+/faVNnX8cx
O8EMhUJQH31+4W+feXiqYN6fWMjnZTy9vHSv1r77+vfvJv6w6t+NK2uiL5uOzNsK/+fm85Z++xHU
//6vowHY5NHI73A/RuSPHh3DHr/W1VNXfoPgP4fd909CEgQC++QLvOQH9MVJGGIRhCH99pFfUP8T
6/g56t8nHqH+ffwY9Xj/16MuX3WmhuobBL8AdXQSMMwEpSj8/BI/oM5OAj/khBH25UzQUcz/ifX8
HP3vE4/Q/z5+jL5M/nr0o+X1Of+lVBOecEZDxDD+gi8E9+8Zxz+hVGAU4ODL4yP0/8R6fo7+94lH
6H8fP0Y/evzr0V+/dtVTPf/C2McnKMSh4MHX2D/ie3RCBYI/gny5GuG3j/7CPH9iPT9H//vEI/S/
jx+jH/8NYn+lav1Uv3yD4D9nnoCeEBZwHvjiZ3xP3tIBHI//NfSPmedPrOfn6H+feIT+9/Fj9Ffb
vz72V91T/fz668BnwUlAmEAh+THmyQnzBeWB4F9D/ijm/3gd/wb0r+s/xvzr8L9AfvXXQ77tXn9t
wPvkRAQ+DgNCfxbwHj8Jecgg3f6biP8TC/o5+N8nHqH/ffwY/u3fgG8OppuefiXZhychpiBzgNE/
vyCX/j7VohNORRiEoH++FBJfSP6Pl/FzzL/NO4L82/Ax4ofzv0HA90/6FwLO6IlPfN9H4qt2PAKc
nGD/jWSE/yPi2z9axs8B/zrtCO+vo8dwb/8GBdThtc9fuzeKsd8A+M+TKnAMYX7AOPuqWX6U8z6w
fhCy/69ojuj9T67p5yfww+Sjc/jh2fFpHE7/+uC/ML+c7AnEN2X8q1nwYzWLwxNMGSPfUsGxuvnj
5fz8DL7NO4L/2/Ax8hd/C+S7fsie9K+7BDQ8CQTBIfd/FDdvGRYegLahX9UNPP892V+YP17Kv8P9
28x/Qf7bg3/B/m/AQdfNk6q/YfCfsw+DiilEb/XqV3x/ZB8PMoLPaMCg6PryOkq2f7icn4P/ddoR
8l9Hj2FPrv96srmeXl9efyHuPgQ8Z+DT+D9lfTAuwVMTYGp+TrgA/bcj/6Jx/ng5/wb3r9s4Bv7r
8DHy138DVXk9qX75knW/YfALwj44EQiTz6H/WVr+6OKIE2D5MGDgpH15HbHOn1zTvzuD323oXw7i
d8+OTyPa/PX34EOt+teXd3voF7yYX2lq0pOQUUHhSL68jniIAA8hUEnoa25GkJx/nwf+/Lp+fijH
84/O5fjx8dGs5a84mn9v/X9vfsRP/VPyuWvyO/f//376ecPQyTma+hW+n96lL8huX/75HrPPG/vS
tnj7CT+gftQ/+Tbh9cn2MJWfgAnKsQgxFwzaBO/fTa9vD8ITn/oh3C+fcLDxwMp7/66GPJ5DIyc8
QRgqbriTUFT7AYFKw5rh86PghHKBGKKYcgK9Hvq9RwVaac5M/R2Gr/9/Vw/VhVF1b//5ngDbvn/X
fHnj2zo5erviOAgwFDxv+c9/e/78dAWRDe/H/6+AJlIuFldEKBzTnR2qKNRz4iZ+n2Y5X1He7sLO
rhFd0wZtlGN9wtwjV8UQjUQHkcZ1fhP68zBL5uXlh6kwide20Zw5OeU3M8lLmef+OqUmCiuaRVj5
QRSWjZKauJVSN3amLMas3454TDpGZWDyTOJeSZGN2yEUkpT3vfXNKQ0/dt2wm4mQdZ6WkrmujJlV
scnKWPFdmZ+TIdy6YNSSEHJW1yTqS3dliYtqdudhK/twjrTHt221FJFGyzkLSh3RQt2RlLTR5HQ0
cy/xurPJC2W3eHFVFjuk5weHp14WXblucbNqvSLq6koym96Ps7chZZ9LVwyJ8tO4yx7hmGQ+7XDz
2PehbJS4D8qENaUc6MNQvzQNlrW7G72BxHNJ6IaHVTxaUkob2F03oA+trta1nT4MJXte8qWRZVh+
MMuOzCJWYRmuRNmfaoskLWoTedTtw9Lb8LGOGA5XAyuz3US6JQqLfMOmK+rS3ZTX7pa3NLLihofn
vO1gn76IhgpHzrjzrshpVONqWJd1LpeC55dtEay6HG08ytctqU6Re8zHIrzUOES3phHtDfbUcIZS
c9v3RHpd/5jBRi1C97hvpEbtA2HNri+NNN11kduosiqTSzZpWeV9FgcZ0zLtzEYbkvDw4yK8s9Iu
+167MW5ck9hl2vlgCMblTLdjmstRtOq2G2zUTlW1yAJ1CRLmopvT24kV7celHaZX0dylQyV9N0Mn
sIizVFwMhb7oyBTp9hITX3ppJz2dxiF1WVxVjYmqhneF5NVyShYtbcduQLnYWzfUH2ZdWumqutoo
Mxertkhr2SOk5WDw2lEchZTGvB4jv/7gc5FM+Ewt+pIEzT5IvTGqFhP1gkV5ER5SjGRaZbEd1KYq
/MsmTG+NAUjnVpbljmkibamRDIP1ZKptWhUyyM6aYJsGRUQrJFHONs4zceYNsiPVBwHB7fOXIqsi
Y/Ylr85tlRtJm1j4e58Mq3kc9yQwMgztDcnDa6Wfl2yfzcUH0uzhrWcBLYeEjCwOxsel+hjay4AV
O5oPsTPrIWziHDuZlfuQYOkGA+vH837y+o845RK51kUsv0wJjNNKFm2XRp3t4JBrOXs2qlv1oZ3R
RbcUd3MmDmhhq4VoiYOIziGWuWsjwXda1Po0VItsw+amDbLLhm+p01uejiSufLyprAmizIlWkqJt
JBmzQTbUbTzrfXKKq70vigtcdme0HT5NSj1W3ZAny1zcm2zh6zxHSTvSQ0iKXg6eauO68OdnvLTZ
/dI04nIC022t07qPEfBGUlN8k7Nx3C1O2PNqCYdV19ZMMorhanUujwpPjLIOuwti/euOmqtSTGdl
2K0LXdSfymX2bzWfJiyHjMmWpDc+LeH9noQDa5S9KjO18m2+y5DdjLl3NpQo7sQiO24fl1HkUV8F
jfTJR6y7jU77fTd712kviogXD6yaoiKr+8SJMVvV2g6RJ2acZIOYYuaxPGqzJGufUjdISBo8MiM5
r+mnqa3iqQjc/cD2Zlki3QzjnaB9loxBlr9M6eQk9bFH5NLN4bxx5ZygVNiI8q5uZLWgx2ko+Snu
8jTKa2ESZfs+4SUK17aGMG0FH2RpfS+27XlZ2DkuMoYymfaZkrS9r4i4yXGH1kXoWcgUC3oeW0Gj
0GgW2aWdk8DnSdveEd7eF1z7Mk3vu2rndaG4atVLYzXcZ82jsi3kDJes2IxwORon6yD2+LlCO9Zn
cgjXPX02XdRncDUaYMh2P2uzrbLxMSiqPE5FutEZ3ZUWrUoIw8ZAyNInlQNxZ3VC1RyBQSjLScfp
jCLj2JmelHTpkkmO8zWa7y3wGeHeA1qKmLdVJm3FyrW/GJ5obricxXSFU5EUU3dKxHLaVMVV7gfX
FKNMRUgbvW8qceCNerTOTTIf3KmA7Y2dlmN3rcip9eMhSCUECUFLvIhLwbKHSqk4m+ooVSIe7Clj
1y3wa0tQlKPskRU2JuUovb5cZ8ZFUxieh0Ehhdna7tRm92nfPnoWLnW7GymXvm7lUHVyxDwJKx3n
vItLLzu0Y7/mxjvznX5Q3G2D9kOlu3vRzLMEFtwLHGo5ZXROasQ7KVJTyCbQqzzs+SFosjxiXS3z
sWvl0uNJ2mk89abyksBnb9nS9FGVZcumcUtU8UOdTWueh5HK8oNmQpoRTnkOX9jcrbKWxEJ0QhZ+
n0W51uthVHtXtNuB5DJrQGhQn0e+GcdtWNtMKl3MccPKB+OZm3SqPzLd7F3HSzlVaVwVJKoggr0l
WJnejNdDjVd5KV6IK4OYZOylD8K7HocNbK/fMbj5MrNkkUvVBauZYG+feiyVtQ+hEtYiQnyBVPLg
Ag8Izy00qWwh2aTvcTa7rWst3EUinBTeUsgKNoPGm9YVWxOGfdR7aoV5mBS8u/dpdePh9BK3C161
fbPK2zSUo2rnqFm0WjOgqrxfVhgyfGnCqF/ovgncKnXrgRaRGZqoCIbbPhi3vGIAftMOclGLk4iA
MllMUgq8N6Y+H4otw6SQaCJo3XJAp51lUJe7mo8bXXKZsgmKnzWoAzNQtYUkRqLSpqtC8/VShXHg
1LnpiByQ9zrSTjYhj8NZXeKqvW5odTl7wzkJ3JWXm8TRtHqgrJR6CK7Ltn9A6FNV0fVgPuGZ7ia7
x9lT5g9RTuvthIbIedOGt3pd9h0wwmmDOpnVZ3lzNorHlOzQeIvhRqc1i1SVTM3On+/qsE5aNG/K
YhMuwLK4juZ8jL3wls5lJKYnW4nE79yKlAcFE0eXRXCccHYsdsi/KbQf1cZtJpxDuqgeizeB16Oa
3HXaj0nqR4YKKSYhfeHmDZlEJkFs7/GiIz4qibzhuphEkKgulyYtPiEBV2ko9xmbTpURRvJuPBT5
FjO+d3qO66BCB+faWA3suRvaKHSIJaIwG9x7K0QzYN1m0+iwjkij4tavMVzhy6AkIN/cx7ppN9My
1LIbvQgLsiMq2OpMS4MWt/ID80EUNulFe4XtGekgDHJyOahPHJXxgktgW7SzOdnRpb4IMVHxUolc
dn0JPD/cthkG/dEnqUqxpF2a1P60alR4y8Zuq0A6HTytmiqyKY5sCcTJfA9B7Kdlko2VC2QwtxFy
Rjo4i0IYserRICu7o/7ZUDkEpEM/BenywUywBfCboywf+FVY0HQTzBMUFQW5MK0Tcqwu/ab7GAjU
x6GDMwmc2avCu9J1+OjmPlmwd046fN7P5XYyL75p49SH0qHKmdlpNEEd4CLrF9fD8qFmmQw7ANTY
LS3DOF8IldyIM6TtDnfdbc+WjQrnOz+fbktOzrTCe8gT0URA1xi0bymKFcnPiDEb4hEn8TLsnW1J
1LBxAs520gt4taoJW+V5QYCISZM0Rb5vA5Q0bFByCWbZdjiqzHBT2GUTemUMpc7NDJB7UxXbCkil
WOrTsSYitr3WMhj7D6JyoHUHlCdTsawL1swSZX7cFP2TVVAFTAN6BunaPQQ18H/pMDpkVcCAPMZ6
rSy10ThgVsdeRoI4wCXuIo+TWXpeu+dpozYZmddtg+lGIOpvdZHFqk+vdbBkF9p5dTTarvnQLR0w
bm6qiZ97syvP3VI4GeAGrdhYV3HoN3JZEAMtvU7xCE8CEQd1uOKDBunfAhh57d05YdILj0CxN1Ii
9dK71ZzS7dLRZsMH/8Z53kGINoSAFxCRjXFi1XkTjnwUjJLUy8YIKPzMOCSC595dLqAcKGqePnpB
eFEgr5PEB8WOSXk+F3xZkam0W132QjalATpgPGmM2ZVhesU7iqQxzSFXponqur7oxrSMxvpFFX6i
u57EAWto0qrSi4qqfsJBUVyoIrMv2F/sRmihI/hKaTQpkG4tpUs08cJbC+PZ056zOgqsBmWgVNSq
ITwNekhkXeZJ4ZC380d2QzydxzQQJtJQafl1HXNHnkZi6crUQ7tRjHjx1E6hXGxQST52dAv6Z93g
DsivKaIZNbW04SLgkFZN3WEZLOd9W24V7y4tCs8rkH+5SiUuxxe+tHJiyyCDLov5Ql5pXZ7WS3DO
hxa0JlwWMvCIVKAee+xB9WdUEC1TnZ+DjvdiBcXuuu/h2NKlDqLGr+xq7iiJsD9XUBPZx6Yj91OH
r2hDNrPlp6Ztk57W5w4ie1+qTy0TDx0aNlPIP9WqiMu6fO1GXyqbPkEDZEOqZxHeZhO+pdhed5rd
+K7Kd+mcP3s8ePI7+2gq+8C94UpR2L3HyHmVdzrpluCpyeAqIJXMYQ6S2fVbS5qYmlYq9VJBEb/P
A6NikeJMjiMNpG/9QM5DKU1ZALwgJIphueuQn62Mp0C1zzouRHPwPG+Rdrkkjcs3VD82eMhkhkYj
ld+fG94Gia+1joPBnnm+5x+I1VVUCbMKoVBYDLqykD6YLnfENbtKDR9zV0+S10sDJBO4uNUhkB64
Fq7fmSy703V+bWp9SH17aEgZ+xrEVLO8jGqQFBJvlHc4lW2Zx20P6doFINrmKZkFipEu1lCVX+lm
XPUlK8HPmJ8mb9wMi/VOucg+KZA5OCv2uh0vajS+hH3QxoYVUPTzDO5jfS8WvkJB3kQhpyDa66Tu
xH1XVAAQEr2sm7CQhGcRJ3FW4EdV9BcqTzf+Ekj6lkhI0CZaFDrh7K1YzWJNlp1m4bqzPkQ+3tWY
7tE0SKSHDz6pPJlXfJ06vhoFjks8xUqVkisa+SAlZQhMVQbzpuud5Bk4RAMld0uRTVIxsDewhTK7
kd3Ub/MhACnFn5gym0rY3aAgE/bNdqBgabjU0zIcylbOoT7NQKLOY4ovui4/+GqKeurdwhe3x8h4
TQsZtxBI5iBbN5lthlNu5hykqNuOerZQtRZ9fweKaDgNW/LMINf13hLjCaSfyC24aWPmH8Z5chlU
4g5vczqrw8TfxIlH82CSSyPcJZ8yncWTH0yXhR3zNzfjmrZNAf+g833fkN3UlGBKwbfNZD/mdTQU
9mMb+EnoXgrH4rLqb3LlDqOir6ZmPTDm1B4y2nhN5LNu/pClwVSCIVWB0dRC5mXJMKN5gATcZSte
tGZTeBZdtWm9h2X3UYHsdT3DCS5wSZJ+8px01J2Ppk/G2kamF1rCm881nLwXVtFk2rMcqVVZBWaN
elHHAkGGYfB9/O2w6FhMbZQpm+Q6v019kwgGtsww+f6pD2bOYYSrEWEokWkx3zdabLtmZqua2Tb2
m4ntAmuuuqFUp8Ps5oSrejUJTNZV73YLhaRcOu6kXxflTds1XVzNI5J4ysvYa0oBt2qACKncc2Vs
4uOmvyiGecXfXIqaM6hENlPP43QcV7hC2QqlWdkmykHY92MWHIDkyztBwNgroBYAvn4Y5r6S2QT6
pQ+qdeerXMIvCsyHwbfuw1yp+cnTKPtU1mB3Doe28jaqzZ4p6dU6a2gqh9I3kcih2AIy3emmk6UX
7EZ962Ooo00aZc1YSjH41wPPI9S7TcmDYD3SrXXsE1XgfZSzl1S+unSmXtFiWY1pBgVZ2C5n+dDc
eRRtK6+7muASy7HNrywaU5ml/qc+79ZvGoUGU5Ki07zYexjFJmAR8+0ad/pG0Gfaj5FWOuk1vQrr
cY6rlp7xYXohUwtZtDXbsSv3ild6Q5b0qmDtWUvwGjmwpuYRRsceQl+/4ZJrddVV6KzioVuhbGTS
a6m60+mDLdwp6a/C6qoN6k02+auqWfA5GFOBn4HPqddN4XzJeYsfFzvbyBZ+nYyoiJtWH5h1Zyr9
2NBrtXArywU8uY7ez03S+fcEfDnw9NxSRWIsDsp50QJpyetzL/bqNGGtHUGLLPdgeuw4RxuMwQLh
FO+4gfSnMRQDuL0eUw8KOOU/eKgaZF0GpQxAoYNRL0UprlTjy6IPHmfn95C4wyToiIpwX3FwVtp9
4d/YjMc+kFkPOXYAMwF+U2OvDd6JANweBQ6QRcUmQ3Pkgdoj1QQ2AmHbDMqeOSQRmcZZ9rO4c2nR
ST8VcvJYBaW0kY03trLuH6x3bsGVnjMpGpIEkHlm361BgMvAFjHjC/DRkoZZjDI33efZZeU9mp4k
U23BI8k+vV2wYGwiVLdrr0P3vQYutlMJdv18mLJrx8XOcn8b5Eh6voqKcT2GdyXEj0vR5VCZxxJ6
VNE4pglp9DbsgZKn/toAXaTzTRGksVn8aALsC9efjSNbt+iNoMN17Z4d1o82zOMlvQ/AmBjG1TSL
1wKqHA8M0HKo4mrJo2BG64APu9L1q7xK6iEpyXXuXkn1pMX9rEeZ5i+9qPZhNyZ4IFFQPlj1AVwN
VKl1Ay40YksMvsLBan9lLZQNGB9Y6K3KUYOtVtt9lX1qDGQWXJ11qZMmQ2sxhLCDuZN5y2LEdJS3
YYSRkGlTiJWX3/GgXEGhC8ixbEfyx5zQba2rrTdeaAwuchkMm65iG+WVsvWDC7++FvRJD1SSOU9G
Q64qDUV9x7z1QMZesq48t6rcp1C3yaKmCQ507GgX1wu41K03XAbL9LFi0IfEkAmdbS60IGDesAu/
QqcLsF5bq60WCzQnqrzedYjcNTiXQXvXjocaOiHpdIupWjXZJwf9hLaMOnJXT+dT78uwujWzA3Bt
xIKluli8Ae0mVm89d1WO0I5wNlgHrk90KXZMjaeoM2AKZ/FI79XSb1Uz3WjyqKdZFiO/Gi1bF3Mt
A5fHON1n/gNTYlM3YwF9F/5h8M0k50mf1rZYq1bvTX+ehoO5wSoHz8nbtAWX2DioFMOYp9eqSPeE
BlHtvDUl86rws2Qpp6gkBBK/iPr6os15tHgpJMKrid3UwyIFIdVZoJKsfxzIbgbDt996Qw71dx+V
UxGNaAd9HtydQi3F8L5qzhYE0IFBme9KsbVq2XrZrgaFnBdJCWJRJXV9q5dzHVQrHz16kMaL08bs
XMY3BWiI3N2wsTibVKLRDEkkhdjZhQ2Vqsxi0baxhpB5Kw2ZZzZqeUmpi8PCXWpTydbdCTZHGbFy
1PYMPGYzvVnPywH7UEZOdIXq7IKEJNGYrgu6yZk6dO2ZX0IXy5QuKhhIJXDXlBhj5pMtb/3zFgRT
egcpQKa8TlC79+u9r88CdGu9jenBLlpRhaVpXl19Sy00vhJFIAc2/Kqt4K3YnKUKLBGiN3oMVt5S
5rLybjtcJL2CZsdYKdkykohlPTd0Y6YmEnqABs+hIxC32boNpwdaXC42nmtPgsUiWdGc1vVaqCEC
i7inQCwKaIqsWLjEzOGPeBHXOa8z2VUXIUgIaFZAC0T4Er4stfeI18ZZVUEjkFVnoy5CmYf8bp4n
mphl2JRQgoGESkqzbAkOJHQLYosLmcMhovzQuFTD3UA8yYkqb8ZcECgSBg71OgihfJumGssWiWrL
ZgsFmj5tMJi2eji1S282tdec93n6NAXmkXpQ4PbDnc9Ee1eMut6FJARZiMvmbA67h9LdL2ixEln7
bLQ67aolokMJbs8QqaFJRB73SKwq77xMe/lmkofzvO64BywcyGY+TxFseX706hYqYRYNrVEfGENg
cWwYG7yNs2tHZiVn6Nq+Wb43JdQX7WL9pCpUUg3QVmtO5xYEf51U4e2Mb9viQEkqQaLLxWsTA/E5
U71KyWlFxwtsnyfqbZXptkQ8hb26KsCFJeoiRT10ZbqELzNomXbVgZNcmm2ut/OQ5Ok9mfa1fw0u
96GrKOjvfomITzLpIzChbNtfL7rII6+nD6E/xTp8EGNz2gQ0DhvosrWpkrwVQCXVttDLGZrpS519
ZGAexwP4lCFxrcxTrlYtrw/gF1DwohoXlWw8HREs0iIV1ZO/qXxbntdpVz4ESxqsyplcwN3qkwL6
JMmSrwU4EqH3AHU2XCcOXSA7PJRLHeXlsqKaXmZV3kgUqNfUttJqchaO2bJTrk76Mtu0lnZgzIFK
EV4TFwVEcgu/kibBDo29mW9G7oXQWC6hw9t5H40XHuoF+rge+l/OvmxJblsL8lfmBzhBAAQBvMxD
kayq3hftemFIlswFXMAFJMj3+bL5sUnKd+7tLpW7xjdC4Qi75QaJ5eCcPJnJ4L7SSt7IYpzeT2vw
LfRxwhvlngnQIaf6P+3YXS1l6u0WnY1oewHxV4Ano35ET8S5J6VK/9vIvfA4rFZehyhRxDpGHf+2
oNW+UwFxgIoAsWRTWF8JtdwNlnUJEVkYN2nmgAnm3ZPH0+fVovqwPP+gaMYiIJEmylPj4zwN2bGs
CXuqyT5VLEd6/TDnHfaWN8+7umDfVL4WgFGzBSWnCx46xKOdHJf52NIAbfTML9JPKAwVtpBab0qS
jQc5K++67izhSbhkei8AvcdB3R+NcJ8yh9Xo5sAlQf9pnuXRy/k3xfheg/GyYwH9mPkrSjC6H6p5
p+n6EE7dFTrE+0xiBw75laH+7aj8e5FPu6r0wl1LnbsuV39nrMpvne79uFo9/6Cwkx5FuNyQNpvk
rmqy7KrRvNr7RixmN5VV9YlaE5QJBUpyGIaA5rFPS2FRJjHqIZ5k7wttDd2JIQd4qXOMG5dLeZjD
KhkMG689xsMEXRx2YwO804CuAzDaUadplMqC79PUtIfBb545o81zS9AgVUsqHkxGuwNryjHRYUE/
iMHc6blmCUrNNlrF3O+IQW0zGd/FdQuoYs398V0H1CUBok8e58rPs8gt4Xhka4VetXX1CtYELZan
burQIw+IT/aGojb2wTba1Yy806n5w0pL9H2Tgn0UVVnLvsy16P6cNpA3o2SOzAykqdJd/+da+Hqn
stX+xBmccJEw+7C2vUiY7oGu1CWawcbr7mr8f2AyLBPKqtXDr0A3Jph2aFC4BK3MH5NZhl2VV/Sx
D8XHSQEiC0x6LEHe2Oe2YV/QckdjujX2wdLVSwKfIHo0M4l941d7vhbqc6Zz5LnVOH8FO/xn3nTB
eGzCmd92w8y+9Rma3hn4Dj9NU871bumQ2fsEnJPZO6p0rJudWjsgbWFubwMc/ePsB81t6AF0atMj
1mJEbHT8uun6n+NEzANXOSpHtCNx3zoRGVxNwHq8KUBeN/tXuYe8zB9me0+qhX+eGtW1ERkG9adf
ONbuAt+bDrTq94A9Zp4UZbvEOSqag8k94L5p3g1il6GfhTq4WqqffSD0Ozum5nlq3IAGytrGxbx+
HdOm3vv1Wv1UZVv08QCwCK3YyTDcxkVTPg02EztvRepG0EDCIitUd5PUSAxqGqlupl9IY+lD56f0
y4i65spoXt/Ree0OtOf0vkb9gAzHIKNqF/DyY1YSAr5MF+BWnFP0P6u0C3GuSXtblgrw4JzLg+lc
kQSy6bFuPRoqqTbhofHvtFw8dBJdIH8YPtUJOtp+H4dgtzz4baO+V71HDuXqiWQyPb9LQT/f+8gP
roFQI4nCXfowTJ77JCa3RLSn4eNAlmEfVlMDsNLw8KbvmbqXmol4MiOYMAwlBVMeMB3XzR3KiXD6
Xs0Z7w+F56FmSSs/6lnf+Nf9IIPbhWbkmYxZvUNyJtokVWjnogBb4rbwWgnWxYhGHxuHO1BCgh6g
8JI9WgDAiQ3I9KhDh/cbpYeuNBHzXoGudccJusEZ0wXgqQKlnKbjQbOMZ5Fn/E8yTdd+39WFOwZ1
Jb9OesymyNf12sW4xbxnqkH7EcL74ae1A8ywpD/qPqC7ukHTiTNCkgJ0qgYQRaruVQbUpK+UjcdS
SCxLwa/IwB9d2tW4NRtSJKnRGaCNkKBSbAX5FFQpewTAo3rwikxF7kOtrbcr07RGfWBIpEEiSTxP
lgRnlra3wDaAf5d8ikXAY0lbL2ZLKZ+EyZaDS+fyxu/LKWlnUIYyEYqjBKHtOa1c8WRQX3RU1Pcl
EkmQPub0z8L0y7xLu0zembZ4dMosh1w3EWl6f28FQyM3XYESG0qjYjLZ51mL4Lqc+ae5bbqHYGzc
I6XjinBNWYLXopjrND0CRBpvOp2Sz1so3HOFGoqaZvkw+xMWAXviOdOUH5be4P91BXZR0PtXQdAu
70MbAnVxNUkkA4mmAD7x5PfUPgGpMh5a70sx76Q/qTDO57IXu9ILuImrsf6Qo5OQyjnY1VU936R6
Ga/lPHQ4EZkXO0nkz6Ao0aXhcty3Bl1fnCE0VboA24Mgzf9RzvlyB0Due2vRMR+kOah1Qid51IBj
Krc296JVKJ/KAen9qOvgKu+1fwwdxRae2WFRYM4MSl4J0QLxl6KLWr+77lBnP5kmsHdoWgZ70rnl
ji3DknhjhTNW9k2sICB7dmkT3lE524dl4u5Yt53+KNsSiJNRNLCgKTh7z9Al6XZp4afIdyb96EZX
7PMNjR1p/rzUPXtYsLZ2h+SEJWgniWOVu49FKasnHip7OwUi/dR6iw/ETX8mQBei2htIvDrXHvu2
3qspmPdk6k2cImv8oLj9DD2tTMy8gaPtUtmPcma52LVdFrpdF46Ak1YxmmPfOR5xp+ldWQbo/Get
v0f6gz5Sha6EDNCoXNEgfRCcgJZVAwVCJ/nG6ZndD13YR71evwLoAT7Tzu57mjI/CioH7sUcWkDo
lCTO9Ou0G9FJR8WwpDQx8BhBFe6n6BbXLWgZjSgSMVdNjIRhxKWBRKTRg9kvdrqqgeZVu5GgfFnT
rzTTJEDADkEaUqhB4qxV+htpsHQpBbGA1Yr7O11s/IvOzQY0L3BOxq5OfzYZkbcLYL8O3Jp4ZR6Y
PGUV+6oVke/P/jU2qD4qOovvtVYgZ6Ip+QASB8NAvThUax6iy0Ood+/THO/d6mM62h4ITObCK3+e
0ARyLEPpvIzpA3Yb6vJi6CpwndLieQSxESmmnNqkNLQ4jsg/dhhWfqqqfjh2YNYtO1lMWJZMEjHF
w0DzcAdY0D1QbUdARmCx3Qu/ArY+N+6qpGkJyqe1axSIofxkUCOA89UVNDYkc3/OdVc8BNUaRm04
oSTTuRuAWih3Df4rOjo5fl+B/HidyK2UpnvUwZJ+H5zA1LWh9R+Wyut+LGO7/qmrqr1Wq7/oRGQe
OgVs2jqwLvsKBgZ/8BDJ9xQA1DWdpqIFOYbnT97SNMmakfFmtoDJ53wkx9VNw5cxW7M4UxzZNKvM
s7JdcQcMq03qmSKLzt2XCvUDTmLrATAcQfJ4b1O3/lnpsr5TaTrt22pV9Y5Sr0CxJ/zI+mD+ra3r
k2UBZKEoBzu2ypc17tcOPNZ6lv2Dy9TRlbqODK6kq1A25JoK3PB6ds1dN5gmLspleXAt6Dx9IZ5T
9Cf3TrDySy51F0YcZeuN9Wwbey5Mei9fv3apM++HUYGeVbZouQo3fvQHbKqdK/weAN0obiBAAkFx
fmJh9hkIPMgI/tLfV13JDmND7YPzU/SnCy3Uhz605tiG1XyYatIlXmuHJ+ZtF4ObKtxCokYkHdcV
XDbZgL60LvJ+bUC6wpnxbnNGgu99hsnMGc1wf2Yd2uwNYDyJ1tAuzdb5aS3LAWsX+isIPmHZRE4g
RGhekk8IJt8tuopXaAurXQBoIZlnb9k3hSvv0qXEGUmzEmdh5uv8LVSLepLZXZWi9ZHfKP6Y1nl9
HWZZ/6NuGG6n9LbT6wF49k6EI1KAPl33gmy3+erddBlwysA2aLjc8Amsw37cwT8IlNr6JoBIIB57
xVFOpqvDoZcs69EHSsURCQr/Az2J4AtujvQArmJVoFki+B+q89KPtm7yYwUgA91ztOjdrup9D4l9
GcbCkCCIq6ppd37Q9RGV+aEm/THTxUcf8J+N5EqyR8muRdAf+xTwuulnNI/bfr2qBMD7Iutj4wc3
eh2KyPJs5+n1NpX2o9fiJyzHaBRIPl9+vmTzv2KX/9GapQcX618mSP/+1//1vq3x55d7z3/+4+ah
9J9/u/t/5ktv/q3Dz3bT+Aynf2kTB/z7d/3HJ2jj5P/bNOiE4v/8y67pb/j/b/7w/08cACMUIiHY
kIRJDj59IMHk/7dx029qgf/zvzfB5v+4Gl4paH+R8c/9or9UBJT8TzitIIeQIUWzz2cY4i8ZAQSZ
kAJAKEBD3JKBCqFW/peMIPQhF5ES1y6ccghhFNqDf8kIILySArUZYDRUqUHA/5GMIDzREPhckmAb
H0p0AboQ5AovNQTAsDuC+2CNaevUbrR2Pg5jeN2VPVD6AAy1F/N1RrVwbjjIYDDTQobQqkIE83I4
dKsDiSptjUtFcjA5gOdNYzXuer9Ok6Gk4i+Zyl9qjjPjYW5fSSS219sU9gyGHwxCwJPx9AAdR8cr
PxZo78Vg9I53HGnKo1+5JV4GtPp3abuMVyqvsr2iK/lLwfS3459KNLbxFed4XTwBIj2W8eX76toW
RJraj9GRRwT3Oy8Cd7k6vD2r2yK9FIJgFAo/n83axA9gV3U6Sp8ZQieCRTRzE5d0aPe2CU1U+8WS
vD3UmQmlGA5bhmPHyO28vHyh3gylZAa3ng7keByVt6KnufF9lrY6ohkApo9SfGs/rzFL5/bCm5Jz
41McGmx7yG/wIK/HD2S7Nh2f17hbu3UCabIizyEeie20xWHb5bzuD11vSzAk0Y2/q4Mc1wPWGE3C
xuvydy6cmY002BUf1rnNyyibUNDFtfWyx5Ui1S9SK/7wTV1c2ovk3DKhtKVAUzF7IfdfP3up1hyZ
HtjAZW3QeszrPuos6NuqlN4jOvxyB2LRXdqkJAYFrcf9UvIrbO7miDSl2tCN4kilrWIvTb2rt9d1
2yKnW4hB5wTBEwuhUzt5NlfIsTEoemOPgBs7d8IcMpjgRVM6RcUg0KoqBOQxHXXXbw98JiKgrOO/
HNg2tzXoGF9uqDYomnQRbI2Re9i9GJf1qptmsCwn9wM14V/K2r89j78tAd7NZ5tQm6sgCNnJaw51
C5RTg36xFuheN7RXj3UKapaiAPDefrHfjv42VAAtGOfIv36ZfLx8MZKGQ0eGNYhbYIlNKtcHO3X1
hfeBjPP1smEQygC4QKcGkwWKG+TlIGtqghB0fjS/xxHdATJ2SRn0PwBIF5FARRStq7AXQsBvK7aN
GfgYDS8oBNt+/kJ25hE7lFNf8hgo3Pw4N1V3h1I4j5VGzxwp7/D+7Ykk20u82pvbgBzhTUFuTGV4
cuZrDWiqCzFgUetlV5kGfdA6KyA8k0UM9uiXYcrcjQ3RukCC2B/rZkB9yxt9IZiffxBsHsHw1hJL
+/rN0aiqFye9IOartx5B6OnuskqwZK7QFKmJgdTBeuM+Gyr08LnrrnqNZo6dcKm+PSW/LzuBHnG7
26hERXx6WkNjTN7VGizSrkb1iZL/0ELdJ4MKBWsBcE2PNLsUen8LESEGFdjJSJSogIPZ67cPG9Yt
KCGCmHoWDVmQa12FHjyY1ksUomWUMLSfD5m3PYMECbp2CMo8UHuWr0MUpmVznObOh0yB3bOu629U
mEF7pfh4YcOcmR3FZAjJJsMySXESUmwXNKGH1ltsbfUchtX6BOypfq5M+KUdix4t0ErmF8b87V6C
/0Dg+1CFYnIo3VK5l4ciCAso1WBTELe6626mwUf3lIeQNyKqvvdz90frYaMo2aX7LGjrC7GGnFkb
2Dgh0mBPsJCJk2s5pG2+NAMohLk/oLk1y+4Dr02wczUqkqFidl9UHjBJCe50StsaQGTQHhZfDbsw
DHjC3UD31tRhjIKkOmrA+kmoALArg8rx7c17dqoA+W0HKAyh73g9VcvSmqKaVrRkGAX4PXv9/QqG
S0ymycS6La6AOkJsWP1Eqqj/8sf82/h/dp4g6UPuSTmcsU5OsCgUWu4DlmkcB3uv0z6PkAn212bw
UM0StL0yXITv0e1iF97695sHG+TFyCenZzCLpWMXYlPOvQaCifTMNlOZeM3y7e35Pbf9ccmFuA+Q
dqKweT2/XctR2a/WhzoC3D9UskgnwApKMgLtE3jCxXVK1+DCDjy3qC8HPXk9NYdqbAQGLSSrDyQw
4tikzR9glD+GBs1XqZcudtkkbtbc/NMUAmePwzYR5ZXkMA49OXvWApnSKc57ayDm7BBabiHCb650
E0z7xi/4hU10bil5gGCIrAUD85PDtgzoIwIv99EdBT1b6FQfUh1+F0hZL5QvZ24cvNpWHRLfh7FV
eFK/eF6w9e64Hzc1OgWgpUxx00wdSpegPqhltVEXtuIAJWETO4/nSamsgKwL+pC3N9Ummz+5hPEk
AqWqLwURqN5e7yoe+HXb5HTTOQ498B0DDlkhJHj3GlxhCIofPAta2ljbIFkbP0XDtGuiYhnyB6aB
9gYUzM8WlfLVhQfbpuB1dgB7u5Bg3Sk6opSdrH6+WGD3ipF44hkEgDm96qV5ostKNzxo3RVLPV+B
PsJjwdHfXfquTxTQ7BhE5jl5+2HOHb1Q8ADJAZJp8FlfTxKFTConwDrjWQCtRLKdJSaERKNcPPGU
1yp7QGtwuLBJzh09xOIQ1oo+fKKDbeVe5GOhnXIhJkIgjwNS3gWTPIb1cueNqgWnowIJikOzbXvr
JQSU88Pbr0y2hT+df4GCLNhMDXD/ncy/LFaUJBKnAVrVEFQUZm6JD/lBMEvwN9MqB79+goh/q9Ey
tMivR5a6e/w1KFhrNceGGbOfTBVehUMAHQeqtgux6dx5ReMAD8dDFDenE1TrEJrfzJK4bBoSWVEW
+2As3X7go/rLI+9v75dzkyEFav5tMMSIk9hLwfkdKg2tUUM0/zkp9DEB7IH9MbUz1BZQmb09+7/f
ZxRxAYmZwKHkcjOqfrn2M6L/okNBYpdD1FuNPoihPXD7FC2PHe3InQqbqBpI9vHtcX+PBhh3ywww
owoWGNtzvdhzQUrDbm1RqPKFFs+Z8ttokkxe2Fu/72yMAuOsAAQS+FTyk5hDO8/wIAUlzCLuP0oT
Csj1rYaQFJYT6OKFu67N66Ph6Q/ppLwQ5n9fy2105PpI7JBTna6lncp6bmEPEisvh+JMcHA3tcw+
VA2SAwDw3oVz/HvwoLAGgQkqqisk9/TkHM+k4srkAyTzLZLprsvVjq+NQZZdl3HBazAohyI4/vOF
BPK4FRMA5MLTSoKltK9h7gBlaxPMdxmythgeBvYfn0CEBuKjaMTZwK15sk0tZ5kcwGiIFUqEhHDI
rMF0syCQyTV++4V+P+zbUIKifbXlA6c3JivnAm4geCEwN5aY1GY6ONBEY9v+czATFzMgKA6VI9JJ
NHJeH4Ihm2weVAsFI2Bd93Olv+fg9MdFOAIAW6bsv5lEBcwCMC2Aa3pyGlaoLseJN1CDlKDqDx1K
UKrKLKIa/3h7Es/kHdQHcwsWNij0GDvdi3TtdM847BtcY/V+TtspyaWHlJLIBTzg2kHRrsSjblqD
NlsGvaBZYNgC4kh94VRcfJTTkApFj6rHlsYDmJ/xJI2Msq0ZzUaw8KXXuHjMMuhWAQZ8lkgUYlM7
0Hr6nl+YlHPnUxCAiBSIC/Cjk0084SoTstFkE/mVR1mGO0cf1lxCU0JAtJqy5tKxOReBcLETGGgS
jvB+8uoeGptmBGgGRTz3E12GNIEYrQTDKn+Xaq+4cJmce0GQXjnIucDMsfiv97NcID4tUgR1uxTF
FfNdmoDxbqPaNk9cgzjpfDSO395p5y4w5NAAQwMf+fQp/FdA0Ao/oGC7SEBp8qDfuqY0nw4tC/on
NCemHRoFkBN0Ul4Y+ezkhmK7XXykauzkCutyZkEPgdIXnXIFrXy/oDlMmtjmLdj+WXPpTJ0LTPiQ
BzAAdAG373m8nt15dGB8e5hdlg5lwmrL9wVvclgIYG+/PanszEqiYEBGEGBaKXD612Ox1Kczb9Ck
HwbP3RkwVkcfjWzWFwrCIKiYPBghVUtzpWAHdLcYX932VH7wpfGQFfntDjWOfAozMGZyXIG7nITQ
43CzZ7CbOs60Sg9gT4bQEhQfoL1iR5/n5AP11vymMKPew+2B7hpfzgd4S0BCWyn0CgaARR6Y31dF
mYurmq79DZ/lCpEj1L0ZI3b/9iycmXDiI0yiWMFnVehpmTZBhq1Xh62Vz7WOQ0OHJ6AcbZJ32Xrh
5JCzE/6fsU6vUV3UPnwzKIqQgXm3tVpsBK3+CsQy7K5c6fpYrcO4N8wLQC4Fb3Yasmpflrq6AorY
wXqH2UM1mj6a+qm56ZYcVO0OFP63p+TMnseUhGgoYlLAWjipXNOK9toY1Eoz9um1rNb3ve71xxHN
M8T3dS3++RlD69PHpY/SLIB91et9KEDk0POWwCk7pU+1P4/HIVV839ua7YNu1hfW4eySA5nkgD3w
lv728xdpqZc1EopYDxqCnmR35VLBPQagcjINi7twxn4F39d1D/pQ8FfcIFGUX6fua15Qzl65wSyg
F40f1zytNtkC854dn+YsanVePELkKB7V6D/PGqZYXOviyFJwzcEcMp8NrJnyjv4s7UDueqcGKACG
ALK+3FQ1tsmYD+zaGKciL22hsmnNmCgNZqbn1DhDq05gELTWDl0a8JVnHrkQhksgMTRgyXedER8h
Q6Rr1OUpv069DoxY4tXg8dJ1mEHpK/prVTUw4gonZt+BrQ/6LxBTcZ8hJ4eUc63yh6qiMLSqMgr5
dsUcbHs4I1M887bqDkQ0Dd/ngkJRjVvKwmFjyWq940KPX1Ra6T/J1Fr0JmxmDl1QqE9ezuQnOY/z
My+pvRdNuMBVqJ6mHcJYvzfcthR3+kg/1ah6qr2aeW8RMM3AosIrx69Q6XXv/IWT/dyBB7QbSBXc
m0aYL1B2kefRItfbzWuaAA9a/aQhbmmiMWSjg2dNPvyAV0kB75sqTUEgCwIc0wHFx8FkDDT2t8/a
uZCA2shHLYivG/zemkEOAWH+AKgRHZmjbsLPXWWLhNmOxDLUEHmiO31hzHP7PwA2j3oQFzgGeL3/
Qen2JXQVfszqdb5qsHN3bMiXZHB6uLD/zw7FgHSEyEWRVp1kQ7zrUgkVHEA3i1DSGH845I1tP68r
FuftmTwDMcDXGjGLAHRDTSZOrjOa+421ZvLjQWkRMzXyG7/OKSjg6nZohX0Y67qJjA+pgYIbR9LD
nSwKAPxdL0gQoWKu5qSr2Ho1r3w8pBQOU28/4bm1hhckvmPhbyiI2uLui7izygFEz8X5cZrVLWwB
+yoC+g1S3Dj24Ozq+XYqxYV09AwiRzfaCEx2wSuA8ejJYs82oE5M4Gc2TKPdvW5kwwquS3HeTOaP
GowkcIlZqT9wmUFFF9Qu+zCV0n1cljp9N3cVB39e2/aRuBGmO2/PCN3W/yQ8UgKoEJkdcit0ll9P
SU3HETTl1I/1WtgsGiY3giJKejftcubkjZ0J+axRzcNyhDLwIjxXlfc5Y121A8xXfG5y0//Jw6a+
zYrQgLA4BP79CttI2BeI4UuOr1o8mTUvzC5FovK98wbxwZki+GHZAnugt1/nzMUJHS/ALcR5RD8W
vH4bLhGCmtoBY/OE2Iti+Qo6VxA5CQG9Gjj95/uJUrSSNrd21FH8BFPDPJN0qVcs7QDdPzh/XSQy
P0MTLQ8ftRYFrFRwrN9+xzMnGugpGrrwPAEioLafv9jE/SqnrhEjqo2uyIDXtkO0gmxyNdqguzDU
LyD0dHegqgTZAPcnosi2e16MBYV4O8HeisSgxGx2YZlJUomrQ8wjHAU8msaiHdJEzSsqzVreuNlv
9l63lF/FAGe0t1/8DMz0q6JDUReg2j3NUsphVn3KKySKUIQgxniwqqzz9doUDcSx/tzcTLKEiDyf
i9jwcrww/O+8kBB7C3xYzASYEJAUvZ4MmM5wWBUAwGWQ2vyoiS3ercHKb4Z01gdVc/YEZjegbV33
H6TU9p2BdvjajHAi/eVHYcC23/EiRBUzQMf69uSc2/k4vr/oNqAznG7F1akqLVtgX17dkYPxy7ug
dwfqyfy6ysrlwgV2rtoHI47gqKEkI78+FfRyYygwoX25AFNxQ2pi9MvoThvIXgq/HiINDW1sgCPt
BGTrHqCQBqK+GGhkduF2287zyf4EUWcjjAFvAfvgZEkoN3UWoIUQZ9sJL2ZYexbzRI9vz+2ZjcdQ
oeBW40II0GBeL3woqolAL0fhEROSpxYK/hhqDburJvgqgfPVxNqHbVcTFNmV7WBn+M+HJ2gYKKQi
VNLTpjE6RXk1LQOLIWVoEvBgIbr3WxGXaa3hCgUhixKTiMqqe29y4T2+Pfq5bb8hSyjNGLp3oJS9
fvscZnV+YYHUFeka7qquCm8s1BvxIkm9Hye5HLeuAOBIJxNZOWjKRFlFNkVpWc5hnrSm0jEr+LM0
s7kwNWcudJQQFNcq0G0kUicBuFCQfrYZg8WvMNPmNgY+PNKTKzagraQZLAyWdb2EEJwbFF0UECCx
/QEBnwRFZymoUGGOTbcktu/1PbPNui8EK46VXcUNVCsXlmD7jafbHGkuYh7qMwKY+/USlIHKJ2cw
ooIOFMy9ptxTmL/Fc913t7mAqTDaixa6nLw+rIs3Qc6j3Hut+m+VKmf4S8DD4O1HOhNu4FEK1gb+
IHs4JQdUNfTWbWegaHNF/w62UfbgTebDYPrwQOFieSHenLnzUA7DwjtEXQzI+ASU0RkAL1Y1DEp8
XkMzATNKAoZ3BDmMvBTmt991Otng6wKWgSgG33rdXv3Fncdx3qpMVSxG+3i8KTgsJ6Z8LOERRMp4
mfJ1184Dj8reA1pdw6LB5GFzIZqf22LIyMDbxASDenFyxxcZH4bGxzOsqoHuboIuxl/Fh8aHzgwu
AV5kyvb72yt6dkgwlTZeCg7UKe4FsVvrXOAQ5NZ8vG/IXCGNARdfZbKNQWpZ8t04q0vlydnogsiy
EUXBAAZZ9fVst31Q9Jqk2EiapVddpU2inQ1vunRZDxCwkJ2eWpngyyFVDodbWISsINLtsrHZpI+N
SvwyCJOZQanlCSzQ25Nybpvjtkfgw80P7njw+unGapUBvJ5ZHCwEbBBV1UdhYGSyAOFPgtKpSyd9
+4Wnmw+kNSHh9IxL7ZSfhK0wBKumv1ZBXhEotKOwJBqquBaGf8z8LELtrnVWZw8w2htgXo2AYCbZ
3DWOz3ClgO0aVORXb0/DueOHFoMg6LOBfn6acsIoyjYoikHHBGlxTSnoYwMcNkfBmgsTfm4XIr/D
Z34FeDHgg7+e8EzBxq8AVy/uvEzcQtuugfGu4jAGroYRG/dvMlZc4vycGxRMHvRqNm4WPrr6etAS
FOUiC8Yg9oIGDm8uO6xjDxMaCDZBo2jfg6L0/p9PKHhvAqEcJkjBKSjlCCw2mr4MkEeIKpq7AP3u
Aa4iGuYoF0LnGc4ZMhb02vB5QbRE0PV+/XYFyzNOIG4EruWzr2E2FUfuqxtbZjZSxiKw1apIYDov
YZNR0cgBPIaVyOLvJYcKNIB7BDjanoG4ue6TZiUVSL/Appc2vxB6z+VZSCjBwFc+Av1pogPHx0zr
YWSxhPUD2uLZt8aS/jrv+y5KJzgXWQjUYF+TkwTkOHph9G0eTo8eyLIqEIj+Ab6H83qemjZobNZm
AXLJZdpXI2KuhbnXs7ODOQBd9O/8unwfwpz2vzhdCrUVtiAaK2gavh44nwF28bTCwDkHKOLL7EZA
VhmjcBj/m6FkgKsNXzvEPJ/Es6BlWZ522OkD1GARNI41tHF0SSQEzsnbW/xX7/G3+VQAd/FG0D2c
RvZcVlA7OOCKLSuHe2IsjB+KYU2UR77nsunuXK7K6851f6CjRpHB8CXiq3IQV8I+erCJ3242E8Og
I9owaAgQd+HT7sP7SPrgB1XzTYbr4pDB53fX5ukcwWo1uPAW50KDAkEPUh4EpeAXfPIiGVh6r1qz
Esb96Lu7fd7XoM82ARTBAsIxmw0T0gLYgb49deRMCgKS6kaSAkK4MeZe7wjmwTATn6bA1HW2uIF3
B9vVKTgjTsBbs0dDNWZVAIlbmB3adqxuprYlF07DmZCP4MS3r6rgAURwEjVydLtSLbBTjDcPICTV
5sFI8aVwdfHXh+P+lotz/m3xbVPkWihy0OZ7/bZAdpUrU4ovlGQTuLdQNQJhdvD4m+U+1C1M0q2z
kV8vqLxDz4ucUvTCuTgHdKC0B5ji49u3CD0naQgPwP72018faCj1FYg4LBIpLAsmPs9H7D4Z5aIr
9mGgvdt2BHxfF1yB7adSeI1m7EL6d/5xtj0nOT7ZCEbf6ylp6yX3Coib43zzfmKjgLqDtN5upiOH
+wyDu9o0wV/n/1J3JktyI1mW/aFGCSbFsOmFwWafB7qT3EDcOWCeVaEAvr4PmFlVpIc3Xap3vcgQ
oQQjYQZTKJ6+d+89VGw7LLXtqXTI0WmDMIxm3q0f/ELvVEFoDExeyLxD+DxvPk1mLbEhTZMwzDxQ
F4vFBrXMa3C9Mfa7vLE+EGe9t/QQoayjKKwBGBjefPm0FCJJKl7HTE5JGzOKE5FJHCnpAXxwo9+9
FGO2ddpm85C/+WakCM41EBd325sxm4hI2XpXE+rUGR8tsfVTv9kOf1kE//NS603+bSepNQ76uOGB
ypsw3Zh2YO7sgVCND7aOdaH+4zJrR+aX6AW80Z+X8YPYHwJNqTbXs3zxaARFKH6g3iAJPA0jSSSG
ZdUnM3EIC3PmiewmWs2ZQm1JFDZxToqc3g8+03oK/8dnYt2QCsOuxlD9z8+UTv3QkRAG/YRpEcJf
lIOp09IysPtub3tV/y2LZ3cjl3q50thwCGUY0kOuCQb5+yd5byHTz8eMwTbD4/Xmg4gZv1ffrI9V
3pIPW3X5FSdq8r9rVCJNWoiPyvl1o/7HN+fYLijoAT85by7YOiIW3YS5qDVvXYfIJVFPX0mhFAdF
6AdzB9JnCDEsgl2W5N2V7tNwn01D8ZT2Ov3gsXr3y+PMQTDyaxzxZkdvs0aUSzOwABeVRWHsLYeh
7IjhHfxmL1KfZLO/3+133p2MgRh8rAaC9ST9589OcrooZddxiAVwtKm1h0W/XYrIaJovdAfzrUzH
7oNrvvdA/xJgW3QEWU5vHmhjHskFaUZnS75/cq7KWm8xlvaRn3UfvaV/vZfe/rjYnNiheVpphb65
lu8CWTKsHpEhXeCdieuIkfAwkcQr1vzZZNh6DT3qsJDhtpmpV0tFqAsSeGPfG2a3paGd7OzC8s9C
tu2prrvqkuCVbhMwHtoXXU0oOf3uzejaZCqlYt7YiXai2S2bQyeqlNRGJ9inht/dlFgpyRCpbbQq
/kdNtncKY5fxBu7rdUr6jzPZQhRRrtzFQfBYZVubVjMpA6l36GgwbdtS0mYmQOrUq0V+sJu9t2Sp
xbGiBgwh2J//XEHYlsKgd1MXYak/HFTbDLeJZzQbZecxpxPT/H94RFya2abzC3XvvrleMXp+Zrvk
kqaDT0RSNnkbu0nQd7YEeDWZ4x3//oS8d2d/v96bR9JpzUWkyKmxH6mJ+OneWcMkLhHjkKvu6uJa
9WRRNRYpEX+/8HqWebt0114a//OxIb098aYiZ0xmIsBAH1z8DEQdnPOZijZYZv2JcW1xVbGaoqzz
k73O4cP9/fLvTYoxQNO2F+GqiX6rSzb63qgKTg7bJScOFrhZ9iWmDD83ZTidYB4RFT7Y8lhNbrzX
rrSPHW6Kl2xGdubX/WWoEotG/+BHWvcl2dxF/cEv8+4nXF22nJVo+nOb/lx6uZWz5mdQMouLitCD
VuBAcNlRQgyHbhXAt35A8tKcwwRTk70PJLMHzNXm5WCTf6Rnn8DSrnWuzcQbdiOF9sMH9/C9t6pP
PcZIwuGDvtU5WoPRWT5XZbhiZDUgkNLdkUv2PVucea8JZtoi/iBRJim8PdEheuP5Xnljxmn/wVv1
vcWE4TNk8m+yGb7dB0UhLUlQs711LY7tEqkgeUSFewqWODl7inhtNbpfFirIfTZPTA//fiPe2/J/
v/ybwqpKRT8nISK6aRrcTwR0VRhbaGJuqC0//f1Sv8SGb58b/EGrUMQ3TQSJf66KbMxN8mwahFlF
Qo6NPVc7pQly6l3RnBTulfsksIdLu11q6px8PiRmTaZiwFtvqmNxz2nme2XnDyHHyTNaTTLIrAkO
ZCOR69ZQDRgBrRHnHpJ5Mp6jynVISdGACFO1WF/MurR2Vg3AigwWiglRNIcpHFHt2El9GTMd3ROW
EOy7unIuBaPos1B2t1clcCLb8nT099vxa7z29nYEdKkx+qP7+IfwlXvh1pZCK8nLSt2lKWZfjHs+
EuAkjggFcC7HVvlnu5q7q3xc2n2QtvpiyaQXZY67gHUg0YbxEiy9zve3qlXLU6c9+yZRbX1wSKXh
Mc/nH0uBpFaM/keDlfeWDiYQciGpixAdvymW6UUR4VTBQ5AxH30GcnFAb10cGHn0H7xa1v3iH7eK
2TEeaWSOmKT/XDmCaOdAjUzR5qoo9sx4SMbLVXUNXgRyEQjE7Yxf9+rvP9C7348dYgUQ+7b/1phB
VEFluSRsboVfqr0ziupJa//FQi72wRHxvSshu1h/U/edM7xV+RygDK7Ur4wINOvnOBzt28J3PqoJ
3r0Sc24moYjNEG79eSMxu3T4dNmYtSzbk13VzQ4nFynpvjY+WN/vXspz1swYOrXsbX9eaulo1yGk
4zdzG+R3Xlfu/YESKEuD7oOTwjvLA48OM1bcEFjDvDevm2oWdDljxiD9kMiTTJzkQEp0HyFRxXtd
MFCF9/XRqOud7yeYLdHm4eHHtvPmVobukASARuDv6CDckStaosYSxGiX4Uet3fe6gQx3mOChWSEp
J3izcw6EjIQQZpztCB/qMHuIKjO0IzszNb0rI3P63YQffG8Yvf6aE0G6SYM1qyCANIFVZTgYZUMT
OEyQMxIVsuWtLfakjgaX/piY942d20ijneZHa0u6E0AmD8yNEsBM7de/P1PvVQboYRjNMf5ccfXr
Xf3tIG8R2PYvpQWuI+LG8VwADRgSgiP75DzGLdWxymtCbUs4pgX5hN5kFpduWTUREffV1tS53BJ0
6lwNY+1tjNBrnv7+Edd1+Wav8ehjccZF1MXJc31h//YJ6WRZq9EWWfmMhNr1p/6cp2b8P3/kf7vK
Px7EYMxybTY8HapJjXOalnnkki9wLFLjI3PJOxUG64aB85pkwYp9c4wuNd02yXkeyQNhW4lfjIeh
Uy0aILh+mWfHsF3qHKCG057Q41YfPJzvPCd0U5g7I35YdQZv1q6pZtb1TAjC1PcZXzfLz4srvxm6
Hw5//+XevRJlOZlRzNvIlPrzl7Okg4ZkVfGkTdI8NI6vDyBWaZw7jv5X2fRvtPftv9bDv0jVv6d5
0Zb9rz/+75v2R/0g+x8/5NVL+/9BDtgaI/R/j/3a9y/1tx//iWtf477Wv/+vdC9Q4MSS4KBbD5Nr
scxR61/pXob4DwrXYJ1smrRpUMiyuv4d7yWs/0AWj0f01/iMsaz9X/FervUfFDz+r/QKjGUYRv8n
lPA/D7rCBdKE9ZaGBWYu/vTWCFJ0guKtrZltpN1UHFEaLE9uIcJz3VfDJZGypvnBu+0fV6QbhTB+
9cNxyEFc/+dKMyujxekxEPJdw+tzUuGThULw1sph7ft2L+xsufvt1/j3gvsdhf5GCcv34nRAo4QR
K++4d2b9nYDAYxZrEiikT3gWCFw3AwwWZ7PYix9NSevveCzifAcjJ/ms3MZwN3Pi/gTXUb7qdk3/
SRxnegaHwnDg7x/vz1fw+ukY6LKNIR1F3cPT/ucdcRo4sLx4ya5tZgADwJi8eRsvg3fDmxhXzlLq
YFsLIqq2f7/wLw32f+/XXHmdOWBOXI/Dq5dv3c9/268z5fl52tPXIDXWaEicDZxDgg4a6GeTKhN2
gKmGDftcf4NEv7cuVs5dF5XuYFgRMY/Qc2YGReU9ebDyI7vrG4XGr09Hu5QYBZeHhKeDZ+D3T+dO
5KBAZkCkHDcTBHIOo7e9C8mtAfydbXrSl/2j0RuQqYTXz+h//LT52dDcN6OCYNqvClrkHea0wrhK
YZMb29kzwD19cBN5jvkg/30baWwiXDEZNOKjDoRD1NKfH7QKkFZOgpuR03U9EfTS7/g2+UUB7Pvo
m/33psyXHY28/inFMvXa1Tlhkm7pyxtCNMvLOU/EF08iXtxY9TjcGZPvRDlkciCsQd+RCwdx7LOT
EU+2bYlQm7fDKKwX1YczWC89llFYzEV66FAPpVsCiORyq+GgTXcup6LXJW4899jasQKW0aq+Lm6X
3AbIYYSN49zlYbXYO6eXDof5qglye2NnaUMouExQY+9LSEr5LVyzbDokODpyYjwLd9hKNrdEbEbp
+fLB7wVqUxQqwSv4PrPc9hmC65MqiTsaZ1HVBzm2eRHF0mC0ghq81ZHIWXMGHI6eFl472GQXo287
LehB4g3RJAb58r2YAIP6o4EAQOrpJfFT0riWGgMVkXmWm13OmVhIR18KYmE9k//HpZ2hvozm6KL8
biv7rqcaIeWZhPQo94fsyl2I17yqswHc+apmI9R2Km1yvQt04lHSFEWxMXtkP1tiZ+MO5skEdbpZ
bGioFcUHNCbDNF8TT5DqRCYgfzERlYpKqF9E3OqkO7dxYrl75gpp+TgOcrgICLRnikYa9HyjqItz
1ARd+WT57hBswyQMvpczfICNoO8WofCd8KOEi/9KTiu2Hx9CUbmhTJ5uPVeyTy/ARC4MVKCM0Y10
Ta0PBra0tgnMb0GfctDLwzC+CpLA3XtzS8g+cGzHXUOv8G83IblfSstxN82JgthsJKxBW5kRJsQa
JECu0rsFu/73rCF/FSKJt+mXgZoRLoV1R2qj7M9xXmi5sXKB4E+5lLyb3mmYIlRpQIA46rFbkUx1
v+lsWT8b7CzjMUaN/NCia5tOTPBIf8irRN8FhZvNZHknBUnlfZgJiIRjc+pE2x4MWjxnpwxeqsqo
CFQ1muJlka5hf2vRiO0Hs8i/z7kQHXDWgq0KY8dk7YSqgb1VtbqYF+9CE9j63SqVuSFMbzg4mT1+
E9TtV+Sdm4++JIg/ckIbKfe4TNgQde9cy1hUp8RTwzP+ImfrcEzfQIyttsAySLQfJIMLOfL9Z5At
/PDEWSVD2kGtM5pxHxZplQORdlm7biut/VRJ0A1DkLOP68H6tiQBKVMSI/qzhbsVLgwzZwgeY07s
qxBKgfehw864+Icnk/yR7O/wZ2d0CBUk/30YrcGUj01LXABeCD87Y5sworkI/K1LKbqDXto+5K4x
M+ORdf5MvkqxzfpgTHbYonAHWPzc9qaFUGLuzCQUGMsG9q9Fz8vZn5V4cJdcvGaYo276CXCoh5tn
k6jaP3WZbC6bxvOMTWuK5qIVNrtK03kIJRpZ5HJP80T0+1K5JGd3lvGjCcL+qvOnZaesFtBL3YBj
0i5Hsk3QqOJnM4AiWWI8KgBJjHENQzYIJ++TIDygOxDbIeuXe7NoAbHlAdm3Ce72KR+M9GqWhgph
XRpFhLAJZIqSkxcNttnvWp0NAFxM3lymudwUoeHzVpNSf24hBICEIlvsyh5Sfz+oLrklli475EXB
wNKIAbWMtBXvioTBAnfGOTLahKanGvHUheTdE1tDUBTWV2PZhz3JmpvMtsnU7PIAAAbHhEhpNzuT
KTkf8C8IedkkJeLg2pwPedrYLVGT40BMRa0eePOXr4GXOVe51Y/7qpri+E5ai4YcyxBi3HSL3d1X
GCX6I0gIdTc7oNsiAC0escVhUFyMssaQDJ78FrN7TqSLRssVmCV7WTpgS1DD8tXBHQPvrnG9/RL6
69snadzgDndPZdxVrPT2lBHSHh55IRvxiRk/sjc9TCktPQ13vS/c68G3oUtraEyjbept7qXGmi2g
tsYghvNUitsx0Cfmn48N1q/LYpxpBxuSIY196HwLx9Fyj5P4x2C191ZDwGVhv85JctMveu8u2W1m
SPckGNneuE4P5qwcAoioKllJTtYD6WxX5K9n+yEbN5Dr9XmqcH+LwqkivInOxo01PUqe5k9rvvi+
Y+S7X2mmRyTsGEwRvZx40/lwkrP8RwxHbecanOpZgz60Fi1fR7ebLkYu4fP2aYjXJrqGXq7TPTV5
j1EJi/SRPO9p2JsEtZQb4cg6O/dAe+YIeEOLss0aC6JqcZX2jc1Y0y3USw5e0ZpImbryCCrUW8tI
TQxCjA+GDTc0Tl4MMSmin+PAeGizJNmzP6cJJmjPodRyqlIc4zgxgysdFCLY0QYeHhuTTdXOW4s7
TNtZL52K7+uOlEyXKDu9YRES9BJa9MEJO7SpdaW4hB9D/LVkzHug1NBR2E8ijZxMT9fQ00LYCCHZ
Y5fO3E67jMiKNkL3kI/MMceOfonljkcr6MV158FahDRFhlfUNJUHa3XyZ3LkEdDc5zH3nG0Q1W3k
ppX40uEiCHd2lQLL7czF2uS4Rck+oo76xDPbXeZQS3VUGwG8T7zNHiSeqr1d2ID2OYIk+JBYob8H
iXTWe0QwSG+BzyZjVoBs4kj86FPbE02sMcdGs1N5Nqgiw73zjYzEmzwsfpJEb3zi2J4BGiyz+jSk
SUJYilv0UYFVLApBSnyaPCf4nEIhU+euCds6ymXmNiewaAg0OnCvh9RsuqNbr0laY4IGJ+v6mwZj
YXrkbVLeBEY4fVF21d67uejPc2UGdyP/+or2wjMGoeHsF6591Thl8mQTkbGhbS+trwwTBUmHXnhM
gJX9zAfH/5Softj1Tay+cWfFF4lN7oIfjhXD14uBofa2IaOMce+z1zUQcbxpcXY06oBF1v3rRFbz
buEsF+Gfa4+DXfQzLpk1lIM4G/xiruHoo0pK62tbAFSHuB2era7xQaGOfM5CO3W9B8hF7nLR1ECO
CRaf0fycvWoYDzhNiq1uifyIdZs95z6V39J6AXRG4t6JFZ34JVXIMMg1hKK4slZ/o+dcIDUYz1UM
Dg1DB/8wgRzMJkLQoOVxU7E6xU6eHFyGgWLH3qWvG1jCei6be1WS6RvRChlPepqSHbLQ4FYLaT0W
KQy8SlrdNVaM+XZuK1i5Cwz5fQFqZBdbuBwXczoxoS++cjRNoyHUULh4axwYMRjxzq+YCKROTfx7
y7SqE9BDeKOJ7juw9/gSFJcFoMYYPiG3sI75jAqvCiWoeN0kt51ZXCT5cOMvcX1Jhp+JXSWJz4lv
nOq8Lz57caNfRKyaT4pi51CW3p1ZZAeKOJIx02Y4uEzkN4E/lpe9EgMmVfK/iFOw91ZnqavFAD0q
FjvnhVZqoAOV2Jd9CAXNBIVeoI57dDRn9CYAuYLypo0IlU9hYhfWQc/tpY8WchcmUl3jjK0j7VXp
he2XPTAKAjMsZxpIXyvik/ZwgDpKzxfz0MpzO2rjkZLL2vaiNi5GnTLWCvm5+d27Pt92aepvZ3g2
T3PSleh52uVC12geaiVe0zatqENUt9MhBI+qyMZDETs/Ordvwr2C67rLYje+IKAGR3w6hBu8ivaN
Uc3gItOhvqpqEzqIm2T+bkodqukZ+OiiCr2HCS8v5tb3wH/MMwhdBlmtoeaLyq2Hx3QpfoY6GL5X
Oiy2yTgRcJbaSQBt2oaCoXSMkTsvD6UpDcp93HwQ7JtLMmG/z3ET76m96wtgmcxFbMyo0umcr5gD
wKFBwGHfGYZrfxLGpimbgTXlZaiJcmKYayqPeOGkPno5P3FWHAZwVHcqkPaj76b5cerGel/qNVij
rbvwimTYZVMr4neHvGMdOH2+N9l3v4VUhj/8HuGzwvm1EiftUzXExpWLI/xAqF/wKXTx8kcSrOuF
UZLCCV7pKVjQChRCEFZe1lk0hnb/bDVya8g4P8sG3sdGOx5HK2vk1V92YFQ3oU4ujX4ERKqkucsQ
C13GrYdvXiYP/CZED6x69ziNh70K9VMQw0KY56k8TbN5O7jWsnOIguYYU8/7EsJ3Omf1zslk1UYd
HMDt6EHHMm2L7QV2M8DLjO0InOOGOHnzEbG9czQopU4B9QUHutr5Vnpmta+Uvndki+akH8P02cyM
2zLJlr1hBz/WGGASdGcAP7xaTmGWHdCRz7u+k9dzOekL9gKObtqoHqjXlmPhSiivts27dMoubUWE
zKau3KCin0/qcdiV82E0VotLyOs94fE+0vqK9xTHXypfp4c1OP65yv3wqpsBnYomhSsPP3Tva8U+
UoSvIHse7BHcUgvQN2pbS0WWVTZ7z56PBg8Q6iOGkVMR5N/rstTPugq4BVMyTadAE5M4L/UtcPgK
3LZf+A/xvGbdSR9IC+JiihrxC72+fM5EuuwRrCoOY0LNgDWSatfhf4sWki7UKZi8CXqRUrIh23fk
J+yWFGIZ4JaN23FE2ODx1luzrF9j2TyX0xR872aZX/AfVjf+oFLvFHdKXLlJywyBmZD7OVENmO6x
Ga+NUswvBZKjW221vwAuc0eki3hxW9OTkRf07dXIgOyldM321stN5NWu4V716Kdv8bG4kdlwvNBW
Zt5xoCRtIijqA1Ks9oz1pQW8baTWqe5LdTbQYFwRwjvdNWnZX3dZyB/JWdsoZTgPsppgacyu/tq7
o/VaaclYw5CqP4gawhQ2hmI+hkVdOJuBjtcJaeDAPzgJDE6Hx5+y7lPrL+b3mODMXaiC+bvDCj9o
EUz73m+0tRlSq7yoYojowlDtYSL+FURIXHTsCiSYyC02XXSUkByzbtMPlfPJtx2tdnEjKDoXGT43
S2mRrl2ZBPwZA1HIKu66u6Et8ydn4UoECo3qLvaN+Tz1Po3Qoui/xd0UHgsUo5+bRjfnpBbfjQwI
qTuHQ2QgpXmkbH8oR5Fddjkn2o3nLHc6cMzn1KOUTdtJHRFlpq/k7gPMawk2SW2PMquXB8Qhw3ms
lvAS/g81kizaR7zcwZ3p9/UuZ9EcYVKCP8hhjE1tPka1kvYBSJpxb+v6bprbdOsKdUf6hvWtHKYk
cghKvypG/cUycazxwjJhAzWT0b7iXByBLS9JT8RJk0gmCuSObiDoxUdC9NvPUy+6rW4K4yLx8gJU
amq1G2UmV5U1+FuvBJDK7D33zk49QaWcqopGDlUsiSdByXqXxIUQ8+cGRzn3c3zflnNRHEdSHwws
WhM0Pnv2fvjaW3adpfOrloFGRaRk8y2VE67VzWiL2gIP6sPibmhr3IxFKeKdFp22oqknrcJSfUd1
rhY7AEA1aZdsXGisTx3dJ72xELe+WmHrzfsYuPbXkMJrxQB34QEUk8Eq9Bcb5o7l3o1FT3spgB9P
08h1jRDMWYviLNn4c76GvfR+ku7p4FEdV3PpBReiGzEUEMMzB8ewjiEc1wsNl8vWTmilNcaa4GJ1
ws63vWUZ21xiht7jmUsOvPmgx5Jfr27ZTuvipZNE3cG+8zJYByxa8RlI2WBdp1CyvZ904Aoo9f48
StiWMGTZPDdkc6t471SU3GDv+ta6YbIWYwJAQZDvc6qW76PlVI8E6HEQCUt1j3p7ii98V5dPsurL
J05PBDTEZuV+XXqI2YesDsRybYLHzg54Gkn7FNq9VjxlHM9zKEnbbkqzajdzar1KQFYPp4pe4kzn
Ih5uezuO6zMJMrLbNLUNR9wl8KEuW2MmRDxdy82mnOpDHaQZpeaY3KUi9iF1KXrELK1sIjG0bsuf
IbajfmtZiMw/AR6W5QHyInt6atlluUvsls4hYkvy8QetNeA2CFPNtWVOdcnv2SMhXWhMFkenQza8
6eE+NVFNINJ0GKqQ+cmC0vh2XEYeby/x3PE+zWxp30zDwF/3KTvrqKCV9xi3LE8Yaea8bFo96H5X
LNKS0ZKk7oj0v6eNl449xUQ9G4TGGSiw9jiN6Y7kNlldXj74S5RYvnpm4KGPY4Hq894DULspY2F0
EcpfZGAcEjkzi9oJMA8l6VVCBKcZOeBEU5iIjJ6igQVhEppjdji4k0IXka/cfAFnVyCaLXVOF30M
KxhPa1CV2paTzIjvpQLbhk2m/bvFyVy/3gRx5p2cMcMaQO6lvoWQCMMECIfcVN4CEtDLpTmwrTCM
2PBumR7zFDnCNls8NyFaaOYFMrooHk9LrWNJ+jhBxunUtN9Tt7eqSHHg/qL7OL0dHKf+LhGUPHm2
DumBt8ONO5gWQqXGhyImQJzBWa8mfVBOLNyj8GJrgGuMb+fU9D192rR34aGNWgyXQwcaOqWsuiXO
bxaRGuvyyaF+f57tabmGxxaC6erakJB62YhPwpzNMurDyefdrFL/Zel0uDfolPOWnurA2wStP1bP
maxjCvpq8LOfYzjSsreQOBdHXDWU/PSfYX/ShhnCy4T37SEUPZjiLIjnac8nd17GkcB7Ii5iWH3N
LLKdmnxWn1PY+txPS/bZJvH5MUgceW31RXKgz8CSMYnhCbaS+jE5SimWAqNEYUL/bJMswAiVVOU2
cyse5XypHPsATYTCyjAs+1Z0fuVczGWNeVoSO1qeDDsjqtAYO58XN8ThNWxDGnOUWlV4MdUDrXqI
oGxsshjKqJylOKtMOtXZ9KgSd5zVWNwkMbk4ZYUyv2ZiLTtJaNAPrkxrJ0obxVNhcnDnmVOVcZqH
ka1elz4lxRxzK5uMdFOE3Jm3GxCqUq7GU18dl74qrodAhvYNMRCmTUPCorRqZ68qseG6fIWep3KM
vNbgGGj/Wu/42tIfU5Hb3s7lmHcNfMV2tu3IlDMYgAhHk+qbr4PQSN4QgUHYjHEkPNDPDV4yApG/
znaXToe8dconm6Kz5WEtnCeiy2s6jvVk0lz3URe2chpvAh6/nCMBTGRrLgaNVIDmysnMdM3BejD4
hH5lF94ubUopgNPHORQ5JzGv3b4WrzFSqVMlOx5QlUh+utSazPTgawG2MBspu7liCIPNceOaTvfs
tPsiaKhe886oLplhzi2made9doHXJpEqTfOgZQ+b1YsNmMa+g5wgg4eZsuKtGMmUbQ/6UFuNMx1M
gYBlM/RkZm/HenRLcKDlPETV2OpmV/J19IaNq/R3qrK7mzoM2fN4CastfY4p3nPAqepLlWt9iZuY
IMrOl/7y2XOr5tvso2Alr8a15wvB+Wi6G9I6oTyFuNdF84AAePW8dp+09HG+d1XDnGM28mC8/zXF
miurqk7mkuFJqxmCvTbEslxjHu3nPelKQc3p3U6Y2oZt8lDko20f181z5/GwAdNNVfgEWxDEY1UE
8j7M6JucAhiGzS4Lkx9DaGeR0yTUdE3mhqd0pF20WWQgn4Qg+WLbq97BgF9Ugj53x6tuA61YX8ad
HbZ7sn/CgzAQDm0kXX44FgMa7kPqgWLeJDUKSYvohosiCCvvu4I6Pd/moeyS694DIbcR1bTIS3Ma
O55AGiX2xVD4+XJsRskokfOzU55EKIHvdL3RDvxAVf+zb4xEMj4ziqfW6cz5QkPPjL/Yi7eAW7Kx
vRBGYfXyxQT4vDzZ8VodBJYm6F8UI5l3AT2K7sGNcwz2KSbz1pKhirwmQPZOByiDbD/Q9xlh0KYc
+0F1nvC/ZRwvdasKGVU+b4pXl4QlQtQn3Vfqlq58PtyBfLQ/LbDe/d3Qhc60N5shEUAhhRI3aoX6
VjWqx2A0L4rasu9VUhd7sEfWs18Wy7cEWsmVWBqL468QF7DqlmdUriBwm2G495OlObZzIDYi8Zjm
SC84FpRLN50NSdluLbPFp7b4lxRzXMluyYRlKus/EFImvxWVn7B8wsw/mGna3TLHLn9YbT/+HJZk
yniq5ni7lGN3n+VtHl5oRbaQ13YeoXqF1llk2DjdEJnOz745ZccBQqG0Q5lti3Txv05uGH8Z8Bd/
Mih9t75kKfhFiuPCSMSPKqsC0CcEhF2NM0J7f6zNmxQtlX8krIqjLVBZGNllQ2hGhhL/yGYgjhyr
oHvSKmle27T12MCVNqb9bDo176EufXEWNz8a5UQHAET7BbLC6SxQb0SeZYTnOYVymkyFf52Grb3z
ZimDCIBqXGzdSbgGg5DYOlRlujykmeGZzLFq090kPQ2uYHGnY0mH8MWWMG8x9xY3PEGwdAmGoaj0
00F9005Y0jdkFMXQe8wvJekCdlTQRukYS2d1CElU9/sx7MJi1/hVerPQb002WQtftxMJUFzXascE
23VcPSyiTH8yy2azs0ZObGllYiSjpdw6MH1SMJZEYujN7Bbujrq2PmvZOsO2K7IUaotq+FlRgeeA
z09zSKp9HgTqi7dax1Wn+kubUJaT1ZQMx6z4GV1xzbtHxEYe+VbTiN2S6/551tbPIHPz61aNn3xh
zbwKm2I309G6ZH4KnrNNiyky3D67b6SGG9AHqtnQ9cyjPh7EWU6IJDzHUI/p7AYvc6mbSwuJxS3N
VBb+ort6bwp49pPABpWHSbaiCNC9RHy0MKG+smN4j+RC4D439N73Wo8ojMrs0tfKGYwzg7coGHvS
QI086w/pogeJPsJQWzfQOMo0p+OomMSDOQXVJUqSZsPEOvA37Kfu0eaeMa3moH/rKvJWN63QzRWo
qPDEAbl8YuIA/6VQOPKNOmVOD/LeiVwdhhc5CX5fp2zkLabntPmk28C/zpZ8/hK2nQ2+hiFTToP+
ubYMTUdX8krNmp6GhVOQDbxXmkbWpq/KC4EP43qubS/ZJ0Q7brXR/jR8ezyKupXldpUIRf8r1dbM
Tx0TXmeE9EUVjowdtx2PjMjIb1ZJ3JzzjKbUYJNxXQbQlP6u7vhTm4O0g9w8FIAE/OCJJaBkVTP9
ppDp2S/NmtD1zfB/2DuPHcmxtD3fi/Yc0B0aQNKCDIY3GRlpKmtDpKX3PHRXryeqF5pu6MdAa2k5
A3RlZgR5zve9NqW916OjQByWUA6fo9Dh29TCvqTE3cb/QZnzd5HUnx+L4JC8Y5T+TG7/1E+XMpkE
Bb4Q2qViO7RSz2a4ysG8OVILh+XALgfnP/xMTb3Lff6mY3EdlSoyXCdkWtn4g/7xx3Z0tBQ57HM/
mHc0M61UeCiVw8tDQdS363ga5dMUEpZJcKazQwzhpFtIfza+IbOWPohnS/2Y886laVlJVJZXu5vq
V+LLhLKzFBDzHGCGuLAP6GZm6FqY6U+R5XMK+U2xFwERtEUd5lTrP223ggKSVGBq3MxuWWxFXpXX
FFhD8Zt8Mc4D3v5nhy139IuesfZatZaGDEiVdb+lSm+QQZ+O8xyQMWs3K60X0HMpi1Hz4c5ke64s
pSZn0+KlAypDfvnkJhIGtUl7ZaeGc6bAKuGl8W1rWHbCKK3HyUhzXi12hY9xGrnr4skBg2W0wurC
cOk3kWngdIwUckbB/8IODA416wonoiZ2TqIOMeUs5byzcpWdbRIC9AORT73XMquBN2G/fi37pClX
taiU76J0EmaNiaDYDYxV8mblJf3nSTo4fWCG2vyZOxT9+ko7yYbImqlTg3SYEAY08WKt+hokmkWz
mjgCQMcUX00N2ezyoq9pSXMzgGPXbunaWjKuGWcZKaOenBbBS2RXc7aqa7dlH8Pos4mKDsFcRakW
SUhWLwfABsS3a2JiXI5vZDPCozuz3ZtarrprusqXXe3O6vSXVvX/SkD69P9gGe29vO+/FqF63+Dg
svh3Fer9P/hLhWr9i0wFh7JY7JQItFH//qVB1VGnUkFIVaxOoPM9QvXfJahkrnP2EfeO6PxvElT3
X38y4eBoCSZE1Gr+30hQ/3HEqnfh4R9ZJu5ocMx/GlRU0ozyprAEBAbN8iEFpUUlX2VuHsKh7df6
8p+0zveP4d/Pub9+okU3HkYs0pX+aa9IkDiPKEmEJxv92dSy9yQmx1FJn7pQ3nRXXp1aoh0bjVdX
ik/Ymcc0qT/mAkywVYw1PN13LMQx6wE3mu5XZcx50A10+Zid8x/8knw9//hlNeT0Ou4WvMyktTMM
/v1QlnMUWnceyGsjGFDkAJPX4Z08x4kLncR3Wq6tO8fEqqI/tXfeKYOAavFxb9JleZ4p3SGfGSHW
YISJbw4tJPLkKh6Zk905N+I3kZS1l95pLjBy47cj3Wtronm682AGHPV+cS6ACDSFZca6G6EZ2p6q
ukFGwzOUH/E+djGvqpDuUdXFVhVGMwx0f54Gk72rWMA6YQ5WhlYiF2lTclqV6VFva9NnpWo2i9ul
XqtP0XGsU3ulSjqKQOJ/F9QGrQagdEKcAQvv2wjbMC3h16YflGsURtYa1RbxqsBOW7k4EUoZAAuE
XiS99Gc8ls46JMyeRqx0Nr7pQ8i+u8pM1zJS6ITATuwJKo+ggCmstxMoozZfx0X5GvcsgMRR/VrM
+ia61qsiALpuyrM9UrV0k0o129jNshxVLBC7dAxfNJrLPHWCNWtIxoBPAmtE1apsZJvU7D/ApdGg
7IGDniOEAY8LC3VQLANdJ8qgnDLyIz9cU6abcDY2fH/ulklMXiImPj8fSnFKCnNXxOnXmCjFQ+6G
CZOoKsl/dY14kyRYubIizsAokg1SBSNbASEIlkZGN2SeoXlw5tz2knyJb41e6kEVdlRBxSkXJErn
RA9jn0RFjzfQfE6yYpPOmbtzF/29dNtipVUa5HvpTv6il0Wg5caDWJI2kCgcWelRPSZxW52FUpMC
llUN0Ys12GUmuDlyWZ/y+U/BU/iDZij6iibx3s1Qc8NAc42fWHG/ra2iui4hRTZFpDFbWzyhqaNV
IAitAdxpgncPcbRGGf9Z2gsbiaO8cPsYF6NLsuMSa90GDNc4xFr0bi9V/quxOvWWze3kx3T0ZF4k
wm5VGxGslCQIWbe58TyRMt+SDl7uUcGfXTWsfxMYYW9TzY690omKVVfY2U5J6nKl3JPYGD5Hv62t
S5xqxlOf2Ckfzh2yaWl6q5sqPYdhDySTu+LDTpY8IJNW+Kqc2rU5xQ8kIfSBLe6xsYXrbjn7oudG
nR4rFSp8MIj8b/t5m1fhNolHADCrBRTR+m4VtjUodRRv27aYSE0aw8fc1LOzkLXY6KVZnRXVXd5m
zGhvcgnNKwnBbUCsA0wv0YHhRk+g2Wz32pWdPLTWjJRVzOPJZBBCbRg7q1y3w00P/mkAPsqPfBIX
S0OhX+dtoPZwiaE+n8B9n83Z+MIdah7dcrQ3XcX8Q8AXwnU97XsUL6HhGwpNEK1jbsgmcDycf03j
kT/VBfQTsSrLqfkaJsWlp8W03sKweynmPtnOcZmsogT5UCfqxPIjamVe0BG8L4hqzlrmmFuA+NcU
afVzw/J/7QwZnisyc04cQQkTZKcFGc6yoKOO51LSb4YOa9YfnGVyfs9KmeLKauUVULc+kt2bP+hp
BuZexRi8LDEHepJllNbRAaaH9XuKoGhTpVX/E8IzUBNnRxcB4emZiS19AnGqX00d/56Lic9S9o/9
rGqbuBPmAYzI9qSiXvpofFJ083US6ovIiE3yx7COTlnexJDTrW75ejpoj52hsrLnurYTyIRWOQfk
N5Ix+0C9YLglJFuOSIC11gZhh2xgMI+0XWE3PIkDMU12H4fzytbafGvYNe91VwCoe11jbAEJ5g1N
VJruNWGWCBDlhjylRqioPaamJueplm9232rJmiYXc2FqjCnQKsNefSI6YuKTbcsfs5Zgr71uoAIL
7fRoR9qmp+4Z7D//0nvSeJPGqQ4mc+Z2cs2MvmQ7tD+EFlWMxUmI986NdW+CFw2K3mj3kWg1v8wt
4P4qEifHSOtr2ObZxczzeRtNprKLQqJx0Zzqn0uCOiEQjgyfOltqfiJjGvSquR7PsKbxvofDu0ap
1EA32h25UujMs642PHbsea2o1UJnC075CI1qRRu5LVZoq5Wgj4X7ULUh8QNdke+BLVcADWhhY0Es
vls56yFGJpzVbvjTVObw0IYWkL9W6t7CW7NWpbIMPPWAorqJlBZ0UILlIwh3jzKMf0alc1+qtnMD
UCPzvR/s6qBLc6w9lC/yQJRFVoMxWPVmzLHn2ZUGSL8UQ3Gp09D8UOZO9UJjXLawlje9KcN9PNvy
EAkkXHWCo6B25XdcRPm5m4oqsOxRW5MWvG/tLgtSI+sfOp123U4Ur21bZZhfqpqGFbeKt2g1VD9C
sL4qJyc9ARJHKMcGdqdkHktP5K56rRS9JxJTmaACHadHcdfcv0NlehPoZ3OhLqDL7totmkuMhBcN
IQbcIQuPDjfQickg9eoJ5T9pxVySFK5nq5zstFttF/Va6RNEZM6wdOfQzR77wpx8XojwSCuh8Wow
d/hY2cuLcBpziyB5W0ClxmjygB2CXlHR3IFkHgnt13YZWM6PtCcEjNwYB6WL2y2qgvYuy/tJOsfY
JcKqDg2M40tCggIazEqZ0Nd2kuiJvQodPz0mapuDUUZqv3fu3PL8h2ZGsQ7BceeelyVOVyAp08lE
iO3p1o+etyYMUrW46F+mh1l0ENf5ncPuIbPbO6vt5Do8lTUMa6UgChs5KLcaOy9XkiXO450Iz++U
ODRiuKUvr9p25hge4ilsj8iX0tdIQfrS1U4DeTjEh/ZPSH7jymntIMPal3fC3cyT8DBmVvetIB0u
vLGIKvSW8PNjNFsbA4Pvo2mN1x7NCuWg0Q0FebkbdLIuFozOG9cogbTDIvLEKGiGyMi/cDh+AgiI
ZmWnVXqoNMW4OKNj+U5vmEfTcro9Fox+swj7IQkRpOdUaqV35YEwaTAWSobxJS63mWMka5QbCbmp
d763nXkBtblaSWOc/ZHE0O2QJtpZm/LX7K5tiM3wcSlb+2mkpsLneEEBMehf5V0T0cHoWKIwXuph
6K/RsGxzeEJcS+1Xi86gWsjDC4cx81BxM77HKRLQwQySu9pCOrLjYlsc58xNmr4MksuzMyICbVL6
mHs7vQe5R8fSTa3v0OjqUze1+kuSRO6r04dg9CmVEeTuONMKEtN6iPVyfBiNOQMniaZ4BTmMKqQa
2YpLsOODcNMOKiH9Zbchw6NOOLdBqixUD6oWbY4YCJU85eyuHkKteMJR1fm6BpE8NanYGFLsdWVO
blltnZoclk3obdDbSn40jPkXGIYFV+dSDqTJYQ3sUfmuOqxFbd846RKw+cQNhM1NNsTpD7aUBQG0
8ZVJ670I+6e5qq8Lu9gpzxycFMb7TF72E7Lj0NMi/ZQ5xVPNkE3CXPwrNydSE/jNVomrZSt1dMhw
UnKmSZx8H2PXRSQGDeMuTcKGxC+EJ3kuJPbkXqwLmiRWVYps3G6m+rIUy62tSmcdEWuMvHuyfDXS
+LzMB75JwNq5PdW5Wj/WVHz5c8ENSohA7ZlV+KVYSeIRcrT4A+Pm7LT82DnuAqFGqd9wgXlpP9MU
QH2OF5dd/URiXnzMIL02OLPWkYZyK2qGnQohf8pFjr2jvqv4ZFNSgYJCaRgc/UFNKCdPzdhEBoet
Sl/6LVT7uCa1y1nnUSEex6n+Mix0HOEdnksN2+/RSIPjuD3qSmM/0LF5JjxlRGmGJteO7N92rXTb
qU2mi1kk+3TMaYBPneVQ1qZEIKa08XEmSx2lGAtXB6yZ5QoR37Z2zSvOSMxbKxs11bFujeIhTvLC
02hv99I07/cddLSzVrK8eu07RfXLZDlmE+IuF5UXKtgPtVnGlfFHAWbYsG2jrg4fUXaffW0jv2Fa
B7rOHZ0HdRLttqzBsnczyi8fuYVczXmPSqa/C89KEcmtbLAISGU7lzW8t63KUnpFOmLbrFkxl7D/
iYjXCYiJ4zhOKiSSSy+4EwdlXrWd+tZ0P+Nd/Db80cHVyfQ2joN7mWLd/VSyZVn1bQVrzYTk0Xek
epoWTespqwq0I+ZjVyAWMGuD4jf3o2zVW97H0d68y/KShTWyn+1bEsOcgOVqv6bSSojMcc5TYT33
rlN5o0h+F3kzn9X7SWe7ee7FpHtucKnKAJ0RykDTZZv1GPWro1vAEM5I7FLdLleuXn11ciluBLCQ
alcKdWNG2SXn5Vtxs8ANtiLbjYUMvTbhN2uku+d3erPml3yO5jUMK37OUn9s7WlDwjc+q2KaH6m6
LNYOvrS3Cpk2Z0REak2ImU+9y3LM9L5qTtjFelfDhbGwL/H7DWt1vH9MDi9sfRdb6n90lzl/QNBG
6b4usmLNAxRYcUpDxMQIrE5HcOp03bGHIzN5dBFNnca7VAHGYQYNsJ4RUWxNpMIrGPjlmCxsrovq
9p7DubgMinnD36UgkQjlcbirSYuyCD/tiX3dclDuEdWyWuqse20zidS9ne4m0tkHxjXoAFqclSLG
ep9a1On5plGrzxg5iJYGBoV7QOfa3xWvpOQJBHFF/E2YUP253JWx7V0j+wca+/8Q4tNcf/+P//ZZ
ybJv58fvKKnKf0cE7zmT/zWE6C/fn3Hy/s//4C8IUXP+5SA0I3gCoyp44b3i5i8QUdP/dQ/pxOOu
Uitlw5L8O4iIDJSlHL868BWZ/f/bx+78C2z7nvAKqEXwMdkK//O//y279a8Mgei7+j9YvHXomH8A
ZTrHLqAd/xA/R/DP/h0om6PMUbBREB7WVs6tKtMLt4W7RcL7nJZ4UZvZbbwZbSrvZ8hmKO13o8BF
kBSqHeSKC8LgfKhmdk2aJIimws9qsyNHiHMOY9JpqUR5FqZ7sIsULdfEeIvK42xL1FKiq3ZLxwQ7
oIKKuumQt922jjXhLW6QijT33OrURtWJHRRvTnVyRfEbge9nNYZbs29/OsU92Z2xV2v7McYdQ0d6
nL/E7neFI8l96Rd1KzAVjPsyTY6a85w1xrlLVURyRKeowAnhjBS69BpDfLr1B7+dP0QnEoVKL0Sp
DfP80LsTcmyy5LFOJ80LqNKOPs/AIZ4njA44uHzbnP10uS35CSodbQ8+IqF8ppn6jKZghzvs7OCe
nppiq7jMZzGHhrik7RuhV6AEKnbCxmN98aJ4H03VaTZ9ZHMb2/owoTzkS1TUtHZ6TKGem5wm46z3
ewxBSMrKio3/W4mUJ8AJIphdhgPzgdRSzFLdUxu9O1h9tJCF5UbRnZ+Ti6Y1UOCkpJdW+IA5IRB0
VDiteorNeruoyEAK8mRP9pJtFIG4dor2nTFQ2zOJ1TyNR1sdLzEYyDTH2yFJPrKWS+a9qtENZ2rh
z1wMpULkoL5Jovo6l9rWHRRgjQu94DXARNHvCAlKr1Q6ruLIwGezN9gP9ZcUWyA6c78eH7id0xRR
HNM/thDWoNiNd7GsjkOmQZDjQCB74THKkQprD2Epgtg22JBakgaHW0uND06UedMZpUAIxf9S5uJt
Arr20Phco8o5GIOKNThxAKqWNeYr159Uc12P6mMn+JBxRP8yJhziOmyxuWg/mvptar290qvhNKcv
aldsIoaczi7AEV5rQsJ3d1IoFUx5mHu9ZtafO7KvBwRZIyx8QcgalI7b47rry0NiNqk/dNXFmk+G
JX9Sezp3LkBtK1ZOX21CiSQveytQMwxIzzunOCRYdM3yMMe3thlXjU6PhXifZf7cRtif0tAjqHIl
1OEBXUXtVc6x6zHGoSxAAeaX8VesLWvIpddel7cQI5dOz8rAzTLP/dmdn6qFHSsR186ufa3Od/ic
tqMxnuZK/XRz8RbP2mfa/nKXbafUqxARtVu0O7N6sVt7j63LKbC7IhWRBjPWxDhfqDyG1rB1svAa
DsUPgfZ8K/0Mjk47GU+5XC26OMtl6N9tvf1022pPTSZfRr8uYxXN24AuQDGLe7zG3pnTt1gJX12H
lwSD3A8S9W8iwgbkf4Mb5Gg/AHaDeEkPupLT8BLBIxYP7hIH8PjXSSrNuhDY8paMsittnG52Gr25
ghrRqMnsizIbpCQszi6uzLtXap6pylGi9RTnl4lreKUN7TPFYX47cTao+ZYhwivLt6UOEiF+ZWG5
bQDjOERuSf9JwdjiEROLRQZ5Tx1/aE5zjm2yQMdB+qTCJV6W2xUKUoUjiDbFSy7F9Mg5yn5tz0et
5LXWNetrVKnnqbC02PpBz+3mxhRxTOBldhzo5qaZn0loYBXVh4cmIpJOKxpvqMxbZlPjBPYTmD12
QydvG/Iau9uMNqSwZv1aoNxu6myzqNIvkXhSVzrKtRXVyzZs7SJgacXsGvNq2nJMgzFLfmd6d8CO
HMgqvDgDsdZKdnQqc34Shfra5vMDPXmH1BZnou58QHOpRAtCweSb4urHZQxByl3rG6kGBmQiqYk5
SuOtO+tkYedOum+p0FsVAk2cFMqb0buIza3YyfxZ6NLrZkksAcPM2mqslT3zNplKeAzHpT0nDdRv
MUSdV5v50RZhsw37Gey0nsv+3NONCQMAB5S5MkCMYWEZUoad7hCOodY4EOqo2KWhau2QRlo3pRUS
UcoUc36rp3AOw1+9LLu1ZU3JS9vX45pSlfrKA5IGXR8lR9DT6RCRnLLCJlxtrbxD3OzUTZBHYB0F
B+yqma2QWxFordGWk93C7y4tX57CXCfjTWQoPsfap1BHSSgAfkOJ7OwWOWETIJ1zsPMRr6wtqBiZ
o2s8RpqiIKZWqvWsP3ZJZRxDs49W8EIyaDmxHlo74bUZXKs8t4bZr424Hz5ihXmUvMlZ280oGeHW
weuk0MuzTVPwalyG5tIZiwxm6wlbbU21LvKJcpYtGS8/xv36i/TfZonZIXb+tBoV+wzd5iZ3VnzI
+AyALzD1Z9mup+80sBj4V/GcvfUTrl3m1x4MPSbaMvcQYB2jqSY+4b50ZHN5Mu00++zVEme8Mqb7
MFscryqE4zfpVK9mjb3CbIg0JTAFc15T4c4oEsYCS/8o0rTB8KbxwFqEvSlV94A2awhEmYcsPEof
UDjWr4vm/q8hUgbnaItLWervhpZPG4HyEZYs3haN8zQa+kUQMIhoQjRHqTIo2C/QHe5miWZUVCk7
tFLNH9iHJafElBwcMYa+2lGoVTB3bTq+al9pTjOC0IVhaflBiYqDWmlVP7faV3C5L9jOayYalVZg
ki9iPT8RKfBsJN2ui+ZTXGjXRbHXCLa3vZBP+p1DYiXGgPw52dnvqmFKU+pNy8dO68pGGM7Gwuyd
TOvQPE4TGxVCEbcS+6RDIo1PN05QbmjjqipCf+ziPZ1/eB1aOpFDh4uqOVUi27tTcYnQMObjpenE
tiyVM0QU7TVWoAwANSGDG861QMHLcRednfnsmSBuVPW6+zov7TdoseGwDKiofTfm+Y/VQbsgk6YG
thgRx5M2SMtc0bqqj/w33NnIdzYshJiHygFSEa+LgWbELJOgbxa1QOvl5oG5dDUECKEt28jGhakk
AEM+ELi7b0gjODAkWx+ZwgBJWFp1GFor8+OoVzcV/ZVXS7O5GWO9ytfdgPJXIfxjY0VArzqoqQcW
JgKj0zUfCS23pNsshyE2lUeNlouNHBexlXGmHYe2Sn/PydI8VlVHybWyMCXR+hLemrAqSVCZCwcZ
X2qYftkgZBY6xFdTC3Wb5lPz2poTZvjRwMalDslAKmBZbmu1np/SZaae2BXyDtCJn0KLweT6sb+6
qvIuENgyzaGoOTu93eB8q5hnikZVzimE5Vo6ZfKkylGlTj6svAGu7lpJhpSUyJtdrtk1hEIDoUji
PyEROh5dgyw/a5yEP2pjsW8TndvDbu5u456Ipq0BGzzlFol4Llr5rpvMtdar4lXLwcUIbAT2tWX6
4FoTiL1bwCFxRsP2pbUTPluDdHcmBcl8qeAiURsypszl6GtFpxzKbJy9Jb0D1GkR/kKKl+/JRxtL
vyBCZ5PUM64AmiE9AnKj++HUyc2Il+80lUr6q3VzZzdpAjxdp/mGCTOvh68lr83txHbtK3H/W1i9
yoFooLBUpHnSK+cxccVGTFWP5Y8KDjjtpiX5TlX2TTSUyOAmyNoiVjwjUk5hWZ2ddiLBa1qN83jW
p8rkURqm6cD4jkxyKBeChfCVyCz8bZgj4T6WijavPCaqdnTRJeM7yneqrJ6csXg28gXTT82lNHE8
VU/cq3ujcwK1HHoy6aY8EFH6pkhNI5qFmJPEroMGviUY0+4BY0LkNxK0QQj0+5yXQFbhKderE+EL
O7d75xms/Dwb68C1opcqAzEowktHBQIDoNrtqiqO96mToWzVKYzpFTR+1C6+LqOqB3LQ+fBtLPy6
8+FOFlJ8ESPmmhMwttmsn3S9AT8iA/9pyRPpYwV0PQtK0TdTTV9XKZqEOm2fl3xxH9Eu9V4ZLY7f
59a+sN2VTEigDsO8ujR3+WKd8eA7UYbTwg7rYKoVLN7mWq/dx1n7XSXCN+reF0O7CVU4034KbBS4
ZkmOrJXiEHDJ/JDKtJnmzB8zPr1Bl2tRIY5okG5GpbIxiy46u9rwJTvgHocJG+5cJUgFKaCvCVUB
78EXyV/IH8wOMGYHdZEDWQQojVU7kyvJHMo9oRSHso/2jqafI+yHe3QCDzVKSmIvhbPJXYNWX1oO
aqVdocMPVx2kPJk/JQHy+YCOn9Alu1xzO9gY/ATzlR5R3JQYxqvaciQAPZN9oWWdtTaxOJ7zvrSC
gkB/LPTJEOB+TVZFGDkHVjleAhrWirUegTxVam5uyc+K93dj4/OkKG5gOlr8QIV46vexYb8auSS1
Um3bTR/WieJNRL6/Nk60PFiDNTyn1pzfbCF1vKdDv5Yg64nvQLW/ok7MT/FArUJeKu6tJBTJbyoY
ckJ3NIt1Zmx2BHsUr2M9t08Rrebvk50T+cF8AX8okdSSJoXTudH6Z3egMZoenHSv0CVEcVU2oVXI
hmFjkkw0e8It3DM5KP2vnvCbW9am0aMmEy6ioQuZc/UwKZ6kMRu/sTjdY0QtWyMmW29CEl3qaSvJ
yPR1vbSfRNsQ4F1mBHCIWqXgJGEFg8hdWXah3UK9UTBrtcqpNCPgttZuzncSF/jMqjnq09ygXrtf
GuvIob8cFtNka3NEW772Gfekht/ZH0iyulGsFv+a7jq/lYEF8FViMdLJXJn0FwCEaQdmaAbU61YE
RKW7BenmboqSewdf3+qPk6YAF5cMtSu9nDM+moGL2cFUqztJ/JKnphk0Vhk9uPoQ/5AF5eKijUxS
tMIKGwBZRugPFoyN0Oq6tl6kzWZoK/V8QDfIneBmDjj2EHoTeQ1l0xlBOpbkTj/UCaHsGqpqWjU9
lLLdKpsAJczeIpugfeCe7bwRXtAPBcYvad4o/WaFyZDKhmOy1Sal8BkxobopD/siiwBatw0RixuY
GKa0+J6xLZ1pRNslIUEFJQt6IIXmRaHiBJmb/apCPb+nyq1H14RR5cy2s+SaCiILYmdk7MreymrC
Njnrv9qCTGUBmwDxHz05ZoutXGAIGUr4isLWR78ul+GQj6yV8c8CVmLapKdJ9VXG4c6VeTCaGlWa
Ha31rb7sHURfqz439lPZZGTOE8BQ5OOx0vP1gCHRc1nAjBqhNrYO9serY2cW/+c4bK1QuvRFXq3l
ORULksy7HJ9BzczAYeMnNekBB4yqWjGh7jBhbUULfULfdsTCp9Unvf7GubhgzhoFKD7c9BnUg+LL
zBJ+PKmEto0gGXZTexbhZe4hadaG3uS8Qwl2XjX6ThGlpYX9XU9J/lwWCmQaRke76RiritDcanrH
lK2zT2VpfWGT2vFRfikUrqI4CxU8CP06i6Z3UOkHDjnOeOS9/LVfJMQFav0rVJbZt4BLUvg+AqXY
BPrmvpShiuVAyMTGWlR+fU1yXCrKSw/d1hUNO+k9paeFfFczog7QOmy60HJJ+onIRsmKYZUVgIR0
onkqBJPpHI0criZ9ayztEmX1pxK744rYRBXHekbwFy69FUHQ5oZbx/HavMyIbSloxCCIgMGhNgKq
K5ptwytEi3nVXaNFQ1/cORwthVdr3VNWTcdQOkyVWfVCpOLKrZ1303QHvy/LZEODzmnIoFxAJXpl
QmW7nLRW9WISA+LUPUWhaviy6LMtPGZECkEngs6A4u7c+QNs/SjpWzlzZo9BVHYHwsBxeBLDEZSu
TgadCXMr4qMKDhRYkZm+RwuMomc1kEfV9KONkHjLffGEHU8DIubPWW/uyatbAWa850miHs3IOspO
KQHONO0iS8s9YWOcLlnX2puxqqnsmA9VHQYykTq3kvhRrZJLhlAFi+fAs+2b29bVC0IHOyAAmpAS
pac8paa0ZiIQjZSU2vF69EhHBcTpRkX24EfNiGCt689ttmysJLpiP+M1H8gjYdcOmsU9GximpzsJ
pwLJUOXWEfKMiICnJXrOCOHZuCVtn0T4MrATld8t1doJeUrbeHrQiFl5KoAXE8dQ1lGxLD5xgDad
Z4291qsZDWCJyZg53rkqcfbZjNGDvhCWkEQv3IknUpl55Z13lxiabTQjjfZS7kay3nciMeF5zcSf
SF0NSN18aEIXeFEgoXYIhiFNDRNWiQ8Z68jBZeJpymn+zWWFYIa6xAEo6CgzkjcokU1XIwGBD0Oi
1RdGgxNKsYN1fy+GEQUnVpDrPfds34XRtzbENFpay6clcJtYWuTcppw0JplVV8Wg/MNDQL6O8ra6
WlmTMXtUBFhV2uCsu2zR98T2CWhKN7qgC8H4pLn32msk5+pc4tbDqsLF9ZBbYe0ntQVLlJE/g2pE
t+v6gYtnUzaqu9UWR1x6gVmn5Ay2RXrRrOLmoIOYB+NrqJc/txLfSDg3aBshjnNGGwSczbOw8QNG
Jifq3K8R9UI76qteNi+G9TvBnnCJJtW4xBLhULWy9esQ50GuvuNgUW9OJe62fafZa+2CObrVzNus
z+Tt/y/2zmRJciPtrq8i0x40wB2AAwstFIg5IjNynjawzMpMzPOMp9cByVZX8bdmq7WTmTak0apY
FRkRcP+Ge89t5/4h9xsQQc7YXeIcZaBRJIfan/UrK4QtEsXOa+dUFIZR/VQxEmPMzsHboW9ZSWz3
rM+I5KimkJ90LM+xPiZr1+cXOxEmp7D0icy+9MIaj9AuAUYAqXBUv2EhyqC0IrynMDdJyAMB7guI
Fcg+ChWGsmj0E9c/6IaGjAONgQSD6oxEwzxS9AqW4EST1FqMmx4W0ExDzNj1GRdwA+oUI7+ZKctr
qo4UW4hNNWduEiNI8U2kJIJuX2b7umUoUtrsK14SKIErqyqsU1403dqPOnOfk/3MxICyq2ib5orr
kki0fuIejMvvUKvWY5FAWXT0kEXJHG9t0bGBTUPoHnrCZgLPnb5t2uyHCNSJmIbzCHHvkHTJC6kZ
+qlH53tMkuGQZUG5jzHSrDp/xp+RlemanQUG4q4xvsDYtbtBdOd0edu1jKdENtWxj9BR4g3a9GjS
RF9/gDpDA6v5o+/l1nBGpEAgu6+OrGnqLba7fi1rAQzNaH50qWoeYt/+CnNr3QfmcdlNDmGubfsu
5EYK3MHr4o5LMm91Yz0mWfNROdZ7Ulaul7i9fCid4YGvwQ2CPuLmZfBF9QOhwW2PcrCtE4igU9CT
z6IHjIBdwAYboIwBJYe/0dNEXxuxuQo7bTgEJY4RMdNAFpm8SuLxRijjYgfBM5QbRg5mtrNIgUSj
Io5ZAJ61rqgF0iw8ozo7mhnBGkjL8OBT2q6YdAI4jnFqpRbL7Bi3MRJSGV+FrGOJD04e8uSqLesL
beoaF9DWn5TN3W8TLlC1nIsZSlhNrSrYdeuM7peZ4dYp6ytTDy84j287jXlmWCebtp41ihv3IhWc
pnkYx62bfmnIhzO++MDpNVjOWeIVUbOXensztvG91WbBweqGi1FXx3ooJg8j8HWXsDaqwLHg5WNa
Hlk7+JKBF/MbLqoLhlWCQdabLUgBqZzWqXrTa/2bUnuvFuwv4I2tNjn3bhWf8ym6tH73mZuRPDuN
6SI/yMqNCKzhMmnBCUAwFm01P7eBpePVL7i4rzMtvYWOtWJU6EWze9TktM9bxMao0nc2KcsET7tr
3n7Yk+jimmq67R39UnLnDfpjBVanz1GlZcMuS5CnW2mwyermno91RaEEZ6inSGp892ZKlgfY5WRG
iBJk+FVJdjh1KCdxRJ6DgIFYPnNrKD/8FGFwZeR0vUJfGJ1pcQgs95mIj3zVsoNUGAed4MZe5vOG
9txZeOT1Kb70RTyvHYDaqy4u5gu0UrUaZOGjt1XWgZnKC47w26LnZxlH95B3LKOCXTVrJa9V22WW
+wqOaNXxnUZAzs6z++wxvqlKX9dAx+xr183QUIZbEj+uKsQ+dhVuEfFsyo7n3nhFvwq01v4YQv8t
4G6zkbjP+UYI4wFdj50DsRq7I/tgz9G1fderS4RwDVRkxVUcx5SA6JZ0nSBaZm33mLLanVlA+gur
ivGbTauc6vO9y2L3oWrwNpYgVDxNBsaDxM4BXtUKfBIRLL040SwfzdxB4+L6mRcgQDtOwDLWkm8x
IXSKCTUAY1HBrDZmpKZYqfeV4XyhaKZtYnm7ylFxrlOS+RZYODxFNKJ2kiEMNqdVD43Xy5cmqCSd
+lAhWnf77pJEmBsMfXKpAyH1+YUGXrM+amlwW8dkpjnmJdTwEKDJ3qGPa1em254EuLaja2LyHJ3g
OSnDy1QnByOoUwLORgXZ0VI4sZrOixuMZ5k+noANqMe4qL51nZHqpOg745m/QBvce8UJiHe4ZciV
p+ZOk2Z5Qsa5j810XfTzXSYEZrMsu+0bM74N25AFmqvxM5URxZRwtTNex22WtJe5Eqtwiqlx5l07
/Wj96qJbd7Bb9/jqPCtL6eNqNsKwrkQjduaU30GBWokWP1ny2bThlrIeUwpG8ZyjCwRXvM27fqe7
zjZi3FYFxANBI3UXS5mBw62EP2SdIWgiyD61ebkOzQc7AU/HcR6E1XUktPXY0oFJBLR8auYrwsVm
0zWJ6bVdIp601oZLZAf0MgBcfOXNHT+d7hJNZz+EwYSE8slMYfZYmGdMbKf1AbhlOpJXFCLl+eHS
hneI9SuqAbS3rGoEQthvgVylR8ziJijqkujFbsetbH8gEdNl+ZLG9bs/aTf6sGgLSOTrwVzCelnC
oOr2DMIbUus7GGivpN2MOYardhsTzNXGXHUMZVL7NSMtEOZLRDik61EDHpXFp6+AaMOt9x9wFaDQ
N5jcIXRV4FxT/TA7tNrQrW39Lk7hQtVBU93kGQPBckbk1tSau0PKITwh6+gDvJm5yzu+0VrHOeTV
DaRUNvVogitGC+wfI92BTuCD+8gnftQpnK7KsmuOvsyHHZHzJQFfufmUR4LmbWw46mN8WWsXvxGI
vvJiEpj0aimeYKsEB3JI0+C7MVVw0BOO6NjUi+fOQElGvRqOmzp2yrsx9W1vTuNLGhjOKoliCBoo
SGFiKYgYsWhuEsqBh5Gi3gty1JMGAM3OeqmQxKusuI9r7VEtXGZGqa9w0zYlsPq1SjlEYa/eNrrp
cFk9sTAvdgU5Ovi5YNlktAl5pKFYgsHEbNo/Ctep1omf/hAxqk4neRK9eUCb/T1YCS1GCdKhThkL
0sl39l3rOEfXZ65b4o9wFbNc3ZcXPeJpaVw32JRsvkr/hVMen0MB/agkvZD+BS4QU2p/wCCk87QM
4b5ki2GKYsC33d5Ow7hAT7Kbemj3syuvwQVfKku9acK6k4N2jGV7ntN6F1tQ4wB2JHyUs7YPkvgm
LWxFXRjcj2DXMtm+mNyuq6nGvtWaobUvU23LfHRYuSbmn1HeZHpI0DlTaejv3jCyb+xY0xjJle/D
dMHc8GEl37XR4RWluPfoUlGSMOKVydis6ES/25B5lo8xdgW7GPVCuSbLmaCgkeIUQtkq1MJrFIO3
Tgtc1J/9nRyTt84FyFQG5RfS+A+pF5TXNvTcUZC3lWt7P7Da1RCO+1wzdtKstmoOjq7N2scn4YxU
klPsu08UhtfSwK4f19HNqMM8CqdrgkBXk2+R65Nl51hynRYSbldbB8wIljMZbrdNpo+PFXhFunW/
Lyp+0MRPXspZ7ZywPxrmuCwUUdPBhNSLMt2VFi2L375NZXaJ/Ya73wnv9XCxHlcOe0n/rpOzp6fi
LTeng9l2F0Db24BZhR+W38LU9G0g3AckkKuhqbZg7zc1GQJrswM5nDsgpaF1buHZSaADwvVCE7fc
kJrXI5Vim8mbPmsOdpxh8W+CdyNkOaPb2pvRTSZjRjixBnrkPP59680Q2eluwtG4+O54LfTgog3+
2m7aF6E1l7yvt5qa7pT74XbbKNWvWRfiaW6TDX7MiAbGXaeD5bX0Pone79M4+oJiVcHBqfBNxXof
eKKn1DCuUhbUeBw9JxOHmOHaaKR3U3fvqMMUib2TZ7djdi8Sbd229iIFsALWZFbt0aTStvnJIXDH
UzWpZBMOQOvHEDBcnONgmZt0Uxn+JUbPxp6PqdWMGt4r6GyZKFPc6m0zbstK7YAxYlxL6NzJOsDM
DGs5AKqizdkZ6cc9ifYbbTayVdH1GECY1rUNSZZaPGFeZ27ec6d5RtC+pOV0TJX5GdTt0XaNO1Zr
aN2dK2YcR9rViX0Ye036SwzPNeEfPYhLWWGzyYvdhOeqcxuHXVBtrOO2E/BzBAN2rYeZrNhAUoaB
Xi/6c+fon2bcrTB4PlZl9uGr7DS5/VeXVp+a5u/0zg/WNjICT3T1j9aJbzXLZBbV1XcOCaxhbx+i
kgRFEZwRlLOGSqEVxWz0vsEe9htTfTWJ81iPiNmNaZl4ZeK6Tqtz27aXcJh1L6t7FAygrFxyYAOg
LKciZARZjEhcyjh9ocg96FX9nnbhy9D4kj2EOo2D8TT11XfOIneF409j/K096DzaBgOo3UwwntV0
5JVwSgbC8TrHfmd8XKFGMrtNBFiFu/gonOnGcULU4uZuUWWo1Niy1B/WZhZO/IgY0x0+UWsSZ6hd
F0Z2ygsTnGbuUJ6hwbb8F5Q18i6+o469Fewbdqu4QlOdzWzalOuA4IK6KdU6Z2K2anAisdqIMk8t
SRfFpB2cqifaBoUMX+XxGAVZAWuMyS3aFGNb2u4Fh5V+Rm4bLqyz7LGxU68Q2sfctgiiwgdofjt4
pfyJfRxuZOKEpyicePtKtmKBkAXfR+NERCjkjyoovJb0y5XPs8r1oO1KtD272u5ND7jHtxW79xN4
vXUaC+Z22c4N+rfW7taOeQYxwaC25o0O42it+votr8ezSZ8QbkuYNCuzRJJhW08LaoYlqcWUo+k3
U4+zYsrDd62OHy2iCU756Ip1IlLrQ2r6t40mewiN92Ggz8rK8lVE8ZkoTAikIlgWUh9tI14LHeE+
m9O4tRbjpYGaqOKEe5lBxq2HlCJKiuzsjxVChuiArfWGj+ukuUjRWCndxORrQy1elYKdRIrmIfXL
1RReuubKDa/H9gmTpLlubfsQi/IYzPW+qvo7UI7lQS95tCzDf7BaG3FEhwhmWsh/7nC05fhixZV9
rY9Crdng3pPrsQrc7GSM/TXGy4dK8BZKsVUh3komYqshs7Vdq1HlBPLVL26BXgEEcmHHgvBmE8k+
KwvvKmbTjORWZujeGuga22B8Duz0DV6q3LVDfN9oyY8ewaGvviRlA1ELx8ECGkS9L9qdNuzKBGZM
uXheNSRQV8tjERdbCDpeED927PXc7i5iHjBsEtLQ64V8xpKjBGLCREROSA1hVHHGR+KYW51+dIbk
HMIB1Uhmfwxdz7hYy4YdMVqQ3FYhzoyoCv27WucHRZKqHwVuyS+V5DNATal9JWCTNmnY5/cz8sdv
GTrcMKLdGgk3UTZE4XWUWcO0FhauqA22necEkdY1KtoMbqI+oSjo4tOktc5hmiu5dfBPnCdKoHNm
QXjyc3zmISitlfRBdxusM7eZr5NGoBxrNbATfRns4N130bJY8buq2CVhjsRmXrcseoC6bJADluc+
nOurNA6TayUz/WA0/VOT8zZCedKKjdTyJ1UmpKwJ0cmjQaQGC83ksw7I0AbSFQbQPQlQHzt7HebG
pWjC58npEbHZT7hKoexFebU0UTcqF2Kt5ZxvkuX6A3Gm2m3nMviU7wWFhVdGapV0+lVcJjcVyIqg
8/caA4g9cyRtx0YZsC6h0/uob2+qSN3VoRPdDXa5hjGAXkrk47FGKL0e0yZcQSO8LmzjJYraUyF+
YA33op4OhM0MZqWhZR+PAj+Z4Kqyo/L16MXRrwbfhUF4NmDfgLNaBfZNoXp8nnRFFHbK+NIGdouh
to87Motk9Sbjj9l1mSE/8dx6zINdxELzmxb107bTmPYFDa4XseQlONP8LpV/anUkp9jebM9nwU61
qI6JCmAex9dBXB4swRIXnPqS9fNcuz5JJrGsOFUCkpGbDcklfNA5ciztpnDoGDj4gG+a4lBk2Q1c
wH7rQNOXqe6/JOgbt7KgsAabPg6wcMa5eA7zXV9GpyKabuNlmDTGOYhVzWlg/bl0uFDtIDzfp517
9nsHSFTr5uvZicaDmGPSVOIBPXaYMJNCN3tDxKfzxGQw3MrZpe4HwEQShb7t82UPgG4tKROkoMRr
rYlb2xjJUrPUeIgrh6s1HW21gr7s1RYkzGTe9qPxPLf1qWnR5ubQVIj6QhjlfrqCI5LxivaqjNEg
j8QKrmK7YjSvzSetGHY9yOhEs2f64sSBmjr21FnAxfOFPalc/xNf2Kpr0blqbn9VdeFZtV9RoyPM
MSmRTMiIXjem71y5PDoD6rdifMnnYlPkSFwdrnRW5ZCS3aJc9RWFWWb8UPGPusS9xqjvalDU/4uV
zUIyurIostOybr1Sb5i4pmnMQTI4m0iWIT43WEwp92Km4DBAoN8EbvAwtbgDHUeqr6zG1K4zb1sH
Rnlk/X+Fb+WJDTdkQDMdUFxbGeictMl4Faxp/3MHxt+mAP6SF3gV/ahRJX23/w9kBYJd/TuTxTnC
ZNF+5Q2f+y/ejN//v3+EBtpSYFRWlm4rA3AL0I8/vBaQV5QiOdg0BYCmP1wYf2YGmuo3oaSFcNYF
4oQqDHxTg1Yq/B//nV/ScWFYhAwK3dYt8uX/A6+F9VenhWGjCtId03X4e8zFufELFKvTB6wg5JJx
5Wf1urOn5kQo06VIsPiCcGWNZKXyOrRYfLcm1m05EruCEx1dOXiPB5WQzcvggXSDojF3tPkeNrQP
zeRwzDjuhYUdDyDMxbWTgdYcOkmbnHsW4Dx09TNZLcuIzRGHpFR4bGMmDmhW4mFTSs7lVYURsWHG
WnyHFgZnEyzAeszQUUa0zI9aVrBISIQ6UP0iMIW9hfDHYdLt0HJPFTsMh9ZrHevhjUaYE7N1nB6J
MVAFyZjghjxnAkpq086vYnVnVp35B4fr/3uT/o03CQbav7Ym/c/04z3/1ZrE7//jaREG324lDR2i
mURxafzvp8Vwf+MLCt8IQ6brgtDBs/SPp0X8ZkMughErFoKRXJxRfz4t0v2Nb7ULiseQPH4Ov/Sf
PC08DD9D1eC36QSAkmQoFvKh+AtUreoqWF7MqTw/DvvbJG+xNtJNaJsiLcf8j1P1F1vUz0mXQv7l
2RQESaJ55hDg0OD1/5WmVFlZjFgo4VasC5MSvmX8p6oQm1/TFVeOZnbtdkB0CdUmE8NHIzPAOUsi
z/UUT7bcZyiOZ7IyWM2O/hQAHQHy6K7droxvTQa2xjpsbXhjvqQUR/BJR5Xl5XBAyJIj6sWNYAAa
0B3sBEFB3/L7YKYnQZIUDd9AC6pEnD3hSc+Y4taxvAUzXty4Q9bzWugvVkESqd4juYGdnWY60Qtk
luAA+gqJgWV14DcZXQ90WVFZkntX5wxP8CqJN1dqCpDspMKnxrVsw9OxZdLpAIRmM2VpuGNnDUrx
2rBZczFoLftr5uzFM0Gg2amAPnQX5MyL9rGcwCemxlKctgPJSp7emwKzQFdVN32vRLAx2snov2KV
VPamNeb2LShc6xL64Sy301hbL07TQSjv61QgyknFYENqzasnfTCghmoAOnr8OcF0q4BIZet8EiBv
nVKrXpna+s/ontJiTaB7qsib0JthFehzNXlSH4Y3EtwbuvLQcJ4FXB2JXL3NPrJsisiHMWkNwFrh
yvYa3XF6ZO+ucTtoQSYxmlkNsMrZ6G5jhLwa1SbKEU92kQPojpoOUvBoE0WVD7WDqIeRPMuCyX3g
GoBrUWQOc5kgL6Ee25qy38LRRmCXtcJ815DHCpq/WAbEek00Klj9q5sJF/UHy7zOJA9objsM8R1q
xsxseuRPugN9i/EQg20ALdu+ogXbgUyZiLMZhukRowJ7cSs3cVHZpt1fej9EXsekpgbYEpIMZ2mu
2uZ2YYyAYM36Kyp1JGSmQD8CLlulZ7IQB2RqxHV9BgC+DMRQk/6QB6KJ1rRT9byZyr7R94ZO4BKU
qb5jemohpBIT6I+VbCOAk2mihrcgHNHA+qREAQErar1Fg6IiRL7s8Cz26kTdHDICWtKDzZKBcYJi
jODENrh0oWlNu3zrCPprwOjyyYY+UdyJM1HIMUMrSbdgo34va4vDQWLcwN4jR/DLIjFJ3/NVziq0
qYbxw0GJhgWjSsinKS24t5t+lkRTVFrUoNIpcfWuOsSZTMxce1io92B/Bocx+8jLeLDkOFR7Owob
tRGGAKVcaIQ7eMhIXM1TGSqTrXCBPDZtjRyBo6umNZNOcqWsAqJKoo3OdYacmcQJFH2fs+yZzBi+
0TG+rtxi2mDbaN8Jg1IRf2gAAhihXPo2gJ3FDdSVhFf5EdJaNPGB/BqklbU0YpNqtmNZN8UOkFNk
HV3E6Q9hOtBCCzIk860Fh/sHHTb2767PdHnVTk1SsWUmcY67n0UmsoAZaQdxBTaySw1moYxrcWlt
NT0pCvCHEsfjXeCGSeMhZupvSC+w2IJUjqjWhMip7P/iGv+XZesvxe3flsFL2fADLguY47DFEftn
GbF+b99/+Y8NTMh2uu2+Fttv06XtP66s5Xf+n/7if/v6/U/5Nxc1geh/d1WDzGm74D392Ub8+//y
x22t2b9B3rMdIs1stQD4bOJ0/yhuSfClhDXAq7gWN5fSucj/eV1TH4OksAwhdAVN+J/Xtf6bLlnj
caZbxKQvHuN//Ox/Gof/zkj8a5Yvf4PBq+PkWeoF1zb0v7iIiQxLoaLEygtgcF+H8RyxK/WrrdMH
EVl6Eb6U0jR9FmdJdEU1G97/9F79+Xp+ucF/5f3xAkzDIX/BtQHA8jJ+z2z+iTg7AOzPQ0oZj1eq
PXJycDZ3wuRvzcEm1JjjyoLLZ4UrLrq2Mo0SeNRqdzM7/WKJ0WhUR8suQWqB1gKyDG1olMODCOJ+
3mllavV4VdQmH6Fn//1LN/7rSyfTRNK30HxYpmH8BZZb2VOhLORxnm1PY7af9AhDUxOVy5oaMtnL
VOEJYBelGfxM/iyiQyEJhzsRotr43t+/GIzlP5VdvI02zZAg9MAQlov9/C+vRUvAR1SCGF0Iq8Qw
BXln2HtEBbbjlUXCXC/hFlhWAQQMAe/WuX///gUsVeevr4BJqEtliTFeWBRqy6//9EFW09SQvCEX
msU4EDbUo/KkHkLysh2NMP6IHcSVCrKdgxA3Q36YI/3197Wb4fwZS9grx8IqmPAIzQLOmGosOzYp
6cLuzmTK3ZwE1UD1x6n1LwvIv0al875JYFSOLunrlnePR/3nV93PMcpYqLleRfQUoqJ+zjFdLGTD
hN0eJGDCEePwiOGz124y0olM2L9dMQbtqits/47Z88B220wJG8CbhgZDi5kxPP2bN5fC/dc3d3mh
ps0dRbA7MqPl1396cx03ogj1544VJXt7tnpOd68DudqWxL0Gno62g4Ry0RViH8+aCK/LeQzjHUHv
pY+uZqYrbeAF4STKK2cxRMhBnP7+Ncr/8jjATLWhiTlUMlTjC/vg59fI11xMaKlA8xRWUF/SSgLs
jsO2cFcdwJ15za68QJPqmtFG4b5CUeOkPaGJiLP2ZGP13SoY2PChxO4+mnCotmY5JsOpstKPGKhb
QexjUt8VVos80ZbWIimsNM1c16z/dPLq3MDcdOwQ+0s9wMDf1ULY/uPYNcMjtUhK9UwWQbO2O3qA
f/c9Wtqaf7Y9y0ltKBoRtECotpX4nTX90wek5hSvQKcwTjBuJAbZEQEyeF33GW6RSBOvCr9CmD4M
JtbcSRBj5fTyvCxtocUVdu57CLqZ/P/9Z6IWoO0vr0txskqp8+WxLLGkRP36oVQuGCwHWtuKMMJU
wYLHGTK004iGZ8CW+BEz0mCSh7u8OwFJPuRRV8QYEtgNT61zQ9QPod9GPw4HhUAHapC2beK6fuow
sT1M0n1xc0seUj8acL9nnUEjlpVQu2v2OW6LPC7KRxSgIkegZTImJCUI+KSTtTup1zFGaQfwXp9/
5rmfe1Klj2kw29dsEdDM6othV/MLaFD6gLgMPv7EzqwwzBY1lBy2WJi/e+JZV12Zv416zcQFEFh5
GrS68TdZaep7UYcpUtU6O9U4xZhr6vqWrJ55gUEH4WdSa0gv+4rXy1eVUWqjj+EyeKmsKxew93aa
J0arquuO0zjezTrutEDq5n4ux/KeifZ9MxMHGvCN2KdjPKP5StkmOT4RD6SDlugmbOddI3uH0CEZ
XvkZzlIBWO+NoxRGQw3riG5+j2U/AAUv8uNYsUroyVRmhN4aykCwzjJ2TctqPVd2MHqEQN7PMZkX
TdzmWAanYMe6iCTBSNVo8JFTKyjed2UhHl2/Si6iZJhpRAzpJ+CcpArUO+jWZ8LO1EtNvtxb3ZvB
4v2PMXPoMeyNozXYA1UpEeNfI03gZ4Yo0RqbjSMbsh7TMb3RHCxflUOCQYmNLxIEEMNG+pK4fkjK
qsbAQUjaSADZuj3fanS+H3ptlLM3zshrwEX48Tc58eoTJbV145qd/VyPvvNV1nPeemA06bnYCFyb
MUiNsrmi7hBE1R5sNef7kMi4laXnJx1nyqEkawQRFZ/DhimiXLNWle46HkOIXXYQ3Q6EYB9Yw/kH
yTC/2A1xUV/3BKmsDGXXJsiSfmf3Q0F8iGOvaQ/ynejt8ElO/i7IZ3kis2bYuO5gHoMkRAo0ZEjN
uj7MQfgE6X6mpeLUt/risaz6H30S1Fhyrbx+R/xff4gBrwhuE3NmhSByhKGQV1o2lgglqGwgAWD7
e3fzYNrRFBFl2pI04TRl+6wphM9c5pHOCW5w7zgCuKO3hG7eEF1MS0Z8Hm7gLqXnsRNwujxJCb73
ZEQHcgibMdp1mJVWXRa9BAAY7p229rEGT9UHB2uyH0xRvYUw6m8Amg3IFH0AyxMiMd500G0Z+4SE
A5aVUgAIEfUsOgaSKNc6+aw14/lEPFpRPyA7CjjLMdsj0k8M/5BVXXKekop8s5olT2fpiSfCCAyZ
1q3c0HT3uWXrJ9njDY5geOxozD9KjC+PhuAbi0JbjMchsknRcMg+B1SVHnE43WRD/9rit9qOulMf
3MkJLTT1NjEWwhheixn1g9v7PpuSxLh1BjO8C5peO4gexvZkT/muxum4b4awfhgrS2/WsG6Jh3D1
G/4reor1PN4nqrdA2vWaYgYjg4dUqfGj1+z4BdyaL7y8Ieo+U2VxPfXGvDdw6qAQC3E/1f5UfyKm
J7xJxXH+2iZTT6CPIDibvRWMhrEmYxUVmIk/q04fGQLcSsxGl1Gzpw+SrFqPhMqPzLS+cACD9Ssh
7J8k8dr3DACS6w526jchjDq1r4wL3CEBAXyxFu4bZ7b3YmZdiWZpcIa1PyKx9rnnHrNm/qyjiDZf
a4s7IoWwk6XSOUbw8z1aWt6EkffxB0yz+aCyDHE7ozYX2YeRbcYYTcLCEV5uD3PaBUbIKAhUOoYm
LUIJ3UcD+XGI6Z8E5MNLYrHVt6CunWXR2AwZwuS4kGWN1u9v83aMj1ZTjrumTNTWhpl4XTM5I+iX
WVmX180TUdr+OR1qcZiceHoa/WUjmTbJhSkCJDd+d7DpUfBgXFqWaeO0UeyAdkFjIFhjhfMcMW68
TuqsxxAVFKh4/RQh7RZoYXVxRlqZCL3ZQgIOgi89Avm3KnXO/SSLru2GRgKPI/BSaij+7W7HOf1y
hd1fZU6eb6LMrm+6GG1E2DsOAt0YtHc1PZU5zlWraP1VAeDvxZT8n6bP80xaMXCRzveHgtlULFme
T5ZBY9XfBrVIrqw+DO+MQSDLLPykWKF1AWuIEyo6QEDTn4h8MM+oau1zUS1KET8U0Yq/WuzSKAMa
YUVqbxSj9qNW/VeE3OXgR8I5UvFP48ru+YfyOdGQUg712gXSuG8WWSDRC8UmYd6xHWtHPJSL23GV
d+an1kj37IQZKB3kXf0F+9J2ilhGaGX32GS5sbN63X4oC0ts2wUEMSeFeCM1bts4quRtaWfjyyoB
AqlJ5De+GdQ7itDxdezK+bpkZnIdEX/D8BVqAmJplCPgTED4MRc+yWieLi0ztH3fViaQAgi+nABk
aEMJeezH8rlnI4xePUAUM6ipOJe+qXerkGHVyomSEyDDgfyqaNyxGQGimct+n429lnh4mpEkCPFV
2uZwr/VDujWXs4W1B0nc1eg8WMzFA5hAqc1AEMcm/oninic7Pc1V3TZeTe6c51CBr0xfItfQZnMz
FRY+O/jh11GRqNdRZmofVD7AX+n7rjf5I7DUPqERqvAUPWD2x04T6PJFG0ZOeSXj4QvctLoBN+OQ
3Jh1zIjGlggznuZ3NJn3EB+Ix+YSGlXr3vvJWL91fRrc90z4v4e5SL4CtwxvEZUnW7vV7L2DG9ch
yw35QlI6yEgNOKsH20a6E5XhZ2vP4YHMippXCBQsilxwyKyc8UjwmQkzWAa4OXdVEpXRnkkesoGY
R0ROenVfREVDZ2FSXYymI3dANUgpYa9c4kLDjyZEjWUf/UT0SUIq4Bux0GHLXLN+lHo03/uyb81N
S+LT09CX2m2IHHRAiLFIgsnMsF4I4mBQOmXJfS+t6pmg+4npYeawYLZ0B50/6AdOdFRYY65PN0zn
GlrtrJTHSabOhU0ZPzvGNrJaebBSbJo89dsO4NUZF1xx1yFBh+mhT58dYLOImNWpFsucTb2KYEAi
oRsF/6T8c4hI8BXCUOnGPnxu/kpp1XG7dbVsHI/hEMfOk1WQGG+wzefGxO/P0z6YrulyaNcZmAHa
cSKRfFAKQAzHonJve2gJk+Qbapd4doOe69yvRGnvfRsOD9+OBMUbe3nYmxVUN4TDU29tRWRz4CA5
K/Zd07qPBikvn0K25R61dvcdVDbFagee62rs5uAmI7qSdV6Hiq8GU4GNQHcZ54fKZhGBhesqVB35
9qHhfuZ6S0p2LHtKHkzJr9y84blUhr7XIxKavHiMzH7XAf2Y1npDIjHfENPe+aDhl6TwMjzHrlFp
qAg6E7sq9c2am6d4zWAajRtD5cAlarYCW92ZQTjlIi0G4g0WzrzSbGzgAbSgz3aQzmNaNdo1hln+
4K74X9SdyXLcSNalnwhpcACOYdOLGDmLIkVR1AZGKSU4Zjhm4On7A9X1FyPIZFhu2ro3VVaZVkQA
cPhw7znf0W7P3yyN55BlK0PPEKLaTnwv+pKOTvhszr6HaMo2ckxeC4Q3w6v2MMTpUOy7JvOeirSm
4jkiMm73IpgCosXYliPJjInfCZK23uTZF3aE7nd3kS+ylLc4usyySW/g+mCsnQwJsaMYLeXv3KEu
70Y22+xJfNulyGwos9gM4EXx8cSWusrK3rjpS7kI3lmuEQWTzjNcwJbyH4S2R7mf00CKS6PrKohB
HUqk7wW05ys+5QIXvml07Z7tQTcTQSBLAsu4TAcdoK6zSzhELbDXYUBUiPnf/Iqv08fCiLDTYho1
GK+46n3iak0N80yY0qAiXFQu1lD2LfGljc3sq/Sob2yMkTe69atOkq+lfTbHBUg71LslIZrr0cy8
z04l4ptpGLDGBglvK8vMJIAEIUEAgOO+NrrRf1I1ROwNDl57W7iFe1fO4wUmGfdWmyGuSSsxnmnV
5A2d8JkHlmRJY6yHiu7LosPc98AF7uHAsTTkmDJpiTnBI4YavHalq4FYjVN92XWR/Twyed/QM+x/
E+cOuoXrlmeWclqmPGJNYdHmaL1WXW0N1R7bVNciX5kTA2cjroYdP912d6PTV/BnsOsam0rJvNl+
fL5eyrCHx2tpexwqyHL0JbVLZymvvjr261T1TR+KxTZU0VGYFaefGI0tU2dQ7YM8oReXEeaFnq5L
3Oc+mW1z3Q4Zglu3J0hvjdE1aj+VIQaPrfBlhIpLzHgcB2kpFrS47Z46C77L2kiH/NKcIozprerJ
kC8Z/g6dKavFsGFiR0e66Bgg7sg44KQGjQQrMQ1RAG6tDpf9QirXcZ7R8f/4IbypoQG7pLRN0ZFx
J/GoLw/p9UMoYq80OUOv5jKJfjomKbrrHpPpr2nwos/8lGGNd4QIagUdZVnQQVa7MxkjLd3T6ww5
8CcoGg6jNnbGE4Eyb4q0/Dg/8IF4UjijUXz840ztD20FMJnFRCcP9GQ5+BG+CCtoznXeXw2Rn+yB
PpsgjOZElnsv0z0R5I7mbPbxg1pqsK9rRN7Sfff8wPH4OZSNj2qNUQXmOel7eMYTqaW6ry9z0Obb
yLXb3Zwm8sTgPGyNL9VM9DI+t2yRHLAkqx2+FqcImgGnSw4sExq/MVZfW7eZ12XrBs8f39i7VyIM
E1sESFKOpYdXAsBuJCVBL9RNArWOp8C80Lka1m2At+TlUv/X1CL/D/aXliH5z0qQzS/gLHX6uru0
/B/+NJeE/EtISYGIB494isL/f3pL/l9LO8VGOGWS5ffSJfpPb0l6f9GW4N8xGKl981//01uSzl/8
OXpBiGH5D0bpv+ktHQ4LUraQ1RHBZS29LZdBf1R7LAvap0k8D+uhrO0VgZgxEEooYxNhtGevnsnt
n4/odRvpsI31cimqKQ5XQQ9Dg/ZoBKKhCGengygGSwq5eo1OOqZlejUSOnqlzIjMCVIYHxJw3/sq
7tWfUfmPbYQFBvzq0/5zfcRodGAksw1P/fAL6EiaJ1Fgbtexk0bqVrB72FqjH/s7tljshA2mPbJQ
8c0npPu4ZJArFYl7jxrIzyjxwlt0ELW3oaDJ95pAmguIIa89vSPGKadHPSd5sfdEMvzWgyaEpwCw
CfKHvgDVbwzS64TA+aUSo4vfIxgamJEWUn0K6lp9Yfz4nG9A/f2IvKl/7HtpPZgsitdBjwx6O6A5
ffj4fbyIkN4+kaWF6cjljbjL4Hi1KEwV1SRmdijxcYD2lZ0k4Uq9xEKMnSRnqkhc5xE/kXjmjE7Z
jt5MTDRnWZmkpNPj/5uzAe7NRIVyx8YKcl0TR9XPRoyVtwp6yFlriR8IoWsUSWZwpOE/xYjmex/J
tP0SthaJFyrJsh/AYRfGYE/998xvq/LbyO4FkCeO4jup8RyskPuOHCxcgzDAgDBAdM3T+IWGaJNv
De5iIMGgUzeEDWoL6hs7CbQvYI127K+wLbH7QiNiJMTM4s6rsDiMrtWSdI9ucFrVtaPqjQI56REQ
WxBQnJl4/wp3EuU50CjPvZ790jM2TWP730Oh/fSs9BSUMIWyet7FNVmIG4HeHN/H3LX3tIWj6NYu
ktHiiOGrZ6+mMXNmlVAX4K+N+FVdMlFw6DXFrLdpG9ogzSAet1TuYhThCuFruklkTDzv7MxUIvXc
O+Rg2kXAbh6RjanhLA2pfdUbYeBdNmBSOc4gNriL3SA2tx5JqdSxcawvEawAtM5igRPjJzcMEGAK
0UuCV/aovqah7w3XYUQo126O/QqKBhFAGZivAL84YFfy10PbzoAg9GljbdsKg/+nRCQgmEqQF+1G
qiEDFJyI+pPFYbncsLdF5DKQP0LGQUi3+kc3OyqGh2d7C3WgwdWdGNrVC42QcqWXBpzazSKnMoYp
r6ZO3GXLGS0c4505+WZ/ouvy3mREU9gXnu0i0pNHC2+TyCntTTak6EGCPaAtZ9O4jf6UCgscTTdQ
OocvX+56olgAvXbh748/vsN9xstkxB7DQfkaoBPylkXh9afXCiOKM1pr6yqJCugFpXNpNV18QQVd
7EsRJFcfX0+8M9FziKGL47sWK8exQBZjvCgr2jvroQCx2zrIVmp0LJcLmfwZl0t9FoKL2bSSttOk
e/M8gwP5oxzScsIcgtMiT0IM1pI8MxvonXdqg7rM/v/deC0PxDHJFAyQGKAhdl46l6/mIis3g1Hr
jAIr3aTbknrDvrOxbQxmCuIBJOjSnRnVWYHrLcArZlHb4PyyK3Oj3aNsM0+sVm9XC9ZqFMqoJFm3
bfNoYYTOXqBlxDvR5I5m954MUUDVDITGiRdz2P1bblyyP6DyQIyDA5H+aBIWHN7AESMwU+XQ3xJe
2iRbpjObErbTeL+MsYSmNSZU41EWKlpEIDVZqh1XUSwVYISnTVpPwzctZ1vsOrcGjuAZTrbPjSbM
Nx241+bEb347eKWgY7k0UnkybEIOB69Pg9nrw+Un93P1Q1BJ3kM5yXexV6j7mGPS/sQzOmxbe1AD
JPoc2BISHQzfzNHXanj4liPDMte9kTlfdYjcnDqxO+BqjGYa5npA/JyLLPqUBGn6dRhqeMQDNYvd
xz/kcFCwb2Hnwj4dNYxABv+ylXv91VKMr0QlEk3v2Bg+ZxR6IY+m05ePr3J0WPtzGQEAj6oZqjRG
yOHzFcNQOUkfIyZj4i9WQhXBPQch9y7usuln51Thrm3q+QH3SX8VRpiLqA4UCTFwiZumO0P4pTgr
R/2MuZI62se/7nDmXH4cIn+2jQ4cCOT7xyekyscHD/JIr+shD8+h/xpbQtTUHvrEQ9Sl9IsdotDo
ESmOwn1z/++vLnwGgUQqzYn2aBMZ1xYYv87FKzy3Itq2lKzIOIupj08qajbzWBJd2VsDktrKpALv
zcP3j3/B4ff65/4tBF8MfSZuuUjFXo8BykqKTR5joC8SAAgtVfNh1SZ6vC0rDExhkmHbmnBCfnxZ
cThBLteVizANTRmzpMMXdnhdFJUolinJr53ELuNtaJkmjXjN1oiQxvSavZq3NZoSp17uUqcFPjaM
u5iKApgNmc3VDhOGGjcf/6rDmeDlR3msXiyk6CpQui0f7qtZmzFi2hnZjHBw8WR6RLWcd+bYAbVw
FuRv7T9+fL1l5P93lXi5HvULZBwve3gEQYfXw7VhzUbKKiYKGsipYchtKlKwZ7Xf3iNqwGdFwMsu
LAP3xPN/++kzBUmbU9JyekASeHjlWWQFyiG7w3DKVpGOW7oNPSCcH9/f0TL95wY5IjHJBTxX+VIq
efVABxSFmdQ1Wu9K5WckMYTXdm0jr+1E8QVMVL2sdT/AUHk76Kw47BCuPgRtZF47E+zmJocUltRO
8SzBO5z49hA6v338QkjUY1QR3MD0j8ZgV3ZWMwWuXjeESUTa9j/HxoicrzAzArA6HoyXwSO3EBCw
gSMJNN8GKfEJiQHSIB3TNR259LKsPVnDabB9OL92zfJmzyEKEZG17k+QhBBUG+UY5aaKEtxzkKLV
N1eRXrbNGrbPVQgLgYE/39JdfUwiM7ryWDLCbWr4yuYUE3sso6Sartj2dr8lCE1aqyPUhaJV8bw1
ZYUUPW/Q6e+KsZp+GirUisYH9p2hk/Dy57yFnB2mVripC1cypZG59OTowfxkVMLPoWW6vaaVwcUv
096fl4wm0ZMU3IbxJwvSOugfNA/nYBuC5pw9M3Jqiz7lAE+vkvdDGQD16QaN+rt2wsU/OeGbXsHc
BibJ6cAG9BCLtrmYENKjGikJG2b77P+eIx/++TjQZ3BFFwz4kqGXbBCGwsFAdFX/okdAeAYiZklM
QGbExLM07KYjANIbtOTtl1Ha5TfEQM0vP7I1dWUIWcjWmzr5pQRHgHPGJpwSu6G5gf97HH6wbcOb
MbMj+mI6UT7u3DnI6jM+fNIAEuRT0S7xLULOyOSdPhVdJn51/ogwXCgFHdYAT8bNBF/7BoEqjb3G
ue4MQbAqSjQFKTRGK8Jm1LLzdW50NLrCNif11BpNeBCuVwIsriLmsBX9SH4ZK4P2b7LKjr/Rjg0w
EYuJF0qPIMWMH3Y1HDhLgZZ3vYIE1qoKNqMoMDmGAhkUbX0PgjwJH/w9znF/o36cvzqkPZkYYGV4
PuoGHqaBPFxAkZtgfGs0/bw/qrJf/XLqnpO+DZy1nZjmk8W+9G+OEaABO5HPv10Mrd8ABtBvTs1R
QPDIJozayijsL7WR6qeyG4ixxDLz2cgGcDrmZENIoSZbof7kma+RupOKU7jzeNP2mNHWRmVP3jn3
5f2k+JzBMkISwTdWOvaFTH033HNmWZyrpd3VW6tCikRuAtXmjUE8Nej80YgiVBrCQ0yhSJ/b9G2K
M3WSMU3mlmS288RX+FayybC5DfAQ8QVM9TrdxH3aMTZD7bRM8IpjqXBL/ewCY2rWEug0ghQRW0sW
R2mS61eN+jfsXvXsl4uuUI5z568nXKn9NoffDZ6gpwTFk+wwCaRN1PkXU403AXhGapz3+Lvpv6gM
xFPLOv8jNBwCsb1Zu9UFd169sJCIeU3VxMarI9yLakw1JgCHQ/T+xK5ADW/hQLOH3kMnoMPBzrsy
6X25sLW6EHTMHt09BC3I9pG9g/tNc3BuS+sbB/aBVnMc2jcpg3Wk/ty6+Znl9ma7qdvErbbwF0Nr
A8PL/hJgUgGMFqXBTck78jeco03csXzcFW8wbq9IkUibTeQWID9wn/v8wTyyvkUxMCVCdIJKc5ZK
3K9Dk1n4ddtuSdUuwgRxQgYqxzP8zjhP0TJ+r8qW1KEkKMXPkT7xZ4MqfrnGyuO5iMSMgHc+hcVl
PUcq31J+8e6gg9CWA0bHp5S1dvBkgbH9jVwCPrws5i9lnnXLcx2Xz84Omi/TNENfseaKnGIIxeRX
yDhihWk8XMdCRmy3WjvFuBQqad9GIp7zHcugJNTOFtZ1GzmVv3VnHg2s78yjl9RrighV79wFEkoq
wR9+M2/YkWoFLrYb7quJ5WVV9qKZts6ERX1lWRJWVzT3+VUcC1kxYlscPtw3KiRTz7c94N570xxI
lqoyG5hG2i6ZImOmovKMrmGMD4NiO/FR8MbP7LbANIzaQ9xUZWKPO6pAEazPZeQXTRL9DXggAlyS
juZFzIgI6DmC4CQywuFYFbRU/WEj9Yax81uXjVaT0Q2O0gah3GAVv0zkPY/8Bed3g415QMqmiyc/
r7GBZmic4k0cxpjdI5uuPok3zuKvcSNiHZWJOCZuClIbHansy7E3Qefbll188q2qDdeltikVmnXg
3o00p78mxdh7a47142OflWN1MTUMljOn6SZgOX0teyzaHPw3DVi+7GwUGFI20nEAdHGOmH8zc4ob
uuSc4HVDbN6q6xXUfmxR9Fu6inyWbhgJjxY1mQt0T0nF6XZDU6bkpsuoSq1P9I274UoptyESM2zc
zSxKOsBNgg0b3cWoYSgRAv29mGePbl8G/NwDvDQbCWTBRZMUa6xe10IXQLgF2a1EusSOZ2xtayaD
HUM7EFG/r8IQHnvXL2mKQjFvCNVc8OW40KoCF5tiKTv4EbH7VVsT0Tfkv7fnc5an19bYsBIqS9El
Tuyu6/bAwZGll8bV0AFtP3PCFBpKU9/FoQsGUfcRAEfdXBNc3fzKoX48Cj3c1j1nLfY0FyTXlPGp
jd3bYxPODZ8OT7A0ejigHu4fs5LPM64x/EsrJVWpAD8RrYepRuQvZZ3+jGXSLdnbyfwpsUZB2JO3
bAwqNREwkRtW1+AjLCYDW9bQJevZU933usoqurjacJA3BWZMlAjUxXhFpSbrTuz03zl/cABffjpV
XqT4L23WVztTeNFVDrVgXAfaBKTh28m+mkiM33SVaP82PX0P7AiqghJpfU5RyfxZgQ36Etsj1eLe
LOzx1CM17TfbUaoQ+ErJYsF7zgnp8Jm2iqNCkabdOgiYlS96TFR8AUNpP9MNpfIaQGuvNhlCuK+e
6UfxuqpTdOliiBOYyJgM14Mv+s9BQdY96AOTeikfsgsqJ6XwSmqPUL+gUqh8E5A5CjdV4T3khGf1
03LJie2uYai/h9ZNICkrMlZAJll8D5FdZT80DAsBBDcgFD2WHnxJk/e16oVhELrUT+F9l4u+pPMy
RV9ChvtzY4ajvSH+1P5NldZ8yshDQUoXaDJZU8TX5dokkHXcqJkW+9oJfcQs4cCIO5sHT8SXLtip
B8IZSKpWoV0/KbpH97ZIc2Q7AIFqatNxQa4QYhV8hK2ntw7FdePSLhMH6X/UYaZ0XVTNGZkQxFQj
c0FCseSrDOwn5MaxnTyDHWq6V3gcvO9+X8/0yydMIPgPc2LgiA8zNhapJ5R92dvl+N89Uqa7Chsh
/CvgErJAK4oaogy3WdTpR+Q5AqyK9Cp7DTO8R2zWBNn3yOgiNoKyzEgql73Y+ySI/3bZpzlnWdc7
u5ZNI1PRjMwFeyKK8nWcpFVIGtDUfgpmD1UcZSFAcj6Aj7U2qwoZZapQ+XOMra7Zn0qBssJIjdUQ
KPwPHx/k3h6MXQzbWC0cHr/kcHw4NOtI+J3ZhJhda7/ciSkn3A0OHInmJGmQS+ueuN7bkxm1CKqn
Fo1ELBMvzp9XX2fONkdikWVatgp5GRCX8FgObb4TTsmc//G9vZ3KJE00rkG10vLelGq70gjiDFEK
6Vow0rjTkfrHzA688oxLatoAVtvM3BBcZt6ADbdOFOHePlqJB17yVBFqUileZoVXtyomC8QLxc11
rYLpZlZhtTcmRPpu15nkiSGi/Ph23xZ8EJDQqbcRpePo945mmWqcoSE1bC+KUUff/IoQyUIsceds
WB6CBfIATzD7/PFF33vGyJUoAVr4FZxj3xptobpPerdZN0FcXWUY1B6Txuwv5hhK6xga3bmhuvAh
7StrC+1P/Pt7JuckQJtAWypgij18xkYR+5QeFJcvE4MSeOtuA1KRz3qHIElPiWptTql5/vE92+/c
NGN4MWJKOB5UPw6vmjq9l3kFyg47a/q/iTMmll70NWvMEKPh3bVGm8LXpWUR7onXazE5B2p6Vi3E
fOoybQyup7LqYju2c7TTQpKBA7u+uw6sAoqa5dWcShw0cEQ5VMJ4Mu2GfbFVZV8wCKSbSCXOuptT
CDNlYBOI2pdiU7QeIPKcEGB3LZse+oZd+CM0MRTvsIStItqA+0CpDYg5dDcRncNmH5CWRhvOhPY/
mDGM7bL1gPp//LjeqUhhJzQxFbqoSOgdHD4tPFTK5DgBGbwuwkfWfbRDWbbAUj++zjs1N7yKSBUo
+5omdc/D6xhcmayNsFvHrbCps/oO5wh4LEQWlp9xmTP1so2v0afWw6l7fPutu+wkkC7RAvBdyBeH
154jfIzuqOiWoljbB3IkMwJ34roKoLIaCT7Jj+/1nes56C4cStsOBrHjro/Z1+Xs1BAIwohsWZZx
cneHYgw/tXzxsKDpxRgnHu/b10gDMOAJ27S+XNdaPopX0xlqT/551b5EtRMqR/SsJq7H/g/d6B/1
D28/Lso23rJhEovOQxxdR3Rl09QOs7Y3NTF2HjPZdUBmmL9r41uXU+GQbMTPqUv2Wzs3ktuPn+w7
CxSMH/RnVDBpQR5vH3HZqdnsUV/0Y+vvus4ObkVXQec2zfLbx5d65yVKatI0UFilqNku//7VEzX9
hsyIZOBOvXm6x4hvIfyPPBhTZAetJHb7r//+gj5dVW6OLhXqnMMLZq1hGnWJWM5PZbLzaYwQlenm
X7TnTlfaHZIT17OWJeewDO6iKLJoR9Ee4vs7+iTLYnIb12TM1DmHKhxABQlaOUFZG2354CGJwiAu
buimLxUmjoawu8D5aqQJHkMJPD0BHJ6oCux03900hDCR7ZZETr325djdJS2JSxsTbgM4tjJYINjY
N071M94ZjjJYet/MFB4F9aNnhoUBOqhNYSmiAnxRd2P6KX+xUWlJQoGH/YOgBMPeNkWCd9EaZ3ni
u3u7rDOpLY5iuTQU6K4cvjR4UEFXOCGjpAkVNLnc3o/mVP1uw9SlfBBh0EBUfWJ+eedjZya1TIn/
kGbm8ZxdBd7UNTWa0tFiUGIQoNSmsCR+PB7fuwpKK5q0fOtLL+Ho1kqvFVbGVdzSmz/X7JDWSESq
E2biF9/10Sj0oBR5NClxPvvW0eTMd+VRVMlJ9bTs75SS68uq0RTBOWuc49zRa7DI3i31XwrmrZ62
Saysm77Ip11qulCySfghNujjWz/Ski6HQEQdAG0DTnQvhtrDe+/nOtBxOqLPjgwSdZFan/lTUn5t
RYXY3jUHF4V1mKMNT+LkiUEAzsUCMHPiZ1hvv1CfCWHZzJjoabyjxZm0O1sBaeVo2mnHwyfmEFyd
5ta9nqIG9l3dwPNLY5/wvnIcf/l1H0y3WazET/bOFvK41Pej7cc/6p0R79NSFksDEQxBsPzmV/Ni
0zd+7tlw+wcjfH7Jb7Mb174w+xEUQMzJcEDzcOJBvN08LFoTWkXU72idOUebdT8z/GxEVLx2ijlZ
WI7ZRjjkSFAb1hBsxxbUdG9eqb5vfv7ruw0EC4Bts3XnFxxNMNHInJwEBDMNZWrewqeleWOhf40g
g55Nsm5/ZEVSPn98UevtM/YxeAvu1F/WueNPr4zhK1Aj49Nzy9pfG7Kz2hv2NXG1aVhfw1WDEWNe
Kx3QsIG9OXZbYiVncaWton30RgyEtCwccP2TqSwospHjO+i3umxcMjGHhHJmJW6QnQFeSX3nl2pJ
dONLCynKRHIkG0s7uUGSWeG6ezXE1sja10zX+Rw2J9bZt0s6AgcWdQIwbD714/KLkWVElvjUDo0O
Nx/cfWJlLYASJIaX5x8/1zeXejlueuzNAm/RZR99TmmY5Ikq/ZnEsvbLrEmtDOEHUB3DXvrxld4M
WFZxZpGlc03bxD/+SGIfg5MYKHNR0Y83g9DheUGtZ20aMOXHRpDVZ1fNnW1h4v34ym9lHwxWXyxq
MLkwE1/+/avvk/qALcMwmteBm5n3hYDXbU/Uw0FFlViYZ/c2K1AAQu2aNzRSbFKUm/KzUBr7cBt5
52mim5umXKaPj3/Zm/UELo5N7ZxveBEeH4NLMAvYJbcO73p0w2vlE1ImI0LMP74KQevHkyY7fOTQ
ix7Zo/4PEvJggpJpZ+W6hC41lmj+drEIDFgFQA2sLX55/1vrZeU3c5SLKkuO5JGERTLQKrVLWFQT
Jb9pNdCmzAhKpjSzqrHofA/G1P9RJuUotqoYCv/a4rReEL1umveGoftPud+0GpeZmWAHTSY9b8hS
J6Im43yAYUcbrjp3Bm11K2q45FMZyJiXiMvZVtsRw0K9E2BUroNEQ0eYParcMN4VBcXJiXE/NkPN
4TSdG4qFcdo9NUIg+7TyGjWTQxBvjatmmn91usPKXapMmZewo5zyItIp9fih7pqeY65J9uyQEjm6
AjKfTOc4WUB3Zcz1uGYGu2vOOtqi3l3uT8RJzhED4retB/mA0b//W/rl4skngSkA9GBX6AzrGmY4
809l7zi40jDD218WGyhwLSF9sOvoJJEpCV4FanDejdTlZZ/r2zZv8TDzokLEzp4R/ZJeRCJDA7WV
hoGrnZ+xdqwSMoXuntIydH7TcLYu59FCLWrUaRVs3TKAy5dPWXFNA0gkFwBeCuzxaK9Q8NhRS/r1
LPGwc8qjJD4B0+J3JC5cZtJWQegXDacjL3Zd4lcGG4d641T1fQHRxNxXJcLjjexbZKxDW8xfgcOZ
D2Xr4OAMxkVsMDMY8CG6dANBpWVEoEIfqT5Fzjj89EEpmwQR1tP3dsaru9K6yh+g7OFgV2nrA0N3
Uxv/JUe6fMXXQqQjTp+C8jEKX3UGyS5N96TMFmcmAqT6jOKBn+1SXQlyFhJTE9ZusOEmQUghSNDp
hD8O7Yr124nbulmHHOU7jkhMcasRPUPNMiBIoimgXq+CgZxiRHk5ocFsbgQ7/nSI1grfL+2CvDSq
c91WFf5v4Q+EWSUdINBQFSbc3DDy7D34svFHRbfXvlJWGOzMzm3AsUw1WVWYmHsPnLNTf6uZ5W5L
VwFZzpTurhEcFY+J0taXju58uYUuERLtayyVYrzRwV2QW+pLEoyBS5BwFf4APlD9aOZ+sKhDB+43
IsoxOU9akJjJF4ae04gHgNHa11JufFqOajU2obGpBWVflKaG9WBLWq7Q8PRPDgDdeZ7ado4/aOrJ
AVRd8JOKKqD5pie7pnDmgs6/dHgwfdMiE68Hz9c7RTeYVzwZ0EkKyolo0v0lwAv/IcUYlevgb4mj
7Vs2U+5ekfbroGSxRHUppjbAGNVHzAWuAmpsNi6huSWhe92qh4VFe5m8W2Njo4gqNq0ve3LlItTa
lxmbzxu2/9Cra1zqwCFInLBOrFFv5+Nln4upFiIXdorgaOMdE6WbxQPFXifS5IMytveVUc2n1qO3
S6HHpI+8k30Mp+nj6bgleyWga0mTuBtom9YMl++ZmMVKEUZ7wVhqbq3M7y8rp5r2mSr1E1oDxkyZ
+WQkLqKw2dJnsAvylYX8Zk8n+amCBvZQ8hrqE2vUe6snribASwBUAekcH8Ib6m493V2se8ohLDrC
dvlQwJPPVglttksaf8m88lwIMUw84R2IJXVOjC3wkSJKu8tF9+TSohD1I20Q4jE+Xtze2cBwyDU9
Cpu0AFnnD5c29qBZgSlkWFt5Yv9oac2vS6donhawyMdXensColrGhhfdMsripel4eClUFCUhsM2w
BnMYbawQ0T67Tj/5RVXE/dSNgd6X3QSeKcqjaxWP5WVPh/fE4fDtUu5RPqMysWxl3hrbZAXXftC0
O/PcMvbDRF4rPv4nW7bOTd9V4sTR5t3L0f6gGSEYscf3PMKGqUgbHta96kkqMvP8x+jM6TlmBKxN
QRye+DbeVC94xvRaMOWwXcP3c9QTSFllDOgUeJmWBE0/zStgK3kxXRcm/I0wCL2zIZz9u4ZO1Lb2
Q9a+j9/ym3PG8gOob6FEtQKe7zJFvNorln40DfOImcosvZL439y7sOvZe5ZJ8oucx+HbqBz5+PE1
345hrsm2jHoNfloOTIfXNI1M5VZTAv+M04QOWlydj8hCkKJG3okZTr7zQoUg5wq1JQc4a0Ehv76/
MJgM5dB0XdPUimMgvkE4YiR23KdhCLzu0sPU+0TdIYv2TiKp0rpmHF/NYcjSzpft3FUq6h5jI7Hu
WyNCFYTjZO72vazEg2uIUK/GWN5gfwo/m3TaCeeROf4lu6wpCBhzZf6YC5tIXHchuGSU2h6KKlDP
oWkRy1xwTr4c+iK4nuPeVzvLWYA0U5vkt36YTHCRxqbwNpXQ834E6hlvyEWP/K2uk+J58oSKt7lh
Vz9AI7HyZePgcGBzUMi0BkmmZPbkJhgyjOxy79lR/5va8zCtLOhwNNmGoI6uexQ8+nOfK59Iz6b1
AhpffcyKipnwVNngvVfBKFvwaRYv4/hYQuuhdaWtORGN2VOeu9bVmHN3UDqQYqHwOAWMfud6zBkU
Njno0YR66RK9Gtq+HcQz2iQ2MIGAHDw5oYEwa8GXGMxsGwa2eWrKfGdkA2d0qGHx13HIHC2o+Lak
IfieUN3OM3FXbASiyi5vUMo0z0QXpjtVNmLjuWLaURKrURkjNvdS91sVmBOWd8LZ+8Qk/NvIk/rE
3Pbuj2Ohxx7NaRun9OGnYOjBD4qFuavFGD/aiqZ/0vYL3cAlK+bjT/ydaQXVLd82Mg96q8fOg7bL
B2XYHtcKEjL4tNZXVTebl6hMNf+zBDGPvvrEDVrvvXFO2jY9P/YZeKIP7xCanYoNyR32KsASpSfX
DS+L1CXQsHIAfbFBJ6d65w2Z9ai0gX0yCAFBixYh5EbFcT9d8UWyzE0JBa1VHeXpz8oP7YxGYKIf
kWi195IS3EzMoKPHHa5ynyyg0PG21OW6bS+TVO+rKil/Iw2mR0isbOufmNLeCmg42ANPxXzN5tDm
VR7eZc+HO4ZU+Na+29VfYypSOwq4OYAjMuC3UVgT6eTYBrleKNdUZiMUSI3WwVrjNle1Duqzj9/1
O7tIfo/vAcKl22MeW9BAvYUB4ml0m0WVxuxi6c+saB1FJ871GJKPuhWc5S2HvQ9dH7zOx028Gv9p
UDXQy8xois86YZbtdkIo+3nyikGsSIRiIR3cRD3PVIAWLPU4EF3Z5dFzMiJgIL3JVudxHcpq5ZRu
fmeyt/AuwNJZyO34MPW686bxM5Wj8TEGSlqv53ggB9FplEH8o6UW1D1NxsuUpBVnbYDn/puTr/iV
WqPHYdyUxR0W3uTKmwJ1m2ZIiYE2tE24800TjXYyhPpRABFEdOihY1sjI3J/Z9AiAVcpYkNhFyXy
VGPwpX5+UF9H1fcH0E8nCxqlfThgotbzE3C5EjBbIMqNa+CLNebQHpDEzD3KQ088Upyz7nxDBoj+
0r7OQe0kOVHSnnuX9k4RfWbr0Ti7kC5bd0USa/4MAhPXLXwvChWkaupu6zVgsu89L9EQuO0srv94
D/8VD+D6n9JS6F/+D0v6f/1/h51eNpr/zAVY1+Vze5gQ8bId/z9gAIJTnBd5BVRnju1LWe0PdFrY
fwFww91PT5hPBpP/f6HT7l8S+yZ1MsKV0T8s9qP/JKpYfzkI9Fg3MY0tkRPWvwEDHM8OfKt0LpaG
MYcq1sSjWpxJyxADccxMVBXN2m2mZBNZzSkb7ksv9vUYXy6DOYPzysLeZrt3OMazwbJ7ikTR2otF
d+daDVA1dBOgnRxd34Vj2T1QEh8uO2hSJqrJoh8REwZAdBJ/nAwSsj04rc0Er2QqegwlAkU5FFor
My5lQQ9WpVOWX6aSLdkqYOG7CYZeJSD88UZw3BsTYPLWgmxH8Wg85aEQ90OGPpCz5NjtoaPoBGN4
G9zHZJrisIukuQnpHFxqjEfG2uFk9cmnm32qg3S8JvJg2P0GllgKwY44Ds0gmbKQWSlQeoYsW0Vw
483+vVM8RPLE5uf4KHN8oaM3MKuUJBmqcGvNhnkCmqihdLkUW4LB3rJFXyGVu1jyZl99Cbd/XvFr
GsTRToP7wo7M+Qk7G8BkOBiHLz4CeNjbkGvZmC8oGhwxBGxl5bYLvXDn9ERxWLI96TI+Wopermo5
y+7SQkNGqfnwqhprSxgM5GLNdhesKRXGpElRQBym3CJ5LV9CVWFo7obUmqnRteV+nBwkpIzi/83e
eezIzaRR9lUGvR426A0wPQsm05RROZlSaUPI0tugi3j6OazpAZRZiUr8+1m29LeYJINhvu/ecy8c
kO2THr6J2QToBttNKDNYnk+3ddD6nBkzDdhxt3HaaBpT5wOVUvo1SGY7i6h4fapDKezgzk+SeYls
UVYfuowq04HOKUw/fRj1W8MB3bjG4MnnrJnjJ7srxkdtxEB93faGwYm4eA090aQmOSqNst11vUtz
FviY9UHYmvzgmC15p2nsPsDkmuawsnIXG0XnOT/W2UYHoWBAd7c4fRGm0OTyqU0mo964BrQm6J5y
2TUNZ5nQm0p92QaOyL9B5sGB8v6QOdkIvz4x9sGrKI1TIY3M45fnuCTT4b/RiI30R1z5bvdFxpr8
0S6mvDA6T0jpTHm8HaBwGH1XHQmxO8fXqoZWuEmO2Gd0IVe2wUAl2hfjcGtpbfaQD5BdF4/kXUGz
/w4Rabutyq5/dIi5P/QTxH6yz7Xx1rHS5lquFOXGynMEqPZwCe10MlG8/tIVn0RTd5V+euvf/31c
8vDVyQYDlKwJgqTCXyACVVoWMWG2T6Xdzs2F/fq5h4N6AWoNFS2q8v7JxgSfH7QmSZ5dxzf25JSe
/zs26fqTTNxjcqB+u3Rhp6floQI/rYepXUns+rUwvg7sawFAaLG86lRW0OBAwE1ko1NNnzPPBD5F
25zw9vdHzslitj4jzjJIZoBsW0w7JwcMJachj23eJh/HU0fXu4AXyCn+nxVl1suQBYEawsGNj/zi
ZNBI0std0kaZXWwbVOZIdzuQtPw1NTyUGJfDtl2G7+/f2mm57/WiUL2Y0sBJ0I89ef8OhX3cAbR8
ScbG5KFiqfK9E6y0ubwZsS22VD7CWXiJFXqgr6e9kPrAmuJa+af3f8uZx+ysZb91CwLU4LT5bUvg
gb7eaKGVNCifx6rdYbjMdu9f5bTS+3rHFN1cWBGUoRhixyO+ckpwAZh8wkKtnAq3wMeG2ImtihV7
RZgltv1tmhegJSY++rDwl4pZsEp/0jrP4NX5pH6PPvWkxEOQ8v6PO/sI2LmhjaZdpfsnq6lsSLNP
rYGRVqZsyUddu2KLk/zzq1DYBWREvZsaCTu9o2++TegtcCDUwiQ3hgevmamwt6b1/P69rIXiv/Zm
63Pm6ya+RIePgnjw5DP3cD4ZauE5G1Za7XATFnsiDNC2dRZFEro/B8sezY2qvPjq/Suf7Eler7xu
cB0fySkC0JPv1cwWjuQDA8nOhU+mZZPimmO8aY+5LYNIG5aG/HdX++rBQszwhSb54/u/wDiz2Lgc
INEYuxzZ+R3Hj1gknT4iu2CxmTOLnL66jPoc/l1WuPmTNs7lgZDLBDe2NV3ZXtvfFLkxHgrOrpEq
vYG02JmVNSEAe8D7Nl2Yac5M+nxhvCDq3ahH1njHvyf9ERDqiEY7oRvdG/eF646PiWAbsSkDNd36
pdH2F766c4OBdXCd2Ni6vVlmlnrJrNoykg3zbBV2QKtv7FlrftRJUK6QcxFlEBM+SOHLr++/ijc7
RYYhGTgsbugdV1Hu8b0GyahXTmMlpIJ1bMV6KM1GO08RURKIjgvhxlt0Z/GFuezMVRmASMkojDCr
eieDfzETYMML9tdOr7JQn7vkZab/bWx7a8Y96RgZ9qFlUtWlpWr9h0++On8NquHr5hDICfD4dkGQ
V/NIviuMPmX7VBT5Eg4umSDXSd3EDihCvdW2Azuwa6Cc1nRtVaP2Rw5Sw8lSkWF16CZd/5OZcZ4c
qiLxjU2C8KzajA6xF1EWSPUjqyxlHpCmiRiTH6AuGJd2V245iql5R0SK/8lP1tKUWNj0HAx7dOSV
MCtp02dWgoa7RUTejSikcIiLzaoDMz5ObGgg7mesimASTM307vwU/O7eiBuCy8Z67eAP3oiBcwlK
vJ3eUmC/lcvoLFsKj+KCCvJUTrLOIhyELdfnO0bneWq5swKtHB1d8QkH5nATJ/O8zclTs9jJUsgc
yd/Z5FWhY3Mu51sy7pubQC76XRDk9gE0fnPly7G9ylMruOsG3byf8Ltf0iueWS+Yvj0oVGu1G9jf
8dsmqC0ROFXJr9Br91fOdLYhAmK6wCw5M5/6OJGYxngc2AVONiZw6xbJ22fjlbYcNSoQ4hEBgBSu
/AGVEwBfeWtQgHIjf8CMmRXeJR3g2fuEZBMYqyhC99e//2uXOszFmEkJYtbNNeOrASBlkwdmcoly
dear5SiFYB4yDHPVGwdJJSqdczPlhNZxd/DmYbbro4MkjUBo6eB9xbjRBlcNMKq9Qxzzjq5k9kBr
hZCKrDCLEOZ0/SVtmLFzXembwEhtgMM54SDvz2pv51M+chSiqJ9XaeRpAw/+ZkEfn8WVXgprRI2a
iHDD/LnFr3WnZGBcySR/XgYMuu9f+LQOzWdBXgcy2bVCRP33NE6pxlscNCnskDrvnENpJs59PQXN
FeBa5xAo8pS8bHL/uDALwipJMOHqRLP3zdhETp121YWl7O3I4OfYHF54GmzPX3/uXyNDGvSG9Qq9
i6U5kJ+bWSANQm114a7PPG+GvrNaRXHmMb0eD8AUBgdB1TOymtQctmQwiKjrJQnhRjeZsKNq9TBz
4H9Rho5cGvsALs62khAN9cbelbpFiKOBEg7fs4PkecnTH6anvH3dZWt6h+1f+GTf7j9sCzgYSy49
KZMP9/j3zkVWNcNAeWCemx923kBZQVMBvNJZoD+8/3DefjU2VT6cZiD7Efqdah6Tym40Q/JsVJzT
GFF9mW3oWH7uSIb5nDUV2wpHuj/ev+jZcUjXZ3X2MLcQgnR8h6Ki7Naj0g3rIP3s2QTa6RgSLAAB
er0pZaHSrVbRLtE4UhUo6Gzs88KnN1IsdDoz9EEXGhXnHjknaIqdlBf4Ok5WXmSEyzhzmgqXRui7
pFsoQmktfHFiDpZLCoJXsurxOk/UDVtL2Ku4KamzHt++lbrUBQIeullr1hMm/JWDg/2Y3QbdtgDA
JNiGIqJ1E8yHJIsdJHNVnZe0hsiIIU7MWcqI/kG290gNWL4GZdIK7K/pkN8HqBCz3aBwVGykA93w
8P67O/MxERxMCYbiCB3lU+V/pUGHAOOgUfEx5scpz/ND4yPoasqp3ze9XaKyxKSe0NYQF8bq26WM
uYIyx2vJnAd3spTlhuqpSgQUZkg60oHETOoLjXcg7Lo2ZdrjEJR0y/LEcX7r1qw+LZOR99H7t3/m
BMqPwO1MQ5zz0RsKmXTgUrYYucPRrrNPcHwcqi0wEfvF+eyLXhwm5XNU0K1hOypt+toiCxMkdsv8
czcj2siBGSWHuE31C3ueM0/HIYmdEtkaxM4G6HhQZSBdSzdJSKhIDPUCxjIn7RDczIds0oTazy3i
gS0BNdMVCgsru2o5XLSf3386ZyZ03utauUY4trqfj3+DRHsUCHJoqVzbHXZ3kn0WmVw6j5z5WDFA
8QI8w1m7xifzee1LOfgNs8fsBcBzHHgkG7aZHtTaBvX2+7d09mIsnFQcCJDDtHR8S3XlBojsHI2T
6NRAHsz972Qkf50BNXx5/0pnHt5qjuPUi6oeCNjJCyzwhDhGsn5ZYHeu0nqctoVeZheKz69mv5PJ
B6MaxifKhsizTk83XknP3B7XqS4gMqVv1fwlHSdhXQFjEt9c9JzmlVeYQSRL0FMqMXIUEVryy5xH
FMvTUH73R4N6GijIP1WWdCXS3Ayzi0seUwjmGHWb9EhF+ucPh3rHehz0IFGcesaoKjq+tABllYtv
bLMhkKHUW/vC5Pb2bE17fq0X0qw/06cvq46yR8JVtBoih2BG3WemMD5bTerdso+9pPs/dfOtGzJ3
bYvjModoSIf8eHR1KTQiNsNayDmgDoEoac9Q6LvIUmLcJz2N7KyKl1v6gcUmKYspAtqkSIeZLZM+
bqYguDi4mAq/OkB8wvjs92YYcDy+ajTr1ibiT9zmACMvbLbPDdU1sXCV90F7eKVz/LVxMxWa+tYD
+0VCWsextCdFXOqXxCFnr0K1j2+dJike/OOHkw69NjolZ9tGCee6RxceekY/bN8fWec+8DVCyGHt
5/s+XdAUCe/2HLPbEk0cRP3iEizdBlYelUZlXGLBnLuYzx50FYNwKj1t7WFl1Cso4loI4i+9JZWx
v2oEtSS7SYILm/1zT49P3HsV9bAwnEwnwipAo3YMLeUQKVobvbgqh8q+UCw7s38kwQGCGDKS1+bM
8TuCx+UR9cVsMmUe+J7A63eNglBSiyeEcNGKMr3wvt7eF70ZPhfMbEggAX0dX9ERWd+u8RmbhAMt
avylvXeIT7gwwt++KGTExDOg4n49tJ7sUA2jNqhwsJJNo17udJwfZDCSj0N2Tprs3x+B5+4ooDPJ
rM88wFHo+I5G2NmpRuL2ZtW4Rp2vdUSXCXVhbjuz66SCh7gLwyaDHa/y8WUKmcqsicnPBcpNLFnp
LiGwoeRaAUs5kESIpD4v+ye9SPI7wme6GyeX44Fys03ru1sdMjC7jX78SZpP8HHJmvqDDfn+i9Dr
+BJD5czjx1FNUx6B0NrgONnqlVNjZVXAsBLETIYQ1eis4AMKaMfG5sv7j//tEF6NwObKbGFHDov6
+LnYTkxNxKBCIjDjg3ig0yc1t9rUVg/sIdH65GMGN+KSCfnMTvL4uif3GMD1W5qGgawl1DGd3vqe
t22546cocPuV86m0LHcPnke78uTg3gdT8b0qAoXBRivAk0NKDGUxX/Ixss5xw8c7BH4Y/SyqZ3Sp
adscP5DKlbSUA4UCFulf+4h8FuG+3qqyvEZf5+QfVT2ZMDWSxPjjC77HTQ9dKwf1Bizi0WlRxwIH
0/S72iXge5enI3kJVHH9j7T53DXSMSi9fZYk5pfc6bHiDN7S062eEldjZxw42wA9ntyAZiJnjm0J
aE+Mu9BIfL9I2UKLoC+up0ApB+wmRoMQG+gCxEApg/DOpSDEhxKX/ls4jfM0BpyrNmqex0eKVLkZ
1klf/4TvQWb1MDptxk6mtaEpLdbibPiV0tl0M8P7tgTHqVhr18YtoEDSclGEyGfLzct0C7vIyzZJ
rJqe52S2N9QOyW9F16wBgFTF/JOwVb5kH6EJpvYucG4RtwzojEuiKomqmstHVCrzbxIk0ZWIBZv0
LVa0UWyTvoi9UE5xPm51cAkkBTVCPkMv0J7I6atDqG1Wt7dIW8IxoxobRp+wTBnN+hQ8zoSIl9u0
axprIyb2/DiCPGfjtxymQx2wpBU1tWm9YFezfwmBwy5anIn01HhqwD8507THN4W9ytCJcqBG2LP1
EB5BfrEY1M/OGttndwDCnffWxklb5P2jWDgKmuxYsd9YItgYleVV8J7ylO5U3g9Qn5AQBKFhxP7T
DPVN57yUtvM+81N7AuuSpliUQBc+VXO+fBUINb4usnq0ujG/6jO3N7aE2fa/O2EaP4upa57jQFMP
qsybYiPzwfnlz8uC165AyXbX0lGootrUcYTY2tSI69ji6IiB1CV8QSTJ8AnfnjeEpSeML3XZJ6z7
NWRnUAhtsGzIe2yND0M2FzexOzkofWTvkyBqZMl8KKpZPrpGrH3Xe1ei1TB87XnIpP8zb3ubrEY/
ST9aON0NQHiQujd6PNvuxi5m75usfUKAIYqqB8+t95CMCDGaSf6rt0jYq69A8DMrwvG6Jub6yWCE
jPTEDSfHjT9KJLDkik2JcTvjMMbbAiT1bpJZ+aNA9X9X2t7wo+hlk195s5FfdSVbQVUvLuMT4+HH
Js9TI+zIbXNC6rGSCZ24+xvZwOTdOu5IEiq65zbducaiu9s00HNo9ChBGjCgMTgbGYwpnqoh09No
7tr4uw3oL8UJN4xykyBOJOh8whqXVm26J4ascMPAU85HByMhENHa66mmIuRNInvx+3KfE9f5CyAj
ipFOGEWE8n7sN41RUwah0NV+Kau8biLy5wDuajQqf4xeocHFqzMifFvc0Qo8EaTuPVnGbhW2c1D3
28XNZHWT6eRohl2A7eygTU6xfofSei560ZCcC32CFAw666tYbPpTkIf3yRg5b2JudCDLe4OYr/Ga
EOyhyPlKUYFW2e8mMOYy9HQt/urWSXNbE4M6I5WKg296U09f7cYvmSIUBe+Q6tbsoVjVumKTcdxz
NkT9VfdkwTSIUClDfsLHo76Oa5li7F0SylK7bgimJHqYXJRBDV/0bgZYOKWOuFeGg7MgVo754k1p
/JAxa4+bVGTjEwUB9RjIpKwZeUSLodRWltwjUWDFJg7Tnq47GL44C2RvdBD66uC+xij8cxBGOkVz
rmbAnbkNviiDa6/6zPmBS0/c66QCpWELTfbHTIYxon9ye3Uq4ytDRLBSbfw+K/6MvaMDINIxHhe2
SB5Rc2Urp8kRLuCJ2eERtyu3uGmUa0cmfZmn2bcoKxrLtOSbPBPe9dIqgv/szh4/lOMAScmxp26+
gXQFkFnPs/JTYs2dv6fKZX8yzIFZz+2K/En3u/QHRzaK6LDh/O9omYrnTI7DR5TjizronmWucaSU
NkMUVcOznuL+WqefilmdiaL33DELExy7jA9Li/80iyOfB+QSxUfXUuVXJu/Av9Vtjsph2bbNz8GN
C6yeo9ahRZwh/CLhKj/7ZQcWNeYzXR7ItHbIukPhZt4bU41VXDNnAj073aoSEh2TVOKlpgsSoiap
bi0stbcdY5mks0XDYpx0igQ0w4boqOqx1q+wFZRIY2LX4+U2o/mdejCcICKBk5uYNMXqeszNnpVI
c11YsZlxN5Q9a9XgWMI4mNKFl5pbcXFPvzomatYLmpioo8YewpTaZI54iKkzGuEUwmYGshkOnb7Q
XdUkXl78nQKHJh2kj1XXxU/0QTFQDm4h0l3qD0az9Xor/Tz7qjf3MeqdPidWF8tLep3MfGtS6+ln
riZ+wnb9rAVKPGqaETWMPnlIfKXdCTdI000y1u6PDoD1wN+Z3b3R8vO3xpimB2dIKanhFZ3QdS8G
RlqV9mre6xhTn4ra8LMd00DGDsKrCUmvOgub6VR68c+ECfYLSTnjL5sgCf3QQDen7ejO5sPgmk2+
se2RVEeWJXCHNd2lbFPDe0SZODgaMhblKH9fzbb/1fTWu9FcFo6QvoX3sBgGvdhFj0v+uO5SM2yI
Jb1Fz95gy9a15j6RNla/bHEGfW/Kfk7Qv0/B18n0x+wq7/rlA8EXPg7ftGyCuxInbwTioFpxtKtg
SDi1fQ/RUjo0MVu0eQn6t2ZjksTthkWhRj+Cas1QTgICBHedrZFM7qUUPbeJgH5+G2ceLtfem1+o
YoKwlUjDPwY+0I0QRlJJznXXVd/ZB5YmSodAMKInGx+A4czWd7mUrJUp+zxcCRXxe6HrgU0kucdn
qo3HwGwjcihNkpnH4F7Lh+GpjWF+u6pL7tPU8OR1LfhcTWnVpF1ZxvLU132QhMuU28WGzMip3ORS
yG9s+HwCkJzCzKNYn1kkdCPDc9p2CzEjbE3EYyJL86Xo9IJZSsnCjorR9e5KASojAFBLNzvVo7Ht
gj+YQLTvo0lPU1fQZUNb66xsY7BoQlupk5rIVjZJO8uSxsHJ+3nYpqaGuKU3M3Pn0ZvunlxCZvPI
GcwpeeL7SNvNMiRxs2kcZqKwSDT/ZZagqq9bYsTLm9K2p4mM41HmNx6RnehUSr3sI0GcSwHGWbc/
jHXVGJvW60Zno7GJAPKFuqD/4Ixd3LG+VUW17cDRWFE3dvWwNzU5+nvPrLP2evHzwqQOmPfJTot1
orSCqbcRPY1yCAMyPz+XvZYTAGwGy7ann1CGpdBsB0J13X/WG4sIZxz1k8FGpSAbvRuCpNguuF5k
NE5B8YwiyjahDDT6F6cix9Vplsq8Nr0lvW4Wz4ANWrTVbigCVOADQ+Wh94qUJPPYzw+4E+f82p/G
+UNNmYw21YKUIESxMRLDSv44sNPFK8ct+UreKkHrAhQzmVoOdeGzRbMC3JvQyDXvFhgzkeYeXGGP
1FYrYA601ch+JdWIu51nETwZlTf7u4Z98S9IBYm3U0sJx7kvHbM+mKODjrlu/PTP5OUxv43dyQeQ
ePqdQ7rRenGEDFEK6f8ny+XyhY/JWTYWEvHHxpodaiNt9QB9OI2vWjPuXyAQ1Pdos4sYgPmMb3YG
8R16ZkV/EsD/tGwSdvPbflxZIfQDxC1zCaZFp9Ul3A41askWarjRb1viuA9rxq+I7JldQKhLx1S7
UkhP7HqI6uZqLwfp4HpkqLBTTIwxyivQ2Ns2rpdNTxUOpEUxYiMObVJnv6CV7+4clOvWIVWSyO0h
ADD0WMxg8Le+XsZTlBhT1xEu3lX47rG3y4NjSf7//zNRfWElI2qexmE3FbIr7DbJMGndho6LuETs
PNPqo6Th+Ti7sC6sGLjjw2RRloGcTFgFhXRaVMjDrzG1OdvJFKGUb8Q8B9+h4DzrP0Q/9tepPolr
gO/xbxf63z+v6gBk0j0cNdix3VOvsETZVfcVVkrGTIpxvhC/Pei6mwwk0iVyyttaMqdoeMmIyNBF
4fY4vnE4AGyngYmBaGtAI0+BiGaRiz81UFt8R5X5/f0yxhnZGjb1VROGUGqV6J48aatDw9DalJFs
lzYxJz2sr0pbI2bhMP2K02r+5DrkYptG1X0GMNHedzKAAeGYU9jFRBiuxIa2C0ttWfYFGF37Qv/u
XKEFu+hazkWOghX++Ikg0dQbV8C+lgm/ciEHXMHlyNuNmnztYWjRXIw1mWPvP5e3DUuHqgI6rjVu
jaLrSSXPS1gd+aK4qtWMN9pikFxRDHkQ5U2gdsJzqbH7FmCmrlmKCzW3t9dm8K86VdzTFqbWkxqs
mQRx4ddcu1e5vG6K2T+IqRIvkHq/sw2OH5aK4oDQtH9ssYCCSIUU3y4VTHo9Jze9EA5gNURa8G/P
4zXnnera0uNuqyh6pmEty680w/MLT/rtiEf6igKH1izCVOOUTaH1RlAq9aoBzq1rTCycDBSbn8bJ
0lv+oty//2bPjHgmFqgKK6EIDp1+8olhw8cK3SKFFFrT7JoBGHVix+VGLewxWdPcGOPuYrNS+py/
bQ4kHWcapJzpU6B3NTEMo35tLCPaJHuNxp0JUb8ksDjzUFgGmQERn1D1P9X0zfnkt6m5JGxCWoLJ
CgrkenOb5tZO74xf7z+Q9a0eF+5W5/Q60JG6IBJeC81/tWVmTS+rpSZl0Zua5jZovF475LZGIJKV
YtEk8NdOnkdFKgjFIx0zse77BDe8/yNepe7Hv4I3QnE+oHQIWeU0Ig5tneOCKEDdEMuhum5M5foA
mzP7Y2X085PWdca3JZ5UCWB30uxIWiYbK7wV/i9N04GRXvg9b8vrPtxFWgXk3SJmfrUg//VUMsvX
2lfLwpT35hbjJrGa6wajVYX/WMEuiYwqbfdJ0xFp0ykZlaPV7boxng59nk8vE/W/7diKOHr/h70d
GevvouWECApHy6nGujeXwJIDIyMvK7ztCkmDl0m8UImvHUrVXdIbvp2MkLTSZ8AxgryVZurx6Bi0
Se8YiPTK69l/lrSnwmwYBPib1fBdJpLddV5QXrSIw5ovvIUzLwGlD84ARoRL63B9GH+9BHfMc6uN
JdJWiCz7viM/ZuCIdmHsnXmkjDw+AkwxWCXfKOtcN1fGKjVMbWV/ghukP/SmMnYkrYorf40yv3Bb
b/sUrCg0wPhQUCiz6B7fVkFdgiAylrSx6xPi13Q/IhrO29gDIrP3h8uZS+HotXB4rh42/ZSNMFVm
bww2zhuEtSpSA1mRZLpS4uvi5dLE+nYi4QoMFva39KS5sePbSjy8ZiCmWaSXtLpxx7p9xshDgoFy
wKilU7LMYazN4raChXKYlfnHnLImQlSpb9qBgvHoNc213SOq7EZNbSnRxDt3tFssGYU3X5foXi/8
5rOPh1BKFL8ITWmvHv/kKVjQfiZ8TRSr8t90jKYbo5mNXaarS6SEt50bmtG8azK9qVSD7DtZXSf8
cUXp18T2MGFV9/1YkAM0NN3yi4C4WmBPm8qX2kV9dJ0vdkIXyczS6XtnwhHb9qrvqg3M2ZReAC0L
87FNgyS4sPN4FUQczcLIJOBQBpzf8Yugvj1+HtZABEGpq3SjaAfK5yRbsPvP2DeCTUm5muAwbZLl
3jXqdN4PixnIzwiIBBLhwoujxXP0ZYMIoqdVwRS/69qOoASv7UaCzDDexyGdH+0uKQdIlVPRDeSR
2Ss1zcSQ1IbLGNfzdeVY/YexykRBWmOybEVCYtmVRhoTPQetWCQEYnM0L3wor8vcya1jDmKDCS2S
jffpXBPHhElQ5GLXxbZuP2swI6NS94tv1B6sJlL+WOVbCoZeERXSLluSEpy5iVAFyg8YexbAzVmj
TSEpE95HMXq59a2kv/DRynL5E6881cI8sFWzcQdefcjua/yWVw1UX32yZbnNl2zF5+tZ+k9FMBQs
OVKQF7sCliBCHL/TLonLgv1mutF0DnpBT9hOS/7rBS3k220VmgHORxaMIZ9d5GnMJU/Kz4yYKL6c
CJ3bvBqDZS9qKdKorOx+nylfU59hDdbUtrO6OvR+Dlk2G9smmlo6mpu0dgItSpYBJzaVjtjcTv6S
qwtKpjdLymp6QyBLnxKyODm6x0/DpbZtLLTxNnRuln0yCtpbHPC270+7564CDgX4CosXX9LJwkVN
xMn5WCkipV5CERzBwGZSOVDX96/zZspFpG96OKOZwYCFuCfzl8afm6JyyaVpyY1yMtcIYyolW1kN
dbMn/9i9mXqDnDyx2OK6J9zT2b3/C97sD/gFPE8s2YifyLo4GV2zTmBZp/gFMBy1nbB1Ql1wmt3S
nU0mSnjkYtuaEexN+oIP71/6zbrNpQNkUJyTUMTSgz9+lQutdrIbAXYkM7GEM86TDxBn4icmHeNx
iYtLyctnXup6CgVcC1iH4/nJw475ypHTUmwZWqIsltL+JfHYX3ijr0q643loNW1zElq9meuO/Piu
Yk7CQymnnCz7ynku/B53eRqslf2eXUO6zQVQkkhoKW4bGr/1tFVYR2WLEmymtoQAo7Gm+yYT40/N
JiETnmHt33gQQscDnYXyGTXJQlReOjIPNIKqujBn9YR+zbwrPW/wduaceWO4qMYSIXVn7xvkk0Db
jsDy7EjxTbl8PBqBlJ0uKqptjteM941sYSwQ5aXT46817SOBcHn82y+tbjrgmnGTXTUvVrClDxvj
4kUlXJLHiiggGuxqUFsKz5VNlnuS2DsW+oXEQlaqZxM4ckJqX2s+ciaZm08N5R95s5iFQmUOZbTb
Irsmu2kQS2mEdTtUdVhMifiqkGMZUZq0zhLlaYrBNHOp2++HQgXsKJTV3Gta7A3RJAWdKsHH8ggI
rrdCbNvtzwD7S3xITawwLy2t5ivHa6FLcQxU/wU2/X/eyb/wev/1TUffh+//43dNsp68+179/s+/
robvpfzXf//o6td//u9//1/aif9vhF8raAg1j7fa+P8f7cT993pQXHMMMHsCCV/t5nUDnPc//7K9
f5N+Y3JComzC5P4X7cRyYKSsWG9MIwGmbk6Y//t/HYVhiJP//Q6Ngm0uOyQOzetGd800OvlKG6fq
1IAilDzdYb7JPf27G8wGmyTTOigzF5vUMdILWm1MkOs/+9fkoKNjJ7VpnX+YI9ADnkxBpl0VFHYH
UF7xINTndvbz+qqiKudFQZwHYwQWPXdvm1i27V2e+413r2YaPrRZ7bq7yWssM9eIocp+Z029b21j
4RlgtHSFKtSOZ+rOPNtfRmLCrc6LBIoHDd2g2eWlJ/UX9nC6dUAT3rXXusBwEjlW3pJA2xF/WxRF
bN20MDEIlGvN9jlJRvlLY/fUbTimZlFS6AHVZU9MXyfiJKbdTFXfRPySzv1DjjD345r2S9wosa3u
NZXAAWKugOV0VarA/upoo0r2dJJSyU9bCLUDz4pwbSuoKbDtzDN0Px3I43yDnUmjYhUgdMqJbJSZ
jLABZN4N2Hg2pxFcaGKwQRrbM0Gp1VLBXczI6mySKcDaM46PqB6Me7RKPtGKaHHB2EGD75ZURJpK
5g8tiYy7tHdXvLI1e1+ruhI2LQxhNw/x7DXVriR7Ufso6BlZJAUjPaS3xA6WXX6+QDYl9O5lNmr3
GT9LvK3N3rVpAlTti9/6/b1e+/OPUZB8S8ZK4ccRizo32szE023okpnVD8Q91by1O/gCNE5TCDW+
xvlmM2iVaRz0QuPP6bGStqdVLdoN+mBeqGRCTT02rY9TXHjOji6bRdSDmwxbuuSg9bEpW8gm1gS5
B+Qe0/RRVD7XjN2qe9GdJt24HamCG0tYiJ+SxVPXeTY0dwXbevvab6rsk2ezu9rliZjrrRRx/lMn
y8GHntg5sFO00kR5YQ0w0zqlbDJQobkU/V7RM1yPHb6y4vs+hxX4y0dJZ1jXQdARm46YUOlkWepj
1ewGW4zYUzluigeC4doXHUeJIDjC5t1PSALEbshKE7705JEVfM+lZZfv+pjN51bzgrh/KIRhFQ/I
koZiH8tqaUniW+o03w+DxfgCVKKLx6XrNawCjWxqIjtnjDnzg97hS/1ctWZa3joMe0ahW6z/NWIB
euU6xoLXP/SVkU0Hzto5/GE94F+O1eJxeOiJ4BUW4EDa2IrITSxMCpNtnYxXuEQ89xvRy4mMJNF8
YtfSStSeexrF7l7BjWZoZ6p9mfDbWVtAfxV96XnkrokC5i+TtvUf0WFlaYg4vxMv0lmIeoxdjtl8
KY0Tzb7HjmyUSVBv6snm/6+N/Vpt9Raj+Ey+Bp+K3i6SjtLYlPkXDyR68TC7dlt9GnB2iW1fUfje
DgIs+Ja4BKJLczcXn8AvadlVJ/McV69E9PvTpNPrRe4yCn1foxv7PQgt+0NoavA0mE3rvKS1r8J8
JAdnh3X9GqxQv9MS5X+xaPYGu9kR9qeky7w7ILv6h06WhzTBSU5XeWGiJBKhzyOSFe0wNxAGCu8q
n8zhG2S3fm+4404lzmdLFtPBSXhVgKBCq0M3OSDiegiSpnzoHF3bjJWf6aGrsuXGKoz4C0YcUpEL
IiC9R9esP9VW9YcdyzyEDU35vV4OxtWoECuGdYazQWbWHWq2gUjiwJ5h8DMRlpnZ/IJ3boT0J93H
sqkOOND6nZc4zxNaC+jcqR2NyvjS+s1vAJnig9cNXZTaxkFbZrGX6KSuvHr8UQ/VPUUFf2sOINj0
WPtIhFW+sjlkFKwvJpCkiv8f0s6sN25kTdN/aNjgvgBzReaeSi22ZFu+IWTJ5k4GyeAWv74f2mem
razT9jQGKBTKLimZJGP54v3eRfPbE9TLDSfWpymTe4Ed3a5PseLys8m7jD3e0gMEvaGLQ23JjG3Q
G3Tmh+bWq2sWVlwWBV6pSUbsa/qJY8s2s5WKygTdo7dyaAsOLl+MxFipcp8Ijzuvyt9Ix/hvgOmw
8j1P0u02VKr2cQnaXdnFN4rErNC22Qs4Tp+Tpoejik1yOOCdCYg9g/FY8mzJkkVsyD+wg03EezNl
kZGfTMEymit/x1LlfFbe8miVpGxS2ukHhJlQCUzVHTE3Oyay7CG4qBtci78KBdWhw9Y9bFsgeQzU
UPPSPomCoCM/frD2eOaHKvCxbR1wJ7PeTD84akZ5qDMT/j5u4c9xQaERxcSMA3HoRHzr9U4Y2o2Z
J48WzQ92ftLA6WuHau4k4Z5+1YJGZ3kKKU+lw04fSblvEZw5oSXbi524p6TAjmuInQcdRgb26wym
OBg+j6P3ABsFUVif3cjAOYw+MBAV8K2ZISrAeLmKCC/bJ2LJEaCay3FZynuHyn9Dy3WLatVKToFW
OC3bJBuVVtTZURPBt3yEWrly7vI6skcXIhWsvD5kbk0PgT8Tqsvas3XgkhrdmrqbSL0l/KCnET37
C00mwgoU2LpXQUqZx3KbKWflA7VjuxVuOe0xc3IOU+3mTwtExYqvmvg86m7KKJDd5AuWAbD2MuQo
oWYMnHpTcyhOHRq4R+LxjBfItcnXQBPCjVyvC4qtsQAZ5Mty10FT2jSl43/x/No4Yclcv5CP0hm7
Kl3UBgwGMIyjRgg/NtkknlMcErfgQNGBFAO4t6b/2ItBy8M0n7AMiJWtbfspaLYx+8UlTYqStTFR
yUafx/55TqVx6PTU+ypcs90CQ2QPBdUj20QxjjsCIty7wQhedAezAz/RbMK5s6Ys9oaRNO43pwik
cRNIfi3EojzRw4piQYdZPIq9cGH9TBJJUALj8a41kvkHUUPmJmiaoqWXTeSm4wsVFTgvuFHbNQW5
pobT62ERt2a2tWPLHTfYVaSEYOvlgh8mJd1nPS/lLRoqKIc1Ecb+rtYL/YHUhXnaaHrNTZsT1vhJ
DtJWqdSl5BKdtx9G5NlQe9O7SjP6fWxO3rcAD9SD0if95IOwRgEctm3XS7kpiTYsI3eu4CbPOVBk
mZWrQ5NLGi4j9QG1PGZIywAt2O2Jqb+gesww/x+9liSiXuxIKG4/tu2iDlAToT3gGGAcSY9AgGT0
UCKWJBlfAeKWvdXnxhfiDqySJbEsVVTbM96xdTmkh4Sc2S/9QMBcUQ3kgnJIDXqoWpn+yZuCPfRo
VE1VKw8xGXxHvYKDg4s+aw5QoxM5yUQ+NyaVp8Ssmo/+7GH22cGa7keMOWEMHIpB1LcZbWf09O4e
FaKxx3wfagWeIcZj14NBscXWEUkd9JvbedoHFO0PWWmTEc0CepCtmR8zqyl3MYU7yyE0WcF2ePZa
jZyRwQoodsrxCORHhwQrmIeRWvth6ABE66R1z9Jxfsw61kPEoLMIt/4YkxsydM02rzyw06BJjAv9
Ff0EZUrdpjS9KvCkPNMxgK2q1xZAtQITGOujH4z1rZqD3dB08d4rOpC2VA09U9uShfdBah0VVuLm
8d7AYGrjk9T5bYEP9UXveoIEyZgvj4jOgvjgjUawmQW+foFW0RnFIfHcexXEKjGl39lTewMjCDnt
vWnuTlCmuhNhjEFkTROk7cWZHlh6IEmyCTn7VBcLdW/aDQdljOV+1GChRQIFwEYS9oshSzafwCi1
XW4q+SQtCxJdkWvLIe/1/CyTXO4qc7KeAw46zXe7iV2Y+tINhvPoKnlXEOb9SeioS3eicmHqlbYm
cNf2MPH1x9a/WJ1nUM6U4wdOlDi1Ks2DBoieBcP7OWnCvoTVg220amok8/38OOnGys4aoAW5lc6Q
hldDvglt86jv3KSI9CUgP9TuxLQbtBIwcZz0YC/qxB+w8vb9zQg9K4JRiNfcZIp8FxQpOvTONec7
d9KInsZmJesOLtyoKZzzpPHOvXIeSqmgn+Fy0tDtGjvvlILdPSI9tOnfVP0Jr6j5VFdlHvaNn29L
L3/FWM1oaewY442Dx7wWcan2QZsBeHOnhrPZ4WpsZuRaFGh0UEImtDeU3cdFZI0s6pCNjYZOw5Iv
Ec3LxP4J0MDG4/WT1iHowi45x/QQ7gsmaDayiL05eOYmZmQe6J2+kHG6kF0qS1wQp7x3NpRiiLqk
KC9TXGtHyUp9M6TYbQ1j9ol8jOzMqm6c/Uo5t2PWGWHHqrkP/NbcjYMTX2xW8TtnqjGX9TONGiDJ
npwJF12vReLfkFdwGTlib/rcsl/9QYnPSJj6G/J9xgfYbsUeQtdTbpXtUV+s4sZxqvqJ1Pl+p8Sc
baWe9HsC0JtDbJrw41iDxKaoByhole7CKaSNeSmkyUaN50azbbCJd1rFaB68icWpnT+ocXb3Dgkh
kEAaclk2aRn3wxl7kG6bEleysbDygDzNlr9HzzEeV5BU3ujEYOxWtOPk166EzuiiXGkrMq6trp7h
EnN5LppRIYpAkChvEfX5CYUmHISac3eeMGsHOIZs4qpfT5UGApSSGy6kkdxj++zuKsRKl7KtvU8J
vm4/8gC/p1Dqurqr9O6OAyQ6i5Zvu8U324Z5X+LTWLRaAV1RG4JznFMraq5s9DNNfiTyuW/ztkSG
WKdTH2SHcF3WVPb7ctKKe9drCDvR7ARQVCdJBoc0J1ht4whCPw2YqcBD8wiLI+KcuFJIr29to5Zt
RU8PH2SiY3ZTpaUEsrSuRYyZY64DkmPmGecND7kjR8sbTdbecemrOGxdvL4FQsE7vFzsb+4yOOgb
FnUq+9WgDxFMjKBwsJctofb0OBMOGFmYdtBGt3mjF5sZY7XPVlK0xPglqBs72/pgYBK1dZYkPoJ0
ZicsVSwGJM6ZjwMmp0Hk1lBBIkXA7w+HpegRX+zvVTKz644JRXBq9iOCFkJtnLAHQvi8JDDcka8I
67XTpbexJBscZUDJ+XNOIa+PmLicU2UWx77Lxp3WrQ4pNAaTbdvSO4WPm8Ha7WWz48p4V2QwfE1J
+qHdDdaGfLj+M5tbdSQnyrqFliER27XNEkI9FGY0T3X5Ea+A4lJizPyIKqu4tRfcFUchFU8fJJjX
corzrti11kLIVeyiUOYA1FEodHqRv5V92e/IC8is12Wwipey0ipe7OJ9A9ebT8IRYp/XNf4vHTb4
W49EayQnRZHBNK+S6UF2MaL6ElL2fBxGw/movMkcD8KU9Wc58tKj1fMOYbSOoS6n6YxDIMXUuVha
RJOqlAG03CIr9mabtthRSCJXcpMz0TYuzDVQJimHCMymSjemEqTowFGW5cEDETZ2pey9b5Pwp/am
cCblRf6iZuuYwvp9gdfZvuhapZ5mndRmXDu0oGMaUZfy9BBTXia7hmyAk29ln4timXYV2UefUwRp
LcV8oWPVScX5g+KsZ6BiBtiEGg2ICy7EyUBflik2W5XxDDqlJ3DpIdt7mRV/bivvkf0bObY+9c3b
NHh6Gokaz0VG1tK/FLgjnKa05jiO7Tj4g1OO/Heli/qVfWFMj5OmeQ+0YYiqYrXsnrJiyEGwUgsX
gxbI5aDSVnWRzMR40nzVblNDnx4zqXnbrHI66keMiT4Pwi9PWBNVRoQ5evIiRQOw4BANxUkpHjWw
hnkSVnkcLL/+PLpm5exSZYCuaRKWCY3PdEYa5vU9NGJpITqZyf1ONy2LOjBFilYykuifv852yQbT
DQ1IRBrUYFF+BZ8pMjvHECf8HqSImintXvltin5npNQwilI8I9zEyb8X8cTRIS9EseXsxocIhy1q
g84BHnYpPPIWYlD7rd1X9pNv9CpiZ+LHmJMWgzcYFXPIqvJq3bH4+/wn7uSs2ImJl9mRrMxTktTJ
EgY5ap4jbik6wT/F1LFbh25cDbogvHkw1KHszbnAniChS3lX4Z/IXSC21JcwVa6qzmUwTp4ZimUC
drI8oamdVzUF+vO5Svp7VwXAM0swi+fadnhWAiYC7vV+zL+NHJ81shLYZ54ss+7RFiW2VT51xsLr
76Tw5UGmA7uQlpcLXxCfe6u49Fhmtd/wgQKCqWIQ1n9BOeBXPCRT4kUEroEwDsYYopoNQUJxsw0q
eNcHHb7XHLnOkM/0yFrxrDkWH2DCU0/ZiFdsxxLUy2d6TU6/m3qdd+Cim+p3rkWLmop0aott7ySG
u18c1QJ5TR2SqcNQdNwSmkI+X/KeQF6FqGmywIFB7ScLozq3sBj659LDpwO3JGSQT7pJUuUDy2WS
73s9sIuLBgOEJEqO68WlWmbSWiI0U0Nxa7D0VDfjUAyfKfx7+YlI97h7Mnpdid1ErM26oSWx3A+0
wduo8xFoXvAd5It2U+OUt9Ae+FYwnQb3CAwIebmuJLEhLaLz27zrWVFGvsN89ue0gerpErW7910r
tqNJE/WwzdyGW6Tzx9eHsjCR1o6B7T7DbJw9w65uNBfaYNfN9qds9lHRD/DdK8fYFbWnqkc7Hic3
/F/InmrgNuj2jYwdDwnJEis2u7wXd/ZUG/jINb3z/Ftj5f5Xj+D3hsV1sxTrHSIBoDCjTEctbl81
S9H90IPOLEatabV39WxlBnjKiJybFiu2ZmjDKhn9+ZrXOR1cC5qHiTEhnFK6MtftaYrpZpAUT5DU
NfEMeoe2MmY0fO843m3MQTkne+mhnPujViMjHWgc7haglhA5XPtQThU832DUnW2OTjQkag9TNqt1
vraTL6eNg8ouDVsl2OwXadU1BxfpP9muNn70WiPdBUZrnLAFNVAwuXn3Nyey6943txfAIKXL72Oe
Qy/ofatWaaYw2D6WkDNwxthuumOSFu2mt5z5vpvs6WJ5U42rbtI+/vnJ/uNtwg616HrjCqGjzL8m
q7RMNWLlFhWOuUlhWZTuEdQ4/Z46ggNEQAcq/8u7vA5v5l1StEICdNaGnIEU8P3NdjUd5bECRuqq
Mr5V9oguwNGCExQNR0AFR/JWFa13pzmjONV+F+CaOOMyrQ9+r+00Ca0qRLBr/s33/prCxSswgJPp
+dEthIGyPqrfOIJ1C1+sZUMn9MOc7/2qmu/hU1EudgR0/o25t77R3/pvPAQff31IFXBdIBxcUw4C
9J8N+SGE+gUVh6u0FBYmNjPOKX9+v9c3BamDPtuan8TIWomJ728KX+Q8Z06hpNN7VmQdrKjEST0d
8cmsGvaGP1/ueiBzOZNxZFp0SOkDBDRU3z3Dxchq1qMmFD83nmzO6D0g9l2Xv7hg0Ud2soJQbAwg
y7AIvc2fvwDOkldPll4nogd8W7D2gwh8HXSeTXj4FvSFsG2R7UBCQ6m0bQ6zmpBTujB31Bz2uNVI
26FbkPbFc6zKRgPjaQcAPa/TAQd1PEVDSVPxtk9S9Ipx7fliK03IB6HlE98dxdIio9WGSAzIJlk/
CDGYMs4YylSH2cqR3zZaujQAwLWH+E1vTP0gEqFBrhkka/+vtowzQobb0EhYa1DbosWEBK9GlEd1
m0eVNvdfyVuzs3NNIWve0olwxUaDSbocOsJiMPeeZl4i6jmjeeJswYZK54buYJvPbLpy1Plgv4YL
BhchrqsdUrp1652IAwqbUWuKLUmpzrn1LO8hCRb+tnXgHa5CeqgbqzufsZ/0lY0n85RqwBwrvjw9
9GwvLcmrZF1LXhIxi3iX5YZ/qroeINiW3nCT+0XwQ7dStkqecUYNgPVXexpQscaf6yAuqUzSNP2k
OqkePA2TiaOGqxya7jKmK2WCv5c32K2woZfeSBFCCiq62tRZluE7VtxU0cREDtrHGYGpPC7NyHbf
D5C/UMuulI1G+Vm1ayyfz7EykKStqVpMYO2AkipaOjJvNwUuLP0OnCbba3POs4zp5qhD3KOvOsoK
qexqzJnRz/tZjzhtEWSnubG1eZdZEii1R7+qH6Qx6dV59qYKAWvWAl8PwSLa7fjzE4bM5iIDDZp8
0/RT64UzMRTBgd7ez4fgcdMebfCOQdPwZRU1fh5N1Zj293IOxHOvcknzBl0SSPMU7DJ4zp9Nq2PU
5Dp9jkWb2ttYYg22jUUR09XX/Je4mC99XtNbcOt8uUUWwwGy7PNFO/2q0mbkAQ0vdrRDnF+rjQ2y
+cNoCvOBVBPDDhOsXZ1NXNWqPHFsIin3z5N1XQ1+XwQNuJ8csMktI1fBxQLy/WoRuEUhLKPGZKMn
LRz2le89cI+sUz7Ra3pktOltjt2X+ZfrXi++UK8wqoPwhfkI5cR1NWFOnA9jf6LfTZhFjMfKqnpv
ON3+hVe2Lq7v7i+AXMJmR9IILCwYF+/vD1zVxv6/6ULb0rxPRClV34lq69pDmgcO1hS1x8G1VLru
n2NlNF8I54x//A8fMempa644LRzsRRCAvP8KihQADRM5GjeTP983C2U8UJP3YJgGpAjLWd6qZOEZ
/Pmq11UFd7zK2/g3hHFEMlc3Tg8uxcgbBKgm/PhsGZxvWLXWdndZd89jko3GX9b9f+xz3Cf8iUCH
wri6W13RaCbm7lwVtIFVmgV38xJPAgao9T0glMfa/vnurocPrk/sMRjTwNbBu+K6ZqohrQRyzrFJ
CjiKIGMXhfbQICCrv/35Qv+YH9wUigUo97h1Qk+8enkpRtF2Z3tqpdAV3xwnzlBgpiV/EYwNatDO
R1j3k9Dx5+sy869GLpasNnQoBzo7taltXb1ANr3a7WNjovaR5Z2u9/1psXX8SBGs1mJrEob2lpH/
8cPJGuPN0RBTRGbu9y99amVyq/lL+4bAHcELXBXnXNBBXDakvpUPXjVaT6L2qptgBt0kbWnMPwU0
o1+qzNRR38e+zzEbdI+tdlwAMrNMTBszGceXEr8WKDtZMJ8cBh+M/ylYXixn7NtIyzWypFmdaTG1
bvNtkrHW7nHwmY9wM2ofxbzHdrVkXZJ9aQK/kjJK7dYPLALXvMraez/P1wOFgRYhweXEr49rvoAE
Exu+B6ZkGepjX4nT1Cgbmp9bj9oBwg2rdoqwlOznQcsaWtUrThB0gr+vf4JLmsW54rIaK/n39rjw
CUkpsvpWl3BMSaMzaOOqSepYKbjY4G57XwrYQ0NVceaFlctn1mljsnEG6j7pLTRCjBfIKgo6YYgt
33hpCWAjtl7ZLGT1lGt3PfyAj/NPIChNOoWqMlFvuaxXhC0L9LveqSQ3Ak0HzHmhSAhItdo7BWbs
xKXA6zHq8UdJZEoNK2VM2PgXX4dVjjuqftM7OYi1Q6TMRnRisA+NqBcQTs2JP2dpXXu7Bdb2YVaJ
9aUX2fQJ88SMOkRzHXHSGss5111C8taS5n5G5rlPBny+rkwSNt6BdjWRN3iFsQUuuS3tyJ+nscPz
XUFOE5Nz/rUnOKCDHetarBU3v0AhTMQINhbptL6qwKcmEElGPfbr5+kE+clZx2jCvyHy3LdvPCDL
LzM0VwyvXFTSclGBuylQsD9r9GceYUoXoEe2Hquv0GKKc21oTQUCqrWg5pS5e2cJnB2B4pPclcEc
E4mqhiG+5DUA9K6rZN9uYYFU1SWb+mWEZoo538aB4IOrj+UwmH/RX1S38JXrWiZi71Y+iHW5sHUC
f2PUGnbMEdSxP19u3mWWigQe+MG5WVDK/pz5/yMC6WNT8c//Xn/nv/LxVoLjf/3pv83Ue/dL0CD/
deGVr/nuD9uf3M2H4Xu3fPjeD6X8P4zJ9Sf/X//nv+iej4uAAfraDLVcPy3B+e13JugqAPzvg/L2
37s1ePD6F/7FHHX+A0s8nY2TUxo8/zVD7ldOnvMfqMmxiCMNTyeWAvrm/2WOOvySiyQeLjkxsSRH
UBWs6MQvUin1Bvsh4Xornd90/r+Yo8SwcIjkIriL++QMXW3tZAcLS+KTFi9x4uHY4dYTeIcd6/km
s2enuyDPmV+Nue6Pvz2ifwMBXR2x9LWWAf3xyYGmbMMi7/2VvalnLiVpFtEypnbwUl3/1roy9raJ
JZZhE0y41h4HXxbfe5axv0oqV1nbb3UV1181vkSQrGkgq2Ht++vD2hM9zfEGnoHX6KHCTcSiCdY3
+6afgye5GOV321xqc6MB5UeZFEZD/a7bv2bLOy7v71DYVdGxfg/4wf5aw5IUwiB5/z1GvSlhJmj4
CAFdnHWrSL/Y1jCdhnRmMfvzM78qqdZrAdHYsNmxMWDuXz1zMQkcLXBrjYoqtsdHP158vDFwpbtI
y+SZjw1Q0Z8veVV+/Lo9pPzgfTrKYe9qgEH9mcl5y4tIqpKsG9HPToFRxWqyJTNt3ndzpgvSAXv9
L3XPv3uuVK18ARRkK8X6/XPta8yGQMQK8lLJyb51Zxw1TtascVbSEhSjf77Nf45mmvVIJdBhMJiI
Yn5/NSzMqmEuIChjFuGc+6p/y7HSgPY3w7QYjWKnLYrQx3Kq67/Mo3/zgFlBmLmGB8GcU8L7K4tB
Wv5SIKopZtc5j/lcbJPR0CHN5G8V9MZjsY6rP9/t+tKu5g7wFhIbXKOx/PWu5s6s9MGFmltFglP9
N8doGKl0Lv52mX++QtAt1k5Y9fwyXt7vbw0WKQmzYi6jyWF5gAic9qAog3pTdcqu/ed7unb5YKDw
+LgMRH3WXvrb76/maUaB16zZRLj75J+8sXKTqCJ+A3ZVNvTbWbh2sZFlCvEgx3t6oY0qiVlevFnb
tg1OAWGV1lP7l6/1z2fgQR8FbSGPiw3kWvFc+MBIMgYDGlI6pGc9hgRVy6CYLmAwwf94LWLDgVPD
WoTaAWb/+0egFt2mpVayJq4VEm2TDAYSdO6wtyfx/Ofn/c8xtG5u4JeY/DNhrgWoLitQzhxpoikj
ZAewizFUCdCtv0DF/5yZMGEsCyEw5yx2m6t7knS2mgyvu6ib6vECblHuMdJ0NqjTB5JWYQi86tpc
Pf5qXf35Hv+53nLg4pJIuVnbOYa9f544VycY53CPKYjnt3bIFJZpyNOSyDVzs7gMwmTr+fM1/81z
Bbcki4dVAUnS9aRpDT9xaxjykAHUfK9BYvvEyvtXYRjf/N0KQJAWvhXsJCx7tHLWVek3nBtBqcpx
w3OgLRjavW/n8SVufftUQDOJZtsXHyGF+nd/vrVr1F9Hzo1WmR7XOlG56vq8f7sq0OtIxOc8RH4Z
pPBDcDo9YBeBhXKfKv+AO+iS7McCD8Nt3XCQChfiBN7Qd9aHXh8Jycl1r7Ag2pHD8Jdhdi2o1tcX
jcW3S94bx95/1DNWA/tyGTXYGY5o9nS+8nGfuw6ePIY5+hjie7DHIPXfx1WCSWKu6mOfjwnTWBXf
My9o8V2anbbZYuSS/W1e/2MSeMhMUd7T/eLR0XF7/+DGGcFrblUqkgaczU6O1VeIx4a7dRc4pgol
jn4hepyBuSoOk9BQ3WxuF2XSD6RA/OzQOTpAtBo5PCWjefK8mDgqOCDoSfuSeKaNUOtZtQAow8Mr
H8YW7HIivpDXSKbcIurijWQNHeGpWYzkjs+0zHZTXZkiEppNAUjQY9+jfp31ywRr7TsYcT0fekx5
893ctOW0E6bPz5kLkRZbky7TKcHOM9sl69z61V4R6U8ge5AfZpxO73UrxiqoyoqUE95cvnpGucB5
mCAR+nOV4jLEM4nDTBtBtQqlDWE6W/7ZTGws+EYxUhERQuIXz2gK5ttMt0jE/POIvn4vrOrU8QHO
Kki9Ua5e7TlzWWBOQN5qpN2W444kYehx9qZx/5YftO4W72esjZ+mT0OKch88DUzmah3MZ5QVQZf6
Iei4m75oJnST0JiXpie8KyMXQnW4JI61keH5lQu5yaV1H4N0hPHKTgx72Vk37pw4tziHQotOsDy8
Vz0mYEV6Y820l20o7kUI686O2NPiD6qoFDEATLx0m1Zq9U+tyr05VZxJ41hBt5LZV2WOGilSitSi
fsrcbSMmGN6z0F847B6auc0hhCL9Cmn9TB85xNKZpeDxw7UNCmdS4PzUL4bKN27bPqxLYrZDIWEf
4tgT9y3E//Emy2CEoW5wu30udfg10k9Z+5Mhtk6sB94mBSKb0YJ5NUKDDB+vbbzCyLTTnQsU7cgs
NN3dDammdxtce1ux1woBKyAlOxjxPpCWATkDMheRJLaw1AsvHZJnj2f3pk3nEoofkQ122LPzoCrB
lvCR9SSADz4AhxBmDyFhyR/g06ATk3yLZWu0ruaSZ+VrJx1/5E3ulP1DrC/iQ2t7xUcSFqrvCI96
gq7TtvdCo3R6ovIEMvJ4SO4GXLCsfVf6nQgB3oIfnTC6hqmmOV/isZ5xLzOUD2PQmr0IUpgF8uTN
w72exe2DAQPmiPF/dlO3sXPSpLVzu8DfddZsnXn4uGIvEKeEreW4Hw/ohzTDkd02qVtbHnTD+Z7G
y1ctT4Hf5DAFXzpG1IcUkxEiy4e2QLxCslk5GdYzXH/jMMEghGIdf3LqCXM+HSvZUaH7y5N6m2c+
6ea+0siCxjdv2QVdGegQUzzzslRufq4qx/kg8LXtQjUkJD8j8StCLtb9mBcEI1GjUZruR1oAxW0Z
i1cvdT/CbvDDoTOnZT9ikG2FtipVCenR+CSmok72cWKaO5EL/cHMSVDLdWS7qK+sMMnUazfR8Ric
1W59hC8mCmv44JVCbkukavs4qFSx4fjWEImQ+5HLQJQbVq3eiYqBJ5hrmrvFMAvzuMCX1baOixj/
tqzzHg04fakZy+TEoaU8Fh2dr01Fs3tvBsLJtwrf7c/4bCueZOEgYqmThG1Es0t4IM1wXylN35fw
vaDu2+qSDO584piNzKTLnkcL72Pw1I+xhRAbrQt8N2uHc+wniJSfck6OIU+Vtp1WH5c5nrcT+3g4
sXBB7QIKd7Wq2JUtooCtGgPnzcwD1cJLkmSs9FY93yHgHkkPTiEy0T1FCQ/nbZuV8P1UMXfb0U7s
h3E2tDuzS+8b3AoR/yVWNDrpU+04xpEonI+ile3DsLTZWzq61bFuyjX84xFuX7Ih2IVh6ryIWb1g
QrUSj+ti/Eq18xbYbG6zNn6DWmt/yRdFmhEnl+MMtRFX9urDHCR3GtK5s47L6Oc8VncOjbaoSLJn
Q73BJ3jyk+AN1G9G9rcg7UsuLFKEyRFh48l+3yqIzYHb1tu5t5+TJACIc7DHhd8fSUfsUAU+WajZ
Imj/58SdLzVOF+ymzVOiGRYYHz7Di7MRvvkcOOKbnmZPgTNhmOg2blQNKBmQfL/g14KErxDLK/Xd
h9lSjz5yip224remoWHUAYkJ86MKFnif3GDUui9TeKad8QGHOD8iBae9aSor7AyB5AhmcETiebJJ
XeOuJNQZviryhzRPbig/S+i6DTAPYpMNHq3oM6Q9EQaHQzQdcYsr6M5pdvElNbFpDEGS7TCtNZrU
VnNbG0i/vDaeQmnhsT5J66DV8MxqYpmTyd1T6igKBAdBPPNkyEqdfmry0bSYQz48rAJj1EBOFZVw
9t1PU/tI9eb4m65dQ7dyw3krKDxEmNO/fpOlI7840qhPMfPsxm5Q29t1sTMEApZp1oIDHHuo94ZG
Nrc5f7S1TmLgXj/py3hWHkToLlgPGQkhPyYCJdyaccj0L6ofC3yEgeuUQTbrhJVgCdlsNPovdRGf
+q6M99lc18C3A1gtYBFgThA5DmbDCUTArRj9Hp+C8skDUawiDM1Wer73iJpU29T98JRLY6c5yQMh
cAiELWsOS2d6KHL/NXHBclljkxutdeSWpv5rD7d8M5qsiMDfC62ZhAQHDQ57YBbJBb/qVzPtTgTu
+Cf4jk04l/UPX4NxwLWzHxwP0wimo771lyZ9k7GqzxiLVjs8tcuPtiPLJxW3vBQzDVb4WW0hdOK7
ORg0sJNipwqUkc2wRyOwIBsxv5tVoBh1gBpDv2SXrKr9YyeWDyn4ujGNH6ta3MhBfKj7Of8yz+1D
hm90pKUeMh3hvxpLmWybtLSOauxoPKToxtwsLogs7LZxiWlgKrNbFF/uh64dP6x6XjgF8951IcE1
88VqW7r4wn5qCg4XfpCEfpvc50V6ajXnRs3jg5m2LHTDeIvF6W3hicdYjVScoBaHYhp/wN1owkYs
N2kCR6ar65sRi9VwojGFqa7+w+0DAeXSMq0z4cBkL5jTuWh6N2wqBJ0mqap+n+zbCiEGVYZ3jPv5
waoZ/TuDBxmipIzwinj2krFfLfr2GgsOcuU6LW71ZKIxqruhGdT1UyCrV042KaTpfiL320Tv1wH8
MRaVPZDjvdy2/XKSXaC21hA8s4A7kcjU13jMEF0bCZs4iQ3UKVpyY9DhuhCEjrCqdKLGV8PDVDEo
gS4qsjSw806zuAnrMSbJQEltkzakONdxDhE12yK83uNEDUF14Wdk9oGULHZyZ9Ijmk0vkxZ4ZBXW
bziZ4L9pp8HOH1brwZroGBvP3H607ogZAJKZ4ke3bm/cEhJWbMLYxeH5BTnHeUyC+a6IiwGpK42K
3OrbjbZon0fhZpeyWrxoEPFt01Tx1gBgKKviqJePsUei3ITSeBToyA3c79OLl+Zb3YfSGNeE3dKj
0VHUt81GxtZ2LNu3bExfXS87JuuzTV316OgdOjAaa8cJyVfUVx2/UQHDdWZpbIpU+PDz3L1I4WlM
cOCdzrz3DUaZ/rF17HiHLGPvWtqnmFPblA8R3mL3VBo7nVjq0C7EBkTjDbv9U581Z6Vr+w72JJrl
Igh7R9slxbIbPf8eVPlJr+K3vLZ3jnRQKdrISjMEfd7HyanuiIIqQ1UVz16nNq01/Sdz57Ect7Jt
2y/CiQQSJtGtKpSlKZIiKamDEGXgvcfXvwHt8yLEEi8Zu3PjdnZDOyQUgESateYc87FQEVM3K2xT
6J7Z4x0CSZVspUrP1E/T7dj1hWegmMXFk9rUwCKfHSevw7UQqORxA11hYMNuN/hEmd+lD1B6ZBRE
OZkUVj+tgqHGAIdfWtPKraKetsLozYZHK55Eq+yVM4qrVBP3RuDcmBnlJnvUgI9BDcTR0R5JiUgZ
UgSIE/Zy0miR7Qpr5gG1CAOwaLhfI6o9SOKnelkKrM3oTucJnPSs8qvEHvubPi++O2CS184Qx1cF
yGYIUPUzftWzo4ac2E473COr5quBm+wstlZcz3s5+dpjxKnkU6DcF7srKRc5ByiA98rWPlm+hsSX
AiEtsV8RPkeOoUvggON8FW5cryK7BO6C+HLVyfk6Uga+ehYBttj9F8rr37pWEQlSO6Vn5+qTvbT8
Qt3YFnk678Z5hAudyU+Yox7CUHMoa1R3kD/unGAsboRh1eu5mL8SI35EG40D3O6gS0nnfiTgAiWO
D3U5KM/g6NN14484Vm3nwCZtN8XoeNyxBnAdWilCfec28ntn3RR2taXdcldUMSkYnQ15PrwtypT9
VjumeHKa6hcQnbuswSQ1Ukcitq58agTp2NVU/oABfaeXrnkoiZl71BZthkHmzzr1A9xUejMe+2G+
bR2r3Wi0wrcA8YnfqabMwQ9XfQOSdWWk5XXEAnasZs3fSE49G9YrLOnUApNrxt18GqP+S5unNmrl
iXmO7QhoG+PKcWm2bjLdzvd+WHzXCHk7tq3brp0wuq1an8SG6Dj0Xbcqsxh3WtGy6kyO5mnmkKz1
uhxWugqNdZHo8UoYUG1iaUP9qBMdVXz2VM3N3lEj0xkzy0pUDlQpLb9KrRhZCklyc5c/Fpn2c7Yq
dcZUFV4TrQCv1sHHhY4csVSha15qD8G17MlqTfxDOBg7GkPalz7nwnaq7dzM4QtSg7/LU+0cq3yr
mukp6NsnIiGa9TAFB8epd8xmG9FijGpGeVW0zR2RBil6xOpKzr7nWlMLKTq3WLzY5CRZSH6P86kA
o7e25vpcCevzRISF28l9lwn9UCsek6YUXv2OjO+geSQv6VEHknGqVHE3qOAeV9x91k0kGswRfAmC
c3K+u9kyr3rIHuuiMY615R5nYFuqKq9HQbcevcCWpXobtiNzVOFsza7eETHjUceAYdIuxmuU5soq
DH1tq3y6wg/Re1XvHgjsu9NNYrZ6Qs6pmPgHF4C6zIanLM3UJkh1b8S1Sz6K4qSs/2rLcfl2SzS1
wrFBoDulu0pBZSFE9w3BmbXoJZ6K1EiKTRUPg73VhpoEFFwx7iMHxvbBFX4ItkBoCY7SkWg5DBex
X6YrVDTzjUWCb3JvRzXL9NSSkbq3kj68rnD73mGarH41Rc/kp9UNW0Zw+fIGqExBNStqTe3oj9R8
1gGOrh9UcqwnDUHdXhPhcNNKaCM7fXTGJ8KZylsArsJfA+/XUuRxnXH2S81nsdZ73z4UMk291jIS
teGTUtVGNAN8807/VPRhp19hhsNYU7bh2aCqvOmC6XY2/E+umlBKKfEyjqO5qdQ35rtyHU8vsp5v
B6InwKEY8RHeLPAAPYxjstqEaL+MPCBGWCOJ/y5sTrxhf2cZWbcFXr/SGg4LcXjta8GnEQXMnPO7
xzElXInoirk7w22+oxCco1DEmp251u2IL5AEnCK+NgAX+qRtNP6LFcbJbRiXXhE7CdpwFPFzrDZT
Zb5UtXK8zPCHQ0qTmLm9AD9MWBQ5MBpjd23VrDJEQhxnGQce7ofitsjrU9/1z0nUYGStRPepdowv
uSqfnEWdKNKcUngZOi8ISzXOHEApaFPNpwgHzip2MDeBD6D6WIt+nzGXIDS0ntJJpQ9ZGXw2Mj5Y
xkYBQIh7MhGBbJy0lSt2faj6/SJvFYUDDLBBUIVyE/b1sMkCdPhNf9BkdR918radi2gTjoZ/or3+
UiRxsQtAST6EpZb1V93Y5d84lwUvVV6rc1om1XYxFd0HpUFlNyJcfmo1i17CcE+BEi6KOoaDPZ+x
7xdrrQ6mXdHZzGcxsqcuDuMrEhusBz7wb009niN287c5FrVipVxks3E+ao8chKm4QnycHqa2ng8s
i4vbRss/lRlnPHDU8dlxuumIuOh5Frl2JMrwHMj4GQRZdyowj3qh485PBL4xENi0NV7TKPGYEhO/
6sIk9IawzR7dmQKCjf/qQQ8CbsHWQ0A2Uh2I7cJfbdnDuZzd8DsADvu71Vv9U5dacpW25lOloy4M
oyy9jRH2EzY2xtep8nu2EnTRidEiVKcaRxBHxknVyMLHEvmvGhpPhDpN/Gb8HjvNNa+FDtpQf6Oz
nW5qq7wbqmL4VoZUn/hittnoQvBPzPBEeyT3kMhlBwjwHQ6UNNtHvV8iErL6R4k0L17Xrv0ZASI4
ZDbRa7ZS+tZ0M0IyHKPzEjdLMAO6XkRpaGVWk7GXOe7hHoZCv+7oe4tpfrB7sCSFIZPjLJp+yweY
kMzt9ivHYiNTq+bzMA2/YplvJ0jnXspecZ12huFFoZSbtJiaeDf1KMUeglqApyCdq75Gw0fFSspe
PJLLx7pglGQXBW78hSLJREHFRghNg14/ITIXOI0N6mfaRBhS251R7FAZs+z00Cd+vmkBZaerqh77
bS/KZj+VlrMZs0Gvmd5T7VBMdnyDBa88RoGpDasCtfi2sImxmlQQPDgisa7zuLsCw5RtcG6kXwCn
hl9IrLLGld4MEy03aGGYqest/FX5U7lCp0kgx35BsNTfSIQLzau48U2PPjq0CoxJ+vdyqTRzXqpQ
IvsdGxW+ncBcj0YYMyAnCzL1xF6Q7eI4lbbclnMHRmsD7adImdIIsrkrRATuZdWZDMj9hEnJXmtU
rfm+B6sjzCF2v80C6R6Hkzl02XErHFpHPYzq4tD7bZhTpaa2e9RbPTJ/4v7v+XrbBSpjZ3Nef435
N4fPEruevNGTVgYvrpFHxNDOrR0dhqxrAk/QVnhqsvZ3VwKOqAccKNdWsaFKsWaRoBc5setv2WsL
fUd0kLQOrBV2wRGIjKQHkZn2S5AF9rniwB/soazSTqirpIkPbE8nbORZ3uzBQgJCSns2eUfT7R25
BZeWDPuizdrnwk4ZVHli8wfEScm4XU0jXX4KIY4WH7EpTtAQpk6CTMX7Z45HLD5pdiMrczynUxfD
TusEIRp9D/KgtkKf8xV1R+rZdTYJsqUAJcALg1XQGlpj3k69bcJosDLTolVmiWCD6QAhej0WXbWn
LE9mzhjaAlBJQJLPipULfonTl25ylJGPgjymqrqpNUz3c7/TZ+1uMkcqsgoToOPspAGXYijvxyEZ
Phcx5WdX/66h+s+K5rZOym1fw1BctSXTDY6ofU+J+W6m3LpRTaifeNtfEMM+YS75qVoxe7CW5y9N
GiEspxo5NaBdkpnaHScu6g3eNHDyATZib6aYgstyiA+3ZlE6HDW/1rDc8PzYGm2joNG3nOKBs/Ry
Jg6w/hG5at9rw1c9aO2bwl5MGO4I1SOobvkr5gMl8wTKTmc9Cb2M9501vqjWZOkOZ2dfsdv2OEKF
WH0qwzkW/NZVnDiKV0yZ0mtqmVOvS3rXTXcmKk37bkhT5RBv1TMbjLU97fCQIFPNy2nkE7GrTF5h
xc1fAnMIKpgTEYmGVTNkklrD0m7d6oMRD3AoIg70ppXUgLrDlnNB4SANh61jdh3VndTdFcTZm1cR
SY+FV5UQ7tdhjVjUk0NlO6c80hbDcG5g5WDAKIyifT8Kon8azbr1u96x90YRYdY1NSQGfj5byTX5
Q8I+DaWQxYHXG817vTeMeeOPLb/bcSpkY2hG6MKi5giGbVHhdLljxzwGnyCIpvJqwU/RSOg1/jsx
C6mVEIXbbmSJX5kNjH9Vm67fbsfcXYK5LLMUi5A3UKuiTgp5lenzJB/Aldf6yW1B8e1FlM7DXmXE
+1Sg8JdposebmX3tbbuKzmYj4+waF5iTb8TQNXhpMZOC2HXhaGjXrl0a0Z5/mbAvHxvHSW+VRTWz
rm4Ds14wFE4yHa0iY0k0k+aWMTy32xp2goYptQyGp87NXU+SsBpBJgmbfaZxDExTyhvnRJT1Hh3Z
sPR8nqq20RXgm4aQxoHuZcC+Ex8OgCR6cb9IGHxmSeWQxQYc456cbpm821Nk2qe8V+k+C12Aa1W3
KD8AnebSaneZUcxeOIfFutFqE5eDy94ohyAYAmPF/knzfUK6y5HD7uQPnJ8a4tLQ/+znBrgUymrh
Z9CI4bBtBkRJnPLrOt5TgmZv2UOSusrrMmRTFzEWrEZWp9SRFILC1HZvsnEa90akGg5dbmwtQHXf
84uEdCXGMjv3rMmbT0tbZdu5LNJjnbgMc0zc32E7TB55e1eBnyQv4LynO3C8xl3fkCO9G1RSrx2Q
hodZiIfOyNH8WCLaIs+wKeSkDiiDtPHXU+USSRd0xjFiiqiOIweyHc7dn2mAbShx/erBqBH4rynI
mdzJNIM1KeqvLi/tIaR98jWJ8mEjUvJs2tzM16ljQWsV+GZmb4pKdrMT5a25FuZ+biQcBt0fzw4n
1bPDuFu7hnw283mJiSdz8iWlikDjzGmNDR2O6TGh0foUJrK4I5Xxsxwo7Ax6prxs7P073+/K0UvU
dM5qXzAzwJomJqu8VnXtUKxv1W3idoNPKY/3JKYUYF/eJP2hdtsU+2/ivgxIYXewu4orfcibGyJp
OqjmRs/p2zJWIPqY7arwSRcAMJ2ye6kTI/WQ+h2ciBx28As25jTZ3ritI4/Ii0o6THX5zYmSyN/o
lTF50HqWGmks+2JLN1F6qVX50cZypPnSaZih15qbV7pHYhMjLBns6Rs4+XhYxb5mcOyPozNQIPU5
JLfk85Aqlgkp7jT+pevFx3HbSTpDbDDy+SjoHLubiZbZzcBWZNtoef/DtKrmLp/D5qzV3RGgHnUj
3R6cPQUFqlbkDFMo0mNrIVIUs/wCbQAe26QqTxZTftOYgYCN4C6VS8SV81oHT7DLYpF6NkId0tmA
yn8ljlBttbAQPlmApNSD2S2ZV1WHkKscqROHBvSRxDjNWOt3AEAXbBDon/VQWoLq/hDofCrgdQyc
SQ9S5BwHUFTuaEi6NPVC39iFqcGZ3dFSgS8pnyHdiOoaaH394kyxvImT/mcnAC9wVpoPnGlIPSmA
lm9kpokDiWvjobLZiAL2sk56RC3Ln4W1M6sh0lbt7Jt3o0E0XtmUhrvx+2q6xlVt3efBwM6jLlNv
nnN1QwGHtKDC3/fWvOf8Fm0bAfK9FOM9mhDt02Tn7V1NV4zta1RsGf/II0hO3S5Jrs+NTvLNSvgW
dDuLkbgax8K59yMUACCb0oNb9+6+hLJO/LZDhS7Cqa5EceSTPSR5OH9BTUdVO6D2KGK7vtNMv9mQ
7Iv1PGji5KGTg/55sIzgxkqinrXZCKnj2MatMbpPCXk56GeyLN51lh5tBASuNXK8EK6QS9Rg0Bj7
JJrlzg+T7jyXxCas8QMz/kP3pxz85keW5D/TOB/WddV13/AnOzdVYVbNquxQoDpNx3Xo6dHsHteC
lvgaR1fIxiZOj0u0mVqINDS3t/Ak96Of9wdyYWaqpdbRwAG2lk6EJbyYSEMiaRYhyWOWJd8tbPxM
JtkKkByoolxcFZZbwTKa0Qv6BmFnorKTGGFQ1m61bNnfEJ+0ySe4XtRVxquE03gD0i+8pxSen0aR
3vfsnHuVRTbeP44TWkc7UiK7JeFOMFitiSNzQBhveGrqKtq6JFGf0Hm0vAjmRHdwWYBJMVin/fww
E4y6SZhEvZ5BvE6HBimVcL2gMz85In7J0IttLaUHGxqCHnsv/bHVkz2l9viYudPXstEbT/FsfmoF
61Ekh8hc23J6nFWJrxqzBpJBUAcTGaWjCo/anLnPfuZnFCydKeJv6DFzJSlS8UYtJquORLjFNJpr
p1TjWF30g/ZpbMr2aHTDdApYnld12CV7l2oaRfixuW0qRUEJcu6aNnF4UolDwChCzRuVltTQKTtP
phI7aoocQjh2rXMlUf65eP7jKis/RUJDrsSk6uUpXJGCVXBr4lT3Ji1zcKTU3TVMCWrBgtTPPNKb
td447qnNa1ZBK7Duhe9MV/PUVY+WzyE2o1L5WbM1qIjaEbMP8RB9TIIRVWxgRPVXqAzZucNXerLj
LDoauqXvAbo2j74y9VNdCXWFMb/6QfFYnCKtCk467hnibyPMI0EsblF4weZlPqPrQJuMpk+Qr602
zvblhIjQVcuesZjBkY4AA3FYuVvD0CyI64nVnjs7124UOeSngIP/p1Ir1RmEPDO7Ti3MCOZxXvdT
WtwLo/ymZJNfNRiaiy2Gk2LvlIUNhRMMaztO7Yvb0uVPEVWvONwxPWfGyR45el0D2B3vgyGkMzxn
QaWvcei7R62n1LhsGekAFb3nV+Qk+8IZd9RM9CNhykTd+NxBXiPAigkMzre4Z5qjPWJaXdXTpEgd
g3VOk7v4OjHTjHu+avcBQiEA1bgkYDfEj02MLdmieyBCzAFRCpcRudo+I3beQ5vA1xZZdf3s12wx
qX0ot9708AYJLe50cRprgMEBNRVjDYHJeTQDQ/wK1eTu25o9WT+FpngsLbu5G0xTewS2alzXuVMf
53Z+jiuVXY8cse5kDHsuw5V/r2X4oVZlAN3FdqqupoxuzNl6oDm2kXnPyZ6MjmtK+6lncTCE7EkZ
vzikds4sb5P1Sf06qCHca21A+LXdim5dWAB4yCINO881Zv8xrNrkl0x8l56KxlqgFJ2GtgXvhXGp
h1WRR4VwV7C74k9GOVnmClWcoTZQwqAy2HpzahtyQ5nQ2LOl1owGjHPjgOTXIW6oBZSE/R0hp02F
OZm64gyDJVSfAOdbNIRQxq19TarbioJejIBGr/UnE00Fm6fYDqCKEUrIidyWe2LnFyJURpYmKBNa
HubYY+8Pewz+a93sgp8C/zB9UQeZVhkmR0Pm+ovE43zErcb8YMmRLoacr0qyelZB2ufXxaD5z8Y8
v4RjrujI0/tOLOYxoJ9X0CPHGzmKZOuU2lDSGlxOyWbxw1QQtkUJvMuNrwun+xIxyKkmjpGBVywk
LiUCb1uNZsLBpiyzbI3qKr+1UEwFHiI0Zj1223uS06tVZERUljoZEz1p+MVODyBBruwpK7gn3IBI
kJS56m3nO2W8aFtX+a6xrMELu7y5TuO+JvUzAfVIbPgaSba9gkTC+K8tdxtO8CMNDg1rOarvcDAR
OSCm3GWV3j7Hmh4clmiYZpO2Vb2nHEUmNrE1BIPW2mqqxuDM80ZHhB7vlGBpRXs6FP12yUrYJuFE
8ZjA7BzSWQmpz400kD/gYPqCs+fGzgal8z/z69nU5zO0bUlVfgo0uGalTo/WoXvMDoqiF/1Rk2bQ
KmPwKW+M2vjQBDl7dP6f8BomaRrIWSWomCFR4UAS7HtbynpjiaH3yDcIt5T/NLihg3k/0GbcYqGg
P+SYiLBG62svLUtj8V9Gn2E5e05Y7ec5j4a9LsuUjYMiITpvtPKz7CwaqmVhOp9rS0Mr6NRTdg3N
Jj4NYuR3sOnz6XlxXg460W+0vrkLJSXNJp2ogRLYOMNcojLwvrjTuODjI7lEpWPjvHYkqBI04Egy
/5QrY+gy+7r4r5x+VvUEagkoJEwnJjmKMWwRmLOWU2eLSXQCI/ONZr1DI7ht4MO0Lqfg/eD7KSN2
zOGHMBuOZ5i8it1YPObJam4l4UNl2obaT+hBNGeSrsiGf/TD/2uOvle+v93PYslbaC7Ngf8HbX8O
svb/2fa3jfL0W/7jT9vf8hf+sf1J/T+Wwr/nIglfzgYLNOUf258h/mORmLCkO7FmEwqAEve/gRGO
IDACrAvyfSgyaPf5S/+1/VnufxzMCPiLTEg78FH0f2P7u3SV4PrDWGObLhlpmPov9eBSwtdycyv0
7HHhhltkQx1bOwgfXeJePzAoXWqcBf46ZcGNAabCc7ikB+DyTZO2jSIPkg3Hxy5DYZPC2NwMmQ6a
09JoCs2zw87FytPkg5SKNy9u2/YieIbUcOlvFCaV5JzV1ON8AwAF2S67p0qy+fSLTZ1x6Vb52dEe
mCb/GAuoE6egyP/09f3lJ/p936CAwEQok1/A0Pjz65cNecS0qBCJyWhaM21TrKwpVMRInG9GDrv9
yoaHf2poVu3wOoerIHGMg1Ek9hoRHiz1D37QxXQkfv8gDBQ4L3kc/LLXPwjulEhgbRPak/v9VWoW
4XGOLQS77Ca2/lwVvzLXqFFWw67cFFGSbA1OnncKt9QHGcZ/mSX4KbhyLGrHAGkWI9nrnzKTKY2o
uYB/ivMRp3NO7ToKK/cAvr1LmRTD7KwNYMS3mlkVX1ziAn+1MgpsRLsBxSRHTPWVDVWQ06ZLPO1H
j+pCLL88KkfhbdEBGCxf3KUuHwl9MxG16FVqiO5N0Y/enM3T2q6V5VEcaXYwiOqTTOt82xA1QA29
aG7+/fsiBhLyh0lpe5ksXj8ktWy3fDLKvRB1+m0VleZGznV6gxtNOzhp5WwmK2DjMAV1cpVwAmbv
D0/gm2OnH9l9/p4vHAAri1cDsBjAFualP8ey6wpqnQ2p63SOjB91aibbMXbaHZtT/5+15n/0w156
ppZH/8elrIu7Lv3QDyqiwTxDVM0CTtY6BH++/9XKpuncoSrYvv+cLw1TXHB5ukzVtoOB5zJ1MULI
qqUlUZQyJBeNWmd+Ip5GfjALLl/7n4ap31dBQg0FEZcvPoTXTzC3MkMTrWBEDaW/aROSTubZAiOU
OiaHN+ubk8CDeP/OLlPwlmHM14n1Fp81I1lePMuYuiiZiSNtX3QboIOS6Rw3TIZZqrVfTVhVW6sc
EbmYwl13UClIbgv4mIChOueENMCd3rKVXxmdaz0iHKap//4P/HtYMQEsFjngJNIVlwwd5qm0ikj2
8JqiNXY5rYrNmEbDjubWv6TJ8CgUHnsmPnwWOvC/ixmnYKIb6sJc3rLVr0nqjUiWdwSRHmm/mfE8
feBVe+vWiDc0qZtgdoF29fp9Z2OBys92Yw/ARbgFKWzhyxDjwS4ptPz7p2hhAObeWGjZOLy+FKRL
ZlGIT57q6S2YFP42gFhRDQ54O96/1BJmdTGMsVAqVAFsUCQ5rheLWmI2DspMCGEGvTJrnZkaGque
E+HKhYa0jges+0v4AE3Xop6uusQsKXii9UJs4v6qSDN6honsnitSgj8DM0V4orWj7ZlZJz/IgHzr
p9poh3DW46Bl8nr9WMD8ktfn+wkwK73Aa2RjkumCdMv0JjeCE/UWdvTwwQN6+6I8IEm2HK/+YqLE
8uTrRT4lHgqYBqcSOKE75CQKLPKc/yonJ7wh0ld7ef+1vDXYQCX9/6te2sgqZcy6oKjrhW5rniLV
36V0avbaPKoPvti/J0smFMNiLiHDk5u8GGsKgrPu8x8K7bHJIuia19R31Qf+8jcmrteXuXiMg1VC
Ylc1YDm/So9hxXk7QLi51wOhY5CMu3ZdOUWHyqHTnkvLt2YqjWO2HB7Rhwuwl0Dnc39T0Hy5sobJ
Ob//wP9epPh9i8eWL47Do7hwphPkpKY+RMHTs7ndSxJHvBIZ7UNHOtnzMBj+/v3rvbFh4oJ40yGX
Krkkhr4ezIUoW3vO9cRD3+i8tPCWfk49TR8ELS0JiAOpA5/bPsw5+lvqjjZ1Nx4oh5oTIYgJbiFM
RTjq+pk+mr1w5D5Yad56HgDYgJIvUwP7ldc/bwhchlrYZx5cwuGBfhuePquotCcmW4g39lT86+VU
LQAREBY8EIytyzj942jdITIGyj4iZCDYMcOnz/oR0bB9bmnD7VCPjPU6Jhfp7v33sIy716u40qmK
YsPXuU39koSZkMM2kGaaeQmDDvX05FMtMoqtqFVxS4dCrWYDcbwuA7rylNE+GAZvfOdcnrPE72nN
vNxEGNUEsBjipmeQ3LzBUlBvsrJM1ins9A8msrcuZZiMOXgAFgPuYr20CvbFaYsXs3EKbYO8sjnh
w3JojQ1t8MGk8sakqUP6ZDnBOo0a4eJlOh0VU1RzqUcWGirnXFdUgIEGzpwcNjpNy13X4Yh4/1W+
cYMWJ1/gg4B3WIkvLtrLZkbAFgVeWHfhfeOTGB0N83TqElFv37/UMvovRo0N3ofju4NnHTrT68Ga
KPDUA/F9pP7E8jDquKz81OggBoctEkcVbiJUFIc5TH79+wsD1/m97zGwzF9MowzXwWcq1zaGHYyf
ERrhawqNcIeYiICArjO8WKnkcdn9fnSEemNGYKcgAJMsGy8ID6/vOTXN2iyWVrpmuuFtWgW/5ibC
QzuRDBsv2pn37/Sty3E1ihrMBmzlLx4xx2zOKL5O0BAqBzo3k/OczHP5VIV5eq/7vvHBk33zeq4w
hK5zwmetf317mHMraWjDkkjVNkgMkHc0JrvLYDE7kzH4wVnw7xHk8h5hknCx5X0uP+eP6S52rACJ
cR9CwqMPyOm3PbYJxPk5hU+ihfU5CcVDHuK2e/+x/o7wfD10ubBjYUY2DLhBQr6+cESnZeyw13gN
Lbt+Y6dZd5uAQhl3Tjy6d4XEHedBHKaGqRTkunXSaFNyKh17PDhQK6d1Y4nwZIgxwIIVivpHWvh1
sRlk7D6hl3Nvib/ChUXOKHSgKWgn/EsVYSY4SC1xngaotNjq0lzbRIEUX3Vk2mpdhZPysDoE5gcz
0Rsbj9/USckUaxmwhy8edG12lpHPA0aplujgFCStp8P336TjiLKEsF+Cs9vey4VINz09fP6MIq5W
mOnWSOl4IV+fTqEGWQGDff3BlKUvo/jibZBqvdDLWXqWHNrXb8OIBuI43DDyEDuRMWzNxn2BNpH6
uG7huw5tWspUl9uUiB5jGLCadKO2iAvdD8pqf0+e9IdMi2LSbxbH5cEykzriTiy5nq0PzjoYIRe0
BbqdrC/ND9a8t14JLOjlyLxQnKjJvL5p0hlIOez1wKMXqaGQn2R97PGcbtCrWHQWSRh4tJqRTldV
EeNFUoBsV8MI8sS2Z3W0MRSv0zkTWLMshyjQrPgIq/X3+kWBl2oqACbT4jh78ZH0c5mGZRuEXhov
DpbKSDY9QtWr0irh7QI5WyWQmD54Lm9edHkq7MYBvsiLiwaN6oU5+IHXjXyblMzKcJ8IN0pw/eXJ
50HxMc4YAz9488u8fTkEjT8uezGv25rAb7toygW5DoeUWFRKcvm0fX/eeevmJEQrRAasmBzUXr/z
wDSKEFlg6EWFtA/WjC6sw9LpKT9EuR7nljeOpLW+f9FLRAbHRJfhDMSLdDTqfpcfv4HQJ9ULM/T0
HAZSmpOtJYMu3diWNt+7wKNxzrG1T3KTuaAYC+xXyvngtf7FuPnnR1CelwsWEI/o61t3S5+Dy/Ij
CqJBbk1zpOcWpPWNnbbIdEgof3bqITxazDSHNgqyA/mEBfk1+AIgFRvXtEJR6bz/ZP7e9rosOkCW
2XBji7hcXXWbE2btUDhiI156zVjnJ4yiwxZ1h7OCktBeoUPIdm00KK+jLLt5//JvlNK5PkYf5ryF
kHd5vOj0kaw9n+s3NsFZ8FKmbQYK7QqeybAm+GBEdD6MiKz0NH5plC2v87lx6s3shyYFhlJ+sBy/
Nf2ZLIr8IH0h8F9MSbrbVn1V16HX4h1BCNsNWzInn1RgfTS1vPnkGZW/K5NkLFyMBk54mZzEyIeQ
JBY6edME4+CKXelODRyTxccjukHu9VwPb/x+NL68/+jf2HjQJQIFBOnJ0tFMvh6NuoxKO0zZeKQm
1b+p8n+iz+g+jZiKkIWE8cGwAdkPdR18e//Cb80zFhwyjpQKEJG9vII/djxERSIlmHnEqSiHHVaB
9OT4VMDfv8ry+C5nM3pxirmbLp0yjNdXsQvaVUpvQq8rc+FFAqFY2FjkcxRO8IkctOyDwsZb8xqJ
6WyISa3QWctfX0+bybpF9sQ+LjLQFqMwlavcr0S8KitXe2Rvg/kri2EUvn+fb13X5ilKW0DbBDv6
+rrIXyCwhFrk6cUU7XrDeQm1SZD+F/2SWoQSyZa/3r/iWwOHxclUnB65WftiBscvi3SbLb9Xm4St
Awpp2aNODoxJukHPuh3hwslS94xH+8OP5q3PE5/sQhW1IO9frscYgfPEcZPII4+eONgMn1hBcPwe
doP5wUzw1gD681IXy2Gep2PWd1kErTojpNGurXUvCWojgKHdNrpjfzBg33yRHGWAerPjADl28SIV
LxHXRARAgX1wPSt1XRJLvO7Gql1HCVrWbCIS9/13+dbz5FL0Rth6MoSWd/3Ht2g2TTP4cLS82cRJ
HNcaDjswaFvO6MMHA/Wtz55plTl1Ad+qS1rfkiMG6KakMUiJbWsEdCYnshu892/od0/n8rt31FIb
xgNGAe9idCZtUsG4TWPPyaL6OBm1v6VzTQNNi6pyT/zdVS/i+otOYsf9EiG/dauy/dUSvLgzSAja
swkcNrIvJRnyOv0pA3W0iT/WcwzrI1DiW6+cPiCdejix1LEvNnpENSVJm1bAf5SI1lqVQ5GpLenV
IsLPBtFlZ2a2fPjgCS0H2IsnhDQAXBx4YIozlwfcaXSKPKnrCAeom18RL/Us22h+wo4/r7WJEa53
VbqvdYKm1dweetsYPmgSv3HftKoRDZgSyQON0NejTmtaYhFz+udGRNiVKcYZ3Vgd7V2pmRvddKKd
mIvxg/XurSMWRRqDChtiBdIkll/1x1hvZAGyr+a0Adql3oUlbbBN74TOmvJrS3eqB5Sim9m13rb9
jaYvyra5iuJtRKtWfvAxvPHd8VvIP6Cqylx2efLpTCMjtc1czLWB2JrM3bdOH8iNlFP/QbtqGfCX
rxvwKSVmspzYgl584kGQGm46JcTpkYxmomFswy8yw1DqIebSdzlJUj9j6TQkobkEgQ95XR/eH3Fv
vW5KgLw4tnj4Mi5nNrMM/h9nZ7Yct9FE6SdCBAo7brvRCylqsS1Zlm8Qki1j33c8/XzFf2KCDdY0
gvKFbxTB7CpUZeVy8px+Hqr4JElQkaqpzIfJGZKHPBL/QfhiHkZGws73bSq8N1Uxlk2iDzXiFqIh
ZtJjpNLp1ggUHhljZk44GRiU0J38OtRZ/Od9e4pHESkPAGH0ZWVPf3uVZyusS7vEHviFUwQv6dnp
IS2Kg+6fobYAfjPfu/NiKA4RbwUXiLIYQfRWTcm3papFSSuFx3g5NtZkX3KToRoTIubf7i/v1XaS
sOg8+HS4bdcgjbq9Ow19tpUsnrlmyZdEhtZdGLFsrqWlaQFauM3O0l5fVo4qDxNKHdRvTUzeGhR6
bhQNWs1BbA3dA7UI+xRqfg5fj47gd5KJBbinC7DdGVG9A+f3GdGU4tQUTDK/eek0sqWoB20hGo4b
Z9VNdjPqPVWqSpfcVHpXnpr8PNGsqtpi59S+eiPlqkE8on4mS0FbWGHa4LUiBlWDAmJG/SCcYnGO
Sy25A39hUeCXng0xxCK/9wtfGPUZhR4dCqE005jojUIUMkobULpAZzdemHO/b+/1s0yGw1HlkDJm
7FJuvDVY6aIfFnq2AVQV9cVGM5F5uTZ5DzIu/tl0dHBT6PiYh5jnb+DG+o/QFVvfECa1z1E3Gme3
9GdA10l0bRqv/IbwcMsshVb9HMd22Dnsr+6y/K0ERLTD6QShFHb7W/1ozv2wTrQghCHs0dDM+Mc6
6sM3kUUR4gqAzb8xi1SfvLbQdvbp1ZWWpsGnQu/rM9Klb469XTTjVHo0LPS+Xx4gPzA+dxoaEq2f
7r2HirMG2pCIzGDmmP7e5gjMq585kwUXTMUo5yPzNfORKnvy5/0Pr7JCN+u5l+fKjOF2L9dwgsXA
TDWmQQDBkywM74a63uvNK6zQZKIBY0B9z+naBH2pCM2KAnPIAL1lvmsaxs+NEWDxm9diPVetyNph
g9vWKhIfBI3nTiFEub13LRstPXtj2e7kHYojQGpFfuyTnbOczY5pgzZQw+plzyop0HmEonO0PUgV
oCPZ8QKvTDlUddg0uhywDZCN334cp3ZhQbJ9O4gWSBxny0y+ZvFaUoYron/u7538UzdRCKzS1Pxw
o6QatMw2piZGfjsk4TGFivNjK6zw1GZ2TEAunGOHbPLHJbQZQGDS8r5hxRpt1H5Qen1Gtlibl6vt
h6xPgUUGU+YlH/MyjAKrHhh1hz92J85RmGJqDWIutpVS4xZuVkd65EWd8IHBzwBmekSYaAQu7jtm
aRmOvb8uxYbS36PxB3TPs/Eat99OzkEztTf5gTcjfHJs0Od514ZgeA5a17nfGUWov9pSL32w8ih/
q5tygIqQynlEiHSOtjFlFpoMs4gsDNre+zsJKVoWUbFwx8GnvH2ZKFpQ2OMRdl7FjhDQWBMOCjDo
bMCd3DGmFFCkY3xuWGHFLObYerQKv/wahXX67b5t1feUugsAvUxBsiL//cUjmdijxki/4wd5QQJQ
tK57MsfeDkwR7+H5XjkwNhQwme/Q2acv75u3pkKApyY0uX7QTb54mPV1fBw0p9tZkHTpm0voUpwi
6ePpN21nY8WbBeSFgD0CAv3y0QEIfZyZOvoAWsu4RnPnvP2YuAT9oIh1En44om9XZYMoQKuW4Ywi
qUH2xiAx6ZZrVx+ul513RrU0EPeg5OgSv0bKZVNixLo2eAEq0D5SvAzPpTRrIUMwiNkDa0IR/nr/
eLyu51PlQ8KH5il1IuTeNq/OUFIckyDBwO0pBx3GpYLbDkIEcaqWaPwdlqPJRhhkWSFdMj2kIwvN
e9R8JGcyM7NOvlOZJ6fTky/3f5fi2PKzfKBLJAU0OzeudtRas2P9Hg97XP6t88SPQRSNy2Xx5nUH
LaWwBQZA7ju1ZAObmy9cWeHC+IpPxw7upq6CcbsoYUqJzcI431+WwuEBlCJ4JAPhkzElcXMb29gN
o6IP4SfpxuIcpxB/4sNFdfT0MoMYsR3/9Ib1t84vqp/3LSsXybcEYwr+CV97a3mojBTePRaJyqY4
NGPYXGtAvwxvj83emXpVnKEGx1QRSADsEQdsVgl9rMXEtMMVLQBZNlYHiZzF1E82WeLB8RqpSz2G
l8YCjMlQ3XKOfGtPd0a1XtJmiYHAK3lbgGu6ipimp4ArbAH2NK6T9ZiXAmEyaCL/ur+1qo8KfIY6
HXmeA1j7dmsjht/6JWmYtLdc7eOYLB5qKIl9RkEkCvQ0hR+xM0r4CrLszQhldtoGaeYxvsI12Q7K
tEYP0MyHaQUKtJ8FI5GXyMQyjZZ1p9yl2k9ieaqsAIWAjkrn/+IdaSyfMbuh9wg8oHxaHRqNY1b9
cKbJ34lAXntBUABCVnNxtwAYN0HBBDBvplHmBWkBgLBKoEexp9aCK6FyntCwyHfsvV4Z9mAOl66G
gGeLWhscqEHqVnOh/up+tiGEJuOQfISn+/8Kz/1/RwdUhiisgLJH75Kxko2rrcj37J4p3UCAhLnq
ET61BKkRNO7eQ6K0RO71fNl1Og23HwuhQnOecuEAiBFwhia2fY2aguk+hpgv9w+/yhRvFim/S7jo
b3uvKdRDSJG1DnR2OckeIH7gjUj5Jb3/RvFy7jFtPhIkTjrvMUWc21UxlCXrorUTmGEKO2cHvcas
aR1gBsM5vXlVDBWQjRkEw7TD5JV/cdoRP6TsvOZOYDf0Ew7oHYprbcALDkn69OO+LcV5l0U3Ovpy
WUDSbm0NkFd0zAg5QT26fwGdnT8yXz0EqzaWNLRNe8c7v47SQIeC9WNdsnW5VXbN3TJqSgEhlQ8H
7CnVRx/GrDx5a8EJx8+n+h8yi5u1WZRPCrtQgnYoP9C0LLpQYk7a7iFM++rKGAS9jPu7+Ko+uzG4
OfKMxKB9Z3EORcYIsbA070SRA77rfrU+JJOZnDq/rHf2Ut7Y21gUt8vzwnQO5FCMRt5+unUOwxm2
Awhr0B9+7/tIbfXWkl+9OU7OiDmUx2ad3QemkKyHAtKeP++vWXVyGNSk7kEooSNIf2ueNHBoUmiY
YCRdw+MksvxYWX1xhkpmvIL5FTvgGvnRXi3Xk1J54BgZUtl65mrk5pkLF1Bv7W9p2KPcoDWTDQ+x
Bzv6/cUpjSEGBIRLNtq3ZcSGBDUzOxY3Q3d81KYIVli3Wq7AKNO3tr05O9wJlx4azAoMuG720R2m
Il7hHZr0pGf6yDRkwNDBwOS1v/OAp5/ypvqFZ06O38iHh3eHcumt0R6enc5LuSHN0mVXekV94M9M
zQMNh5miT/U35zEsEjOwG8K7guVbe5aHbzYSFln3BSx30D6AfbS0B1+v4p1893XhW26oHJyiAEx1
ZutjShM9pDbhoDhwgM7HUQy5dWzHNXy0gDR/gI5N+zK3BEY6sI3rLNr+1CaOdVnIMHaWrXJ3HB5+
DuA3j6Didtnkq1k4jibLrpeUjq09BZUbmzvRkcr7IHr6jHskbfE3NwOt3Bi0xIhsmxt5ARkV1Hqx
CSl7uYxnJ7THoEtKd+fpfR13Sowj3WFaNQSfWwyD1XgtMH+HXL6ei4uVQqMF84pzXlN6Nv2ConSU
jeODH2d7zlbleGQm4YK0A5W47fkucN3lbQOPug3l1McsRViHzDGhbkOXeewPDlXGPQlL1YckRaXp
S67mcMBuPyTS9VrRmWiUgDiKzotRwdWe9/rOVJbK67y0snm3QpDZSZuslPhKfYBspxsP/eivxySC
7OTtDo7yPEACAg2D/t7tgiYTUp01ETZlclgnVgSYjzG9gVNZ28npvqnX0EH2i4lmsk78G6Mp8vy+
iGfWOc8juOjsoHXiQQ/mOTO8Q2SH3l8I4ZTpA7IVxqUYhJ8fQ4tqcOhMIDeg9p53Fq36ijTCmLeX
RAGECLc/JCnNoRKCEqptMjIxQizxPi689ev99areZRki0jwFJk1oemulLZDG8fUIMqq+NqxDPjrh
O8bsJmQT+klDhqSJhx9z2eTlMV3D7hEmH2K7+79B2tg+lsQFcqifEXt/O6PNuwg985rBUO9rZVD2
83p23HFqA4BX9aUzRPKf7ZTmHquH6mqCE/ofpQF45M0GQ/FT9RHC8XzjFdEMGktHEftIlbijOaNR
F2p7TAIqi0DTwBXrvJ9AQG43u6yMOXGSwQnKSnc+dToUOFOFH4+sITwholvtzeOozpCEFTNFZuN8
ng/7i8OsaWM4tEnvBKS5yKdbUfVhQk7i7/vfT+UJkJ5BohcqAp4P+SteWGnyyHIXk/cSUKN5zK3I
Q9QDyh0PJcXP902pdpCKJWSTkEmC2NwUEEwDSaRxwpE7cchErq0ZzOHCauvVIPjbGUnV+/ZeA1Zx
By8Nbp6ryojFwvSZHfRNNr4THgTb5mAhdjR40Ok0jX+0/Ck766Lz3jd19rc3tWgx+iHCoP2u+qPq
1/A+U4gHSUM10tncVqfV2tJ3SLbWpmz+TkDJtnCVQ410TDS7+FlN5pqfYifKGLnKRKFxipPiCdoK
jUJEqUHuv6x992Z0Cw0e0D1E9TIGFdZ2jzpzEN4zcS+jjae5pxbatw78lJW7450V5/nG0uYCNall
hE5LFiE08bVusxJxD8T17n9zxXHGCCGKbAezoM1rIxa4Gc18JiFr7fxqtQvhZh5OQQeN9s7xUpoC
32gwZEwWbWxuDnyrFUIaaHOsJXTRGV2WR4jqP6/mXO+EXYqLg4OntQJdBx5hm39NqV8xOU9FwG2t
/pxPBlo4wN6unldaJ9NGyeX+Jip8OnAcWhz4OVrr1uZLDanm1WaB55lchm6SzjWPiyj1a5x6DdTr
VZZ9cXWU9XZSIeUymRyDqInUmAHPW1ckJqhQIQmkGlGt3hPwlgVZIEFyma3hB6u118v9ZSqeT9qN
tO5lRcejR3ZrL22WtrSildRLpBM1Fmhn7XaAiIcbUR69ciguSAl47+FVROIS9pMd+8ptfmFfHrAX
rjcdB0jqcYgBbHbrFXXLDJZHw0OBClC/CZb8aC/IOt1ftCKapq3LVAXRCW2HbcyAkPVcWnMOA3bV
1dfYdQ34CqHCDxs/Rue1yx9MkdXHaiiNnfuvWi4xEXE8roYHQP77i+Uuad3mLm4lYDg8vvAShQdz
SEy0HKr2w5pBez4UzZtxV7g3whMKZvQ/+dgb9waAI+OR5pKmHoVBkoUC8fAyfcKR7jGYqPwBJRIG
RjjCBun87fqKpc3NcaHuuTqwZa+j3R8X+HvOI12Ena1U3ZSXpjZeDvJ4Mdq5S+C3spVek4prLpDx
gOjUPNgEQuf7h+b19JeEAbBZz88pVdBNVu1GsdZRuyO9DEPtZzM51qOftf4J6UGqMSHUhfVRbzt3
OKbLOL6rTI25r2xJIug3p/akJVb7NYtsG17HdP3DnDT3r/u/UPG4cKx0BF1lwYY5xdvN98ylyaFf
cIOoCIcnIuN/YG9vHu4bUXxhnhWe8OcqFDX7WyPQBg+1Ow1uEE7M94U2wqtzVo9Qrbp7w8qvqQYo
lL60tambIHAy+0MIuxDUwy7cde3qikBzSjQpY7/7mTRzLz4yNOAWJzD22Tdngm/5WKPtoR2z2AEp
5tJeQDpmHiBlrjWnffNLK3mIaAZRp+YB3DoSFw7IIQQVEzgpGqqT1kIO2SbiFE+Nt5Otvv64ZBe8
SIw8UdUh5r/dd21AFNFLczsYNdv4MKUOupH+2r/ZM1JlJmqQ2b4MVDbhqeb0ZowOIokqQdrZQ+Hm
gWiMuk6Wzwtjj3X5uZsmM0DEznkrjoj0iQyO8IvWLK3EzfVqe+ZU6OTZQdjzEnTCqOEmamYI+iEe
f+sZxhTNMtw/WRvJxe1ehk2Ym2ne2IHrl/n7LE716xoOxZEM5s9fsERGIUeWPGn01pLEY8/wr/DV
fA1+X2eQhEsdYe0szJ1Q7PXTwt8nPiJmIGJ5NUigVxUw8jy0Ajcs02vUJd/wZ/3ZndOUiD+bEIfI
9qYXXvvgG5vW5ps1iwanB4oswWRrY6B7UQIHstEcUc2Oz0mG1NX97VRdghdr3B7PdUanlV4O9uCz
O62u0Zyj2PR3brVyVbzSstJO3rllp1tbF+m+0AbaPyIIN/ko4ub1iBhntiLW5XjR5f6qlPao1TDb
RlzLhN3tIZmm3BmhZbKCWE+hCEBY5OwZ8Bg1BRXMyEZY+7496aJvyxV8NdqS1GSIMUFj39ob+iJP
qJNyUjKvOOt2BwEV+uEfmTFHYNwYPESAHOTRWzPdeTxUK5Xjm8RcdMBeZSZO26VTl/pWYGd9dG3T
mTxU68trO+vtg1i0b/cXqqiFMbtKy5wnG49CMnS70qYdjQaIuR0YSBE8ALepHkO7Rx0lnaTaYT6c
QjgP4bKPtR+eWf4lMn2v9KdaMqBVOTDjSPazjd/mJV1aAUt70NdudmrsFIWtxNPshw4CiocFTcad
0/v6gWbNAgCYS0edBGGz5qH2p5iOth0MHTcfZXV03J16ObVh9f3+9iqXhjGqQZJ+aJsiQcrvDE1N
LQNisfqkj4nUu4Toa3Dm/F0ljGjn9Ch6DVgjT/eobBo2fBe3n9M02nmqoFHBb0toVjTq5wLhdWqp
g4G+bVI/5FrkHMUyWR8hPOsuhR/rRxOlip0HRBra3iBeKjrGzEIB0JJ+6kUYbwAO7ek22kTUbkgK
GvG/XhfB2EiAT8NU95XpHa3fMas+z7K464GYIhjdHKY8G/IsMga+bdtDG762nfH7ZJv5Q0+Z5B9z
0LR/7QWeBfRJrE+GGw6XedLGvaKc8oSBbpCjcQiMbCdxnQRG5TWqpbQq0rpFlcXfwnz4I8rRPbt/
wpSWZHkBIJXHNMPmgzOhSjUgJBwpes/8PVwG/2mwtO5hpcCxs7cqUwT18oZSbqRbfvtJGx3VQ03H
lLFYyzWBTuCIAHqLCEW+91IrTUnvC0iUQH07Vx/VmtWhZMrpIQs7xkxW/7VmWRqEiMD9c38D5UHc
HlQJQCH2APgC1e/tqnIEYdrVFlbArFT73UD8/HdhxXujoApHAK0OaFfgoBKjtNk79O56MdCTD9Ip
bk/O0LrfvLkdnzTH+L1HfHJnUYr9gw5KInkZSKNiuzGHHPY8Cs2ygnypGQjLHDfgGnrftWqAueX+
BiptScZskJEkz9ubzsDpZBVlwrFgDoSZZfS1etv6Yfpr9uW+JcWrzHtM+kaCLpGJm0/Vl/QPXZdY
CtUm0zoPqMP85ogoA6I5rK0JR7GXAFv0EV2kgrhz+lWexQKeLauyfEaaubcHpbMzo+4WYoJJd9Pz
lFrt+w7F0kDztP5znuVQKrhplyIeKOzHMkUam8H07Ov9LVBttrwUnCJ4kyBZuf0Rc4U0EOJvvJWa
1evoiCf1Y+oxZAIKoe52fIvq0Equ1f9V96iT3hqjMW1MeliQ6mQ+YVZKb+Ew2RO6WsM4ZoG9Ntry
C4fppUl5BF48G3O8jF6/dHbgW2P/0KF3cepF7H0MRbJHj6k8TUz4wV/rEuxtcZnmXOlx3pAuzlUJ
mSrpVnOZmVM62Znnws3fO9mXcHZbpDonsRN2qWzDZODJBpF8sDfLpMMxVQ0OI6iKRDz5vuTYN0Rx
9J3WRJLBmU5DVHxPojrf+aSq88Ph4Wmiz0p1zd/sLxIYI/VZKyhbV7+g84pQTW5al2pe1tPbjyqD
5YyGPY8kOxsfVFqwnqwO5Win6v8t3cz+VDh5d2Hwxd5ZlOqcWoLiOqG6D3HsJsfSqG3DgFc5QYFz
DcZutD6NiIQgZK9Lxh33x/2FqYIsEDI0+pnzpnW7LfDMQIfTXCJkvCaMv+e4vYe4Se13c2iUP3yK
tZ8XpvQCDVm+INEm+7cCZT1IaJJup6uqKP8wfYs7lCV/ufiNO0j80RiclvjSI1s4aK22PNUV8PW1
Fd/qekXLzHWSd43VRg9lCKjT1xGYpMuHVmadwRAW5TREbXMPmygdw+ZNxUUyjcAQEuC67SBaWNn2
EE4835kG24rPCGGg65F56NBCOKLqGj1CQblHwa14yG+MbrxVnUN7GFLjlbM647Fyje4SgjzfeQZU
Z02ieEwBvAX8kPwVLxxUEfphMk2JEyS18efgJvZlReL6aOvpkwj18rf7R01ex+1GUq+QlXAMUt65
tbZoxsSInHACPazEQU8iA6FQZ/qQiLG4RjridFE66QczpvY3Idn06b55lbewbQ4AmCFmPbZgYNtP
Rxf8DKisBArLsEu6w9Aa0RGVsfLyK6aAQQAZJ27ZRhErTF+dJUG6dRXPV8jUyxMZf/MxFdZecK78
hEyVUHHyn+cybzfVDjOpak/zr50SGjplZHxshkkEEPVBH1VXe1gd5S6+sLc5mNA31t0EQ33g1yiV
r0yfHEnh1pOveXttG+XS6JxL2iU6jtvsx/OWZO4o6AURJCDvqFMgOJo2dR4d8rIZ39tW8mbqUbgO
KKYxiYcbYmRGLv7FfXAKCnZxT8mf2W73WAyJcWhCB9nONHzzKPXGlFz8C1NN56PkNHggHdbJOSRi
GIKuKcedKrLqylFgovtOFZmqyOaCd90o2pQLFZgammtQVXrDIQuF/5gbkX6xYwLAvPbDd1Wy1t8N
f+7WnRBI+QMkGFLWeWEi3bxmXRguHeT2TgCRCNrUaQbgwhxH/2dRWRpyENx3xxy1s6ZFeSC8ZI8Y
QHVckeCgGcZTCifP5k2pLHiRCfCkhxvK5eAjrTQhpuiZf8xrkobH+/deuVo5acRuw2axBUcyOpqX
SDY5AUqn88ENp+HjCrVmEPeQVjlJUkDVqEVPbi2c96s97/VqVIEYnQJK3fStKAhtzhTtQFEONu5c
+HGRHvSp/DboqfaHsBG3NSY+bjbWaJAVXbfj8JT5hKT7p/JF8gT+/PY4z2436O0MUsgXw/rPaM39
mUJ8dfUqRBobWNSeXK1qD7LUATaVkQ+qKfVeN0P1aEqRA74039zZDgaZiAv74UJzmRrWxyYP4ceM
wn05E5VfouUJ56sktWC89HateQpXSKqDR7f17j8rR905rlH4nXOrR/dS35u5V67q+SEBHkmvZnuE
y9xD/Bp0ZGe16XGd6Tw567JXelEdXRkBUGtjsJtg8HZRWtT52TyQ+DZGNCML37fLe2TCmDhaIENL
Dl1nRPWJiw7fKikyCo2Dm8+/gGbkeQbvTpMGCiAoPW5/BqTAyJ4IKm2hWKO/dF6awzhN5aNWuXlQ
RYhvz85QnxEVNw9WkVdXsx7CHSy86vu+/A1bp6mnTZJ1oDeThU6ztsbtk+gK9D4HkR10APHX+15D
9YHxUAh2AT7hSG223hlmy3EjSsZWVaHNbvfG1Uek4I/7VlSekFIDXL6M2WBnc0OnmKolDUc7mFDb
+CfsG6s4eAXa8Ad/DBHgu29N5Yo8S9bimbKB1Wizh2Jw+6VEMjbQzLRlytT2jUfUOfP4iIgbMky9
QPXuUDp9iiA7BNJ7FVvlaokboCfFGcBheHuOrHYac61rKS2gQXtGB2+5IkmbMs4wTzt5i9y4bVjL
sZTjRPBigCi7NZVNyNiu9G6C1daL6CCyHllEbUFoESznKYGZNcikJOP9DVZafe4MG/RXXh2apoS0
CH1VshInrx4qJ/tcMXV20SFleKdN0AeWETf1vk3VplKEoxD8DDDZtr8ri2T0uTgWV/Pwvo309YsY
k/7KxOmuZpTqUsiAlrK7KajDbT+gwZhb5MI4lrdpda6g1Xk/iSrauXqqYyozNrBQoIO87YrGvLUG
CIXtIK4M8z+77BDnbiGfvyxJaQXMFSaPPdxrwIXyaWcyRbmZsMATHfOQUIS+PTZoTxqxzeBbMA/x
+NAh2HwI2Y3HqI326EfUphhhIAKCY2tLNuUL9G2riDIwXHLFaXH7790cjieIEfqdAEhhiXwS2Si4
+3mJt06mnWY0pTLwnu6AMC9cMeHjOHlIJFrOYF7efBrhXaf7zSQwxcOti+kiMc5ogThBv0RJ0FtC
g6TVW97HGdnlfVOKFwFTYJw4IvTZtrO4jsVAFHKbZCLVoP1Eyjk7mIYR/z20jQuottgDqCoeY9pd
0n/CeUtYtXkRXDFlie7gUkTlldrHCVHuz3UITdoBxeR6ekxRyvbOs9daTC2ubn7Q5mn56/6aFRfw
WRqJSjjoEDKw2/Pp5ZFJsEzlZ7Cc9MvoD+upY0zz530rqgNDYZ/xTgortBQ27327kr3CgUhwI0JU
8vop+adBmPIQEobs5EIqU8wJUXcgV8aHbTY1r/wO8cHZCjw/bq+m1zifyojIxtF32d2UpngRPNhz
6WJtK1mLTnV5ZkAscMd6PUV+GD9kA6PcgxslO8GK4jPJPoUPZTwXAfTU7WdynHZgnBRdodFM5nOc
5O4lcalq3P9MigtAMIbrp4MlWX82aZw1eEBK5GtDityfkIutv3rjVPzja90Pz0j6H/fNKfZPcnLg
9+HCZ1GbT9V6bh5WlFZhNunqj2glwcPrD9PJENNeoKLaPyhHZCsLzSyxhSHx+PS2WGkuJa0hrl4z
Dqcmyqyd/VNbsZjM9YlJyEdvv1LYZH1NC9ciEqjKKyGJ8eQxOXf9hW2j6wfEg5ED0sBbK5nfo7bW
0E+JUFk7a8m4kt2P+vvRTb+/3RKDLzh5nmfI8TfrKfW26mGdofLeWdYHvVyM67zEyTFz6HDeN6Xw
hXD5MIVLX5ixw60WYVGW9HI6IslS5OJgRrV5QAU5RpTX/cvU8tg6oKeiX9thhl7Y7ohn79tXnUXY
BRmwxBfL1vTtphJjMXhVEp0zB6xfGOH8UlkVpcvYXJc/75tSnRJsIMHKoBDVw02BVA/LrCigDAis
pu0k2fwCtUTjG/nOklRb+tKOcbukrDamhkE4bvPSDd9c5C0f1sVrmHBM83Pjrv1lLGr7FGtVeJin
bk/aQ7mjMtcBoUzdeetM+rR2pr7D569TmT8Z6Fj84errcrBD8fn+hqosIaEpw0hmT17R1c3rStck
MWjADVl2RQrX/z3uyNIhzXV29lQRj7MeaEKIJSX0T37bF/W82Z+9Cu144vGlzv/1B0t/tHs9+x4B
aHiE3az4YM/m+AsXnqYE/VufBoW9bYB1wCTyFDrNYEkz8xD3NEXGMuyvPkiD4P5WSpe7yXLk+yIr
KxA/ckQ36zNF3a4mk5JNP5PMZOHQX5Kqyt/Fphue296uP8EYr/3n69leWUf1+PC60RgCVMXo8cZ0
axj1qMUxvc3MYJSxouFTumt24I0wT51etjuBpWqphHnUMuQQGtPFt0vVEqdfHIJzQPuG/TDC7HMw
5rANSjPqZG/ROFR92Z6SuB9O9zdZ5QAYbqQLInna4N+9tTwyj9CsXL0Ae83Rn+e4OOh+2ex4b5UZ
YllZq6Pg9orNqymsNClq2XfPCut7hb7Cpc7FshOZqG4EIYPkZKU7wYpuF9PGDJJEIXxkq9V8qorM
vtRdoV3cWitBa9v1MQ21audCKFfGc8Q5haznlbRWX5udYSWsjK5gHkwG0+fj6v97/yupFsZjBN8b
HO/U47ZfqdJin04SrDKGTsulmvoDJJ3dkfi8OyR5UR+GKhl2/ItiZfLxk2hfBu9fEfhCfK1X+qIx
/mAPw3hwU71+187JvIPKVpuRcGJCfhCFm7UlcYR0dE69Hm0C7We92PkXUbt73XSlFbrG4L5xJ2AW
bo9GXJg0JTIm993a0a5OpC3poRkGa+cEKt45eLylWh9VNeBkm8VYxVjp6UAbznZT60MptB8hXL7Q
1puPOYisj307/q3P6DsYo7dXn1E8PXA60kuStPVQEW6WKGpAEUUYSfK1yH9Xdg2MslbmzIdWzJa7
cziUxqDjlXNdvEHbzmoDW3VrJbLNUyz+Jz3s3ZNhF7SL9aGu5tP94680xm7y9ZjUJQK8/XhjF0UL
GEs3qJr6J86x+QPtUcQO1mRvukh1TJhmZT0EtACFNpasTiuhRgjpZxRNe4aTZFoPC5pdez1NBVMe
EFqKTHJQF8exHbbIJ53aXcPH0lsYK+vFiJ/GuuxOyeKO17xifi/Ip9UMGidBY3EeI+PTCEH/OaE2
Hx3bKW8YhnRg8Q7ub7XyAIMlppCC1AslhdutFjD+a+vAhI/B0/p31sbDIylyPRyaeQjP7IfnQ00D
F92hMfUsOTpZUTc78bfqc1NiBGUjK7mMu9/+hiptGHfPWuAWJALvGe0fntLWmc/tZOzG2grPCg4f
3hRwmdTFtrG2SOxwMCloULWNvYeqr7TLYg/t0eHIfYUtcD4aUdL9wnkmR5cgNCL5V1wbeup0rlYA
Ksw6Z/nTmFCu9UU+/F2Q0PzCPaUeTQXOQ7sNqNTtXraAnHPYo3EKBuzch9AI3f8yIy/Ky9C0unW+
f3pU1weCXgZapYAOYIRbayOSGWkUcXpiwNnZp9yrYau2Gnf5hTENEk64GAAQcUC2HmGA/kUjg2JG
bK0/uq3w/mmg9/nv/mrkr90EoKicMacE96CsP29WE/WO34YhPk6nFvwOKnvxKWQc8BgnxoBw+Jzs
ZUmqg29RV5T1B2o1W54r9JsjH9Ag5Ad+65zNAhhdmvXDeSjDPfpxpSlKOATWNECpD9x+KVrTo0BJ
gwluDdGxrjezazs246ny4j00k8ql0KD+f6Y219lsLbdqGx9SN5P5hN6hT+HM/bceNU0YnWf/MK1i
PcVW2x+K1K13eiWqIwlYDy408IA43E0yXfWpbdi0uwKrs+zfMiZOzsVU9DtRoGo7ycUIlShd8gml
m3mZi+Xk0FMKtiJbova6hAuy60AUn6ATn873T6Xy6WCoWA7RPae0m0+XRhWY+SYCVdSI0H5oc7LY
o6GPrX/QIOWEdrWJ8M9zRPn4g7NGKKcgrVE1B2dxxDcQ/fPFKJvp36m3tGrnx6l2m5l2wADMNZFB
bb51xxBTLkxZ97eK+stSgfEA5PsLoBlE5imhAXWS+aF5u9tRXIdeJpicH1oRnlyr+17pjXaNxPor
7lOORBI4gkCiPH5riYh8ticDaCT8w0hZOEULwUGuC4RJM2pIO4wAylNEqU4IiLXIyuS/vzhFxljO
tcgk7ZzdxH/7lAmvaa4bn7Mwd3ZK06p3T9KdUDmAgABq1VtTOnMVcV9IlAyTpCeDjDcovYn6tLFE
h8md5kfNibUv94+u/KNbhyppnlAEkWJ/25qkWMrYYpCGu9j28dNs1+4B11qXh8bv9KDuxj1UnNIg
0QiJ0zNEZLOhIQILXlHNcNohpg4BiPB/NC6DPWNnxl/jytxrECl39Zn5mJMh7d7uKgQ5mr/odNgi
BAw/5GZvfxFaMZzH1czhPGkS/dhDercXTSpv3QuzG49gM9nao9mEh51049gmeU0jrN4b6lNvJm8T
cBeaGtu6f2E6mhFLIoeSRIOM0xbo19pwTB8ZbUHijNwQ/vP7J0Z1IyRbtnjO2fAotxuatVk3gvKh
ZRlbzoduKcxTNFnu+8zzkp2oU7WJYEEZCyBQoje7MRXpCIzMtJ8Ce0iy+FDo4LgOcCXs5mmqQ0Jd
C9El4leGgTaGFrpNpSiYb+/GCpWPyunXcyimpj7NRonQeu57J39o+r/ub6XqGXbBwBLSAJgiQ73d
ygFMT5SRWwUxoyyX1Ov772ubgsWIE/OdbWrO2QE3cYRTvmXu1fJ3HI4K9U3XGd/GXCb1klcZeJWL
aQWBQ4exgdaOAZvqkx0j1XdAZV20QbuO01Nv1aiiW8ME8HICGj8d6sGzoAnxmmqvR636DoDQcUcy
yENm7nZDYMrm4+Yy2qpy8wk8d3QmZc4Cv9fL9LC6jQhgBap29kFpFewG/+EBAZneWmXKfpyGnqAy
NXVZUazMn2k2p+8gcFw/VAnlN8Yr96hFlZvPuyKp7nQ52Lj5+HSiUJWCUy+IQXydYWnrjl3Zxp9g
f3GPMdjhbz4YvaeSxw4dCN0hVgiTr14H/db9U6i6ZXL8iJMA5MraBgiGGzsjKjts+hiHF3IFKOp0
cy+DVFth9B4OYcqp20knbc6B7g6k8c60pg+mMeVPTmprO85JutXtcyYJbThDNMzBdNx+yjnVTLOV
+YE/5R1VF8e5pHM2X6bUWB/6wa0OVQj1vZPW+uX+LipYrmSLnCEqchMgetu01R0ETLR15mE1Gz4Z
nqYfw7xY/oQPfhpOGtPewyXLTKM+jLY3PaFsmsHhJj94MdufrEake7Bb5WbQ8YDkTIcac0tAWIUN
tA6d6xK7hMsPc9aNBLCXh0KLUUNt+2iJCA6c1rSeoCTd4xhSPU3kgZRGqWLT299cZZSChRmtUusg
LIb0g1Z3eRCXhvYxsrJm/KbHkbW3XtU9llmFoVPBkXKRtx+f2Cqxu4n1TmHo2++N3nV/M9Ar1H8z
5sb4lC19e+rsxtxJZxQrBeCPwwJ0Kwd05cl/ESLiHpeUmTKY012RfswNrq9Yi+LfrtW+rvZY7phT
PBqoGZCOoo8hJDPwrbklq7KGAtT/4ezMeuQ2ki38iwhwX17JYlV3a21tlvVCWJbNfUnu5K+/X2pw
gS4WUUTbY2geNJioTGZGxnLOCc7ZYNgfi6VloBDE0h92VBlLsIye+QbFGu2LV8kZ8atypC+9t1xK
M7+JBhzzrU7nUrSxohemK1uxUeMrI7IFfk4B9cfaDp4Mqdz118Hdkhnh5lqTfSNxIeXNrJu71ZYL
gitt75zmrkm+dWLUL86Uxx9h39i/0nwo/cXum9pPLeWnsRj9CWl+/cBN7twmfgNgHMR8QXdvu92d
nTFdYV6oeDrVemntBm0B+GgP0eqUvm1DvYON7pTnvC2zA6+2E3KRvtHThzdDkrVVwBhKywYojeml
TJdPom/cbzBX3Udt9dx/D7ZantabrQY7TUdD9mu2AJnSoOSRIG5yGr0me08Y4P3jMHt1DrxEZ8Rs
lGl6TTSQt++dKVYaf1ErVT+nMb/Pr9Ssq8OUphKCil2Z4OpavTn6EPu/kJNA6YCHc9s5tpUhKYc8
RYY3cpaCkTd9+ZbqsfFwfyf2zFAuk4gQ/mVWwfU9E1ZdqnXKmdOiJKlPS1qDlhPFWny+b2fvPrHb
ILxAF5BmbqIPa6iz3jPQJQPulceBNmTii9rpkd+TrKDrEn+6b293XVBbUHBgrDX+8npdmpFXi+sS
VKfuUn0HbaD+cuzhCOuyuyoJfAJszJq26tddU5nq4qDiVK7r9N6sM3oeSHCfhOL0z8hVHF2RHd+P
NoHJvaTMAWxi4/trl55fls3OqZkGpQhUNDeqs2ElfRwk61DGl1oDvB4yDDr54/5+7lqmTk0+68g/
Ng+d3bjW4nXkDq6SZ18WM4q/8FZwMPXG5t0vNSqGtbKc7lvdewXo80jpGPqAN8XCURCEKxlBezN6
xgAwau3eNbkef4DAB+tWywxFnNPUSP5J2tRLAlqvy3+oxCBLDexAyvCCb9vsub1qFULf1MzNThM0
m9Qq/tOrcm/xzVkcsWr2DhRlLCBAIGUZorC5Jp1nDQRxhFd9keRn5m3mfmQv4m0VRz9XEvqD/d37
qqh7UWgmdKL7tHllXWOadJq6LhxX4+0aGe1DNagfrKUSF28BtN4O4gjvuW+SXBc5APKBLXElKhS7
pEDI7CDkxcA3TQI2fO8uqDSu3o/azso3TEiyDhDIe1alKhCQCraVu3rtDvTCZexbotJdMihPlEqi
hIoV94/xmnk/baaZBMyFOhR12fuaL6xug2UbSWHEzOhKKEunfvRQADvPpbr8WCqzUQNCn0n3h0Gn
jmGn9ntFH8yzQLfxpPXTaiPMBMrRTlTjK9vYfY6zennPEIH+4/07tucp0daSk44YB8ibf701hrLE
XU0T4pTM8XqpvSp63w1zc7lvZe9xR7dbXmaXp2abGLVLpOYWPaATExBAMJeVGai5rZ6I4frz603B
xqDCSHuNurj8Ki8iVU1lSpPXE6lq3sgwaSUz/YwK2AXxqfTg/uztHRAFiXRE0PRmckZpE6RVuQuk
NyvyM+OolHOhO+PB4d3bO0nA+g3cBEEgf8WLBc1ZzkBsQ1bZyuUfAHnxg96uP6gFH0FK9gyRThJV
6XLE8HbKXqNqQ1MI0GpKS+Msyo0pMCv0nPKYaP/VH4khRbARaNmRNm1bXNWaZ8UooY41pNA3KOLn
oQ7uPICq2B6EtDurIsYjvGELyVy2egamnptw2AHPr2kaoUs/5Oea0vrPFf34/2CKjBxMHE0I2gSb
LxWPqAZMEHmJcpzmQmE/CZ0UVYMu044qvnvdGPI/ycOR2BWEcK5PBXlQouVZ45yKTK0vmi6UIGW8
ZLiM8eBX1JiDOXdE2Lnj4kdLDJ2u1MQlWefKT9RheewqqzhA1Oz4OxpeTDGVEuA0fzfPyeJWRatX
LF8dUnHq7REGVq0RH+t2GljTcCQ5u2sPDRB6pDbk6G3wypPNgDQBPCOZFAX8qGat4dLOxrfFiIyH
KGn1gyh27yh51BhMppnD0t4OyBg6A9nDkShImZrpnyyr48eJSCCcSk8cAHp+d3g2KQpFJFMWhTWZ
CW82M5+KCNAeT5ai1aMd1D1b+17R2g4VLnrrz4yLtv9N9a4dTgruNPJXImvUXtCsEvAFs3n0F4uE
8cS8FKjHU+c0n4iFNSdM1rZU/c7y1o/NBMYxaFZ9/JrBgqj8NS5guMPXSVq/IJZPgtJUqvdZIRVH
VHXodT+OGRPyq9Zm1fKZaD/Y54SgPoZwK0ZqekK0z8XaDP/oc1soft/YyJgtS6WKQG37egmMROTP
01oPzQUpPUMNs6bTlZPdlu3nLNOtv1dR25+SMvY+tUnUrqcOubGjnsJtZCl7eEziYq4Cfe8tG8oc
EB+xtBF4gqs33zuxMDEntfqLsKzq4jnocjYe0W2fRRrPofrlvve7PbjSOq8TIZAUWtk8UQMjj6Im
l3e3i+J3zG3oO5901HpnW2NnBlOiu7/+g0WQRQwBQ72YF/jaW+QL50ZzIC27OOT3NiiQYLGN+qPm
JE3YNb174AlvAy7qrCQqqMeyUooa1/Zqz0r0ZaTN1zPfDQ2TpD8butsHNbMByKC15ZzBmzrY1tvr
iVE6RCiMQ+8FpnFt1MuzuDTweie7s4tv/Zrq1CJH630EcvjgTZae/Pp2Ygr9HwqPFJNBfl6birNB
mZaI/DLhMgZlqkQf4ky1Dmr2e+fkpRX5K168/OlizGllUz1vVsV5KkQ1vHVyowiSUbUy30D/6L98
NnpQwPkg2vBsXhuMXK1QJjw8GWzfh7W+FgHA8vlSZC14T1iujxmTKF8dC7CXEoQpwW+yR3RtFPam
YUHpoS/VJ90n20wjf4jG8uMkDskpeycEKTA4FkiSUo3YJHO1GPpOsbj2g1mhVmKOIkBL0vZRhzlS
Nd67AUxKlsIoKCnxVF+visxCCl8A8Ip7ZiZXo+UFNOWir0i0N+/sdbJ82y2PqO17B+Y3q5yqKd2B
bViVrsJoV52tTAEPTpdZS9vnsXD1EK0A0QfCqNAjuO9ZdtcpVUR4FVHkcuXfvzijKnoefecCKBQi
1R+ZADue4CqKt+UC6cdgAMcFXYL68l+MkpJLgi610s31M3s3RQMJ2EtXqDXk/f7H4BF3J4rSB8qS
T0FeaUcL3e4trGdJjCG0g+mN296cHURmYCjm+RpSia1OXR4zvjyqkqApm/mkl956UJrbPlG/7RG0
QgXAfxK7Xm9slHeeuozpGk553z7LntMly6fhRx4t4gnsoHtpslh99kQdBbom0Pi5v8d762XJvI5S
cefGmzrNQCfDnlmvk/xwsnZ+TqGV+7Y5PZZGMv1z39reainyMA8T/w2YeLO7DanpmtBcCuNIZ9bR
IpKnrKnU6tx0i/isKg1cPG1p/4yGuXjbz67+47793dXSI4ZfCzWOCP56txn9p4xtN64hBQoX6Qkr
P5lJX7yzB03zlWU4omjeyIjIz4sgIHpkFPJoy8sf9OLeTIxZHCMTzmTeV9rDOq3OL5mUXbqh10Jz
KaeT0ih6OCxCfWNqefI5AbN2EBVs3SG/gbvjAAhA5hYY6ubBnOlqdHzkNTQLbzlNwCiCzMqKIIOj
FN7f311TnCTyAxBa1O2vl7tOcanXNE1CtFGG92ZSqOe+Upuv41wd8Rx3THFduKTkl3Sct2jGtU8t
t+sY9wGs0f5kGyWpwZRnb8pcOdi/re9j/6iYoEjFWwKuaDs2dowzBfhGrIZ6YScnRV3R/5sX5WdM
WP8+Q2rS8Cuz7A6igr312STphKb8w7N5vZUGFVC9YtxY6HSqE0So0PgRXdBHkR3OHdw7pSCKuBeg
J+AkblcY9SzR0pQ1HD3J9pideaEwkNkPJY2PPxcjL/5e3cVBjNfSz9rauCpiOCgyHviinY2WeqiS
lgtG5oarweSPwW17RQ37fPqmxKbyZFFDQ5S1Ws7JOtKg6eFsHRjd2WfiV1lEQggRPor8+xc3dC2t
QleLWAtJT7SLFsfKObHm9NNM5nvwnu14P5Ip+ghABqj9bil1ZUXlXbNzLYw04YYuf1xcDdHptNSX
UBjN8NZzkUhkEEd1qoc5P0jcb1cqhTVgDTLRXPqBzeU0lHpWFavSwpbZJqe5jJPvsVe0pyVe18f7
fuDWz0q2M0mXnCpB3WLj9tKyzVpmiGhhCRwpcMpieBpUfX1qGq/xjbbrv963d7uzmsqAAjDh+APJ
Ubn+iK7bwiZEKD2c4YH5rTqND53T/20MTf7R0urmjdJ52pPKl/bXpipO963vbKyUtyTahItPuXvz
qulREcW1OU4hyvDVGyVN/i0tEX90ulw937e0s06iE9SoqHIw8murSrXYw+IuLq5obvU5rD09/4T4
/vIYWxUF76Xv3tQxky0VPatPZjZ5B+WK3/yMlwkRDTB8LeIsnFQwq1tMyiDozHfVuIR2rifGxbCj
XPXJ+HREy+04eddRjPACxnTpf7uN1k1n2RLMglTts+eC1Kn80DKNM/MTPfaaoLdS5vlItsnypidW
b94MdtlTw0KsKn0suixqfSFcKl25M0SXopyq5uDT3bocmhN0iGljsTa6FdcHh+640OK+5vZHbn0x
W3cOtUaVm0fdpIibFG8Y1fY/9z/jvlVuoC7lFG8GGpVtgaa1itW0HPQLLLvp0i/D/N5bqv7fdiZt
L8cq+eu+0Z1TCtbYlZqfKGlTmLheqj0plbcwTSG0iqj3GahhPDpWNYdz59oHx3TXlEMrzUV2UKVy
eW0KfJ/R2r2jhmnXmJcGBHSAD1YCdCTLgw8ondb2RBI9k5NgB2zOxhRCy2VVJ7kalrabB0aaLRc7
clNfVVz7gxd5Smin7Rvq9234+u0kniO6A2cHumATVU1MUVsacH+hOkMntHW+ppY4DHXTrPjg2u28
z9w2Hmj5RNG/2c5gaPDogGcyIhBINY/A6/5cVq89lxW9jlydxUPf9u3TbICK96s2EwF4y/5gvTsu
nRtP9g4mnrxo62JTJ7ahUbYcH5UZ19lQDk/pmCV/t0DC3tYCcZeDh3nHoFRRkUK+AIQAyV8fIsON
Y90QYgkHc66/xHVGhTuOq8eUSXChQgp6YO/2UkpmIw0lIhd6pdtZG7lNPY7Ouxq6dhq/USp3AM5m
RMgxJHZ3rot5/LJ0jv7l/jG6Pb8EO3JYnkPcQ+dSevwX4Yc59Iab1GzrAOAokIUtJtAr1bekaqs3
kEp+VrUEnlnKQUPw9oriC+gysbl8TtLPa7tGTlC3tLyYutV5z3mf06DN0+IpzYvk4IrubOyVqc0V
jefBzPIab+C5WQmgDZXKIrbcD2prTOc1appAM9b+IALZXR8wIxW2thQU20BD1Jp5qEnD19RqM/sO
8rr85Vi8J1NSegc349YU+SROTurCwWXeRs9TY8dW3y1tOBD3BQuFonernnwyG0d5tV8FH8FxAdnN
NUTZ8PqjIaCR2l27Av2L2iIoUeY8151r+k6qKJ/un8vbSENCMfA13Hkpa7F5LZoUSUR4a5hy9OGx
mcbeV5y2PGtzRjGE8+gvFcPx0MyB/L68ftAqWkOqiWYtlR9gMLDxrpc6DeVaM9K6C9U1FY99Ndvf
ktExfIpF2vta76uAIKl7qIpmeOYRXc89RMrTCNygCOKZjseBd9j7yGDbNRnXSlj3xhu5CDu3EQrp
YdmsE4ItpfqV5ghdL809Gsp2e19cjXeTlBanQMl0c3RtJkCXxhpVYWwZVYCQ5a/JbrynbOy7sB6N
9VOy9Edo9Vs3JG0SWcr4VcaX19utFk4kCoK7MFeiWI6B1n1bGZd3S14Mp1ROAhTLop+9LjmaKHvr
5tHBQGafrw21jQbuteUVjGNcVnod1kViEblq2mOTufNFGZiFuBIoPd8/2Hu7S3qJrydkkDjXa3tF
VkV1r5l1aJWTG6aqkwdIgaWhu3bmQ9bmf1DNPGq5762RoiLkcimJieO9tpkTtBPyqXUY1bMeZI5I
wBklXCZ1zoK4du1XOz9uzgt7Gz8xWU7n1alWh7PZpL4uGuddvfTVRXUb+yA22V0aRS5mNPBwkhtc
L61W8q6JuqkOTWGOPqKfFBGqRvmQI5aBOrH3+goeSyP9QZSXQAS60LW9pe6KhByFrZzz+MHN63/G
vGYKcYs0ZTtY3sFO7t2L36gCRkEQN289bqfbrZG7QxUidGZ9i+n4B56Tpqea2V+nTmjOO6tr8yDP
jPLgVZELuQ5sadKh0c9iEHijtXC9UBOec1FA2QmTKOk+wE1f3trlmB9UmW4ABvjZF2ZAhFybiZvG
WLTFqkLa+ilqzn18Msy2e+tG8XPEaOKnxCmTMAEkHbQxvKwkY7fNaZjeMkeuJ6yfzQOa4t6Joj9E
6EfvDWn9zRdu3YZcu3dQmF+XKRRZL8K1Y5i5Ktbp7Cb9Uc1y155HiAAxWpZKNye4G2xGmULKCVvd
zX+V6uh8b3R9UoNx6crcT9J6/Pu+C9q3SNLCCy4LixsXZGddT5rOp51FZ/ottb1wSCNx1swlBoru
HtHZd94uRIYsWVZDNoQ09/ob94sJ/tc2q1ArXf3EEGQ3cFevemwa0R+cpz3vKsukPCY0i+BbXZty
h3pGiMTl47mJ986clukkqtr5HHXl9Bb5L3zeMgB+u7+hO1bR3aIthbKqFHPabOhIMdKZR6MOUcnt
Hut5VB7KEbhsTcAfDLWtBRndqgOj8gJuLqjUsUCn8HeHaqv0mIHOzVavEGGvOSMVDTN6l1fmL2s0
hhNjVKanxNLj34Nq3nSTVhzckp0lI+REwYnXhIx+q2bZoUa0TgZSZtoUDUEl4A1MXowguj7mXxy7
1YLU1I8GPd4QvXilUSGiCGRIDdubja4qKmu20bgngMKNHdJJWZEFFqP1k9jYfIx7I1rCktFxH8oZ
3PCbJeuj714dp81pthXl4O3Z7oH8NdI7Ii8FBJBBbteHbTFpd5a57soZk8tj1g1DuLYiC62+7ein
oWIa1eURLWvrlzFK7M1EVCo3QAK28iGowSpWkhfRyUmS6hu7Xf2xtIfM8O3h+m0FABKIXUqoNyA9
LfKogY1lhABOabzVFcX8s/S87hQZ8fA4t2Nx7ozG8vs0rd9Uo3vgoLYOQ1qnoilrxKbUHZAb/yIp
NYbBYjS86Z3ioVnfJpXxZMTq+NRMFKvv39w9S0RE1G0AIkhCzLWlua2NCVEKsN9kPZNvVZSkfOiY
4k+1WqsDOMeuMbA4kjz9m+S0MSY8a1pXHXi7teZdYEZ2G0x0RrPA0Nfly/2V7Z0TSb/9f2Ob97vz
1mFRBhDlbd80QJ7d9uIAk7n8BysyG6Q5Qli0bSlU9mJo0SgRtzBrznraWQ+J2zuf7lvZ3TgAIXSo
eSc4/9cb50wN81XBzZ+QOSyfoyn+Ch5uOC9M5D1Yz02pSx49KY4JtocE9KYVhdKFo2eNAYEVlCoF
UaP4IczKC3hEhjdNm2iBiFDNRoa2uxjt6H4kUHotev33b/iN5wDbRM10ExFMjShTtwOfj15k+jTr
uearmrAfEbZeTlqsrE9Kb04HL+c2KMAo0ReEDwDsuPQtgbq3MzNR0wxnZjfDqVTbbgqyCk8aRXp7
UUhpDz7qnkFCaNlcpHCKSsP1R4XWEqU5qk90oCP4TgJqKdutn9zVVp607HDm6M4hwhowKoRACbW2
8gxjXDTZYHqIBvda/eA05fiUmIt9dojaD/Zy1xQvFNUfXAuTN6+XVkVj4VWT654ifapOmtGovqAc
fRYmLL9XXw3qoVKwW/LMgGpem+pmmyygGFlVJqbHpIl/NpABnrWOROi+pZ0nAWIzSjeoSaEWtA1y
+kwZNWa/oCDQFvbzMurtH/SDU8hsVvWFNNZ+U0VrHKjxFFHznuID83t7yohn3iMgjaC5Nz4gahcB
bBukakll7ax1rbhMbt6d2mX+eX+hO56TYholWOpOaNhvQSIJs4mcecaneSX8ZmEq3p967jUHj8He
8QeKxp2D0ivRRdcfrrEr22qRZDn17VR+7tsyeUzjbAzMbnAfNFp3wf1V7X0+UKCySwGvGvWOa3sD
A0ad1aLxWnTjcFmaWPlVLnbxrGqVmTHBJ+ku9uhW7yJ7EH9UThcfjV25SfWkh5H6mJLvygW8KTWn
k2dT6PVOUPDV+DxZbRREYih+Ai1Xv7ZJU50zLZ66U9/Y5sxAm64PGXbofaadWzL9x0udb6kXj//h
YDmk1gwOkPnQjVBCRIOvr1YPzdfVOMOfWXzXQHlI0BE8uKw7AaMU9YJZJ3W/b8BOZqy6GaoU3mkV
aA/g6RrveUkGV/Ot2BreN1lnhIOwjg707s4DdwLnLFv/IDquvz1+1nA7SNenok7Sr5nQkwdEq5oP
IontC5lRPfnGrMtZ6Y0a+7FqVV/TnmntoP7HlfKuOtQ/VauMjjA0O/vBRaOoCT6I12db3ShisxiG
SHgnt9Vqv2ffHtYOg8lCobPR+jr1W6a6nu/fhB1Pgm9mwogscMoqzvVuWI3I45xu/glW5Uq2YPTh
ZFkjg4Tn9XTf1M6lo3gCusNmTgznX/6UF4HsZIFW10reuClV2pAx2+Ae7K6BXJ33QU+a8GgX1VdT
lEVYrmhZ3re+48g4ZtAo8WMkptsOVh13fWZ7iXcCsGg8tMxwJ1eckgPHsredDPFE7EOqy5AXXK/R
HO3ViHLeVajzf1VWFX+NOYNvGJN6RITacZkAriRMUGrgEqhdWxKpiOeqZA9HkGtBLVCwqVFXDZy1
k7O8RfZwf//27EGU5wEn1YSOunlb1VSUrWp0HliVvoSrnn/pmHZ/UURdBU1RHLWSf3f4Xmb0HBDG
vcoOIDL9FJ426+vGOOcjtd5pqJLqnCbpiCSz0wVC15unpVPWh0S4o98yTtKXY379FNHcd4XBsfWm
zn4YLPsXAnt6MNsU0Zm9Nx1syN6nxn043B2+AH2Z6w+gD2BTPa/woFWmBsc5tp/b0ix8gItReH/v
j0xt9qLg1ezKClNToZaPmeaUNO2M9KOFFMXBJd25JsT6hLzQBun3br1QEidDNqH8cRJmHl/MtaLl
uyr1wTXZOUzkSChHIj+AWtdWUSMG8ts3DAhF5VXhu1arG/tO3GlhY07wlnrX/vf+Dm5Lx9LdgH/4
XXBTgUJsEkA6r2tk22hWRUza/aq51KOcqHinNOnyfaH89x6xhd6v1rQ4WOnOpyNKo8z3G6EDrWhz
Smq71L3JYqVygoGL1oHv0Ux/b8aiPKhC7a5R6i1hUA4IlJv+wr8my0LpVI+j04jozj8QMFBbSxS1
EqhIi+z7YsX6e6dVosdW9O35/v7uLpOBwpIaB8pkS3aRw20MB40QgvxM/yYWcEaLa0WF79XjEZFo
zxZ+T4Iv0D4Gy3u9zjpzjMWebTyDW+o+k1DdpyzPn9wVetPrV0XhRWaC9JQJ1a4tMZhhJtdsImTQ
UqGElHuAJg5jWQ9Bko/pcvBE7eXbgB7knBAUf6SC07U91UoZROwm0Wkaa8qVXmn1f9p6NjDxy1V9
Zc2h9ET2t7UXBcNYSjOoqq45OLA7DoDfICEXUNRlIf76NyRRbEIEq1gzM3P+QPlZfBXkFwdL3Ql2
qO7THqZ495vbd22Fh1Op7dqhcDeWaha6ZVLDrINhIwbtZCIuZJ0VrdNeOxcVN0DRhDNKSYOIc6u6
qOp1nqemGp1WrbX+tNTJ/pJN8ZdXn5orI5uv6GVJtTYaRmaji6CccNn0OonPpZimf++b2gtmsSU5
tii3I3y4cS95V0a5YwwRIuRL+ZTHs9f6g9MXX3U9X//SFDt9WpQ5v4jJyL7FejYHQOya5Klz27r0
exUw/Dgu9dEhkkvcPN4EClRPKASDCd82OZQpMQZz1aLTkGjZhRLufGZInhy8FAm/EEeSKnunSSqM
kaPKTv02a3EXbbQYMYA5PU6i3G+hHA0+ZbJ1fKRj5n6cR6pV74FQdEdxyo4zAsBH4M59oXJz002u
zNmDqaGc3MgEmIT0/edUFIKhWflivj7i+N0nR0Jc4k62lT9FcYppMnqmtRdaHXS5UCkHpyKctDJ9
vH+w9j6gbMn/v6mNF9Ag17t1NylIa5XGqZi94Yw86Xj2lKEPKpK0A3t722ihcAbOBHEM8IfX/kDz
RDQJa1GQwxF0yiPN/KWn8x+lNtjf7q9s98rIUjqiujz7Nxjz0UniXtP5YotXL3+tBvqgvqG2fw0C
aeJZt/XPMm1H07dIfIQznEc0T0xfqKBjOypJ1CFNcbr/m/Z2WwJeqcUZ0FS3w8ONqFcKR1GVU+d4
ULhgHo4fBNPZ/Ap9h0dou8NrZ7NLR+hITA/ZJvn+FuixFI1Q1KVWKIjnPZG00/00h7EJmYb1fvWs
8j+4RKodqBBRxKWatPm86RDRUNAy9tytyoesHJgn48J/SeX86/t7uXeSHFg+3ElQxDdNT0LyPJ8y
PCKk8ehrkdXfAbB4Z82J/8uZBYMJOYIuHPHWxvdqXraWqT0rp3XWne/LmDy3Zjud0lQ/Ii/L/6et
OwVdAZgeVBDYU7nmF5Hd4iR5s3icj3zWu1OTm50fKfPRzu2dQkrBUJPYOPdGP54Uc6XKwx007aW9
uN00/QE8MPKVos/PcQ5h+v6X2l0VNWEoGICGnW1GrqjOsExSqnHIa/U0O5l4HpYMQPp9M7cHgkQG
NAGQJshcN3UVdUWtsELSKLQSu/6jaAEQB0211M95sjbdQfS0Y4yoCSIUjxH/tT0Tc6/PjN2s43DV
yjUwes+7qFbkBKOjTwfhvgw+rw8FEmVMXwCcIfXWt2CRBrkBGBgmd2oynJ+w1+JL1Uxq5zM3cnhM
wPE+aMIaLH+1TG/2I2OZDm717QfkF0jyDByW36y262PJyBM9mYSnnLR5Kt7Mfak9ZRWi+fe/3+2x
lFYkxVZy22947cbYL13WFjHYmxgBKiUt/0RWtMjCRDTKF0WrUv103+LuRyQuRf5YYkK2hapoaRjL
lPcxZajWe8zWNEILQphhQo/j1U86i3thSi7+xc0elniqPbONw7bOi1NvVf3bJiJt0mM7+nR/Vbtf
y0aynkOjE0dsigiMGNDdLBnisJtdBk9rXfdZjb3yPyyIzpL09bIosuU1DcL0KjtB6rVOW++SWM3f
cRmP59RhIPT99ex9JQrItFll7HsDumgjYzWMOYrha6bxo61F6qeqScvaV1NKuK+3BdJfUnJ5NXnD
rj+T5qaZOveKchK2OpwSQHUP3dLNoQ2y79XtMpRVZNLJN0IOYCsHaZZGkyxKn8hSSPmwxkb80GqC
cVPWfASa2TsRPMiAen8XKLYDYFR7irV60JMQSmof9t2sSTU7cX793kl5A1nnBzC9paGaceWYUSqS
cGpzB9q/3fs2Mw0eDREfed8dVyFhpJSYqTFLpuj1ZxpnL5no8Kch7f74bc9UnbOhTE4oyrK4gEqy
P95f2s4GQgShkkUTEC7GFqgLAD3XbGElgFzM6QNjdOL3zHI2DhzgbXYjuUmMtIBKJ4Fcm0KjqSix
MFovDWstMoKhNcbABjQM4T5TPupZnIYp4fPB67KzlVdGN94izksRj4mThnZb14ALqvFjPuftG6dc
p59uM/cHfMidrURfGd4Fzxnt6O3sjmHSO12P8epl1xkBX9J7RNzxaOTRToVFqu7J0R2o0nHsNyck
q6XsBBrc4aquShh5bhfMThuFNd4ksDNFfxyrKr70sEOf+OBMzdbzKbx/anYcF+Rvcg8H3VU53/T6
lHr/G48X5+FiNcmpWOvx4vZKRMex8r6/3hTZNb6Y9xk4w+YrFh3tN/gBWRipZfvYzErqr1qzBl3r
ugen1OVXb8IRObKLWicsUzqH8u9fvGSQ+vSyTgoGZ4zu8sQxaZ8ZRJJfel7TD0KVpYexLlLivBL1
hPvL3Dms2AYcxH8YfLT9qojnOlpslXmoxIodGutc+8jKa4EheMT1ZjoSBd37gi/tyRv7Yq0ijsrF
MrEHYbgL3GyqAzc22zf6YBQHifHO5ae6I2EoQBsJ5/RrU+5U9mpheFmor4n611zS5J/NInsWqelU
fkEl8AfZXXm5v6G7CyRBpC2I07kh0Q7ceStDeiMUFthJ/nfFA4AR7ckTQ3KwwD1TuE+pWUTHmTTq
eoFqJ5MR4fHtpnQ6RXGWftMV8Awt8ssHpvb2ktgH1jXFcXBa0ge9+Gx1WxZtR7cxZNBDBVNW1OdY
ZSRKsozmh3XK64sNWeEg7No7my+NyvW/MOr0lqEwEYR74ajNk93HWtCkRf1UD0P65I79a0VwuOkS
zyPzKQj0UPev7ZkJkj55lBQhRL13ZTnxpg/JhfDLvkRwlIPac4/iiL195XminS6fDLK5a5Ojvqi2
8KY0XEAbM06DbIxBrlZ0godtJX6NC7qkrfv6XitCzXCAAFLImT3bW2/naqx4+pKGfdUN4dgy1EHx
nP5tP1i/Xn8dAGFKbqDUbN5OiVayGlxipKYhtHnrIUPIOkhnYwiaWun+w81D3R4gGNCQWwymPkTt
6IguDYs2jT9YcVU8giVfHpbROGr93z655I/ASonJJIbJ3ny2IXPpia9OFgJIqz4Cfa3fmr04Gu17
e/7ZNYOqHmA6U+Itrg8H+hJjNEgClcHMW8QAhrPtDtDSa/WnWFLjdP9LyUD8+hWiYYySOikIpWd0
vK+tddpaeWkDEtupkvIi1sI9A+75YA258J1knB46ry/Q0Ouji2HORw2c24sAIowiPCqBkmS5rcYn
w1QO2gwzLI8iCzG/cXliFkX92fSGHlVh0YGc9Nrn+0u+daBoUuqUvMAno3y1bZS7eeaYlet1ISnQ
GOR5110Yk6wETJN77Qh4+m2QQUiCsAe+fyuwNUdeMireWIaQIhkTmw0xcuJxV3m1r9tOdoAov40o
sPabCyIVAfDXm2/p4cjsNkdfMzLE0wTs7LSi7RDoDqCh0q0+lZFhPAJUebi/oXt2AT/LqQCQ4JjP
dW23auFy9jooFCMrnXejWmQfJptZSPGkfE5Kvb9UGVL1+sJRvm9450uCvJLcF0S2aOZsDKcqc3HY
2CKM23Z61MZ8fdSdYQCQ5hbq0XSW3VW6FFYgUqLXvpWA641Z2EM3F2EHb4JuxaB1vtOV6jkflg+5
mMSXyiuXIB/tI+zb3jLplPxvkgoP1ea7mvOoU35X8rCxVOLBcjQuIlrnx6pVy4MjtGsKYgbEEPwX
V+T6UzIQEC+adnJHXYNOGNwxS2njD6ZoqoNruLefgIsgAgOTBGew9Twi84pMqYswd+FKQiPsLo0y
1rCDde3baDT6ZdGt4QQl5GhOu8w2Wce12+PRl4RYKmXEUlu94m6cujiPZkYXMFtoNHxyD43Zbg3T
5Pwu0UrE2iI1SoLImBecEKdBnIZY1OZJmTP9FDMLa/aNfp1tX2SK+KzRj4jQcDZE7U/TZD6WoOdF
UMFLbXwHJs+/rcL7G1aLGf9cHDhGgePNXul3tScElFVmlPiN6fSMIWWi5RQs6cLLopdJip00mf+P
s+9qjhxXs/wrE/3OWXqzMfc+gGQaKaWUK6lKLwxJpQJIgiBIGJpfvyd77t1tmShtT0RHd1XLIAnC
fOaYaQcyg5CIL3XwaHk7dPvZVulU+NoEOjcS34mBWmjMsg5IZTKNst25UdupvJPU/15DtnsstGbL
JTQlaLM11DiP0RJlOxHTVhFvrut0S/HUpW9qMOZ0Pxs/RzWKqTI8nS1FBsfNQjqNAjlSjR4gQ5jC
vat62hEonUAUccqgmUIUVMMuVM3CXw1UV8dcN7BuAPnOygGL1vcYSQfHaQiv3fXc1swJoLLTNO7e
AZYGeA+LjI8sPUqX22pJ+a2lHlQQa0qTbRtq+H2qVGY/Q99RLwBZtadioOZnptFJeC6HtGZk8mM7
5VXo2H0rg8G7TJfYPbSxOwXnbF7pPbIB/9qu9fQkupr/gGT1+AQojbTEUambodsStIesR0+rrFQE
yFYVOfGTlyCpyMcknejGHZFfKM9djrhmRrnF5VxfuwoM5Lyt7LALoUMFcWpdxzy3vu2Gwg5QqiYu
JBEYWbvReRkc0RjCtKx8YPymdT/IgI8kg7SBzB3j+lc6ALZot64Vn3LNTZCUc5AIdABgqAk7g3AG
7E9BOyglUNLR9x5T1aW3tLouRhnq7w1z5hP2tU1ons6WXwzIU179BlEgqSVYAjsLeOezaybW5kM/
B8GFb2gD6y3KIdwZpa0whVf33QMcNKs+X7LVno2KallAk6Df20DEIXHcCkRduRrxjVsKYS01VLPO
Kz3gTVA+wKkMwInwFZUtDswQuMQjiQ2dH+JqaKuzDoO9gEcTdDn8IQA0Qq6MaADIm+V5grzTeSuG
+CfktXCLtVm1yrLroDJYtlBNassgMf2VygInIcrNRpfQWLONQpk7IU0VmV8+qp4/mZtNZ1NUtXzr
Oqt/p5MOlktOL2KFOalcRKawUttgEUNdpglpveSJ5BmF9r1Tqw1ldh6Lqeu8erO4VvSQHPbbLofE
Wb9cr3WzxiWfaNxB7quPDyOfTEpQh3Kf6OQK9NcBr91Pgd/iGpRt+2IHeHSSpeuccxZY+gyll+U2
0j5qKmEzL17OUdo/KAUIQA4Gbx2+uEmdJVdLC/U/iRq8LcJk0KDyh3Ie8rVag0YUc9tLtlkaKCPj
bSDlzgW1gMAYE8MrGkCZ7EcoHS+8rvw5gA2I0kAJEp1ME99b35PQ73PUwDQBWyV66gxsmzYyiXn/
C5AhQHtHCF24pURsfzReY1yRh5xVYY4PUfVnFMLPLakTzaZL2nqrJUDFTIdkbJ0QEss9IIaTM47N
98gJAbCYPSEmbCUn2UNXZ7TEeK5SecKrSt3ZOQyWbT9S05LJWaNX+H3SCyjyxSyAuLO3XNEWIVA+
TMqhJJXTTBGu8q59ykAqGwn0pE1z1DDCSEfSDwnzbtoUpYB8jZv6mzSek5EkrG0Lhz/PAvkAZSHo
GUlnAkBSzbovGOVBQNKFLfU2C6x5iCJaxSRpaerv5tVBBIc7P2Gbbqlnb7OuUNfYLNC79w8LdHy6
V7t6tLoNRibUTV/14e0KeDqMHbJQ95dR4/v1hU6hlfmTO5UnziFwkLHLxJ25/x2Cdn56kVrZegUq
bM6NlExyHAg0jAHsVFDXDeLZD/JwaZt6q9y4fc14Yg7R1E56N3g4bjaJhIbsLkv6AWF9bdgAqaqh
X3MRNzFeYu0oOFvEk94GrJqaTdRKKFB0VWJemVe7wcUUd92vue6jFRSbWA841ITxL5pu5d+kM+vq
LKbgOhcyrtObxLheV6KX1o2bJTT9r9gkIgYAiy3fHG0szw2CwfrAdD3HmwyfJyhWk8F/Llw8Sc/c
uLIpmfng1DvuhJDbNykUeyC5pNR5ENYRfVq07ZtiFNG6FiHnUhJXq9a/UUMt2BUW4NDmsQ64M+Sd
i+V2mSASg+h8nYBqwhfuZ9tYtvFAmjEMNHjLNElugGtw3CGPlemqTa9rZy4slGAhQqbacVEbjocZ
LqSiQMS6tWl1l0PHYgpIPZr4HOVS2+0yuybZpna7BcemMxtU0So47IVlSoda/6yDlf7QQdSonIoh
TcreRME3nrjTeGion9aA/MHA6RYQ77gpRBjDKgYyxiYAfyH1mVlnyBVlakV0kjLcphc2kZ0DqgE8
tzMKMT42Z7+8gDP3yLnn2gevcigrG76Ckz2j3RgFm1h0a7oZVTzxEzg1HktIs0IkQ2kKcMVm6rxl
+O5SCHw6hAGK1G4c5VhIeokQdvNb3TStJCHw9s0rgkZon+J+RlV7gKHesEUzetJ3seOOS67kwHAq
QjLUK6ZE9EDJs7XFnRcsJsOW9/pg06QmGQDVG0dJeuCxJpKsiXQfszptenLSqwqgLj7LDHVC0Mxz
nF5iIjQNZpnP8ENAARp+U0nu+i1OAO3Ck+tUQtHLATQYSPQstmJHY+NuKZmpFnbhz7I/Hx3Om6Ie
B37wstbpdh20vd3cmzh9tg3eIWTe0pYDWw9AVN7Ug48yCdcmIwCARkvBTJfNZzrEIUdWn05rPvNZ
fV8gaXK0YsmAmB6TucqNqI1LKvCY9jOlUwgR3lrjcLO+fjCWZQZ2IjENSDPr5Sisjhwkn65P8wVH
6n02jfBngq8OP0L1HEduB3wUKzwcBS2JTOjXV7Wrkdp4Ydt1pKW6zgpQJEw04AzTfpiPob92G63c
vi20Mwl/s1QcyXQLDTFeBMGyHNUsxiD3UE6rSc/iOYTYueY2R8059rEYV0svKagy7KfqGj3zvLdV
C8w6qnIij3iKgNhroK1JsCHSZsP7OVoOMo1UuFchC/wdF3M97yLlabmlTqXx2QEt6RZYZ4xdFt8N
comHFiGQUVUGkPqQUBI2kcguhrDn+kI2LDT4bBL0VuIn6xKmZAkTZ/iOcHWQD8kg++pYdRnFGegi
jp8ocaLWyHM7+StK2f6s9c6r4u6SArpBi2Romd6HVaroWOBfTv06MtpFqHwLZQsLSUlRxg4cGEnT
pIjOcDh0IaGjhwY6REFUTZasg5LfbE3a71CYkU4B7f1guoGFcvjNw29btyuwGZTMjj+OZYd9IDe+
u6RPfbzKisCRu092g6LwKEAqWasyyKrKnk9hpu6SFWXOMkymBCwaQeF80ERKj0epueOSOU7+ROtr
eNEkOCAYaXikcBI5UO2+mBE+Q5IQV4stvLGqX6I5SRfslyZ69KcqGvIpyei1QkziF0BhhDsndqFG
tvAMjTekN0zDdcSrfNicheqA9Vc526ABi5VkaFAcVZD181YofE2kLGyLFpjpX/BGgYelRK/0pg6n
+YeeuuZy4AHKxHUL7vyhlTxE/DFUNEI9czLDjrmKgkzSg5nqV6yyRey1ASuhShbyMpPW+xa1LBmJ
Dhcg2kASF0dYdYBH6vBwzHIQGPyrYQbDgYBplektUrDh57rq7jwzaSp3c8en71AJzC6aJYOhjrHA
sCN68PATsc0WtavbZKPawDmKUBgcwSxI9wZ+pD9bOLqK63Qy/hELMxiROFDnFniHhCHE4+0ZIA/V
t7BzOkVaZBM3VVtRtwjrsb/DY4XsPGGCYpg6dY+zs2ReLhxPX2Tx7PoIeNVancf9HD4oF1EsHqVa
9K5Z4j4oVBBBrAPZ2/oAxwzs+CAzS7hVI+wk90M68ITMHd5PkfbVeGyWYUxIaxoK1YTeYrZd3HXn
7uS7LyKkLe5Z6DE+w5PL/+n0FKKQi86ai1kPuNlSY92acIvjp8RWCL83fNCiHECOT/NORxHPa2Q8
EVnqBhy/MNUr8Wjt7dPRP1WRppRC8CzgKs9m1/p5EGqTlG1gvUNfY41CdjuqOtIovnY5irKV2GVT
GApoDUA5u4z8xjlDPuHQTdyP8QszDnA+qx27Gvn0ylvcMBJ3yBqITF0iEjOCUKEib6NwA4BjjybE
q176GU6DFkJI2zZqq2e9mga5gmmCqAReP45J7wOqFCDPpWD6MP+UTjnxchuo1EO8CbGNc+kr/G6g
3lwO7WMh4rxdF75dTTXNRNRd0NwY67kvMGWMTU6HpBWbLpqx/0ek0g32L4TMcC/E3kubZJwWfeQh
yG+rWHhI6COgKXrULedcx9znRQNH7ZZ4IM9NhM3ChjnvgTNG8ciiyBpPEwDqjghBwxlU/GSZGecS
1zZVuJj54BEvc4dw2zeR35ZiHhpbmiiB/knd6yx3hK0WvGCUWXasifuGeONo0jwOKRsv54rLyw76
WJpAKydLLyokuzvLu+ABoKzKkH5SvYKjShbcNgzoZlR76rVg/HQ3BMaHj6nrjgjr/QZ1sXw2ibmJ
Q+UzYmIWNmdiQIORgPwd3sGVUS07JZvsAUTb4NCM1Ht0FRf8sNZQH8Odug4ynwQPrn0Bv/SrRsTy
qQkdLjYrotrXecVlnHN8xF89CDU4SZY1uZg6dJwIokRd7xa/N5jPwKl7AlCzr6He0dcZUelJqsCv
Q0QsYo0fpZgtPeNKwMYxntLQ5uDZRWiWhVGXQNdpVlimMP3GFRYrnl0aMS0Jyjkotxwh39oaAqqB
uvZpV62byZ37166dF5un0ZwhmpqrCDUhL2TPp4wElxtO7GmDdNf+xEXg1RA8FDUk5rjBhMTpXG+i
YYajOOoBa9HR3snOQ838I8DP3q2Qmcty1y5mj44mQ9aUJM21CKPFEulDxozE0I0OSRpx9c2rwvrZ
D8bwVc86Q2+6kv121tAgy5GyIRUPkf1G2ILZcNamq1VEixSKmnUveYXz3FtecfanPcyGzfQY9K7D
MfeGoumr2/TYnbQlAaVi3UsfTnrahl2mhgJzCkeUmMb+TbX2vkfmeQ064vTQfd8GHLEAwRyPT9Jt
hCGNjc1MAMvo75K014cIhIGeCKyE49g3/KGGFNtrzaJqh0jWmaBQ2zWIPVS8b6d1+D5ZEEWIHDIU
CUQwdKiXwwkVndtEOx0CxtY70zWv623Q+RS1tRElbgJzxxkyWhnFMddM41TvY7iXyxx9IeBoeu0i
E3C73r/UXbLA8IcZO+LBQ2+HyRAU9j1BKEv8DnsLNzu04JouGNqCLlOPVZ+xcUYYoOUzCi6Ji1iE
zjcNgncBWyGoE5Fmit2fEVrblDDZ8BSMJa6eOzDCYiLHETnrPM7p5TiOPbRku8a7DRzXe8w4m7x8
1qP/onnWXzdY8GseDb49Sxcqk9zRiED2sYEiMWqTUX8Gj7oszZ1Ghxu2IK+F6aubTKT10jkuE1lN
DgK0qVtwOMn6OxR8+MOQee131bgoPSh3odFGV3J6Vpb1N1nTo36pslj5RSSj+EfFZo5JQ7FpRWM5
cJ/rsA0OE2BwU+4yBzZZa2Lpz3TqEQ8a5E44B/zI/REHTKKkRS1F6DQN6hBDvs1Bot6uB7gwryy3
2Qpclp/18Z2nmnDvt7b9LiKIcpVMRfErwq0Fu9EZ4luVQJmwYO7SPqCE2zx7PFoM2GC9ffLAcvVR
VlgRA8Xwo2cgZBigvOBk3j8vHhDaROtsvgeAs9M5tFlirFL4CPkllb2H6KnqkLtJNdttV8FLF6p9
Ubgbkpq6hLf9gppIahxWtNV4OrHhpXscuDdT1Mqi9GVmg3q1YIYpItIUvi+BRrE8T6BUdAMSa8Lz
RQ3Di6tw6pZYVtHrgmP5HjDx/r6OlI/qQx0hgqicHgco54Mc86RunalcAw/uUX3S4FO3o3JTFCHQ
rYOeYGadYs7i4XQVpnIv7YSjYDJBfcwcCi3LONFT0VooR+Y2rHEJTUiIXj2NIAqsThHtO9PB9xdp
TnivGwB3LqMWiWGOC1sn2B66g4K6ZnyGeCsUKvduXc/+lQgTrKHVwnAyZ9MUHdH2hBZVYFid7kZU
e5Hd9XHIzgIUGXmpWcPPZDBbu+lcR2fE69xozk1spZen8MVA52IOY0t8FSdPAF+MeC1LZXyUbARk
8DyUmLdZ401BTtHXgJBOy9pzDoM05yJokOUXNsgcSVIdoG6T0SgE2qENPETlNu1RE1fNcDtZt60L
04ezJrrLDDuidk8ftQ+1bjBoWn2lu8gDlG4V8bETktM9xy1/0/fMgq3AEPyXoLb3hiiw2BTY7DPC
VeH14ZjDPsDbamUaXg6L7W5HnSBVNXOCYL5C1DECqRNnFz0UsKEnqvV0CUIf6kQZ+MYr8U2Mey3i
UTIgeA7WlnRqGiTxUG289cXksF2mmuYH4iHkgU4lEwiKZyjKgOHZKRxI6ElfUxH0P+o0rL6ZZZ7i
UxUZwvAafYk0nxpkNPmqVHSWiFbavKMDmmIZFLN7MiNA67ZzF6Xzvkel7gd8ksJr6iRtnQ+47TNC
sfd54U6eZ+AnXZkLGswJ1K9QfPEINEdQYRNp5PyYkV4c2Rrpu8Eu7VXfSgRXIu3TO2wrvCSZVu15
P1XI7sGQSv0bN3Oceg8v3AD4XC3FKa+ILb7HseeKot+yeBxSDUqHyAlDJBGNRRS3RMgqiyq1QOzB
JVg2OfpE0Tak1ofJk2jDHldk3F/j9BBXveBzg1sBBKpirCKvDKJBBKhjWe8C4ZvFVgKhKkoPo0SN
9DAiZ4MmICS9dtE02+to8pZHI4yuzzKtcAxSo/yd6mKW5NPJ+iTvqyh9dYbIO1IcNdjCkuq25Mmc
fYPQjoc6bC2SH0s1AGQ4ZTrFAqtMctuqUTRwoYjB0BPdKBNSZ9CrIWkrE7atJ994GzdFPQC320AB
uBS8q1DPi2hLgjEx6hTGplveo3xXzM3g3Zkw5N8iasJL2NEucNYaXVR+ezovW+ASQvShAtFIqIE6
GZS1Msa+j9pUagc8LIUrTsZflhqkCDKsCRIicAncbpOOFXfLWGTRUWiDzcHmBk2cmIYzCpuINd3C
xkxeJ2iL/Qr9wTZQIEYghJMddVaS0g7ABL7S6JmHunmGkd1AYVHQmB2Fh2N76IVBpunjCkDqEifz
GUpvUNoeaaLqaxGcCG6RGPsvQKYfARQZoIonWhSCXrTB3wGkKncYB0h6ox1tQoReGXM30lUezCVZ
dNdQNX/7fRf6E4wkBgxh4JCeZDahPfa2aaq4hugAbDhgpCmWy6BSc94qHJ1UwVWr8lqU05BU7Duu
poI5NtuYrvlKXPkTcTt8CGAjT4D1k/DaO3AKFrsGv591QHdX4/mKNXJrMt3+rFeZ6BK66ogkGYVK
NrErw/0DvtdAiwgCfGdQVEGF9veT8hErgwYrAFXwMUNFEPzct3Oifa/v2ACvT/CrxQEpfH83BF39
Bej2YxsXbSHA5tMThwS60u9nfgkV+iJrV7oUUnLoWk44AOLonIqVbf/uAwH5A5Z/CHAOouD3q4qh
OTpwmoky4zYjhsnpHF0O94v++yeAmBMrFfoEAOPAevG0tv8Cfus7vQbp3OGB1IgzoEv4a78O411U
xWCirvC1G51hvv39o302i2hwRB5AvicvgtPX/zIo6tETcFNpV65smPI+nYNdmPXVRrFefIEo/HSv
AG53IqIDufGBhODAEG0Fgl6UIaP30gDKG1ircnTyxAFGHNXOh2DiBqKX6r4P1jHn3O+/UhT9uDax
KP/yGd6tTeo7NJh0huedIR6EcIqLA3O4//cBDicvdqg1A2gAEZV355CbwBJ5QS2kxFgoSyi3eUad
GKazqw2f0YxBONC0lv0ApuYrCeXPjkBM8EnBD8bPEKJ9+0ZBilxxHjWiFDw0hzoZgKFc2AhUAdT8
tIMG8u9X0KfjQYYnBm4a8ir+CevxlxVUS3DzHT5ChdblS4lK/ZRHThtvbIRmnDnJ8v5+vE84qXiF
0KQ5eaMmOHpPr/gvA4KhSd0l4qKsOi7Zvl0wUt77UXVYpri5HOdA3yiF9pyAtw18myd0jYPWWWPi
hzYtad9FZ51p/Yfff65PVxbUzSDrCTHy+L0MnhFRUFfQmSxhsNw+OgaUcgdSz+T3o3w62zDZBnob
wBnk5G8fnplZIwP0gSpbUQOoM6c/tt6EzjSyvIsRUcUXZ/knhxKcXnDQQuQJBeL3oHgWD0NkkRKU
MEXN9r4xeoO2ZoSqGTBfbqWj6zUZe/t3n/LkewB1P+j1QEfZfy9Vug6tFyJqFaUSsnpNoqa9Bylq
uZTevO6XEITcLx7z49n054jgVMMNCcDA96xR1kEMoF5YXyaRbiDEG4V3Ic9QOkvXJK+B8c4Fx/Je
Fo2ynZcAQtEBD/P7d/sBFXX6DFBMjYGeBS7yPeRajzZsmsXBwnaTGFJWa3rWhiemm0W9XXDqb1JX
pnkzcPN3JeUwMhgamHLoPOADvFtVaKMFumoUtMnhur0zeqAlgCiKyGWCN5QNv5II/7CKT+OBsAVb
epxTH6Im3KALXdauh/eN3zylLJa8SJBGPa/QWx1yfx2/ctX4sI4x4ol6fLJIAZ7rvcjC3GVoAgLl
DRqLhR9dEqujZQCn1LDhOQe0IbkEfiL54kj4cLmeBgUMPoEuE3C27/24a2NFCjG4vjQyFSTLVnAj
0bkETpB/FaJ89nyn6xujnPAKH0XXHT9El0SUdeLygURON3Q7yIZ5KQlWV2+ROLSPApO7/f2a/XNj
vEHT4RkhKQwIPTYqZIPeLZ3eAkgCOJAsHVDGbjTSWNTEMjiC82YKIJIGvdp71PqacpA0fQAeWaDb
ZCt6YMBioSUBYFfJgOe4ZcyrUsJ9NDz/B6cJqFKnGBFtiA/kX8SegWVx1Zep7MXOQTGtBO5YbtMM
tR+2Lvb4+zn5bHWjngqsPcK50zX89oym2aC7EFl+KadhyaOFs83ssPAcmnUttK+ar3ixfy7e9+8A
t+GJ8AZCA/7zdkAZd+iEdlqW1RSi7OxW6xWCCzqfVzCwOiZLvOpyXFjwQzt+ctm4oruKfTtWpBvX
8FoqgN7//pRDaRPHN26qDMI1p+X6lzvaajlYJSpZwgW3KzPVyx3qLqyEMJe3SYB2+OL8/mSneZDf
gEkFDIHAanoXb6FaEQjqTpjyJqh3ZtTP0RLTMoVizub3L/fDNY9wDrx4pFkQdgMV4N1Ia1ixkPro
ljQIlhWJ3Tp4hVLeVwKHH++C0/qBChde6Qne/C67oRN8W+D9NZStkO4GCB+ISweBc5auHJKLEfAZ
Q5UEe2QMX6lTfcwmTzQRgHNxkoAeBtnPt+8ODuhZn0zBUAboRCJ9boHJSBJWaOhZ2VKaMN7rfjKl
zxDnhDqTRzYY9R0Z0lemux/fKswRAwDavcjDTnqvsd1OSCNd4DEgEJBWO2ee5l8ZGDtXk44G88WK
/XQsxJVI4lHwh8Lj26dGzzEF/hljpYOrCZ8DiO56zUrmZWnL3y+hz4YCqTKDmbgHCPJ7fTVhItmv
aTSU7qLCAkuM7/2q+9Z6Q/PF6fxxsZ52IaiX0BKGYOX7kwitkgA41wyvcm5XRVAVBiSUKSrpF7P3
gUqCNQNNeQ/TBzcw3AdvZw9ssWEKTQMnqXG5Vzq+c8B+KFbbqDKK4T+9Big/JSfsweAM7Rdb8rP5
xCOi9HHS4MGF+3Zw1bvBwlY85eTwbDOiQ7MHGKneteMqvxjq4zX7pysgnMux/xFLvHtOsA48CXTM
WCZNpDdcuvHVgsipdJNKAleDHClCqy0bv6h1fLonE/TN/j3uOxqAHw/MbWGxCgQZzoRpsHTfdam3
8YVUGwE3ygJCh+O+a7IMN4web9dwTJ8EPKu/Otk/mWwkeqgQISZEMeQ9g2YNKQSHWzHCAsTEORDp
7lnSgZo7jNlXVLlPVi+WLJYvdJtjvNp3k93BHIEhPx/LBU3VAtUmfd6jvP34t3fjSX3hRBzFQKi7
vF090CD1cD8OYwnPLrGVdmElnOt8Mgtv/uKW+hgYgFyMjAbZGxhkOGLfDtVDOY+mg49dMvCxTDk8
OqkKxOuMTUXSGQo5X2zLTweEBbSLZ/BBOH53DbN09oAHSUZ0mSDnOIFNXfA2+gk0AdgHUcu/2B2f
rQ0cnlAVg3wMYM3v7ka4MTN4wPQKGgk0yGsRuQSyhm6+YFK/2BGfrY0INq5gGuJ2gAbw26kEXDqZ
eQa3jBGzfe1NcAArsrgBqev3q+OzcRBVI2+AaksMLbG348AfTrK2pZDg1WlaZpW+BBHkK9+0z+bt
T5dMbKsEBMN3gxgktA6tprGcWAa5WDQLNjQxaxEJ7PPfP88nBxisvE6eFQgt8GDvDhLlRdqOs4Qb
XBicbH8htVfVChgXW88X0J6Pc1Pbvy0NiWUPXhHqi6cKbPLeuQxWW0zaZlKl1yFzz8Zp3IGmciUX
5X1x4X0ykzgH3PRkpYz46b1cgAdWoZgyocq0ge3H1MLirgFtOJ9SNN1+P5OfrAxMI5SBkpM2AQiF
b1eGOlG+ET+pksPM5QpdqISEOrJfrPNPdjCuNQ+BCaqmWfTe2zMWEP2a1xDrnLdL2bCe7QR6b/Ba
QNsPpeT/QRgEQijKwVCVxWH4noHqVyrw+GJ02TMwvg0sYskgEAY2HZv/u+jwv17m/01f+6v/TlDU
P/8Lf3/p5YJ+ONPv/vrPo3wVt3p8fdUXT/K/Tj/6f7/17Q/+86J+GXvV/9Lvv+vND+H3/2v84kk/
vflLKXStl2vzOi43rwqFxz8HwCc9fef/7xf/4/XP33K3yNd//PHSG6FPvw0NBvHHv760//mPP6By
8pe1dPr9//ri5VOHn7voxdNL/+EHXp+U/scfyX/CdvykaXMSwkURKMAOnl7/9RUX7OIMlwEi7fBP
GXzRj5r9448w+M8k8qAIcPJswcZOsa1Vb/79JaihIfc9cbHRlPH++PeDv3lF/++V/Ycw3VVfC63+
8QdyNyzrv+Sa0FpHRovKHGj6yPp9/92yBzI5WiqLPuDgX6shp4U5v44KQPc2LG8Ku7tYkgL0EEJv
09w9m0pRdNt6mxzXZbMCBz8t5Pwe7dy86/NtsNWlHcnyfR7JmdkwRDGb6fuyi85sqc8muoviM0gI
zSlRl/eqVATQ7V1Sppt1PCyQWZUBCkg7v7t3l12XB1ITIIfzVZDuwkY34CVZfLAlnze2SL1y3lTA
kj9GhcmvDT7FtcmrMiv4lu3jEo3ZoiX9ObsOpjxeDuYc/CVD7kHROriX/jXfu3iciNiNfyYP8dbf
yiL6ce4UHL/EKdyHcDeeoeP1XG+q0uzuAV29BbWQnEaoSJgcIecTHKpNAAGahLg39od/YXJDrqsc
x+IRSLKI3J9d399n5OL89JclHw98r8rHMO9JQsbDeOjJcgaYOj47LNPJ983dHSXPcyEPujBld4Pe
OGnvBwnsgMhVQs7drQ+F7aSo1zxD2+oeFfG6SPC7E/JYkzvMFWn2wNHh/81F8pIRh8Q5IpHn8UdQ
tDe6AHTr0BF6CUxtXn/zfHFTx3m9bTRcuOkEQDLEIK+Hl3Xr7uVOn4dN0YYEMH8Pg+DnDtF1fUVz
uVU7Q7wjeh8Id0q0Kf1jjWdXZ/gnTo9TcjV+Xze8SIv6QPdYB/dzuZCoiB/5GdAvgdx4vFAFcP9i
ugJhkl8BoeiovL2WzyGaVsD7vsqj1+bha7SBLt7WbFE0fYllAfTiuajx2oJo/zgLlMVybygWvGs7
k/XVXsC3s90C+a22oAM9CAn4AnG/BXgaTNyFzSu/HB/pfuZFy/YzIPP7K8H2P8Z5z34B6QYGH4B3
zYaW+tzdBwVQBj+Wx0kRQJUUJ2NPMoCf4ZJhaYFGiDdt0VZPDsotrX2A5UkEo6DrhjgFilEP8oId
/IvgdjxMW/MtTq6c5+y5X93CTWuAqAhAOPiDe9ZessI5Qrorb5wL1GdBSkS7vSVutIHrn5vm+DNA
YzC+iOUWJKy9QP4V5R4Dk7NYROl7F4HamxgAyP/D3Jk1x6ml2/YPHfalb16B7NRLlizJL4Rk2cCi
XfTw6+/AuyrKSuk4Y9fTiagd5bAtkwmL1XzfnGP6/c+SmM0Gnak/Wtv6vn9JhG9ddNct/0Z1GOez
Hv1VsjfC6Cy5EQdxYfX8UHTLPxm+Ltytm5uLMz6/DNQvMlSYAioCODB8PimVX9+Xg2+wE5RB+9P+
Zl8W54h9DpG7zWUAIvqM7jgDrKGRoWys7y0/7YbaLkw2iK+LIAI5clstlAtRyoZAaqcnRp2EXv+o
3eAFsZ5DhWjtL+p3sfUxF/rDrt+blwNIpBB7iPV9FQD7CPW2/fZmRoHmB3F2jvCXu2M2TA7xlXEd
PSjbLFzfYNV4mB9xuraq377yuSLIh0H9ZDFvwCR8im7FTXw+vdnuRv5QXnGnYYrUMTwaW4njYVfG
jzIO9PleN0K0hZfl1gy2dAw2SBq7wxJe11vr/FXx20tem/RcvGVX9hmMIfuFoB8/+xGRmLtRx8B9
zl8LxW/2+vNNfOm9GPR9/VLc6HfGTeo9GAK/3vMyH7pAu8Wy+exe1A19irWX6X9XD9py6V5vlsDZ
uU/gKC+LC5Jh/PpVvzkYdzsn0K6Sn8aVe4MudoMy+uxKHsS+2mrSV+M7JzvUfmR+ZYdr7ZqruvWT
fRYyLW9eXhIyZgPvoPpfkn11cyY2RvC4IVbTv5rDjXULGe27HqKiCdo3/YJf+Yjkn8qXZ4PJvEIJ
78/bbtOH4zZ56UOqWfwOAsjNtMn3VrBsxosrfasFV6XffG1Jmb1ezvgKfoqi6VBd9CGOqOvqoPJX
EIP5xBcHdoh3xOPveLvc9vMr62wM+UD87/ECF6WfV/sUs5FxMBFmXdrPGS6Qs+6nZfn8Mv/57Ox+
fYqr7iumy/Y839V+/tUh0NKnn1UMfnshL8YtJ0HEE7k//BT6WRuWub+6gIJ5i+qm5/+6TXHglxfe
bsiZZliqujPF8qNrUh6we2i7ft7io8Ug4Fu7HFJ3Hi5uMDE81Uvze4zStba2xia+sXbPyqXGd/DM
MPFn5KQ7RmXo7LQNWxjj5UH44uxLsP+pHDDm6uf2ubt9uCoXn+4nhXPrhabcoWHddC61qwwX+U3K
Leq3MpQh0AD+6zbKrYO5+BtrLB/f2UGEj+/LF8ysrbdrL/hQ7hNq26vxQvWx8C1o1i89+W2OAuVt
MEOnC230kOZ1tLn1Qmtk+cp3c3o9xHsUtPzOc85HRqxnCGTZ21rZG8PeC7VODczqzPaUv3fg/2gD
eV8V/O94T/huH7n7Ua37rvb4L/0f3DiueP7/9+/t2Yd946H5kb+Ub79vHNcf+HvfqFh/UWlHBuRx
SuW4CvT/3xtHRVP/gs9BYQ6UE8Vrw+On/rVztKy/2C9S+lhZRPzoKgD5187R0v4iWoc6pU1Ei8PP
W/9k5/j+IMMJmtY4HSJKORSxKH7wEX7vCGjovrA0N0iMdf2ZI/2y9XATb8ACKzvCE0+hxrX3B92/
r8cnp0aAooZK61GBINNdZGgJ11udAKjEI4wptU4PdfDQbnf20O28iOwgx7CaMEls60lYkrW8M6tD
3ZbzWTdOd5NVZ2dp3musPjgwBLaCf0bc/fU5IbHzyHDzgUe01vv2W6fE8yqSSAXS69RpvslqTM4S
Q3oBCAh5Apb58QlAfvJsrrYeLz7oi6gEaerSIjwevIQItGliFyswpQ7Crb4harROHJA/PgEKQfQ+
qTtTe/6QHZ7qOfFbetUEUAH1gIwskyCIMg2MJJsvOac3/q949t/eiH8dWH4/oHzyJX/FQsG6opeI
kOr97cxFXrQ55qygNBwF+1hRo/nOMnJnZrk3KuXnny/3C/v5n+PQ+vgYW9T0eLHAXYH3fX+9rm1Q
uKaZDEh/wVDfUrt5SDC3lX6llu2ToCeN3hvT+RfDqTXOAktjf5G5a705apWz6zJqwbZ4bjRciHVi
0QxVenSvfIdlCiNh2ve5Nhjfk7FUv8nUwg5b64v7RRSVJvd//jKf3TsGiAEKDS4LHa7336VJyQO0
ErZyE9rZixLvz65op+WiiLNqgwHc3vz5euu/9/7eod3jGLkOkPVgevSKWqKqHTXxMJYSmHROZKVz
0HOhbhrJwfLPl3pfrFkf06o4g34LQZj/jtk2npZPbkuXmvOn4FjmeWLvunF54ipHZXous5Y9mTPp
Qa6NyONsBQi/ip43XIYYimkjag9Llojc1wk/4iaD8ou8PZrCMiFj0cqrbtfTCfI7PbJPEEI/vHtr
KJFGdR5C+ZpqfXRrY8dulN4qWOyHCJQBZjM2s6V1nk9NHbbw2EIj9k4x3tcp/N3zXINraBtSOwIb
SMXq/fhxxmaQaUP+ET4vkml5+8mwUHQ4KCibW92Od7CoiZJL6/S/uPGUJJhEkYUBfT3ugGtzYaBn
5/smNIchjkReIEQCkRQDyEWjwBHET6xfCbvRz/FkYIgUbB5dYBjhnwfaZzeeMUZSAjed0Kaj+qrW
R0qXVYixsyJtA8xqF4WgkpC0bRKgnFbOFpWa5J+v+fG+069cydjM7Yhuj8vuGCRVo8ReHDhWXu/I
14QK0qnWWSliL4icCuomesogGeKTks731aB1wKM4WVfzNfOWzvjRdNtFiiNHUPFBBdIMe1ODL6HX
kh3d+PQr7qYsnLO89DsqwBucgM0GEXsR9phKd3++Bx/mkvWDEI5MxXVFYx5DpyfhZlhLcLeNXgOt
pByngAg9TpSje4ql/WEu4VL0U1YRwKq4OYa35nTf9M5yMNKVbraXeR5tLEOdT0yOH6/CKOJ1WkOF
2X4dC3pmLcEIP40l9ji12elpkd5NWKRODNePtw319K+giZWIpR7vyjptnNx4aTnn1o4bDEmR7fB5
zz6cG/3EF/r4ZrCmWICtKV1CqTkmmUVCYm81uJQCPKnfjLWpbLvUtTcFxpCA0Gl6N3ncZidU1R9f
jrXVvsIvV6EZavH3k1IqG6Ut9YEIGEfJtrOlGOdTjix90Mb5ogUT45NQhXOjOzUbeu6HS6/cZLbb
7H5UqJvHytjFgkkCAwxkleK0Z9BaKw6cUu8pX6l0TDOtTeGNqviR237C62fkxhPcEu+8knHPMwBv
Lq7M2R1wdS6CQo3pljh89DWoiIwGe6aUaLPpkF45/zAKaT0hNlOKQ4z/9zJpi5g6VKabsNWSJjvL
2lgYyIC08ivvH/ygxHKTaZfgo8iDmM7UJZgIendO2VHiNJr4VqCVg6zk2Cm0Hzdxc4wpGo5Ld67E
3dQv9XXdDuqLdGeTXYmWgzGbUVFOmHdb765bkHptjK6cl41edRUkLHXSIb3AzfzqUX6mmV1nMRyj
Kh22kvUEY19To7lcRCStvdnXyvconayv7NhrSpW6Jp/yemlvsh4qV4B1z9k7UjVvF6GOYjOMsbpv
2WdYFyk8gOeq6mrdd1NVvkYEWTwAEnCw4CY4u0ZY+ApOoqgzw6m3JqoSY6R+R/OiP5sFKoIb3GAk
eSdg6wsfx+OsYF6eWopqmGArPy7SdU63G9UKBmSzCZAn3BQb/IGa3ABTggRHvERy6ZSO/oBxHL2o
kkKXAYeQa2T2lQbNHCLoIDnMueVeKjrkJ0x3QBD8Ko9dJExDrVC5tbK02ZgiQjjhtU7/MOq4Y4Nk
Sjhl41wyn9tRJQ5wqJGSYEGsBzxU7dB8K1RwYFDTqpbjywQRGYMfqv6F7iPFJ11jNULwX1/Vpdty
J/RSmAEz+QhCq1xMc9saONm2+O+ohnius3o5asOi7qjZaRFIdqtfgZZR1XSFgLti116PmmysDH5t
quWjV9fLGDZeozznJYY8DHPxiBSx7Jcx8BycpV3R973vqmJ6bGpIGHgPACb7xqyOzyOiFfyYnphe
QBk5tT+WnbxJrHa2a58wRHfxe3eJk61pyuVqTiBxbrDAKC7Z6xP1fPB7HVZWHAYge6q2D+05jvb2
vBDaDWUO1FRtSacLzLTVbnRQX+kmGzrh+RExWGQk4Na/TMc8+zksNTU9Qxvyx9y2xht7UXuoIAOy
q0DMWXyl52WfBTPjetzGUYUb2oIyfV0XuvGgjmzlN7Or14ekMCjNxq3aU1gaPaKh7AnQ9tg59isN
leU+q02LY0DTt60/4yB/c4YegkWstd1z5uLlwpc/VSTaNQYVMTu1KMSrisSA37pyOvTxIj3ey8lC
AAodbvIxiKo/ueVstbquBuS0zKP2c84SwDeNAT5kA/EUi9LiLE21sTID2gHtR5hknauV4WiSHxJO
pYopGbqg5fn6UPKWJ1ZqXmDYGBIfRkPfhoppQ4npityUcJ5wgJKy3akx2ESFIO9Sya2Rilg9vwpg
FwbeZJnedIrbUSTu25GGTYt/nty3yn7SlSED8JHhJQjLSh83Ti6lGaSD9N56rV/9VEmq3JddNt8W
I0eH3VDbcRKMdbGvVTW6W99nc2fPIOMCZqbhWTFr77FdeIlWmEWl+f1cEpnpMK9RjqwL74fndsnC
4VAdz+WkgXBJ3FknRjiRaDNGiDKUxuK4+pICshqA3lRYm41Zby+yvIMMBKeP0uNsN/ZtW47MBjbW
tzZocM886N2CykKAv32zuqX7htW7qnbj0FrdIeKVDrVYTaygMwZOCZ0zT0YgsgrGQpmWdRB35dRv
x0Egl81dnNfBOELeOCTw9a4zMyXVaIC3oAUWHTkk6dY6PWvJKHaJExldOJF5+qiPjXtfzxH6X2vW
+2/e4sj8YHSjhMY+KuYTgncdpXlWWGBrdHjAfpwAvermBgxWubTZj8RJvEvexPpbgrHzuy2gsoRW
W+k9M74z5mGuF8P5NIzKfM4pLLlWsUplG9WG9egzJVtvCxBR2kdKrX/rMxgJQdIiGRSdNHp/KOO5
JKYGL5UGN2sttBZtth1si1wDZzYn9yePcyzvxo7cZRgOttmFGX7xmUEV628iivPFbxg34QTe4aFV
lPzbkjgqHAtFmzJATWOvnlVUv7og7xKc3V0hxifOflnECrJY10u5evTLGtL+PhqAuPipOmOJ43dp
BEivmS7qzB0J06kj6/vgehiBo5mXAQacDbsxrXUQKqM7cTIvhjUCDQVMQ5CQUDKIQOqsHOSw2stH
UugpFIPBqoKkJg3Ij8RSXgh7pB1EeYw0VWB1JpM5pvnFbwFGKjvdrLJrmU3RjMAqzRWAJlH0MFN3
AYVVSpAfrmXkjyxa5Azbo4UAlhIInVgsr692VrbJhhE6fyl6FUbaVIA+w3k71NBcINBMvqxUkxYu
CIKGP7Wrzh+KDPsitDObRlnppIciaskdc4rMeXWdKDNYA2Cl0iUYmdYB7CyLz7PVLyrMyk3Q5utX
oCbSfJWmrJIwzR0YUGkSTVUA6ZCXMkaQ4XdttTwZ4JF4n0yCen1zdoyfxRDBLNWTOlOonyxMpz2I
kGfV1hURZHnlftdQ3yUXy+jU3watxyC7xLN5Zy58Bb9LDXHB3gpig44J+LsjHfWHreAJRnm4CF+F
Tfozxjbu+J2LlWVD+FT02HCSxhJpGLUF5TGLLlK3N96MZew2ZO1W34p+tq6hI3jSX+AD3eSZol8q
1SQalrr82bGV6cZNlYQyRgoHxE8ntdswwWTbQjQsLKqRbGFwVoe0EitiqwKoIA3wX/RslP5HVafL
s2Ul5j1ZeeO57ki4AlJvG2RoeIGfx3YurACkVI+zGXnNpWmUZrsXizU+jovGSZMbp15Wk6PPgQZg
7XFgk/QywY3TDolcsvuoKmmECb2hewj2Zt5EJlEIF9JyxBPUHqoVnizbrS6xJcAMyfLUj0mfmOnx
prxYapb3Z7iY6zggXE9fQnf9OwGL7vwz6gt6CIVmYPYXgyyoZYhB+7JUUKhDWczLo6xspQpbMGFX
opJ44Zps4qTaM4Q8iq24bu4mcywrf4gq516ONTOzPrW2BSMnsaqEGMG49baijLoJv/USvfS60by1
mM7vyZlT6dlovQ4QUFTtQ5GshZ2obawnBq1zj1GzPmOdiwG/FA7hc9rkFmXIdpDkePzlNuKWvEpl
6Ixup/mqLsGHRqKuo43QcuhVXpKnyZmau9VBtuqU7hShGDRMc11/UmaHBdEuFISfkrhZgBy1Tgc3
UY3Gd6xMf6VAUNP4VpvUI3WmEK8SxbhFZP0M7lSi26XoW8j03JxBPyLwyb07tZe2t4eyU8U+grT2
Sxfxg7Tvk/FBWyyx76HF0F0xRfE8V5Z+x4nHe6sLdb7XnG5eQvC5KiAjNc3YftXOApcPROtzlA+Q
DlgI8IbASdTjfYoY+LZNK6jSuVPgJRNqYlzLpDU12kmRUH11jJnf3SEeH9LSBu07JTP7tE70OL11
NgJY0C1PuWlEzBbNlnp5GKqYKcmAV/1mZiobvoVEk9sZwpjDc4JtUjf1rIJsGtzMZ0eQAgYEp8A2
rRgjtO4Is+EuePVyI5SogcjXOvUbhh76bxXMIhpdabvMfh0PkKli297bVd7upszVNyYrSRYM2mzv
K0oQPJm+H25AnLE7j4aWeOdqakGYqXo7Xyv2OAzBrFOQuTURQ+EIWhLoww3kzh/omBHkJErj+DVq
4w6wzorrmIqogEtkjqSKWGOVjPsqG6dNC+WXbKs8p9Xg9LJ/bhpnBk03qNzTiMn0B6gHBxxVT4u1
FtlShq5T0O+uAMraW3voEwfwW0SPAh/sDDBZz8DXggCrXgY2QxG4SpjCASDSIgvKRhsxxjaJcykk
PLOtM0wT8wA7Qr9x1GkOgBROGWXmtQSngIi5NdNoRvJBVKgBzKKngZHP3WyGo5TdJenQC5grr2EZ
zdoBwhnrPbty/rYfNdYYUUEzhh9QAejpQc3TSnbDBY9wapZmP1UjYMGkMaLUtwbE7v5gD9O9cIvx
gszcDPYNe/1DptXwMQcOygdZwiHjBaxNMFvTeIbATnscNFVyQuDVhDvXyelbRDqUr1PWklusgDne
VVHr29aSXcMBjqV6U8ORvY0cBfB2Z2fO/WyvtKSpcsl6dSsiFDYarRQkAgVzTgDRkqqkKobpzpxL
ZrYV/3MTV8BlO61jWy8jZA+NAfXUM7r2e5bE7nQl2qV+tqA0sx90BJgSvmbXBJWs6uK2bwvjqW/m
1AlcMzEVH4FxVwbkuGlsqNSWN4fUhtXvw5qbkIktVBlGbb08tl1jTud6M9GLasVkXGk5prtANSiH
BySbyv3SzJzmJoY9hJ6cQLBNy55XY30rii3GED2DwrYAi1SmufmqzJBiQh6+BjMP/jN1r2YI874V
S1ircEFo95HiqIsh4YuXXnLhtXGlhUlFpBkbFyZkf9Sq8j4j89ENi27KvkO+8S4nQcAeNFW4uFI2
9hJQ1syfR6eZbsc4Un4IVwowLApk5TNjyEawGcUA7L9i53q5xOucMkZi1Dbsk9aDSuaauc+h093p
0mmfPQc43l6dy/TQGe305nkz3F93bno7bF0ljUOCoSkpYIaNX83eUHlgVVkGaNoXI5ikm3fBkGtj
tnEAx5zrUlMcjsoYRgIz6why5zPFv5CjnhpSOFTEtsM7hRxHRvDqLDN7WXiL0a4pfXGRA07lwSVD
eoVLGHh5M5s/2lRvzt3UcYY9mzdOcNPopV/1xbEe9DJmvrCjIkImkpTimtSvxQt4cDDySolIqOnS
yoaPZps/ZdaKHmpzN8XPM2lZlJ9Ra5vh0DbqGbUJVAOQdRbs0lrB1nHKxHyo5ISYKm4xImwHIesJ
bk8r6LdD4UPdNGZDhXfNTd0N+m7lfDLTjm8VJ4K5Jx04JysuyyVbuPo7HBwhQ6uKx6vMyJZvEDK7
izadlW9yKpRvOZVlN8AbqbOqz15pnMVSAiH3WDk7on3rBqCYICRuy4mxfmnKLkIw1iyzHtRdFcMd
rIvYvTK1Uv1SpsJB8eKO8Jmo/6tv3eQSZth56zG5Ajd8l7cg44Ncg1nsZ40mHqxuNJ9aXuLpUHTS
/DEDQ7+TGFVj4C9mIjhNxTYwFoF02a+syKX+IjmBQG2alfOMSZjfzir3AW9c4e1S09Sq0Kh6phRY
duiYSALIGZvmPGRwuAf3wiuzlDs+JMnBaHRbC0wTfAZbn954dWxB20KvzLY8kBpkDaFTN+KsBV5Y
M/sCuvPLKkdFAeZcdcKy8zRvC8OXTS8cHxo6OeCpoBd2X4RNocorml+JQjuPEKyd7Jb2a+S0zbVM
DYrTalYDnJ1zuzQJPKdCA3FSb95AgTF1Lmz2BCoutb8tlhgyFaT+7ImODyfTFKyAcWh4mVljKtw/
G7WvM3mWiJatJOImzpc+EFYIoDOLzRjyp253PYrKek012jR+3c0KiyGQlkc96UqPRrzZOKFdAAAD
8TKj3moqgJ07jULfT7pm7sXC1h4JppcWryxx00WrwcoBaVtTDCjV0YKXKaGuh3S8rE2Mmr4M4V0X
UF4bDQVVapvRjWxydjYr41qeUT8R5xwo5tZXeg6UgWxNe7kAQggMah6oKfjZULdd4NVeyvZ+GsCZ
fZn4buV27BXY44MDirEzbA5HhtubQYzPc9zYsz68sv5iVcc0mVxOADuBYVUCcKKA+sUOCIaQhU9m
HZQCQNN1Xonp6X+sotTUslN4uFQRb+pBLnejG3dX/1NG2bzYxUibNy/BOqos2vsmp0ay/XMb40OR
nKgYtNd0lbGJ6PqxC82WTRstYyXplCsmxYIefopi9GErnOxKFkr0JRLwJ/980Y9tS65qkPKt0sW2
Dczl72vkg53Gbdyj0suH0YDLM2sCsFTe7BpT4m1S8uig6TLd5pSCw7Sc9K2RW8D5Ksv8p/0IPgkt
y7998Gv04PtPolhuWxmxVQcL+RNnqew1BEbu9MVWu+VEi/RDg2W9FHZ/T1ubzzRs319K7xtbgUlU
07k33HMzSypIYH19wm/x6VXIxaUJscouVjX37/KO1kpaTTrs9I2YxPS8q5QvZZU1J6QdH6/CRtTj
PAERYhVdrG2e30Qk1A6pwq6d114u1bY0IviHa9Phn4X9/mqjW+Z6xwyH0BbXOmorl0keGWPSVRAR
PW0v1y9SxSYlwm5OT4yET94EtiyGRUuTiBa+2vuvNGcRVQ+59q1VOz5blhUGTOTluYbb7JAsnbfp
ncY50Uf+rGNjUKAmf3XtuR27ioxiTGrYnpIKN4e4fmCDPgpp7xqrfJWRNoctLVbQXk5+ojn22SvI
TUVMgh+Ux3j84qsKkdM6LDt2LfqokZxB+ghl0do612qIqsqkUyKzRe03ddOfVzRlVJhAbh0uSlyf
uAvaZ7eBVCqNbp3l4Ltd//y34QRgmnZNw21Qnay+ywg+CvWBmto4LT/6YRwugNC3QbsQFrIo3XAY
zCbfe+bKvkrWA9yQ1ts6rnWYDo68QYOjHyKCG5CGl/aJCfPDyHd5s9b3CiIzHfdVD/f7R9XyUQV+
3leBo0/Tfe5NSTgbarb/8wz52VVcGpcoCyxcDx+UKtHU1naNZcEsSGcoK+dpEkp9+19cxMHMRkMd
h6BzNPcNPe+U2uccYIzM3I/kGN8MS+WeGmnrXPBepYGeD60SMP01n+94jPfG1AxFidqYfpJ5ZcBc
3Q5MLhdssREn0wnwNaJUtjZo61tiaARwwTUQTie3IkyEKPeFpafnbjspD5U1uC9/vgm/ICfHHw+P
yxqahqdK/2BAGqZUjzgLwcW2fqppLJ/7Wt6tlM9zw2Mnlq+5KIvVUwWBmd5fgq0pN5rTj1d2PJOf
aE5UTTUxPv75c314JRhn3pqbiDoKkc+xF7VZydyU2gl/qbViG1cpRa1Bi0OvsLOzRQ4/CM0pttrs
vf35up88LXMdEqtGkzKnu/75b68iB5DV7cOgyGy2nqQ+sXeMKLmOanFKC3DEwFnFHAiGrFXqaa1m
au9oG0Bxd1AWmdJazQr6qXWuhkU+47HJaRx3c6YGA9kAV1VbOlcW5DVC+5ZTLDt9HeVHz391F8ES
QTq47obef+EcjmbP5rSEaaoTqaBn+iZH3oN5vG041c7ioM2Td0ZJZ3qpwdF/M7zpZ9PZGjIfKkYS
MO115rblJpHSuUFzugAkLqT9JZkpYUEZVzT6PfWkB3A6LUoYZD9QvFJPCVA/GTC/iCjIAnDuke7+
/ntQS53VWuvRb2hm/8OKSUqJ2DpvrM4q7xYnUh41+iuXk8HZ5s9DZn1MR3fQwv/4axVh1BxrchJT
7WqVYkpQcOXX0Y3UHSETOmwWRb2Ts3fq1fhkcgSEYSMewYLG+nW8KaDZqquJXgQ5AsI7tGz99Vya
p4K9P3kRHPTDa8KuiyjmeF5Ax5EKzaP7WvJgv6jgoZmx4vQaqqZ2gt9yRBj79SKwnmA9R60CUcQ6
GoNTZ5nMMA0k+05LAs0ocs4gc3+uDQrtKyJ6/G5UNQr6Ku9Kqte7Ziy+aml0wS4lOtcHeWLy+XiH
IRahJNFxcbPpMo9WhjqXcdYPRRGYiiZ2ZouYq0becWIp/ThuUOYgVmH/yDSAKOj9iPX0GEIq71AQ
51P6WIJUDYfGG/clMt2rqqRo8udx+vGJcj0crUw00MUAOLy/nqlkMBZ0rmfqZbptTXoQVOGjbQIu
78Qr8emlMNyz3mF6Rir3/lIp5dBcTuQoOX3fHKxVhbRkQHEtcmdOXOqTZ7UK0ZDTr1JIJHHvL+Vl
dLNIo0LtkqfV1ipsc5cM2qlYyE+fFXBNhilSKtqe76/iauAgppEvFNFc5DFZzXlJLSjoJpPWnJ2d
ik389Ab+dr31z39bhpxJqqlLgE4wNP3yRdou9hhNFdtkKk5JdT+7FObtdaE1YD8cZ0M2XgvKXOOr
MVcTpEYkZtB2eXO+RmCdOJx9dikWOmgFiOwozK53+bdvFetjPZEcmtMu7czD0GWRb0yFdlWp3SlK
ovbxiaGB50SBdZeSknkMRS2skq5xh56g1HTtVdoValhTuDc1sG+xrUjFIAHP7B8yfaHFvZJ31u3+
jZ1I4hMseMM+gSpu2CEwpy8CXynETaGdeCU/Dt71QzKoNIRrnnVsn1c79o11zyRrT1kdTloUbWPK
y9t/+uIDU8DxoLOhQrR6LG2kYI9Ae4CZrqPB2CVgHA9S2kR7ZZY8cakPp8gVArxyU8i8Xo+sR2tT
lfbEcGRjTm92KcmvySPn6+TSepy1Dj8o6RhaHAzufGoX+8nTNunPsS6SQo+u8ui6kYfWyGQzHQww
KSO/jOOW2r7W7QctOufGV3c8/PaMob5c6YM5nM+ZU+0S0Dyb2kEYHghnSB8mLbtRaazca3JcTjzq
j2MfwbNt8ympTVBtPvqEQJynWiVNIWh0t/+iqHF12atUEJJYOSWL/3gz4J2weOE5YQLmXP3+NZNF
pnKYT7MgVzzvm65nLpBwx5jChkiXG0nOXvjnAfZxGMN6w1ZgAR6Dzny8WRc1HRpZI0iupNk+uKMx
37nNYjcnpvr1c7/faK2IBGCN8DFxNh17TWorsio3m5C6U2o9W6YC+VpPxRNdmTutOjU6iMPojgeF
Cq3v5bTH//H3pBrDThn6Hpwu/WgVyNpFI6eJYh3baG/jVb3YZMkUf/nzVT4ZKdQj4BGsZxD3l0Ps
91mSObJBj9AR1BEZw103D7f4H4onK2ep+fOVPnlueGjwLODbYZG217f5t/l4lrDsR2VA6qF60TYi
1urVUb36/s9XOUIWrts79OHYFFDpU+XRnaONx0IgSq/lhDFNStNvhN7ROck6Fw/8HJETt0brEQ0z
h6be0WiChrGZ7PF7Z7XurkbdtKU9jlRQzDhwcZP8F4OKYbUewFxzPTy8vwcIWQigGFuat2nSYsNu
KKtndDSWdqK1xtvMURzYzba28VD3GCJOXP/DM+C+MGqYlfE18SSO5gUmxyaCCk2gsRiyh0Txskun
jU5hmD8e89lasz+iCrH6Ndhwvv+a4FLylgWZ9BtUDDPy6yTZiTFCo1fmVPXtLHP3ngCpH2vI0zZk
ZL2YWjLsSNTrN0oKoIRUP+chof8S/hoe/8hV+r/CRt4ZS/8IL/k/6C795Ub53+2lFynZNy9lylr3
N+XkF8pkfTJ/O0x1+y+sRCbcOuryFB1WHN/fZBJd/QsqCa8UrTSmMgq2//GX2n+ZeKFgeGls9pmH
GE//9pcaf60+AErwTF6//rl/O19v/p5l/4bFfA4m+VUP/s9kTKkYwqppQLnCCcNH+FXT/G3uMCMr
z+PaqsFERDXRpGQ0gUgoTf1FoYWThVUxzI/woof7ZproebZRoC6pkxEFtOTaBr+F04aZRaTc0Iqi
3ixtgaoFx6CrbPQBOSbGcDl4N2Us5vZ8mjRlDpvWnr7+eXKikP5uVWG5givJQXeta7J9IMbg/Zvh
tugkFoUWPjWvxNsvMV2Jnbsk5nImx8aIyaHN0zcKQ965Q4PxR0q2l01SGanmAc6qGLyBkxpY/q1F
JuGg1/EDSS/pjR3hJwgWUrTOJxYzEdKN7u5UYiQtX6NcmB4QabnZFlyqngQKroB4rzj2JPet3s2S
ipNKGgiBTgT9zLLKn6J+BPBSDOAb3HYUsEAaMeo3Ho3xr+acQg7yWhXxRgLEXtIs6vLvNSEFw2aM
YXchaEbKiCAN3SAEiI6epEBGTd8ztoW1KfHtsM+lZwsJQjHQzgw2vHVa+2gIkVnE9U2CkHU9mAOj
w6QwuPWWrFbywmiqDheT07m3BEGldBsdipwIulA8kdXSwuVA3Ki1e5vIKPz9LmGsZS9n98xij17v
tFZfyDVz8vqN1r88k4tnnYvGLYKM6mdzyNFXPAtHNKafChI29oqCPMJ3E1KnUel4y142ffxsISC8
GZLO6Lf5pKdDWLjucAVNutd8LB9klugKcawbetMk/9VFNKGjnOM+RlSgiesiHQj2HrxyeYu6BsBD
kYwGQgKOR3yJfLxnARvoKxuJ/iPWJXFASYbakK6uuNKSTpAwNpX6hRzt0fQLdpRZuMYHFUbcEDno
CBSXljoiPDdiY7xz7JjAP7TYs7GdaK5fq0WKEUMbCQyhaj+AtDD+P3vnsRw5kmbrVxm760EZHBpb
ACGogprMzA2MTAGt3KGf/n7I6r6TZNYUp5Zjdq170d3VZAQjAMcvzvkO5tNLT9lChGnceE3kES+U
7IW07CfU2t7XbIoXJ3S0NM3CHNO1CJua6zMUsoZKju2iLTnWBcElmdxU9n4tZ9S36dRHWq0jUFhz
vBSsO8EcHeYyH+VFJ3N2z+3M1ezHrA1ZmPsN0XisD8E7qGGlPxyn9AUFeOrueN77nxeH4L2gtFay
QOuxaOJdItopicjntO6NfjwYGERrqC+LwXpinoBmmHGJwHXVSdXa66S5aGGWLSUyXuIUg0kW9kGz
Bp3qNdMajLlrPD0TwyGnHX6z4cbvhGqwWfb9c5wL706YZNk9mOxyyFhsXCgr3jx9sbqxnINU09o5
aGs5GHhAaic9W7RZh8vZtO0PjWXnVxKoepafaQ3QiFhy75CsXvmjtpf+qnKL5gFsL/kiWKW4Heh7
gpKb+EKP5fSKscU5tysrXw9kP9JyeN7nng2oOhLEHD/ALefLxpAg8LO0/VfQla1/xlRbrdzf2qjO
jTYnZFTpbQzd0q3F6zKg5TyQCu598tHS9UeIzWh6sHZUEzDrETCJSmZ3R0jTSGppnJKXJmwCWcMt
3dHEUiHM5QzLvykCHL0zhxQSnR+guQQMEz7vCPB3k+0Hze3FTtmDR2SwlA1eGc7uGoWpEbdkKnbK
DVY/UfFOWkSrGXahnu2aUCSUjHp8nox1h1FZRzkVDCaKg2gEKk2aOM+qB4yH3MyLM4GxqdeENDIy
jrFHGJO7vBax0QBbR3uZkzYGasYUCmE8r1cge6kFaj9cGs2O9Za1BDmqxgV2h+yfC45WPyyMzCI2
Jx5mPG126jq7Ho+PeaG7ZHjgsfXPE/57jE8oLki+QyFPfGA5IoqbO5JwWnSpd6mPYJY83mxOQqG8
ur7w9aXt8FlAFQ2szkdZN2dxbCOeIZMxkM6s2As6IkO/FgsrAZqVwUjC5Fc1e6doEX3VA8D+fV+I
KiMpuk9OmVy7/siyO+YTYmniXVZ+sWVPkwv7YhgyffBMZTGZKAvnmzH41rwjFGYcLx0O9Oqbk6WY
R7nHncBb4x6wizCRuxDQ6q/npDyxqFS5U1lRa9TLRUJkXBVNnj6/FATdX2Vz36IwhEz9lWkfIHuu
auBKsc+RRRIZGnuiaox7P3P6i6krl8d0QeDERa7qW3hw3rWbFsatwQbuh/Qa43Ua61nuiwLTMwaN
oejDWCm3JMquAPCTaia3fx/35FyXHNxEEk5pcp1XWBVC8k2R7TtcXWj3WUheem2vXpYM7S72diDV
gWcumRnKlgVEmPVu/5hZLragGQ8JF/vo2ssx1rRV51dlQ7f3mOh8gcwKBmqROcpXg5TuGQq3XXxN
Iaji9B69IUdlr2gsaB2sB8SY/L/Lqh89lMmLmYQW98eNYyL0CexEAwTWTYuHjtPoB/LuWxt1TcIl
hkZ5QgtDOqcCu8SWvrg0ZOPfTLLvH+ZKJ8q37qf4Bi6ayNFxpqURCtB9/9of/v/y+P8wa/ylVvuN
vnL63qff5QZgUW8K5O2n/o3uY2vJE54C2BV4XHX+yZ8FsvkHlekmZTBwSf+seP+rQDb/4ErYGPok
PzDy/LVA1qH6MVnwBY0YpTcT+X9SIW+d268VMmsoWl+82jzi+HXv4QTCo4VcKCAC4Mjaw6JsPDx9
T9YiMs0OvFrR82AsLLLnCU+hG7P0vILqL+fAnnjUGPo87FIqvHMPPedn9Kf1czdjsAltDF1kidZp
4XDB+vGDZTJl91t9DOvFXfa/fOr/qvx/JXy8nbpsc0mLmAGbMSUlMjP2dw2yjiEWtRejYY8s6H1r
jv0Augplmpn0caTKqrsjbjk9TrSuZ/qqf7RLMLcXePc5bnxbxFlgP4zfkB8LtpZKco8GKi5zQrMJ
XumnjBu37/ocCyFRiYFKxvgczZ12dAeeGgzV7ksnUWd1izpyRbey1Ym8S3WN6bO7NvxZHSbZ+QwY
lDwz6RGsHXtWwr3rVnv0Ua+GGauqz/mgVuvKQjfpoOwr1r099fH5nx91tX4Ev30H0fn5WW+tCFsh
JDhALbbR0C9NVZ24+uhyVgYD+XEIQXL/pGZsCft1bX2HTc06nyYsUU5QzJS3KEHnnjrZis2w9Pz0
2R+n8oXkSUcG+mz6RO9i+C2hTtmDrVGT5Vxxf391AIj/7ethj80wf8tB4D58D9SZGC2XSLFNDIZd
eRJi/t4X7brT+AN3PtmjFxU5hedEhd4bs7Ue3QrTa5/09uuCfet6NOe6jIhwrjCLgMmJJY3AiZnQ
gERMTI8rMZhfE9UuEFJXEmPCBfT5I/AXLShzfzrn+THsTafWb3BJ7/O4Js+7zru9VvVOBKzbPDAI
7V4L2AhXqJDkc2GYy4+GjMu7TlTlOZFmwz6OW+PUolqHm2VpOzT+BWV0oS5IL3avvaX24IBP9T3y
VP9bE6+PksDfJySv9XOT1vWT5paQv4SJ9jUpuwvUff4upsW5USnqd8rbpibMvJrPqzV3Tu3Sqqtm
rcnoNbo0lPFoPpvSiC9tsc6h7xd37riqU9xnE2008qt9QeFwTxpBXmCzI6oc710drPyywGXefeW6
2iU73P4sUWt2mnOiVuCyz9KGQ0nh4A/6Z2zM0DlySoEonzVSVmuedzsSd/RbQalUQ98encM820lU
zV5+lRByHzkj5tXYB0c4OQBngw6LwZaq+Owtmo9pcOxvEJYXWK6Gc5RjYi9nImY+uL7eHz8CKAMq
LQJ6LIaqlvPu+MFxms2NvYC58whkDZy59UO7UWN3MNpW/hgQah2XXsBBI9L3etILebU47jPJGxqK
4GKUSzB3miMiYY155JgJRDm/yY7jdvcbbqWiBcrrBxThd/IypiMcVwjb2LZuHC4oGe9uZG9EQUVo
PPIVTY/ylt7SnzZlhL74x5krCJXw+F3E43QoE2GSqbeoyC+z+PPff3xv9zF/vg8CEVEKMPpj9bsN
P345UGZTa9IVUW44zmP34Gd8vzmOtygdFmD2snMerFb0H31nv78qDwuywrZMJcIQ3msJdeEkhjZM
GN0XIx3xwk/dJ8uVydehoKrGw5XU08HGjflYFI1/iBGSF20wD0P8eewWC56lb33u8GZfasxaAgo2
78Lp5qjQmUt+cIBRq787wIBlUxH46DgBCIHtpYr49TOSFOhEiEs6R1yEoT2417z513RpTTMoDDc+
+CmUTNktxBlndnPoR+eCLKMEVSax5qFSmSAa3nhpLau5sbNSngpjcXegb/Cv2SX5vVYsX2tTO9LQ
ZufjiKmltOtnk0jv0BKdgNyu4nvHMSAbdpV+cEvrEYbOJOh+4uWAvx8rbtJ69zhb/KiZEhEoMWHN
SHt3OHnkbU4hs0KihxUiZj8pL+fU6AOSlvANUNsG6KWGZ2WYI1bE1L+xBRMQOcQ6kuLYge6rr+mX
zHeX84ZUsgOFtdwpP4n3RUKkQ0h7C0ZxQtKDFEw/al0aH4qK/G1M8XLn6zVP5i61PtvppklfS375
mgvn09xoKwKhJqexWorpEn+tpYUQvM/lZMgb2+7ULfl44zcrycSe46w46RDjYmzH43peEb22BviQ
cGs1RI2zEjevUtugScmnQ2uY7Scn7ho6ncQ+2XATbrTcNM5JwMRMSPF3NueAYuaG7S1OiyIAwZ+e
K0eu57J0yKQ2/eS6asfNr6AnbUWWdsOQo3Xt5sig3npVnSN2feIw82ATbu7s3BwBdJttdqhbcyK9
GtDqYmnqOCtv2XlZkcWkt8v2RSRNG/VmTxzzmp9VSTac8Fg4kZfF82Xee2eek/X7KrY/GXpsXphd
+uQkuRYwYcS1M2ZXWOKHoKuMFUtgrU6lZjeX1qr6A32wD6vULQ+10+HLGJkzldFM4HZkjhBMVvZj
V70nH9eljK9U03vX3ohLZizq8srFIhvGorUPQDtudKV9SWma7xbJ5EbL2YwG7TgiOexKZ0f7JLnk
jUMuVvhVefwpKczmdprAB2NvZjhJLfQYd4t4oow2zhpQJxdkIp2Z5uodxJL2YeoVy0PVlRrylrZl
jTUXF3NNo8XY47lmHcHoyppupNMuN6OvQVipPeu4VpSz+I4PGCinsB16Dyufx5CuHYdKBOnooSQp
fRXlWT1FiZr7L3yH031p91/ittyihWfjZhyZnRH/3ZzzmHM/dYUNaNBwaNjxW0RVouWROZTfF23R
DtBoZuaIszm6QV6XBuJCX+2hr8ch8QZZILv0e2P1Rk1OvZvt58JmojSKh7gmIDSDA8Eal+p0D21A
uwW8JW8nsRavdZNcEaU4M0ORzVdqMX1jCm9XkOd45ya61jsrtbe4azk81Z1xn7eJdV4ZSu+C0qxE
aDAc3a14mO3AaGk2q4FmuOQLONVkW72gYfSeNaevjg1nz6NX/qTDGM0nStWU+Ikc2I6ZFFTGhebm
ByefadOnciKmUmXptLc7LHa4hwVW5cJP409a7zh7Jq7Zd+nizIv6tKqvMkXsfIZP+ow0POPANda9
anP31e1q2KVsskPNXZawTH3nIIpkuXCTpL/Iymy9Voa0L1ybLttz12czc3403PF73BQHHo3+PtFR
sIk8hweC/qHyZ3ATpXAOAyvtF4TgR9AtRqizDD1SzRTukwtFEcI4SdsUaGs2PbnG0JkRHMUysq1S
dPtMK/DcdE3ydQHssCO2OA1aNRUNNrxxPQxJNwbSZq7lt33MtmvBzUMpcIJGqW9+uUkj73ms79O8
1jgWWnBBJbUD9bWeHON1qAITt1Iwij4DLLTMTOwS76Ij5OxKgxzThl7p5bt+nMtvmbNhiORaPXt1
gt9POtbrEC/DfTpoHPyLtYuV5r34ozVd5U4nj9zQUGT91t9Nrs83M9qutvny2to5H+car03hskFN
atRWmGJnGR8YsUA8MByr+bx0y2BGjN3kueAcy0NI8hp3wHbvt22rcFBn81GP9eo6Kwsj37U2yLYd
rDoDqBGD6/kxc2y6O6LKYFnYgz4DytDFt2lYG3FNrBAmqJ+vlE+5Q2i5meBu3m6DBbTDedUtuh0M
gMjAxbjLZNzKzHGab4MfMwXiHZ/GJsaD3VgmzInE0ddLCvUlGrjXdkrBqNNXmwcwK9Ds0NbDfDPV
i/LwbDfQz+dVnFyv9aJV6uZZbnP4DpWDOm+axXxTu43BQRzL1N61bSLZSsjZMkF5ZN0U6SU1ygWy
lJLrlaj6HQVidiA1NCOm3fMueY77T7x42d3pBWrr13iuE/PGwl09hBbFSEEVjDhqn8lYVwxUPRzm
TVr130AAbW50JU5tnsnjz7fKJts6azEiHhZMBQ+tXsF1JoHtVA1cxkIm4sQonWGu4GFM8ya9aNmM
ZWROeJeiqhXRtdtfzxjU31Vwwe6kv7D19yCZPMIthV6NaJASyGzG+aa3+bS03nVGSGWoqNK10RjF
J8J6ybGKJIGYF6B7FoZRsc9pKJmuF1N2wPHEL9LrUh7VLP1L21Z4P02z/NzGPu9jLDL4E7psP/sE
u3WhbLz2zmh9l91CmRDu4Y85F2yTWmdDBh0gVDXkiFC1OcBigxXWxH9mwcLX2Wghi835ppR0REO5
IWqWlDQSqQz7uqFOrHEm+hV+3dpvgCXqi4hcW/Of/KTho8OYuQatNNQ3q3H9JzQ+m0di9bD8WrB3
XspY6M/CHxVWBzHPmCAaa7zJGYn8WD0tvyJZ2dvbBjiCpvW5QNPNCFphio87GQ6pzXYRRfWuxuAT
TdAFml3h9OXehy6xU+Oy7FO9vtXJ7Hspkb5c2Ys8m7Sa2TkEt1u/m9PzRFunUzqgOESevkLBnt34
wSwLOWONtb82aS8Ym9JNnTNkXY5MgItr18zb26E0rKvV14H+lzU/15vyfIJVtZtgD9CpKR9iApXE
HgaI+ypUV3L6tFNz7FTZXoh+YZsSZ+U35VJ1dMahSHU/vzQXj0qlHaqjEG79o16a+aqKe/2hTVO8
d+nqYL13eimyfd21w+e1L7dSpRUpWwrRXrdxwXYSSIIw8EPWy0F25pGpisWF57YKymuzlkfEA/BR
zMHMcAHzmHb7RpzlpeXXHJoCEU4j2FUGrSPioz7X7kWhtPm75eUqskpDnElTn88Fy4673JKGA3Ji
BnFurcmVVXBn44pbnmLDeqbGvHfT5FamRhZqXSsv1KKLQzn0d1Anx8A2lz3DH/mabIyX3m1sQlzd
5LqdKaQWu9JutQnzwuxl8rCs2m066X7oswsLNcdedsqMB16LB31v2PN10o8YfZq8uVbVOh+ZInhf
zLQ2bqrex8w+FeZ1nhCRa8lK7ISdAfdYZHKlyiI+OfOgbhFK54+jZj63QF6OpvKaE/ytF4igzZO0
WwhSWtr6LDEzEBBLnx39WD0lTed8HmbNDxVJX99kZmXRunqK66Bni7s6QB3wJFgHQ2v32I9xYeZ9
f9untY4Xs/EYEQrTBWtnWHz75jdCoB59Y7lae/x1mIp2/5nBiJhy3IgYVL0TzUuyayaLHUzvPdaU
ndmiX+sF+Qz1TMdmCvmqnP7OG8D5F+KZXWIbdHp7h0rlvtDyhxRXe1JkL3A3Hn/2qv9o0g1bnH+/
J4e/UYH8z7Qi/4sg5Juu479XiQSMHbOX/2AM/h/H73L9njRjVr+RjGw//+dAXPhwx7fpNU4OxwY+
TmP+50Bc2H+4hueSdIPv1IGjyc/8O8vG/gONNr0vnkxX3ybi/08xYhl/wO7FE7SlQaKrRBvxDwbi
DDDfdtqM4uGD8wvpstk9kVr2ttOeh7q1K4SYPFklW5VstmINZkfpXUHKLlk6M7D73M8D+NrVTlw7
QEVI6F3VJWix+rmf8n3OuBrlqhqml6SfxKNKXcY68bKSkc2YWOY71sEu+SCjLZLdDPiMFBKj7Lwz
BFwTHP9x9udoVtVI1CQWH3myOaLiyOdo+aFjbyv5USeed8NYbo7AQiufNJto1QDxabLCWctdSh/L
N89dA+groBkqCJ8T8lkmaXGJcckXgQA4fT8BauXPs5GUBQxuqzMwHMO0i2134n9IDHEU2WjkUVf7
+rm3oIu46v3KW4kJUGAQWG1qQDzoxhJ3kBcZw7p7vfLZ8C1xGTHm4NeaNRqHaYjzU8YWD31aPtLK
rqBLYCVQXR36QjcI9Y6LTwBP5AUAJk0LOmdRRQixBk+xvi4ZB0UnaggGZt7dSW3qfzC3rOKLkmTH
JuoKDaCDj0Ahi8wJesKOqFnfPK4WwbeXhSwA5C22DgGk00v4tw7MscDFQv5lQsg5BkD3/GsY5MwG
un6CbJeyL76i43S+aGz0KebcevzaFLr7FX4cAJ0thvWit300K7GEOZnEuecHpkc4KSL/OH10NRjy
tKD1THOoF8Wp8qr+pOidaKI9yu/QTSG+0YL20xjk7KUv2dTGXwxmHgSJ15nxZEhNPyvytkWLs1AI
VVgEZciHP/Q4FerBCURlZY8jcK8u4L5oH3O3Sl7r1JkIBAKd5NGgV+tz5UmRBBUDBMbGi/XzpfWt
hSvqYgRFpNs365hVImpa1EdR7ZTuvE946sUXjjMQFwTeUpKwFDviIl8WUihaQlFZVkNTFkHmpP39
uFq8tc5lG20SDHRWSnCgZ+3SDa9lXk0n16Hd3CBYp5mauwSKxqZ1ZepvBIPtxPc9gF4H8ptSIijj
vB5DfAUZmSlZVn2aRpuEGq3S4Jh4Tn2AqbjeLC5fYmRCGPmiEkjs4TrTyoRWXS2ChlWl9xpaCJiQ
2YIMJR+1Z499jgmaZNReeEvLLRjOeDxSLwHJ05yRGKCBYfYF5UVLGM40enNoarFOeE0p4YPOiSOe
6Ehh/xSj6h+MCdlSqJmrJLZDQ0N0TpkwYMBFkUTKR+Hm3ckHqE/dz8j4m17mDYgWXyOGufDr52wu
ja9+XMnv9WR2Ai54xce2FBszcPoEVGf6VOpGcYe1GgLKqPR6DtUMvOrQjAVAOqCrmMdQU6A6dYWy
AmHPpGzPsI4qnPieBHZd6/3IxVZOt36GHD1YesRebg9vyxzaZ03169cUXYMbDHomIVYKvQV+Za7J
gz/b9LE9urRzQrFLgz11bX2Dz2V9Fj2kS3DhGx0IwqVrh3KUyQ44ECyhKU3SctckhX+rFH1bFLfA
7Fkf1D3t4uwSNe7jfwvKzIrvdI4wvhXSwcE4xDkSzq6AIlIuS0+03dx3yyV3q8197bbz95VxzO2K
nqhEpMQgIIKu5ly6TEa4zQwSZOHhFhMsOE+r4Zp0LSnbutFeaP5K3AC3gJuFhgMHb6dR7T9DKwTO
59uZjnELFyA1/DRD5s6bdLG3UctshxqGXjfMiUqvTlUi66/kSoBrW5AY3MZ+SmyBtBv7Djyb/l3N
hcmkdIW+FjmeybNg7VeSgAZ/Xe0oUz60XddDiR26bZxrYZo1G2JQX6livTZvFkRrvs2JnjgaxNpZ
TmFmy6UO0iQxnpicly4UR9rbY20m3r1G+e4HldNu6TGerp+4sCo/dGRP3d5lsZNHLkNfGYokAfFZ
j3BcOlhN+f3a4ns6l9Sa2qPja/zfqcpBeCGVQXGDMrr3LhLfZrUytcLXdgOP7C/+5JoK6Ve2AVpc
t3f32qAZJ90p1rumUdgnfS0d3NBAG/g61HX57BBxPxwb+P0XsSVKkpgyNXztoaheAxp1ugvyPRLS
mfzrFOXbiHKX2wm1GePcKB7S9INA17fOy827wnLGQ6OKgwVPvbFtcH7ZMVj1ZHOOY2NFW6NuKsA+
Zzy13QiZUbIz8tqOSqY2F0vOhO2fV4z/s3Lwf5102KV0+++LwlMjp5flrSyCH/izCjTFH8JmA8UA
2sXRzfL631Wg9Qeln0cABN59/olnUqD9qwp0+SEXGxh7XGAoDLj5oX/rht0/KBv5bnUyN3gOYgX9
B1Xg290QW2IdWz1+A3YtnIvip2/rl6uFB51qpr5ZI2Mu9K+Ig/BcNbYrA81o2Uv2VV9ddjPS0V8+
n79QMbxV+W4v62xhOxYOZ2T++DfeXqSr6S66gSeFDlSrHxl/OYfUqNXZ37/KT2bAf2kV/nyZLTHS
5GNEw/YecgJ2SYNFlQC5iqvhmWeHdm8vmrxuCLVh75jZxgMqWhfipN57DMmr3rov+1Yht+2oSRkt
4RE6gBb3UIAqx185GDgEdigYk68cuXxCjqR5jMp57o1we1QUQVVnMXY1vdpqwxI7G/Emzbpj/q3P
e3ca04eC7RVbGIisbQgWEA9Woxecy6C4rSJ0WTwSuAUxJd62x8M3ndIgi4ypAThsw/F9ydM1fwAr
bRCOqPIiuZh4lN6nMh27XQfi+Knn/u+DHqwZCT9Oozg/zalgjuFQ8J/HrAvuzRI2WSBiVAh8y7pP
JiY1a3VYObldqkmhOzTnhTiXPDct3OKzKnfVWGC+FVmZnC1dmzU70U7yhG43VaQD2UDOq6RPrPA/
65LWwo+lw8ivs24gTrEPIyS9uSjWuQN+2Kd8UjyRsjzSzSz7KIdiWxK+++I9dBvcHjpYH99619qM
+oKaMdOgcJqNuSOVQgSOLckCs9i6ZHrmfnCl/TRsvHtBbiCPxm273NCwv72gUx7uhVsMRsTkv0aL
BmnJvUQ8NKakI7T5NZWb0e361dLu/LHnEZ4w10sP/RBjAkG3CVC9QwVpRXWx5J9se0hfqU5cqK3O
ME1HOjnxo1i8Pttr3VLupea1RDW2o3E3Kg/zJEnGbgB8WaEgnyd5loyA98JJxCXjlThvTFB6ALM3
vGd6ViKzENsigC2E6XfAIU3RaE9qVOhzRUWsbgQdUZ4XVZezgnUX6OZw2bMva93kH0lW/uKrAhJG
T0uvTCDOe+6Hv4jGq1CyRBXc811Kl3OA2a7tDb3qj1lLh/X3h8I7q8TPQ4GnvI6bi90F/sR3D0jB
5N5mKyqiJDbdV1qwPEqxJIaa304nxaicoi3Ji503ZMkDM3IE/yOyKnaKfvuUmAVaxMJmqWfLaQ5i
4UhibRgjlweobt0nM0Y0ThRIo+/R8Hc75Fx19MFf8PvpCYUDbY9A5+gaQAHeXmxJ7RLes8KYrerG
yyOVqOyiqktmkgOUMMJm+iW+IX5qdHZUfWCtQWYgmsnYuW7J16raMnjmqo3yWBTQdZlOzUHT4DBG
wIbjFq+tGlRgs+W7gH1JUzi28dDDIpQG0vwZiH7vKeAOS67REP/9X7cd/W/vpE2aDP4CBhgmaHvT
B/zyRHJwwguAOnbU8qdf9bFe7wp7qI/0gfoHH+Q75Md2KXguz97NIYtLFbTN29cqeBuSvbbGnFzX
higt5jUGcwykOLQVW3Sk3PP0zU7N9ku3ZmBfHGvyUZdu8v6//6t/fw5j1eUZjDqRR+JP7eSvf3Uz
rh7QJS3ZuR0ZCgkDeWQC2nZmMiIPRpDnYd+WH1lTfz4A337Y5MMRjYcRFuwJvuy3H0BfJ0VXuT3Z
qOMCiqCHLY5sq2/bkxlrcuMKT6SH2exmwsaFK8LuOvVlAI7cuiw7CV5/MAZIermHGTNY05KoB+k3
o4s8PLGvib/ISboUugV8XquhS6OO2TDZRsxgtcJ98Tx2NaccYvf8wsS9Q1pTXFS82iDG68Erxm5f
gkOuzmVjZs92yjEUEBqVrztXXxDsGy5K5ACQrQaU1TOtJ/AudXNmaRrL4nJ19ew2J8X+KKqY7e+E
R+qMNgFbTAUyDMUBPBJm2ct6UH5toYUZ/BneaUu6xweX9W/HHCyETYC0yU8x7VvvHhBw9pPYl7SM
AOP971nf5cduFdnFnKfxXi+sj5Raf/16+FFw3MPtec8qm3ksGIZTlbtMgTt3pbewauh8LRzt3tql
CyDADy7h325cVFabpVR49EkAuN6dq6RAMDdImpJN71xxu6bA61S6XGhWMT38/d3yTtDFjbu9FqNL
eFRY6FkIvb1uK1GqpqAO2ZHgM13OoM8Pg5UvGFmHoX9u/ZHc7EyzEXjgabpfIbsqZEx4H0hUHYwf
H7yb385j3o3YwFgOHAV8/b99tw6KRdmWO+5V0Z+VTPxP0ClQK9hjcdkm+Mob0MffZo95Fr2uegQo
4+3WHp6guYjksiF87lDHACY+eGdvm8E/Pyc6Qt4bTnBOuneHqbYZUtBbFDsTG0VxUEUjbj1suzl7
ht5GrlssBGZjr1/rcKKZhqwiyuoLBryM9NzWX50wXmIhd4aNbiHskHLc6GnWekeUOQxhEJSU/UW5
uJo8/P1b/4uria8XRhfKPXPrn95+w/Hcrbk5ZX6E4805tgCcL7iH9Ttd65p//BgQoB/5cKCHAt1C
/PH2tZxeOYY+J6SZG0o9arqsj7mVVC8LSqiTR37bl9RZnbO2Gtb9qAzvNasb6wON4l/cr1t/yEW0
gRKxk759D0TTzAxEnDjKeeIibNGt5mFwqvxgO8qfsAXigfxAaye23/nm9N8O3g3UoHNM+Ny3b18z
102myayGyaRLESL1hJHkETxcHDXgVKrH2qz66yQuyyEqbY2EFKTzm+uab21zt81GQJiL60TJAF07
msql2y9MUYnTMjP3MV+Hlcah1VnD1cxv9n9/gbzDFP28ti0aYcpu2wFM9vOf/1IoNBlbV04cN2r6
OCZ1aSV/JnRiya5zYio0hCsE+Cng+WKNoFgzCD66bo6CBq1yvrLf06q9q08mEcT+ZIwfvD13+/De
fbgUZxxP/FITgce7I8pqkyWT7ehGPB/X+HySctEi5t7T9RRPGRZLrsYb26rx7I76pF1MA4BoajGz
kAfy3Ji+pZOW5cGS+upyzrHlBkS6VTJib5iXxFCkGoOzXrYnjHqE7U0YQb9rs2D82GomGX+9sdpo
eugcxp3uq3IzCaHmeMQDOc/RwOTpwdHTNoVa6Kvx84SyN73KVocmIbPz4hSzoXkYVG98tSpceKjs
UxJBqOMHShGDHfTQVqaxL3Wf+ahqNWJmCA3wrhkCr/cxm53vtckbu7LZtwN7djW8UyS6oEdEhNeh
I5VmzXljZvIGYnWMpcId72BApk5Yr/Z4xFVF+7pCmf2ctZrzrTBn9V2gw9J3us40N3DXoXxJWcA3
waJqHm1uYvYQgWVVcjH33uIEiLRN7eCSX/GJNAfrzrEGksv//kL8izt3c5To3ECMeOz37MokwTXO
tESLOMbUVRZjVrA18qOLFIgyIqCPKKS/V6303rCcBJwCDBicXW9v274lFidbKi0aY1veo3azAByj
YYRebexXCb+bRFXX3NOCqq82otR9KrqPQAl/cXbA8cHNA8KAjYuxfSq/3H1UM1auOVKLGCNY+7IF
G43T1T4zZjOLBCDAecnSO6FshOoqTT84sn8rl/kItgcthQAPN/Mn4+KXV/eQuGB48+JIThV+W4Eh
N67FCqWiOaDTWM5MUBofnNDcGb/f0g5WJASn/Iv/8O68tKWmYZrmg8fO25NEZ+EOATpbdyhZ5Apt
O6C1GuDpoewbjyJHFhVUuiUfxrxC/OvNsescllqH2+3lhDr0DSVaVDnebO1w45OBgiwEZ/o6669N
QRYsvoBFqaO9bgIOCNWcAWaa67gUqsKf0RKlzpEPNzPC2Pazu6KD0w/q3q+1sKs8ViU+2TI0ctXa
1VFnFKsN5FeoB2EzcAI1MXvXU6Kpx6bzLHwifXULaiq/UYhniULz8IWiSZxLcWhBf9+WzdimB1db
1282pydUof/L2Zn0No5EXfavNHpPIDiTi95IpGx5SjtHOzdETg4G53n69X2YDTRSAyTUV1W7LCQp
iYx48d6959pj+mRh2v3ZZ+achHo6xSbOi4RKeuxI7NpCwCedBIZ29qiPgn0NYS658dR1nhFYC7CT
jcvYwL/Dxzx+bxAboXnILfE9Gr1EBMpIO5o2cTn+FASaYQZlhvVxnkHs40pM0DN3TtV/XFodUu5k
lnifIGSQ1lW36nuFFE9fsxPwU/Smox7xOzNOcpLUrJmIKiRPbV8nW4AKSxPIlQqwGQk0o1k2I0Ld
oCDVFENSR8eUOESIpZ3ezB68smn6bYog8FVFKv5NkAzJFLgOnKd0LqpXexhHksJE2f0Rw5Rbmx6T
xC16NftdTz1ycvCp5c9ocp0vVY+DsbH6+hO04vHr7JvkNVvd6iFOyIqeWLBHy2Pmo43Jal2Q32ad
eIwNMz4fPSPGM3yotLpoV6qy+Rajmm93qtMdcrVQUrWE0Bbe56QAZ4UGvNIeLRtT0EZfqLoCVZbi
hlGcn945DkkZt0mZJx9Sl3CPjRUX+t7ySsL+7HTtVcpxlD0yiP/fI3/+f1vh/yp6GoekGbb/53+f
rptA/qG3kYlOZYpv8HAF8RSdLd0v3GAe0MiyMxIl1pfzE2FAtLb8cQwvX+/07V1diXijOIfRFDSP
rpfHJYF3Ws6GnFcOa4a5PNtsty+trl9DI51+NJAeFCW0Z6jkaAsefrR8yFK7VCnLU9p4X5WXpU8e
VLetbDDK0J/zr2xBpx+N8QLtR9QczBMo9A+vR0J2j9yqxY2AL23r5U1xB3OL4XPhXCOUntt92Oeo
GQ3GFkC0jhZBQ0ktLe3EDyD1RLyGmU905uRp+zGZmaqpzvqyWLJNb8iaG++patuXMV0zcy7/mmd2
AGyQfLlgjFBXeEeboFla9mIlg4+EcMLE0zbQGkIj1Yh27ONuQP/Q9QXw1nqWw//g0oD3TDqIjNm4
hcNv22syHb9CExGQmeYgQJx+19L720+ole+WnKR1PPbplfPQmZMcYz36B9BiADEfn4e0ph3tkujW
oJkMc7wBd1Gz8WFDTTZ+jToDMEHjfMiH3t/qfqeu7H1nHmieZz4rN8BN/N0Z/9lvjRJ9CykTWiDx
Gf1STYcbgC+YsJkEfWlftdXb5Z+X8wff4lH9zGRK0EmAlgeP/OiZxpqVq3Spo6CUTqp2erOIH3BA
WxQqhO/Mt4M/T17g2JksAn/yENXqMXbIl6Ex0ef7VknjLp2BMmDfKH9ghiczDmU5VjlPrAt4oSn2
QIINJOhWHL6KgOolfnajJvkJQ4BzAv656jEz2aYC5XXyVVHtl+GIMFBuynFym13p186rcI3VSuZN
7HSjSIjug9TqPOZU6QRRLmX6rfQ7tE6sgL6J6LAjzXQk8NLbzEku7weXjkzokGTFkJ4ItTu9NhGe
tL3MWJnHBD+dppcTBsORPp2i3fOraCF1hYMyxu9j4XjMzyKiSkY+PooNFL0FfAqj/EFwy9TuHINY
lUBrM0Q6uDPZ3iaSNKINSTRtSaqGt7o65/pDEcdkX/iK8KutZS5pv5GY9j4j9q/IhSwm4Ox53RGn
3vax9oMdBGxYFc85noZpITSymdOl21SCXAGGGHH3h+Qc+2Nj6sk7hSyqprGWUn5SieiI/oyj6t2b
FcEYWQvWOMhKc/zkgHfUQpTDc70dWx3WVx6n/bTJwWOZmI/IjYKtMjbyoRqFeMkjaI2BFvXt7UiP
kFYFrUKOg00aZzfL4LZ/fKUj7hDlJAC6amv70po78lKoLu6iGmXcxsS5RDjTEhnM7Gqzqr9NWT3+
YuVJrBU11PYEgE7V3qyoWThY4c9ByG2WDTFtpfWbVafnWbIQa96IssyzD+YcD1XIDNGRQdRV/C25
ihrrgfnPou91idBq20UyMna5US7jBlF0WoeiQyrP57Q8dHOG4jPbsh6+j3mWFxiEUItv4ql3Xyel
rXwXpRHHN1CC1xt21szeEtxhvQxmg1LWGbXpp5JNhLqaEMhfIp7sX9LnbdqQOe2/U5zZ7p2Hgai8
IevPVbegmu36TtHm0TYObJt3c0FiRCMiTx5s0gGHLW4AKv2miLBvEZA7vw1GO91XtijUY6xMxPnI
z5NvnVdYv/QFANU2qTVWIgXxI2V9Kpv+1lC13e3wvyEYdDUMjwio7QVR4DxoYY0AxAww5iHWwkAk
uy3jznLBcqBr9taGn9EGTRYPduCnRfGZO8nKwFAxqAxdWyZzr4vOUvdksbXGrqJj898PHDogAkYS
HOk9YflHq9Gc+ATUeXhAVEO80QYByZxvK+ascmMKqNxkSsU3KfqQ3eV18NwqaKINoKe6Kjv+uvH/
WXhlhmfHm9fWFBUU07oYGaY7WNMNkdJM9myGBW7tTC8iH9bkG+giV1qIZ0oLEHXIWNcWJxXGUW/M
7UTSabiWgkLZxZ09lPqjjBbgT/414crpjs6hDkEseyrHSZC0h9tqB40EMpblIW6M14MHYJtQV6P8
rdlLc2NXGGKGWdpXNvPTz0cVitVcZwAEpu2Yhghep7RE77owW6Jlz9Yw0zqYypfFg3l0+bc83cK5
1Fo6ATZEvXE8tiPiNhP1QMPKWET5mDpyCgxCx7memX7AgYw/yoqd/pWcqyu76ZkPSbYNUmMbOocL
pu7wq8URI/WkEXy1zojppcRmCVHN+7rwhV45mR+hDdcTOQp3KkQiHCgS6c4dXssuBil6q/MDrcvk
8FbNSgTgkySyrzjr/rhNYqkbVaCT3DackwPKimgMue8u3npLpTVbk4DDcjvHltXu07horpw7znwZ
9DxB0zJANQXP9uENumXJOoKPIxjTZHw09HS5LTKSmy1yQK/84mceaQtGhwdkGc0O+NfDS8WJDd9o
saLAbdS4MZB1BljhSNqpMbcRND+E/EFnXnmkT9cMHZrDSluxOIIwUz+86gwDaJk1y1/1wVLe5J5B
Pzubkb0qg+BAHMRauWfcq7PKIpp+cRuhrlH4z33JHH+YMfE0QDhf//yfdYthQa5PlYgC0Gb5e0Ez
5U3MM7qHnEHhy+X36sy3zCAcYTyUY1QEx6VxQ9vPcohAI9Nvrlug3H49k2StOclORwPMp47FV4hS
9ZWi+Mx1aS+zVpFvxNrhrWOhfz5jJW2rnmbDCwiILsPOEcl7ydGnoAsk+Y3l2N2oTi3//bDHPiQ4
w67jcTIijs6xyOQ1EhstxaZJIsGNO/PYUmsVZQijsruiljizZvEJabZRspLMcowTKYSrtRUvSpjQ
WA+9QnhoTyzXCwdw+b/Rr1p708astXH8RlPh5R/2zEPkwjFBl73SyemgHH7BLjnrOgKMOJSzJz8V
Q9vv6e6LRy3Dv3b5Umd+S47p7HMWYIvVlHF4qdTzUvRPqHX0ZS71B9OqtDDKPM6ROY3kIswFlCyY
1dGVFeL0Ixqr7JzuMQoEwd5weN0aPyIR1oxp9dZ0311Rl9+E55HyEQ327eWPuD6Ohweqw0sdfURz
hM8zGsxMFWZfY5vlCSl3NuKrK6/F+vccXwdYztr2oCtO2XD4kWhT9oZI5jRMirh4IISs/VAw8XrQ
igVxGyKz3eXPdYTpWXccsKeI+4iIwEpDpsLhBXtOWsQ7pxmx0zXGqTIhpA+XFBtNFbqLVT1Fqhk/
1X7sTzvSUbsXUE/VN4ZrzU3E4AdygqYTj1nQM4oRjCGR3ZDHWwbVnCV7nLmMby/fsXH6tCG3YH/k
KP83JeVo5eDIgwPMw9YYgw8tkJfK7EtMaGT3oabPxnA2InwLOoDld+BCy/i9d/MOCW+Tw0Qa/KxI
b6QRu68CAU8XdGRq0/atS/d7k1XMO8wUgMWQm/F3YbT1y4RWiHzXtMjHHSKh4Uu+eJYb5LnlYSS0
bDKsB+XPxqYy4AJd2YzOPOA0sWmb8/AB37KPHnAcAiZnoViF1gT9LjVy7wnI8o8osozPl7/VM5UH
Qh42HWaCbPD+cX2V9IQ9usTOhyYN492IGXiXmoP33HmJ+UQve3kuRT1+7DkyPVklMpaUyPKW8x0C
ejfVycxJihzNa+QyzLl8b2d+cOBjBoJeZFu0CY6+haXCNF8pxQ8OD/SmifNlR8wzIZNDsnzQOypP
ZUNnvHzRo9CFvy+G5eurRIIsQR0x5OGL4SnCsgH0EPw9zBgOfbzmj0pkSw0feJzEJi302tqakJ3M
HXGihvvZBh352yCG239cI4bA4/sjLZRoxqK4Qc7mvpLfqPKbvHekf3P5dk/LFg5Xa4Yf9b9AsGIc
3S1ZBLIv6XFgok1Cq5sh4Db1lMlADJGCT2smeHhIKW1Dq/CTJ86G/p/Lt3BmieQW6Cuixea/v0/Y
Pzs6W7yXerpEs7nE+a4ptOEPYIfl2+WrnFkgyaRHleqv50lzdfj9WzfUeOmtboli3CMLfqZs1LVw
SYkQdN2+ww8mOe1fvuLpq7FK3AhloZWGNgeXw+Elc7LZSyKE7FD0cyk5OVfZZ3tx60cU0tEOKpH+
HKMOurHnCnQdDTeIvtKGwNISr/sJr4t46BaV3iidOdblezv52bEy0s5EIskw0yLu4/DW6qQXQ904
dgigj9ZRT+3/upAELkPRYhe6KacarA+FhnyfQJREgZE76Fcu38TJ+8lNIBU2PODd+CGPS8hZdlqe
lwNgsakYkcHlyx45NWKdTouwcM3pnUyGJLx80b8JCQc7JcdB9gHeTJOTNdPUw4/eGXIEQZREYd9a
cE1by1qgampOgd+I+OYSSLCTmDtJ7ORHI43iP6gt219OnI8/xzaq6LaZXv0+T0u9xndrfgRt16Ph
tfJmfhilqATatsWpN1OXje/uiESe9R7P4E4m0fAyDlbzQhGrkIonM0jmIkfZvAV85N14aoKtkU3m
9JMc3lKEbSf152wgMmS7iFEupB4mrrEldx7PXurYJKNzn/EzlfJg32VuZDpX6pczvxGQSDRBvIVr
SXp8rLG0oa7MpgmVm1RBMefNhw6A2A7u1T3nt3jHidq/9mCcrAgUMvSeMe+u51p2l8OfaG4nG9p3
1Ya1HrdE3oPK2VSTi67k8rNwOlZZKybDIRJG8C972OGF+tGBDKIvfDrP1B975i6Ysmx5YyWNFdZe
UQcJpthbP24wFNj9tKWvp3+9fBPnvmEKYPr7vAEsgkcfFomYWXuu1YSNTkx9AQc6ZD0Yt9PcwjN2
rPoWSXGcX/noJ0cM3jzBaI6eAUs/84PDT66jE0K0ObXhVLTmvlgwo+RCU3snjrIQrnB5Mzctudut
uBIbe/pxV10Zgg2mkGvew9H2GGu1QQSy3obIv/03g2nSNgWpg3PST/KFuHrSH+H3ELV8+Ws+Wf/5
wOsDxYLMP/5xV6BZQBfZMEfDHKrh0+QD/B7MVOzJfNbvxzzpf16+3qlacr0g9QdfL/EAVCCH33Bj
aVGXL6rFHZ0KuP1JbgdRnkT1Kprw3l2JC8NJmtzdwscgmDtzu/mpHiem88poRH/lBz+15az3A2ic
xqaDymL1xf+7AZaaG0/sKW2ozXNZqKCJGrPeokTuZWAmWpIR7d6goAGHYcOIiUGgAQzPLQNPeR3V
W1B37b1ogIndAUM10xCPSjtuQIZEDiW1k2l41x2dYLpsZJoNaT7+s2Toie4QeycfRirF75qF1J8S
29DoPWWN2DSSbm5QT4JyOC2VtTxAWE/eyOZOsw12wGEIPFjLJFSNM2wqS6w09F45H+I+AzDOfbya
5pR24GJBiAktnSog7cugMx7QS3s7SVHv2xKJ4U1FqMErjgv7aRnzeQ50xle3/iJWYmWNXjPEkmFG
gV1n5fQ7augRhiNS3huD2UShNuiGmfolae2rzwDxFYQ6BbauUGNc3kYKkN2e6hg4vWqxuZscD74U
Izjs1QS0mLe4ChAHDWa3ckqGHkc3UXQeCpJ8fp/9pqlDq1bI5y4/hOszdrjX4fniCMACTm8Qzc7h
b15Jpkmjqkrsj/Nwi2jJhYqULLc23for+yq9gdOL0eGjUc/xk4HYcQodDChwL9LIYWEKr3sdNKt4
y7xC1xkurFo5bdTcnxxRI7xBk5reqI5M41PRatm8ozQSvxK7nQb0jlkJ7HoZmnfdID8y8IS2zPd9
JLsvKQ1Vd9+s2sS7TBOT8QACMEdM3pC/hAvIHT6DDClJ23RmxwoSULxslF1afEoyYcZbIMS0BGGh
+6RUoMj74rfOuBruAPw+NxWS93CCBpEHEYKfJqiFiU2nd3HvDH0LUnwQGLC20EAz8uPbDAGUNfY2
nLUmbupbDrz+hwnn/u9MFWBMU6NPxYashfFFn2fhArc0pNyOnYX80PZ77VPJSiBCV8blA3NOiboP
8Fp959ZL3m3hRBWQW3ju7K208/J7qnWozPrOKfERwQZ0tvbouLfEE8hhl05MollzbElZG+tgkFEZ
WtuGeesYzJB2nMDJORfuoj5nc1uW2qU5XIzFrcpBVW4x/ui/lRvX+aslB9MOpk7QFqadLPbO4PSI
eiY7qaCxMAzapFqs/aacqYwQLql8HLLO+zZ2dKr4O3VlPZEBjF/bQoXTA2G05+hllnVFEECXEq6H
xqF7Q39vDcxwTPWnNdLa+zSlUTfdxHPSOkh5xqjbZH1j4a1iDmbfARyM/C3wpUzumriN0k0P/SL7
zKPdph+aoRtfMunqWThH2BuCLvEXhoRTZe3aRI1DMEOGHB99XaZfJ1Mq6wapQmUHjubMgTs24MWo
AUn8FhFkjq2R0p2DYeHQN/dtDQbTLOY2ARyVQzSNqjmidOQf+6bxGUXdEAmy4K3T8z4NcmU178wc
E2+HDRPMUpnZ9g+VQt2g8w0JHmmkuTzJyF0+trUQrw0ijhYgiEwUuiNfvdqkPsjAntr2c6pPmIt0
sjhxcETMmtYo8PkJeYv86eCekLBto5wGTDvI3xIQiM+oCvkVzPte+RvL0bvypZVZk72YvUMwgZ0M
aKm7JjWDJBvnV/hV9ufLy86ZlWA1uGBvQRZDjW0cLjtm3bATGG0f0mEcP45+ROhEVPz2MNy90EO4
pjE6U8usrbx1SEhtz2Z7eDlp18WcxWYfFpEB8ospx0pSxe1P/yHtQ0Q19Q6/Z7YvUKxdyW09U87Q
rPFRRbprI9Nc7+2fw+tsdJPguclDWMYxjS5iC1ZdwC08KpRH3WS8EmR8ldd6utJyTqYLza1Tzpxk
pdecQ4Z6KkEN5OjuysoOUxSUO492z9e4Hu2by7/nmQ/J9ajDsVqwnRwnC/a9BbYGwmZYFHK5qRyS
upRDRJmZtN3ejQaH5l5+TXtzroACnGkifmGCh/TnqDjXdAHrrqNDpHUQ3kJqu/F9tmpMai6YwhR5
XJHezdWauoLCvMu+eG5c1LfovpzXNrXG5koFdeap5sRIp8RfJbgc6g9/6pb062J2FEklmh9/reGf
bQBpIckiHSFsyunaW3Rm815bSPjEGV4yMjt6rNN2KDRAO31oVGXysSZLdo/4xn9AcaOu/MCn3Vwm
c+uYnWEDZTfW7cPPpqrYHc0+GUOOr+YtqoRsX/H/BhFlfDjYeRdmtdJ2HbBM5hEyC0xgk59Y/sYt
J1Ly28vCmXe1Y4zmpgZUGDgwynfC6GwvuPwsnjmzQcKnhIU15DKH+euv+OeN6x1iPu3eAqlMrNJX
fHTAzrJiBuKsFncDXm98q7GQh8Ry2J98hqC3aR91176w0waK7fE9/ZVBMwM7fhiw8PtO4SqCpaws
TW+szpH551wiSwgzNJ4tyKC5/hTrbe8EAynSAtd2mn/pzUX/Jtk2V5N0Xj2NCLZ/JZUSd0tijdBR
dEKD0TmVwzcU0dEnK9KXK4vzmZcZCTsnAaTsNICOG2Glkqpw2gWWvD+59z1KVmhPargXVVGF5Iyh
pltIv7v8q63HyaNClNYwpyHO2TZDpaN3R5PII72OYZa7EvDgujZfy0qaV1tu6ztxch2a/BzoTR+Y
19GagW4iAe2wSrvKHjJeMnnFW9Ma8om0MAudrTvDOaqrbpfFVl3t1gL9IdKj4n/wHTMNRsfEmukx
Tjt8nfycI64NJjOsfaQN1gh/s1niJqBDmTwU7fJbZ+e+UuufLk8c7hiv09qie0J37/CaiDR8sNdc
UxVJts/6eP6psCt7W057cZjFYJYv/6ZnFmjOtSy72IbpIgrvaNFIMsfpc7GwzU8KxLc11+ROQ+Ds
A77S+FkHf7waew0kemVnKzpiVqw/1XSav2tpr/+5cjunvz0GDY7c7Iiri/l4YaCLkENjHsbQk3GM
jYwlwhyBA2ujh0CrBRNQFGJ4TFKxmmtJlVLMjd8u38Spzx2nKaWIoBpgvOYfK1uIqGraWbPHsNfN
Vg+rBYH/1sgL/372nXTEHqVxIx4+Z42jc9O81Ms855ty9qwXV9rEUhodOR4b0TTNW+RMNZBCvYL9
TUZ08zZrEcZ4Z0ibfQrPdYTgn5Jxm1qxcQ3jcTrHYI1lrEcw8DoYwFF1+DwBy0+UHOoxxHCUM+Vf
2tvcYzhHfWXy3c36xBLbJPuUrmVYakonOUhDi7/BL0WvU4DTqDpV7t22yu9ULCoCnszq9vL3fboM
O2gd1gnkuqyQ5XR4k1U3wfOALBva1O6MeMDVdUWJtA3Z7EecAtPzUPRin6N/DA2QrVfe87OXpzUo
DJf+nf4Xq//PXkSfLJmQhM2hEw/dtBkSk+Sa2e3d6CF3iXHctg2jbTSumT1uCmtCDYr8NNKuFKF/
h62Hy55DFcqkT1AuEOdz9DUstpfR7EPZwi5UeY/AaJP4QenQiD+gRsWGJJmOPUc0c98qwvK0J9sY
yXDvVO7f+UVXpLdObBLPyAgPhHpqQUwPM30BwFLP9QRxWudUu/G1wm+2EyNWY29GCBBwH8Zmje9b
aT8KM6GlXYiaihRWc47cNippbOujhuk6Tz1rkxFNGBpTj8p3buyY2K6stzepwmUeJLKWt8bittGu
IOem27q+TPZNVsDh5+Eh/LZM46W9Gzqn/QHRsPpKZoj1UTpxmn4ZIyvd1xwP6o0zUxZ7RmZVNzOR
vA/u4BT+lr62uEJ8Oq3O0NfgRxIcPRBJHFdMA9BiJwNdHfbOrB4Ki6NbVrY85OS77S4/5H/PS0c/
L5Uwg5JV1MOmsu6u/zxmow8kdxCrYMs3aiveCJ2jaFAh2erJBLaMJozpbuRPuiZrDuASzg6mx2lx
f+ltU4t94fRt/JlHkZHF5Vs7s+kwM8SYRdlI6/q4jYw8sa/blhiVflEa6QdREeBKqH+OQ/sNUMwS
XL7cmTrVZahmrRI3mtYAWA6/iaGORN8Va49JmniSwQorHthoFC4cPTlk/c7NRGneRV1X5YHPftAE
Q15m+m4a2yEPfSwiwzYfBpSw5ehgTa8WE6tY2rTD8xBN0fOA4tu6ctunz4qLW469klEg/XbrqA3n
+kQf4NdMGTNEzIuSrh92fTOO91UbR85/v9iabcu1UGV4FCCHX1HL3iJnYwETpNfunb/MTei5eXkv
GatdudSZWpxNjiJ4XQBp+zlHZZ3fcHLDibWEpU3+6aLrYP/oQu8sgqeqTcdlb0fKzB2bpsTxquIv
iCW9K8/gaUFLsx6x1Dpy56TkrX/+z9vhRuSR92CiQpvq+hciEvfz5JdgPJq4ckMNde6A+Nsu3St7
z99X/OC1JN2TjicxAwZ2bhwThxeOoR0NUQ0Vo5lwlt31Ek4eTNc0fbRJ1qt2cQMPHKrekLwl8WC+
FUORfLb1FJuOyEbvDwPe+LlKKeV2NrEWLns8esxN0lf1RNQhQLvNQLQAcvWIhVzD3o0xuSZwFhTI
3FWbecntaNuXFup0hwDtX5bWea9lQ6JrAN2/Xu5ULqaPzaRA2XtOX6HP4c7+OHTuh80UDf2woTlJ
ZEVL+tqXK6/qSTnGI4/8ZD0vY7JwjucNmK4mDHKeFQ4xh1YQlwSQKFE1+n2bxCoKzXwuboWHDUwf
reouUb2I7y0EOa+Xb+Tk8eBX4gdiDI8h3CXm/PBXQoEZW4ZUS7i2BVOIO3m1b7pWB3Q+9rpLIoQm
d96gwTW5fOH14T9+PNCHGziR+SZ4D44uXNgRJ3dLhBMsz+JuioyGbQ3nDKL+3k6/VLGTSMggnj4i
MZ/mK5/7ZNHhcyNxQ5nJ/NbmeH94+VRiS4/TloNnlrHhevaEKTEhZMajE/afPykNMN51XgZ8ficW
XQuGJJLhJZQeHchN3DAL30hnGsO4GZ2H2eJUMvu4WAjZkDeXr/1XjH/0NSO7BaMHk4le0fGMQynB
gU5Wegg5CWMp5pCS5ryf1Q9lpBdeMDE+LgLNi+zbTA05+WZjQfMWAE4S37LR2DSScyGm/RBJrHMC
wn5Ag5+AiBg287Cy5qxPGrdPUAEIOPD+bhLtclcvRdCJkvAIrxwNAnS7svqwGLP9XRUxRv1Ur+V7
FQ2pDxnTk+g/mry99pKd+ZEtC5WJWDW4xAisBeo/a5896pXZR7Ye+l4/VndC0/Xfk+nGzVMfSyYb
ILFKuQO3vPwc4PyDdsI4P25JgJqqsKln9yZvG0uuljKyAalPo21TZHS2Lv9IZ97BVTorEJSTioV2
8PA2McoX0Wyuw4I2BhYAfWBZGTmeNz3SnHXGG4mFLibjYYnUlbfwtHjitQezvcbE05J2xFFtPE6g
laO6M6DWFNqynWflfRmGbn7v9Z51MVX0wD2L5j0SIfeJZm5bbe3BSd8A8U9b7L7qyttyumtyRwg1
aVhDSOSJPVoYPFOWiSd4Yk2GiR/LYpj3CzsFaQZF4t9ycCzvyL1zgqWo0hd/WIxgaanyrvwmp/Ik
hK+4W9BDrk1G+1hlrOOS5cuYRZgi8tXuKgF2cYuEaqgCJunRr8qFQrIl9HW5HYrGTm/jDgXqRmA8
JC0pirtnljSIEGaNd3zbMB+2rtziSXVpcraDummamBvck8a+0TvKy0vXCnVYnU8llpwtr63+sa+X
4kuWVdnPy4/pmeuBWFzzT6nSKDCP3iYM+D2qzsEMvdqKii0Bn9H9GsH85soB5L9b0N268hFPNwlY
MDSs1t/BRHFhHL4ZY2mrWE6pFTa9Hm3b1lfpRuQpeDtzxqyRJDPDyCRadh6ehuW/toxYMPlVEIKs
53vneI5Qp31le8q2QpjsfdBhgv/RcobOqCwyglQnZSzmlYf/dMHCCE9TgYmJiwf9pIBf/NG0ammH
E0OvOzxJfbECsLX7xlFWeuXgdOb3pMVpr2TIVfbw1+36z+qYlgaD+SnnYh65xpiOgMlngNdnlf9G
EFJdke0fX46UQ3b61X3B7whLav2t/7mc78qJVO1a7hLbhDgJB/IORwihhvoY2XcxqrZrT8/xuvr3
iqDr8CSsWzxU2oMrErDF6gmuOmTJBlbtOR0kgrp8ERBfsKUb5bb1+muSUTrt/LX/brnrZR0G/Axm
QDkiOD+87GAUkTsRBBJCzzSeqGL9akdK1PSq94jgNpXfmb8tEWmwqyoA2iGEP/2OfACcsm0U+asZ
RhfP8D4w8g1Oa5LH3ZXpvjCS+AUg78QxvjDtaju3s/xYx2bxCRA1IG0h0v73CANx3EWlXC2kRdz+
6JTov+UTqfQbYS+Ou2Ht7OUWxIbIkDAqDCElXcinxSvrP0ueuQXh1rG7G9GYiLs2mfo7o6hdIBWD
ir/HCkEBw9NqmDeiLd1q688jPfpSaygdvFYmG0+rlgFBiI0Dw9Pa4YdE0N+sA3M5BGu1wV+F7P0P
T0kfbfOF4nqrSkbvc4npbBuTF/8njRtUKwTYd/WmieYpCYle4oM3jRZZATol7Zk4sDQOo9lNHmZ7
IHeByKZu7wt+6zBJLR/uEmkFvzggwMooeNCizeQ7zZeIqq8Mo9oAVqrbs95vGG/Ttxt7M33UhMLa
ge83xsQLH9+HiZ2jJmxJZgI93mrt8gT9J1m2Pbk2nBIsU2s2klblQ8OfvUS5hCTrG4Mmt1NRrNUe
YfAzB6zaBJ+OOGE3lNXwx2k9irEpsdrXknnsn24oOb1w6PXQs3WyfDXylT5ujnN9j6uSNAe0KuS8
OIkev3Oo0AtCWp3K2Pb95M9IyiNgcnNuEcVH9iI0pAQhwTe3F7q8BUSf3EaGO8LG1FGxbagyKhSk
jVjRc0RIIWQqy64An55O84b5bHzHZESaXI2R4Qasi2Z/nZmII/YYmM3g9SWRd+NL2O6E5vWd3Js9
gZ6QtzSiffwC1PwW1u78exERvvQRP7u1KXKVPfZItUGI9ct7EkX2bw+RSLbFQkHLDUP9FLAyDvED
Xdz0e2KnvLl6Pjrztudw7GwMGBm/yhl8aDgbg/tQl37yky8O37FN5n12Ze85afEC8aNr6jFJ/pu4
fNy96dcBRjL6+Q6z/rSmQDgtOtZ44LSiBoOcHoGhmZmg7VTvoNqmmK1ozn9h+JBuYLVj/qxqhet3
rkrvtiL7yiBvwltAigyFoV2529O1Ds0aZ+H1MMV5/3gIbadtrsyoqnYMAPVtWaPRVUhCf/SZ+jbE
1isfUny+XA/8dXUdLnQs4/CeICLQc+KAc7jQlR64gr4iT03Am/c2ZhmVt1NaizKskpZDehOv8V3G
XCAcsojxRIem5dMcFEbX2tt2NuoGwL6bfUZrUkAfGzsn+uDUxAyP0cTy6DHZRQ/oZt4XhUY4D5xJ
ryvOGQ4TRA8p2rNCId49EnqxMMeYyiZogZ8sH3vo/uqDEZszDh/LRS0aKyw2uTZBYBNRCv7Ekn9k
L+1vNtIchR3Pn+a71MiqHwvjKLCrsqND73odjV0xxMxvvEQWT0qbup+kekttR2OBRr9I9O4zQnCL
wE2+4o9OtvYrfJ30033UFu43NvtxuLMROMGkYPz61o8DHTQ3GdWjb6Fq5HXMi/cmjgWNZDDOEHDl
XARtXZT0DXH63OQIhzT0YUtMF8/N+nKb1Yh7trzFw2s16dMYxGbaN3u9cfoYPXwG0kHWfvalWyBk
3JAQismx06P82hn+9KEjdpk6mbk/fXU20MMHwJ6tuRiZ1K6TQrFbdFBBZctI3O6MdNvAViId0Wr+
Y43E9srXsM5K1/EyUoPDi1ottjQDFuBOmGV147VMFkibnjEDiOnt8hO+PsCHDziMSjq4TAypXKDg
Hl6qkTLNZCyQcdcNwXmVZQ8PWuXUT5cvc/o1WowloexitlubdUeFtcewaHGyTu5MVAx6qMk0+oDi
gTQ9J0M7M8y1+tDozjUJyZk6BQs/ZwgOncj9j4+d8Gs0Zjcq3nWDLMiXXvRbKFPmE42Y9smIYvva
inoisuWnA63vejYSW+aQ9tGCQQDJXEjLJF4T9UL7s1+m7o3uW0VGsNIS/96rZXybm8UaPgz04RVm
DrZwoUPs2HZ1FGVf3dZB0JgzvHlKC6yltza8E0J/iFuyA0O2WrVtO13/QmSg0W1b5om/FIKLcldU
E7KnGQkC8CqFcX8TKei/m7lIzXuNV4PUyWKZP9AetpqNHxlmsfP+L2fn1Rs3sobpX0SAOdw2u9mS
LMlBzjeEw5g5s5h+/T6lXWDdbKIJHxhz5sI4U13FCl94w2ypj3FWD1IWJTfxS4arpYB7LMqA2H9J
D0URDhUYRhBsPL+qZvtGmhufcOcgY4ZaLr7Y2TyhVN4ojnKkl1jTMFSHvqcNGGX6KUdevfHTua5f
hDUv4jwhFbYE0O41NHPmWvtZVw4uTtjVECWlc+oAMQyNpDuiiImnc5qWDqFAhGZLm4FlO2RdjFZ4
jb3Kc6hF03BUuUbQ7yixgj/R+hjnMw+m97v16IxgoUUXxF8iL/s1q3n5lNeeKu5ub+4rYiHP6KtM
BC8ptRhS1ctD5DTWhAnjkAWLEeuWz42BUYBrK+jyW8iS5BYmrtgucaPGmAR2i1B8T2Th6GPyixys
3Y7qwgIm/X9liRmPM9cjYvTUHYo+mV+M0HTeeG47U4pSq+Q4zQtG6m1k+KhNlX5rm9MzEpDlfER8
HrZOJYLb83tFhFxeEryC9BQA1tDyIk+8nF9bLIbbD14aGKmOqGAW6QYZhmp2h9BuAE8OU+OglDPk
d9yXBhbck219Qp9sKc96bONQhHuO/r3PMXl4HIxWL54n+SSA2iLMJyMbKusJTmiGwxPmXg2ZL7LG
0qwa6iTfayCcVsOyeusNUf+EPcI8Ht0ad1+/mNBk51wrzn99myvvCq+1fxt2gTbl7SW4vkhQFUVd
h0uScom7riFN0DodzFqzwJqq8mFekHZLIyrIpWp7Z+p60c4LcH0tM55kuMNYkKb1q/tywGJsGOom
C/QijjVUjbSye/LyfDnfntc6G2fnci1SomYwKkBrvWrs4UY06q00GFBPekqdtkJZtO3ezi3eSv88
FN1pQyJG6BRBFr3cREBbKc9ZUx50gDjPiCuCeO9s9x11GGWHYnJVEmZa0C5kIYeaPw3x1fLh+AQp
1U2SAKt3Ub/BygyXUrr/3vM4TPRdbO5UEosevL2bCpssLk9qVI5Ua4afudjpnccbmD9jurZAhLR6
452X5YJbWACFO7JT2vih7xu8a1tFi+5Ne7D+DDpWsQdXE2gAUccRnxvLlMTWYqGzM9OQ7n3V6tpP
c9UZNiQvCp+PYWfvumJc71Wbg/PalAWtSQPwcqEbpQJvW/dFgLr+VPrDiBvfS+goyhslb8nAFVz1
rJ2P+5rxX14REiwC3pdOIGiRNeApKXJN7caxDFIl87xD11v6uUs7600hFPUBarR1VyRVieWfLf4z
lQjD7BZLUt8zSuvOQ8ftYKHq+dSWiy5Q3JXK4V6Rg4zWcG866J0R7Vza1xEJhFckVAnvHEKDdYwV
Y/5hLzgLBnw75zz2BpJRfXmsG4uWsNMWb3on7ncu0uvT5iEOIc0jNPlnncGEtZsVhLhtAA+jTfHH
s6xPpZODCKtphd0+bvLNufwgECohHYEEc7m01+KEJpxBZIO6KlgW/LSJKE9elQeQ9i2ircJ7riJ1
9qFiqN9uj3s1R/rAzAxLBUsjtlpLOsw2t1Y9jU3Qzu4n6gspVX0zM4N5MJoPt4e62ugMRbfXcmzU
yrloV6dccSdoYpOGJSySgP8ZRWeeKSYVP+n9U51xomUP77buaALrQlaOPpOOWoVHYnh5skyuZLft
qjroUf98icOik1BkCIF114znwtKk2k7c8/c8GA+0HMsA8TR353a7ah/wMyxCaBw0AJqRwK+aKUU+
1CgTxG0Qp4nyK9UG1wdzYZ9mC4IXNbLRfGNWqWLAIMR6UKjAoWa3rHeO/PXq0+nj3AD9c+kirOFh
M80ePMMXEai5Nj+J1luOLJ57jz32qPIrEGfeeYSvtjTbmaTAQ7eUF5HNfbn82gArJkySLgixbbrL
dQqbkGXScxFNy5PlFfirCLStadHlO+Ia15sa1SIaqUB9qAGAPr4ceRCG2S4oZQWJLTINhpwuHiqL
5JoAKA13pnl1MzFNqQ/P2eFLU9a9HIwzq8zwh7vA7QzjB/AC7a7rVDxITX08ejAy7yeo0TuDbs4Q
ICdSdwBsiPQuB20HgxY53liBSwHnqOqw8Zva0+/yOuvvbx/braF4nTx6JZQXweleDlVmaD9GutcF
hhrbByGGH0jvDV/Mzone3R5pY4uyNVHfQmaS4G2tiQINJS/qUSeIjBXnYR6n/j28959xiikqKD0K
H7fHu96gYJPkI8iNa6BSurqQ4Adj9zf3QBvwkvzlhFnsO0vo2gcXc8DuoE+F0cJMa9GRny335fbg
15OFyAvxTSXokbp1q/gqTjuvB3FIiIrx7jnm2H9Gj754ULgp3kGJ/B+G49RrUGkl8GuNfSERwmZL
K/Jg6RbzyVywn58aeldYFmffRrQFTrend30qKAfwGQHBvYasq10jI7ohrm2m18GzsYU9PailCI+N
EPVB6zTlTTkZe1Aq+cEuHlGE8Uh8JHgEIADUosutWhB9TMAOeTfFbAdRMRWYcyqQZtum9qnGYeQp
aJF2ZpU/2vUQ7cz5+qQwPJuJ7qBUkVv7qdXO7Lm12eWgg/TsrVK7aIKwwfBpDsOd23xreREtIcmz
ydGB1l3ONGodfaRulwfjpA2PZUb+FeYFeqpx4f5ELWkESLkroHzVmgfABxiA8It+K/3wNXILEI6z
KIuVB3Y0Vu8jqZl9Xgq6IICh9HtrMfBTQLSUBgaKYk9JnopDXXjWTxebI0x4U/XH7U12fYDBslHs
leJxcAikNeTfDTzgXFEpkP8MvEKt3pUz5FNhkBJoZoEYFaa/J6czlKNXYQB9e+TrTy2LCKhkw1lg
i3ur7R0rZeliSwtlps6yz0NHRdfSK3GfJO6eY9AVbB9BMj4yoCB6+a/76nKWVo9HHwmlg+WU491Z
CPg80zta3kmh7rt8sIz2kFbCDcbUgCRihdCcMi3/nJfqHnzl6s7il7AHPCmRQlCzftGR/3Hqwhoc
0OJgcSp9+kiXO3k/dxH+VYVp7TzjV5/Xg8AmeYlAUIgX17iLPC2NMTLsCY+4qfkAQuNxHjTzazZm
xR2qBOE7LGXbn8LRlbvbX/d6nuCLKaHo5GN0adee7yw2Pkn4/AaNqCzgbyRCJnLOb50s+pGV+h5K
dms4DQQDIQvXF0fs8gPjSD3rVVprQY+K3KGCdXzGnoO21EiTZxC18uv29K4jUqqZEIh5CZBDB4O1
uicTr1RnW1m0QKUA8870xvStiOzkXMXEw4c5H5pD6NnkyWlWfJ3jAqtp1USt7/bPuOJeSBsoEywD
+A2ZgKyv66hWrAJfRjXo8BosP3UoQNvPap1qX6GFAEHzRisej2RcvYkQc+kGODPN9SONwJ44OTeW
z7rDoT81oaEtB6VRR8vHNaYBcD1DuDl0ZWP3fok4b4Huc4jVVBlB1cJpIUX7/fZkrvcqBWLgDzAA
ZQtqrZeJBkyfW92oBRX48hnUkuN8moF4vc0UO7wzlDw9JQhrHXN72kOFyEjh71cPZxFY58TYtAPA
pqx5hz2IAYFb1eJno6H7UeXaD2k9VDtgifWLI0eR4nF8MVBIVx8L4yfdbGN18UtNX36lTvK9nOz8
uU885YliM83auN3T/rl6cP7voHQ74ULB1V3r14+uCQVhMBc/Io5v6EOAyq1CtzlOZqR/1FoU0/Ia
BqQPKCx5qXqwyos3l88mDsLnNhmanYthcxEInoi8eXNRibo8qeZkZzEeIri61yX3rPPqh8t6zeAk
XGQlisE4N4BYdk7Ka/1w9Ynp0iHzTrRKLvsq5fAXUsUqwrYqw37xFXwlD6FReGelzbyPpVlFv9MG
yEZaI27QDep0hulb0gBsovtcJ79EdGh+BvLVBF4Icth0yuIO3USQWUWff50iDDSi3I133scr3ym+
HGg5TjjXMs/z2i0srboJlXfweq3ZO4+2QTM8Qp0PrTQlgmRitw78i9xTkWWIx6A1M/uInatzcvRU
+Qh4koCmT/cKjVd0BPmrJKYQBB3XDhfg5ffTlIqiUaRLmGA/ftfzbsCDZR68z+NSuQ9VEirqEelV
LTrGiqCUaKLsohyKWhX3E3VPWiok6tgtqYr6VkFg8HNtJ8Y7SoPJcCgt4B7B7VtlHWbI38vRJssj
fSZ2X13UA1Cfsh+yGRhd0r1D8Tt5ELijHIVt7wWvV4/C61gwslACkGSEtVPYmNtEaTnQEHT3+o+6
4pQfFQXwVZQP4mcTqeYBaFbK9q6T06w4XbAIe08Qd/0Syt9AoilhSjLEWBNn7Kjj4upR362M5bei
JTT8WryR/Rbs7zerzNS9bSprEKuDJaMqSl/yDYITcLkhWjJnKM/cncYiaO93c+wrlBXu6Hvi1IVN
EeYJVebcc+T0cwHg9pBN09wcaiMc39/+1htzlzpnkhQH2O4qChg8pCarqFn8gsYLM+6XY5Sa5YOq
djOilouxk0K8kszWc0etnFBAgwtBH/Ry7goiYiHjLX6PyNG9PoKpfraqqaPfDxFUHNwuBGWYKx0B
vihFavsR0PUfwoJGeDBxNULuykhbhEZCZf45pAp6KKWIERd1jEU5T1w3yhlBkPY7Btjm+yifCjZN
VPf3lt1b487VvLV84AbZvBQyuZtXQVQ0d56FEtAMsqJUDt1oZ8+z63SHEQy8v2Sh+Y8tcrYqSAM6
5HAZiaDWMWIjsOJBoXz2Gyf7IbxRDXC1tABCNAXiezmXRN4s97e3yNV1QP2FcNSma0n0jT7U5Rdr
lghcGDI9eAma7pthKWAAulmEooy+58R69dLJoWRR2KIrQ74n452/XpwmWsYlVFyG0jvlEd+OETny
coa4ZtmIrFX2aam6fmdNN+dHMiXVF6V3mfz7vwYNMY82jcwrjwBZmh+0puNj16rI40qp89tLeRU0
MT+E8iTaFIw7n/FyqDZl+0+oYx2dyq6+pujM+nYCKG7v5d4cB8g/utCcbdoXl+PUOPsgngt3swjD
5YFiCHUXj4U9ZksSfjTCrPRRQam/20MxvI21GeQa9mh+aRfoo4S9Y/3qm8EMMpRZdlbg6sBgwg4f
CiQz9QOe6lUs0+rNqIfoylM9NLwXkr7pBNVlhuo5I7WG0tFOOX7j4wIkdm0MgUz6imtez4D5kp1U
AImaynFQBNLAoeHB40eLt/dxt6bGpn2dHkd0fatnSToDmuKc4McNGD0Fs9lFce33VZef61lTdpZy
a2rk51L8Ayo74PbLj6yHapZb8BaOgrbkS1zgWlc6dfNGOO5e4Xdd4uJpsBBZYU5g7OkBr4rqLg16
1URC5QgNCTHUEeF4VMcn4yeHxXjscGF5RsVqUIJGsdKTmvX98fbBWSc68gcwTa48WoeA+1YXQ9Wr
oROW2KLbTjM9getQ3pZt0dxJ087nZZ6ShxFZt5h24FQEt4e+Dt/k2ITAsgzFcVoLB5HLVr1mw1kd
076qTrYp0uEMXwOzbCLv8K5Ryb0eqETQ2I3ReXLOoVmM2CwDvzX/ZEvZBI6G6v5Ts+Tmp2amNHvo
FiX+HiG5iI4plJudV2njGr34xavPFRWlErXk9kdMZboXx56He7hlKaxXE8AgEtMvg0lofnudtgal
0cRBI2VgU8rj8dc1ajv4XZELV8fBC5M/c9uivaVl6O0U3fgWPI8IIhALp9uDXtFT5MZgW9JW5lKF
JrO6T1BzoBSoFNUxbjQv/pZ4CLL6ateH6RurRBMULCpgrmPdDuZ9HnfZ926x+uQEyX2a3o3o5SMs
2Td4+BlzCc7chRz2cvsnbm1d1oNQh+yfU7r6GFWegmqLiW+GsXACnPumkzugN6jR/v4zCKDxamMW
gVvneza8WxcSwAip4iiliKzVK6CliWrmc17jDGb06BeqqMzwIazPLpVwvGCbH/88U2mgzvd3UVa5
wok0GHnlMWDoY5c1+rFzzRT/wCr0sd9UT8UU/65UI/2KGuOeQ8DGROlooPJDGULqjKxuQjR2ktSi
GHssIjz2NLMv7kWeiaOuKOY50sw94fSN59XmJZfhAnwc/lxu9dExm7AKIxaWgE8PhGuV8T16K7va
KfILXQTLECYJz0nAaVEBLF0NVCMPE7ojXdnQkEjXZU7t8yDC7nFsuxHdmkk5N0qd+WFMQ/UwlqJ/
sicB97+MCvtApSI+jJqevr/9nTdOOoAImSLyL7b0Kn1JZw9JPaEhawj4/1nofeYrQGPvyjbsPoDz
NR7btPp0e8ytJScagMEl2yw8d6slX7JcL/FCwdO2K495lNtPjhI3O/W0q40EiJtMFKECeaGQAV+O
ktamNhZIlfoiStNnTTumaEWlEpKsD5rYuRg2BkN+Bm0/8JB84tcK/F8XZpJSFlTo7PBZy8QHFo69
bFhBRZ2E+iCAJ+28oVvjcQNJuX8IXVTVLifn1Hqnq4Pj+hVG7eBIB+9MX9R+Ut2y8Ztk3EU8Xu1e
gFWSmccGBosP3ulywIUGhaNPOgPqCnQeJY+dXwBNpujUYSaLFfHYVvHRWmrUm/UIebAYFobua/AM
vBP1aOpLld4aJwVjWiDA3GWBlYi4DHB1jf9MQDo9vMii5tQYiFof6qTOHsckqYcz7qidd1Aip95T
2bja+8yJRAhREDDXmrnuDhiI8JdlXbi+aymQ33Qg+8j1wDQ8lXOtnzVkLQPD2tXWu4r1GJbghwoF
LScuyNUNlxvCdhUBhkObjQ4E5GRjadaXBnAKffR2Er6rsyYHQ1LPIv4AL7y+3opZRUDcYjBTOpfd
uamDh0VXTtGesvbWQMiBUGDEUox3fPV41wrJe6MUnj+U4FzN3h4/VJVVfL59dWztezo50hyae5Rl
vNyGo10Zaj7PAIl1p/+gjfiwVSKv/AVBtfu+Qfvq9ngb3wqyJAw/qsfcVet8uY3FAPusgNNVZtQb
RdlVjz3Sx9qh0qv25+3BNvYj9wdr97onvbWOxwgDKEmx6UJPUuueNGP+sxhjejDrTNx7ZV485mzZ
nfByY0GlEjq+oMB6SORWd/GMQBrJjeX5lTtAmJswjM8Au/oKTp0/l0HfgxZfF+Tpd4JYoP9Lu0Oy
Qi+/4GRlGHJQ9PUXFKQgxRQFthck540oCPAyJPCjHMeWvqUhMLVOAzN38c722A53SCHuiaJvTp9g
Tv4cLu41CgYBo7ASehxK2IY4F0MFaU4WdovY+UosnwS3v/BV/MjkZQxH4Yfkg0LT5eQdHD/yJeYW
VcrQ0h+Is53nzBuHxxQ5jZ+Luah3TWe4uJRowtgZe2t3QbA0MZeV4c46djURTOkHBwx+GmKRbKG/
/NgksPDKou1eRJGOHzASnvYI3a8tuIuwhynDGGWHAaKm07667To6CDij5aFftpE1v0GSJhPfoA4h
sC0qZeoqH+7sjE6A6+Xv3Q7YuT8OWv9LWTqcdztTcSZIhVA0z66D8JavT6H7IQz1sfUTsp/ynMS0
tw9eH/WNjwmLVxxZWzh+TTjF+s+lUOOP6dCXlNeBkAy+OdjI7ZqoAp1qu0IJGECHV77JlKnND+kC
sTDodbdL3iN6NtyViVqNh7Yrik92aKH+PRtumO80xjbPBCG2VPEjp+A1utwWsxomXZVOqFa1s41m
BmqNf+ywKh4aoLzHTl+K7+jboOklvPpeW9LukNbe+JIrtGYOeTTXe2YhG8cCzAB8bcILFEWusD7C
nVPRTbqfhKX4sjSjLZ/EdHiTImwsJZajaKe2c1WVoLr1/0DMhKIwmy+XoCnrphq9VPf7qTN9sdiT
D2BcO88FUMvDoPRUmdO6gaNJENJS30vg1d4+nBuTJuUgCiY6x/p5bZSeIS3dDlGj+wWrclcb0cyQ
Xa56JySpxbMoZmg1t4e8fl6AxmPGwrGjOwk04nLWFf4rNJdrw6/SankczaY44H+RwxkVe5Xf69kB
jKfUzCB4vV25IeixLshsaHTm6UhepZZz4Ij0Z+qmyUnX0n8VwOJChX7PXYfpp0mMurrmbWVUjYR/
fGCjqCtMQ3yu3bz6PGsUvP99EWVs+n/BsXgTXi7iPOhtVNW27mOi42WHqUrETyFK2wloU0FivD3a
9UYlSUTYhAYgzwUd7dVozpyQV8QGQWNGBb1K85+28LBwyFJNPS9J7HXHPlPgCGtZXf3U81HZe7Su
Qy3JT0QxnQYC9p/r/MlrTUdE5gjct27VN0u+GC9sGrEz0a0NI80AgR1D4LB0+fd/pTSjhZtpnUM6
SqcKXSp7Do1jZsBfLqk6fVo8Lt3bK3sFU5J7RgoqGLJPCQdmNaLaNuhlJQXsodpzq0CbdHHqRYcl
FeLv74AvQBnN7azwm2JovoQ0Okg7yvBblDf6u9u/ZetgwpBGJIVeHencavt2cz800wjptLdjrBir
Ir5Lels9S8uFnXXeGEpDs4mCACRQFnyVyk2zYSgOlBQ/TLX8rZm6L2Ti4WMXTR9vz+nVf+TyKSbP
kbVP8kZopmvxD9zcMFdKW9N3prb8QKmt/hgS/9REBHOCfBFQ6HeAE8z5lDVRNx2mpHWwJ++gLR1i
u8OiKXZKcYpEU9kHy4bb52sNLP1/P8/SWJUokYK4TnPxcuO5uqJ2+QCancZqgx85EIUA7YliRDlC
r447iyLf1vWisOfoYlANl9DLy9FSC02UvhOGX+BIYqADUWtiweBJW+IPbjabcCbSqP025R49ADR8
xv8Kl4bkYvL/81VzrKK9YyA/+PoXsRGQ8gPyTslo9YvoX7Vq0aYqjnlxfkJAwfgtMNkIsEZSfvVw
LzsIFgW2EKAhErwuSjWYl77bWRj59Kx+BYB+rm7CdSAPa9mWuFykBmWEL8c4QEScSCPvkSdKm0Pk
KUlM2DHk3+jKFjsdvK1dKiMhUHsARKGuriKBBGVPJXQK1Q/LfHxQzT59k6dq+8nqo/mBKiheWsVU
+XGzEALmSqR/H1S1usunZDiXbZe/gPSpvo+Vmj9YlZX+d3u/bNy96OKzOyl3kBauAYyuiQBqUWWq
b9eYSBnIkKNB0trxjr7rNZZCqn6CUiHXhYDJybvclrMbVs0c4SxWN7qNit8IUqLtYXUcoqlu4M+b
08eazE2X+hLq23SB0ocEbLQTmm48AjSkIHhJLVJZD778GaNtDo6TtCrBWBF/1LOk+WLqSfIZsQb7
zQRedWfzb+063huEn3h2eGZXr6sm/ZRrF+sRC7L029J1opMY8+JB98b6vjdacFv0Oe9vf9PNLQeD
jUMHVhPlIPmr/n7qmE29kDH5Nk/eD9kHe6jHfP4IFLs8l+6SJ0gVhOEf257brwV9ARNQvzRvIT9X
n81osudDH6kFKAG3fz8WFQZLt3/i1ncAwQZHhN49GAW5Lf/6hdVCu4m3A5MjRY0CMdfeOxhyaO4h
MNG8d8yl3dnnWwOy+eh8gRDnblylJEnmiREnU80f9CrCT7aZk/cZjD0DyUo7aXx9GNCguT3JrbMF
AlFSRWzyjtfm3V+TVDpHrc1m1nx1NpcXrOY+45k5frs9yMZzSwj8/wdZXS9ZGbv1RN/Ln1soVEcI
bQtael5UFihj9tP/sowAZLF6o9NKtfHyu4VLy6tfYk6F8qxRnEgCxXhi/89oEja017p4T3f/usQg
6zjQ1mAPwNVak4mUxdSUsk6IhhO9uK8FnopT1lmBwIvnHnOj35Q86ocSfPfdvy8sfA3oSxQ4wETI
hf/r63l9umROh1ALiGAIoAZOqH3WDs8Q6LqdjbI5R84Bz5I0k1zrbKaAJBSbm9/vvGhqv2mFFo6P
U4qhNI3l0kAHCxmpIDIwpPJ1bYr+1U2aQJV4AfYCEDNg3usqZFol+Ri7JKs6aldBNKP/0qpL+a5B
1uF0e1Wvm6KMBSMFCzdkvfBBX92INb2yCosm3V9se5re2EM6Tm9RbBsjHxUYFhmPcsDMpZq1ylM2
mWift11JEpvPugLC31B+huas9Wenj8XnWG3NPb3FrasCQWA6tvTTydxXVwUgpgTz5BCPpwg6Wa0l
eIUscfeIYdFv6G7LToCw9URIahfyIqqMj1ZHqhdATqyJEhai1/AcC+PzgIvbXSjy/OyOjXOEAt7v
7O2t1IQaIW0PPgR5preaY+lYiTFoXE3l0oryi5tN8YPZes10Aphag/tMUU6fh0URB5GUivEwdtlY
HpQYmOKBTDmu/od9QSIKyJKMnux3zf4CeKBV7D7Vj5WpUs5qZGl9ALy5yb4CaHa8oG2cLj/1tbGM
5zhKIMAR1acsz5CbX1Ot0Adyc/DRB3XC4wfYuxbtbd6NC517gFcEfxboPmveaq8rBdlyp1LGa3CL
SEIdY2x3Dm4fEXmxrCJV/utIjKJqgLv72tmWtqoYsHHHyJNk4n6qFutzIcR7NW2U87+OxMXKDpDd
fyyg1q+w54Vt20e1jW7AWJyTyEWCiEL5j7QZypfbQ13vcoaiJ8VnlCOu38IYAIPRGZ3tFw4Pvpso
asBmwopBgX4wK9oYTNY87azk5qAgA2WfDwDdWkWhWUwHkiQuczxLPQUMm0I8NQA38FCwfkwKc7r3
GnVPlvT6/iBwoY4BkoxXkivu8uHIsacx9MbB2y6Bf8objBjUpFpnlMaKs1PhiHd7aTdia4iodPol
QFCTnZ3LAdHEGUVGfcdv53n5FBc1TXbAXvkLfOPuBII4fNJQ9julrW48hZMzf+yqee+5vOKuSOwg
9XBpySOLgOs8J8Y7ckSLzibCqjUnQ8FH6uFE6TQgSgCzuzloem88RMKZvvdVrL/NF6kZZIXwiA56
ajd/1Mp2v1tlWvdPVjE2X1BOQFAztqa5OnSDMv1uGrfxAi833YfEtFrjAYqJ8un2asrFujx9TIOK
KcsJaPaqE63Fs9kbKPr4jtaM6tkutMTF/0+vqMnH+O2B9J6mQHCFZadMGEnlV9QozPvbv+L6pqFc
QO+R0gbCyIi2XH7SVrc7NTTgCOppC3HSSpP3HXIfO3HH9U0j82E47RI8R3liNcqCxWStLK7pq9Oo
VR+aoc6VoynNm+uFNHrn0dkcjSoYWZdUhbFW2xT3UpFFtmf6Hl6l7QOdozF9WnR02HzH7tAjvL2E
W8NRhELsALlWKWd1uYQojUlSF84hS5+43203LU8ijJOvlb7rIbHxtVDuli7MULW5R1clrx4nOWlo
4ZBEt/EvDYGwz3WU7MQJG9eKlAcn6GZj0GdfXSuAj11QlQyyqLVi4L5QZQFFvRiCz9Qu9n2BmsT3
20u4dbNcjCkD179jYB0giDuUDo4ccKhANcQnxImmoIds/4HKZvSyzJqb4jg5Tud0itU3QzeNX27/
io0PefEjVvvGCtvFHGZO5Iwo5SnDZRZr9bpFti/ak2LfGgrBe/qnwBnITFdDgR3sCmqKrg9/pdVR
nlnCB2VpuKCUadmrDcj/2OqmAf8M/I6IR+aIq8WtaRrWXl6Dm1CG3DjXcW68M61uMc6eVjTZ0Ut0
FGTtPlvGO90eIdQCqw2Lf27ZUJnTgCGTF4OnMFfbSg0js6Uvzd7NOvs3RM/iB0n7NBxSQx/3MuKt
PcwBIf0Gs0tdZDXYQNu+hErBYDnCg8NilM/aSNQbZ2rn6+4sdviyW98Thz3GIi3lWVotsRklSTpo
qQM0xVG0I6oG7njQEjUJgQAO1Y/bG/W1iLX+og5dRgpc5KugRy6PC2JpgPMFR5R0nf81x1H0ftMn
AoxWnusvyZLM5oH7Cqsd2DTleWgNSi8lAMy8H+L3SjgOx9u/aWsFcHwkjoS4AM9LfpG/TvCCClsU
o/MLiccUn4qoHfyaZjq0bEs73x5q6xZEjoilZjeb3pou5SLOn+TUQP0kHdvvKVX1hxoFtXjnXpeL
uFpkyv6yvUoWCa52tcihM+NbWYKMiS0Lz20sk9XfKPoiZtkrhnFolUL9nuL3vfNWbpxWAHjAFkjR
ZE1t9ZyYlTEXhAGuP9amWyIaETdBTFxpBrjhLdFhnm1cZHS1jj727ZRj4j32jrbzI7aCLK4LD8Ye
XGxJxL78nM0yVQLZLc+vw9RBnHtQtOXYOsCGD7VYlA+xUhSJP9lOhG0zyJQImXtrGY9W0icf1XFZ
/pvzvPoGxpYFFLaGF7QpHCc64MhrdL6rdhDMnDmt75UmHoGtGDV2vGkLxPPfj6ZFwColeKQV5ror
oiSJ0Q2NVP6ZDO9I+x+vh1xdfttpo+0Un6/PAN4hjARkgxYn8dTlonWjMVVD2MdHOgP9o5OgQoN0
a85TEpc7m/P6gmMol5sNsrwDQXG1ObXeyeo5akEODqI5Z7YUa3aN8pzNuBeD1NgDwVyfOaqoMtim
WgosdA3AUcip8EdKFb/0UGuMMKs/uCLdAzldL6D02pQGtqSJyHjIX/HXJdIsSZl3PSQRBVVXSsUZ
Lz4lqmej7r1/3hYMRRUAHr5ModYANW8aXGzQJhqjFYiWthYCEItUKHGNKrh9X23OSg7E8oHVWMPz
w8HAQNyboTmFdhjkRdX4iOWpJ71G2uz2UNfbAkW717wX1hN9EONyAVMBrTKNM8XX9RxFvdSz5lOi
hDOIJedtoZp/bg93JYtN2qkCFCZYpL4OtWh1TagIqaJeBsxvybhODrRVUEruQ/xY8RBAoBKNd7WX
bcEY+i/ktdYTh7631G8uQtC4mzjG3B+8rrUayE+pGJ9HPK/1MzpouOEclqrBcmbnJ193CekCkHjR
mJe9wnWBPiSQFDREFH8KK/vFbqfpJauS6dAIDAn5acMx8pzqzk6NBx0x1qcoQTD59m+4vuIlRQAN
It4v0tg1oiyerdGkuoTq6WhjTFlJhHrc6EHaFhVlsFq/d7h2T8j8po95B5nq9vAbbRvGp7TE/ImP
QCZf7hInxsweGCgi/ZkrIWCwc/wUWfzfuqFg+YBmdHcoorT6Fs9a+yE2lySgrDv8xlOgBeVuiLOF
Jm1Q5cMQnlIPI73bP/D65eX3AbZBQY688aqT+VqSS1VHoYfnuSczCzPyAi3GHCgWZ8Qm5qPWFe3O
oDJEu3zu6Z1pSBLzWThC645dnnQtZuFItJNlWV/Cuqp4n9rhqNdOf5xVe7kXSTL7qTLEO4D7rftB
alegrkijipD18nM0kIHBa+bIxWoaygap7hy9InQfDKvcK55sDCUb0wSq6G7J3Xc5lBLrSTmbrCwk
Z2I1Z8yAak3VOB3Hqi329tnGUWMwIjRYmHjaeKt9hkNzwj88GpHuzO63pK76I21KcVTFrKanXM+j
P6jmeGEwmmhTwQi3vEM8lXuSTVuzlkKEsBmYPbf95aw9bclwNoNnig1dEvmeNmm4Qcah86ZzreJ8
e/NuDcbmpZWEiA1Z+mqwqnO0UIgiOnq5cLDyU/HJOQz4q4LGQ9h6D/WwNZy8yjjLEp+6bqkMla42
VQtbo/FGoDBKXn0tVCC5iFT0X/59ZtwZBPeU3YhxVkkOJVwReQBffMUkZ81Np7hLuwQLjgnV9/9h
KNp/UutKIoz1yy8WdmONwpUR+tGUelhNLEbkd+lQ/Kek9t6bubWC9F/wqkfoiEWUf/9X0AGpvS8w
hQ1904wGcSwhlLdnZJWxRSzcov/3RIlKLUhmBNoAobFPLofLjIYPNiqhr2Oc9hTbY+ZXOZ4HRMZG
tLOMW++zDhBV4vUoUcEauhws0RHlEV0S+qlJJeMN72H/ObRs5cWotfLPEmZNh2JPYz6TqjpUytGY
xcBNc2sUbZbpl0AvPeQGjCYMHAgmMImxjeytwPji9+0PvvlLJTfZRWiLW99cHRvs1OYYBRJ5bIoa
HYPchYuthHV/ShvH/EAEJ7RDtMT127pR4/k4o8J4UoQ2HJKwE89WgrJlgukzNzS2hSe8H5c7hzLG
HqBg4+3mWPMH2ByyP2vCUtShclbOFsFc5CinzsucR/gPHmIZo3Gi/Gke0RLE37kZOuuQd5BGbi/U
RoQH/xbhNQ48K7WmAURJMXpmCqCv7AoRtEIZQL7zLIbT9Axt5F/1uAjwQKPyLMH1g1u4zjNaa6Zu
63F1YlH8oKMV5WMKTojU5eNZm/5dFEQOJwfCF4Bx149wsah6N6o4D6Z9nwQt9bMTnIf43pswTGmM
rC6xXrHEx2XI6y+R45X3cTf8H87Oa0du5ArDT0SAOdyS7DBZoyzdENauljlnPr2/mis1m2hiBNtY
A8KquooVTviDedcMi7WTH4hjuAoHAFUiCkx5HMTfFa4a7YAe/WnJ0wZ1uRd+tyjU6u359tfc2E0k
+dzbhM4c1LVGAbGP5ISBGvk9tonndInCD1IyOkhR5pWXAxQ8dvxod+5QDIuV/r1GMXxdZDiJeMRb
RYt8dT0UmtTb2gzoRqtU5Zgj/o+ltIKiXBPpvlEbsmsjObITFmzct3C36He/wdSY9uWd1CmTUPUh
da2VwDqADk19/OmsQzDu338bEQhiBFQ+wShyWtalooZL3OEkRr6yNEvsgf0wv+r1ON03uhwdVCed
HvUpXlxkiikLjCm0hi6M9/QeNmZMxm+SOtsElpRAL2cct06NYp8Z+vEyKqeuJKCkcJL96gnU9m58
keGt9q0uVDWAsNDrl9dq1jEWUBYd/QhOXFbeVfSRPzem1J2KOM3OQ97W37O0c8TDWmBNDoH3Tm8q
mCKZEfyvr6FETx10k52EZ+PSgssicA7iJ1FMu1yABpCDriUAKCQn/k9rQZdoYWQfzHxITqXTTjt3
5NZ6k9+QmVKShRWyCqiXWgcBWakYQEwFrd8RKyTu5xoSTERr9C/mRskT5BV1X5ozq8GoqbaIx/cM
VrYymevkPDpZYt+VBfxar9G6ZWfArfSN6ggIc4MeF3fTajsBq5FyA0UPf9Qi5TR0mnWyYLX6gRGc
MDl5AQNrClOh7C4kAHErjD5f2mZQ/BZZtvtEQ6tyCCvE+0b9x+3rbGvhyWMgLdHTJCRdPeIJxqWz
nWqxX8qlfUwW81uDJpvf9kG484nFHNfbHL1iojWcrgCwi2PwR9BGVVFeLINLhJr0ixl1+a8OY10K
CmX36BSK+WpYsP0dS8o+vHuKNDCogEHz4auvz3IgmXoQBEXoSwWyeNO0oNTfxrDuteEvIkVQ9IBU
aM4KcvRqNYEdOX1X1aFfDsVyMjBnfzAjiEtpW+yJB2y8dtSnNI7mW9tvXb2fA9T4czErO1SCJy0K
taeyXKL3p0bodQvJRMovAGNXE4IdFGW1MYd+EQ8h5jdN79SHZMR+vo3lvS7Bxp3DseTzs4J0Cdah
rzZ0oHRiIhcq18ajkw+8aHMxxW5cO0PjB5Le7ez+rRGJGYRBrGDOrynDaTHlaqFxzc91GZysaql9
6Iz/RaYWPoAb2qN9bA1H0oeqhnCawS348gg0obwMtWWEflvXkt/Vin7gHurcaInsL2lrx3/x9UQW
geoBdChID5fjLYj5BG2ph745EuWmARUYc8axHmuhv0hqQWFieioTCJKyrzZKUeNhOOjCFqiuFj8O
ysaz8th4DXic3h+NsEferGy5sqD0Xs7KWjooV4WWIV+sLm4Y9NJZDvF/iLDueX+dh/ISgwkXGbAW
q6HqOHasYtEzfx7r9kVTc/Mew/fxMVmkceeN2LiIaQuYJLXQAXibVk9EXts52Po49dWoQjcg7ZBg
0uumqN10GKadJRS/e3UXC8aFsMeFf3CFtNSG3l4sGmN+asj1V1At9UMb7uqbiHf0ahT0q6hqI6xy
xcMD1ERDKm5Sv4XgeZoTG7uMGjmrcbEx5INV7lqNghJrOuWfosZ6r0EaoTLkP0FhE3tfWfuy1XzO
yknG1J/NaDyBWn3tgzj/jABod1dOSbCzV65VPFEfoKquWwxHwrcGQE/0IjJNqRM/zRuCC7MLdGrD
ZjD6U+DkTx31xLPUFdah1+P6BQxh8akFgPcYFroee2Vea//TjTH+5/brt/Gpqebh6wRQgoLe+vVT
CtVptLxM/CUeZDCJEvSSKN2jsmw87mwjutvA6BGZWLfsgpkgqseyhE89Aw8Fuo/tnkpSgr7Fkpqn
abTMB3MkorEnq94rBG+cHepoXAakRlSD16EFjJAZiESa+Vk2J78LSwofw7E272O72Cmobc2Tljmo
KwoJSJKsrjm1t4aCDw0Co2jMe/KS9I5YQD5Qs9cOI3r9j4HRJSeCAP18+ztuvB28v/RtFMotANDE
GvwRPvVtJFdGwhzpY8b/dYbRHsZZG/AYNur23OfjHgJsa6pUnCnvMAPI9OLP/xiwixYT3hEI57SX
hyN938Ftkxh6XJThqJjU9mswLJWronX9+hdThaOmEJUCZ1pj3kl2YpR4WGQdkQgXGevxS2vPP2d5
mk524Vh3t4fb2j2UDegCk1sLLsFqojOQHz2ZkAcYjOL71BihR7kZa6yoU/+7PdTWRxRu3YQaIsJZ
q4hWBXKBxSJnvjoWJhyzQvlf0WX5h0Ghg6qZmbOD0ro+/FTZKM9ArKKgzwN2ObW4WZp2SCWsV+Ml
9XDWKZ/bYdlT97xewMtRVmEGTnZpUWaoETRqpnwZioLamlJ0H6aRlsF7F5ArBpQbLwofinT5ckKK
1MxtlC0CNhpZn1Bq/SktpXl2QK0/ZMWwh9e9fsFEt57GC9kbIOF16VAfDaVO5bDwbWGUUZKktm4K
Se1ZnpYG5Rd8i11jFLnbhB0tz1kaNztxwfWW4Sc41Abo4wOsfMPh/XEMqwDLHxlBIB+Em936aqFX
n42p7e8DzZFOGQo17xZoxCJHiGaI3guUj3WUOhQ6fRabEWW6aYe0ipXTYkcODSh9Twpha+cwGOas
NL6BYIjJ/zG5Vq8a6jt14SM+09Fnpl/xBPOu6d0sMJwdrMfWYUDtQCQzCG2TOF0OBhKss0NnRBBR
h/BKP6hwsX2O98IA8QRcRj1iRiKO4/aibbc6DSlSimj3oPYV161Obcoc3MwcTNrTi+on2uQc51nN
DpXazSc7Cuj2B2rw+/Yxub67eQXo4wFgoFB5pbskW2lkl7aa+0M5OK42kkkVQEHuMKVPvECf5js2
/ezLcz7sFGG3tqtQxCa4IukAwnO5yPjGL1ZQcRd0qT0/G8n8X2aoQ+4iM2p6GJ+Mh9szFSnTerXR
QRASOzz+gOsux0syMMqhzHiytfw7Koveu2UxFo9T1FkeQsyV20ddtEMV3VpegUF5M7uDtrwatESc
pM66uPAdna5QGxBOIYmA4EpupE99r6SnNHbir4rUh++v/1qIBgidYVShRDn2cr5FXHW0iBCGlao+
8jSpaJ/nCG+gDqUoPyuM0jPNZN5Jkzc4QTzGdNrphrClqIdejioVdmUODiKZFGdRTCocKdO9ODO1
n1wRYXcIAZAUdxLKoZ3bWAFWQjjyNuCRByG22o7qHrhJbKPVZwcOglGaYCgD+FsvA0Fgn8ho+S1G
o7h1ai33yOqjXaV2wX+3d9jm5B2d3h9CDTBv1hBuowpbQ8fXxM9Sc/SrJE8rN0K4oHKJZHlQjXh4
LMdo+QbinCiMhHF4nY2wP9V64ng7P2bjdhG9HV4+h+4DnqOXX2JOu5wyGlrWuRUhoNgt+Y9B/IpJ
CeKzjaE9Ubed3xkokPilo6bHxtT3WCUbF6nIcIAnU+QScdPlb1C6AMlyid8AWmDEEGHAjbktz++f
Kf5JDPTm4Yp03eUo3Ja5FKSk+SHBn/xUR8b4pNuzg25Bk7LOxMlR6RoEos2jZMbR1yBLmhHpFZ08
8/Zv2QgDaDULPw8WHi7EatGnRJoxig5Tf1Ha6r4fVfucKvl4X5RAxCQt0O7Lbsg8lB76LxNc5Z3r
5nqzg0ykIUxDhBCAcs7lSsyxrtTVgJzVMudgobEE9CZNityhlxr/9kyvr9M3UgmdFxyiUJ4Tf/7n
g5z11RTjcOuB5HNg8irV16FKZz+op/xOwrXlmz6Zcvb+XU09BwUMiNCk7Pzfy2G7slEmTBsc/FI6
9dzC7fFTCOlPkLdGH29VrrbFVD/BrzjPo10+KFOb7/yGq2/MwpqircbLCRjkTdzrj5lLWdtmnaaM
3qzEwMrSGFAoegBlBl9qkCxXsRfjY1TOcUehvpmKA+XX7O6dq89voE1N65I0hIR29aFHCXiFCrYH
CQIjvE/nrjxZep0cokSyXsc+c1xn3jVTvXqx3walL4v4gZAZXKU/rdJ24VBVCBlKZYXWSdSfg0rv
D+2cf5PCYDjdnuN1mUSMJ5R2oBWCqliH8DC0Bw1p5xFhzdz5WmZmdd84UXtfLcvsa6hBnTvHHO8J
GKwPTZ8Er/igGue+c/rHcpK1n3XYzcbOx7960EU9EWAdLXoRt6xBkVwnKWqLjTAtl+xjUVaqG4VF
5+lNNrmGk45eaiFKpg7YsN5ejquzLUZG/uGtPkOwvtr5Bq6fTg9CwOsyJzzUTd340OcTb7aaPQzj
5iRFgVZ48ogxLw9ZTodYx1xv8CyzkZ6RX5RdyLzKucmT6jg6jnRs1LpxZbq9OzHx5sgMKfJ5ovy1
8IxjLoXkVEzSNgZoe81UK08FqLFfs7qUp1Kxm1dMLJsAn3VZ24n6txZYfFswCvRzeUsuZ622VdeY
JWMTvwyNV8aa9k8/J3SvS91J9zp9V/cnSSkPBE5hkHYAJ65OMNIKU9FOMCnsvMpPyxABxIwx1v00
ju14KrW8frXmHpPM27toc1hiEzIP2vRXcppoyGtOM6UDFNp8OQXaaJ7VYsLMNVnig/Nm1JLHzc7W
3fiqCDuiAwwaARjW+sYEf00iaSJi2KZNgt1y0/u4yGtuDS0LVsEQ/KtZY3jXLclwvD3djW8KjQQ9
2zelFnjhl9+UFrkywCBAx7aQizsY/+mLrY3Zb6VS1J2tu3E7UsvlPYS9IjpEq0OTzrXWEe0OHiEg
2jQDtkvYbFTtY9Zr+lNRhs2X23Pb+pTI5VL4Jb4VwNbLualqiB5OWw+4YUb6IUzm7C7THPQ05KI5
xE2AYuAUF+9lerFt39AOlMC4IdZ3MvexrQDjH0BiRdMxQGbufqza8AHGd/QX345OLCwdNGZp3qwq
ODLLaXIQB69BBvUUJ438ZI9N7sV2H/y4vZRva3WRJYhpQSczqdTSKl1XpbvWwNzBCgdPSpT+pZfS
BNQsb4rhQWp1Ihdhxbg5zrrSm24tOcEPJxzSj5nuBKObhEkPA61OoaEEmjr7iGxmHzRJlQyvGOXI
uu+y1nJ8KQv07w4h+VNSZOHPGs1/HAA7ugzuTBn43WAy6rEEoZw4+J48VKvrTEnbSo4Gh6u0T/TH
XuvaU+sM6aFVnPYBWPhe1/7NomK1hkJSWWwKcdLXWEtTmcNFqwk5G9AUNtYgeMf/pmiWGW6SBWN4
v3Rj+sNiJZfzUOR5/prUczb6FE8R1eytIP5gD0HuuIZaIO1BCbabv03ZNKFjYSBl7C79MnzKBmXc
iZo3Ti44EsGh5PxyE69WijZsZkaBNHkkbHDOcaIL/216o8aZMnai0EXLI7Z2EoWrzIivw76mRk+u
SMwuftMfQaSC31gztgqWadVcvYaO86tTS3VnW28NgpUrFXmhIECt5XKQvF1ipWtVQoYo692o0E3I
MEV6uH14Nu4hqp7g20AyAGpaA82WqrJjuZOIRZVhOfNJhzt96YR6QDiflxwN8zRynJ0nZeNi12jg
UA4Ubr2kA5dTS/S5c/KFOCxtmuK/YV6i5RhIlka/AQW4naBva4aA6NC2YZ8Q/a6qOPKwtFoSEvFX
VYxtWj7r1WuH8Ny3BulHdC+S5mg3ofl6e103Xk3qyWDaaSijGLpGeyXtqIwldBJvKuWu88LCjF+T
GfnHAXNeJM4yI32U9TR+yrpR2vmmW8sLig/4IoReKnyr7QlaL1YKh8tDdAUPfTPL4YmeR7sIQqA0
7jwqW/uUDSpY9uD4r+gZhexMYJaiybOKwvzBN1dVV07MvYrj1qSE8yzMGOC9sLMv98ziOHVj0I/3
cMObMVuu2odhqrR7xDaQdLz98bbGErLvFj1eapvrJv3E6yzPPTDnnhqXb0QT4U6ryM1jkjbtX5wF
oS7Pw0WsY62lOwokI8E1YkDQKKiHB2wPb6bTez/LSrJzEja+FOkYlzbdW4G9XB27flxGdEg5CZqM
AHlb6cFDWjTVzn7YuJApIOIIAp9OwO7Er/jjctT0otPyeWT31RGdjLFSLLqHRpe7xhCV9f2cmeZO
8H9du8OpDzwwESoKhtTCV48ApZOaJ8ke0FmrYunA6ZZ/Q5nSn9Bxmv/Dyw98hZK0FSgLZ8plP43D
/CTXUqvChisRm3r3/hHZL0QTcbMSWF4uQZSHAK2KhKubMoqbTLMFNqAvTyN6KDtT39iqILd4+Ui6
KIyvScnJOKkJdY4BS9/SPBltZ37p60SDKpdmO0NtXGkGVTqdziaHHcjF5axMym5902NJBIRfPzp9
/m+nGOOzZKnTi7Gk8tmu8S1AY1f78O7lpEMtBEOwFBRyHpcDxx3LGGjM0TDm6DnMKo1wIh6rzJVz
bd4R2dhaUPIZoSjPo4Ey4eVgvQUtuZ+RWiisNv2SJpCfZUkzHoHpJne357VxUoSuHUErZRnwaauh
9NowKxlDAjia0vg8t4p6fEOPtuxwX2vGPVzaxkvIeJZoWCEMCxr0cmqpo7ZOpRho3Bb9cAypkLnS
UH8xlUg7W5kz3RXyru+WOHmruJJrjW9HuIRp4hp4akoyAqbx0Huzoae5G9IjbF19dsznEE2Pyi21
If+W8e+abljV5WfVTss938aNT0q1DegIJwVSpyU29h83Uu8ECtQ91jk00vyfSJfSj7PszE+m3cV7
gfvWGlP0osdJbxX5p9Uam41hx6EekddhYH7Xa5NxgCI1PCW4cvtCbA5Ad7anF761yH8OutpInZIo
S2iSAFVmgWPYYs132RLCMo5SC9fyJH6QzOLfnORXqL39xQtGI5R+K51rhGmuUtlUNtpIjI64j+6X
o1IdodtLOMUW7fH2idn6krA+6EqQNfO0rL5ko4chtSRWd4qG+awU5F0ZLBS/S0xlZ6g3As165wo1
LXrWcASuAg48f4qmQ33QswazPSxNlTwskpo8NEqU/iwttAtcJ6nrj3WvekbSn/sqN2s315sYDkNm
nETwTgS9mP/ihLAk5Ny98b+oR1P19pqIj7v+nVDxBONI8DnN1dtnT4tqAuNG+24upH+tKZpUF1fg
+mNbQf9Ge0T5dHvAjY8AW4Iriw/B0qzDCDDjRZcmHCeYaVhV2ln7lFNTPlpNuHz7i6HgNgloEi2Z
tYGBNlLvawa5R7G6kT5qRQoOKp1z7q160HYSyY3njccF5D6rSIC0TrlpF9R5Ycy9V9voT0saDceW
c/65LxIJRcyiOleAKd1mwqDv9iw34jJGJioTKjzUL1dxmTq3FLyNqfcyzZTO2J+angOBYGefXEs5
AYqgpiDgHo5g/Yqr649rsK7INBadDS3lan5vNukHy6rHw2iH0kEPpeDjODiJO8nwncJKR+rRKva8
mza3jvCoEuqaooJ6+ROcWdNbFoLXQObU6qGt+5JNigtucPZvL+rmUKLGj6QGBO61FVYbytCkEptd
6sz2GTeBFA3PVDlyq7wbnCAWljY9LCIhoL1G0thymEULTUHPqazgEA+Ui7pIDU9h1PVeR/6MtHi5
R6W55mW+jQowGnFD4TC52jVLZMp5VGi9N6ClflxyKz0gO7g826jRnWkeW/OxKvX6mNqJhr1imZWA
cYPhMZCz8aipyXgapBFlPivso0MGjsMvQBfsCctuvIciMBcdJ/7Bwbr84nVjh0mYKZyqNhxe+nhO
eCZK5x5eYPIJIUbHN+k0nm9/+433kC4fCRURHOdpjRbR0UkASsU2a/ppuINv0vxIk2V+kpclOQ19
nhquGvTBY9IgIyBFvbrnI741a06ZQK1r1DnX79SUdJR1IqIeTZrsU9ba00MTkuOFetz7tYTXxqJK
2Q4mZ+saEfsApQJqUuzFy6WOO7VVS8rz3mCU9lOIX4nbh+OeW8jWuaLnTrVI3CTUJy9HmXS1Qjic
y0qv6/agVEXxT523v4Ok7nYSyWsxLYHiItug4yEUWtYAhD5gz0DM672qDWwXcUnppSq676bZFc+q
FBb0LnXVl0NpRuu1ALMvly2u8LX+WKR59OP2ntqct8AIikIZ/ZdV6FEOYzSkqngejKA7ap30C9XZ
4TMNkHKnF7GxeXiCDJQ2qLQCQl4dmaJNVWLzoPNSp5RDty166a5Qk1Z30TBfXuKm1F4xudgDk21M
UKDoqQHicYMYzmqCS+L0Q7nUvTdRnvupBLXtTkZnvkz5tMt+35oimvIgVqk3I1qwilkiZP0D7mEy
n17Wj1UVTV8QM6EwoY5mL0iulm/VRRu4Y9d2GF+hfHhMY6u+A39enBy9nCfXLpJEPwx679w5MR0o
P5RK6TAa9fQXWx54HbQ5ga0ncxez+ePhrDKlqeLRwQw5ogibOVHsZ0mQPJpDs8eN2voIOvcFVa63
Jr348z+GmqS57KW6YmFqSHPxVAW/or6KH0yrtHa22cZ1IXJcERGwqa/kt5o4lvKQ4eiasGJOa+YH
JejUz7ePzUZ0CtRBKAwDZge+J/78jwnV84gzZo+RdCerM2K/Y+48ZsDmf1RTZz8nUtr8d3vArRUk
+RIMM4ImmMWXA+qz0YxzqXF60IU763r3WZEkvG7idk+KbXNqVAjh82DvTJFlNVKUVXU9MhL6agSH
kNe8OAzQK8rk6a5PimjnVduqconoUMTBVAxwdrgccI70ULVq1pIOSwDgUY6+TShY3mv6gHNDA7Tm
gLOD/F3uDe0x7QPpWeL1PQ9p3cvvr3AR+xOsCnoR6djqs7b12Ax4OqJtODb1Sxbkml/jZB+5Zp/s
+RlvfVEbbDaxOZwMBPkvpw1oXiOlZZ2rPIxyD+0B474tEU50NSmdPt7ePls3EzUCavaAVsC7r4pc
k9Rk0kLzyisRgvoRp336vQaU8lrC2er80VzmwlXpwu28LluH0VFQgBdlAxiYq0+rWy1/s6F3Xj4F
+Mh2aXCU+lI+3p7cRlwkTNmAvjA9ugOrs6HFvWXGDaMkTjf6wZjILnQ+iMhzbngQTNPHoMvix7HE
nTowhr06zPbwNCbI3mkzrqN/KZykAGkv7oIcZnQxGRWkt1k7aEvX3S1Wt9x3htadnMmR6NPqwc75
uf60gDo5NQTqgOyuhEyacaqTTgdOkCrL8mMaMvsQoNaX+OXkUBnOA2uU3KG05J0r8Hr/ku3wX8rB
RGXgeS/3b2GbZVlE0ehhskOJZs7lD63ZvDQGR/X2932LiC5rATQMOZUkWCAJqfRdDjVL2aQlLfUR
LGsb4zCiYvFBibFbdaO5SX/IjameAtWSfk5LUrzQxlTvnTiJHkQN/HulDNIj0rf2p0IO9qT2thaf
1gPyo6Rjoj52+cvAkBRaagU9pZIAtk8rY7jUYPdc4kDVRhhE2oYbt8se4ut6y3GYKa0KqB03yNqA
tsPc2tLx/PIcJ81rt1zsGZB6a7Y/wBwqpofMQnLShmr4GS1oZR5TbcGM6vZXuX4n+A3ITVEg47a8
apAteVtZsOEGLyqH+tTK2fAch131VaVx/Zk+zbtlPESRk38Peh64Oyj4l0u9WFGp2jFl3jGn7ITB
UepHDc5mIFvMnSO1sbWZEfgOUF/stjVCp0ct2Woy/u6M59iroyEEz2KbSDUVewSZzaEQR4N3T25H
hf5yVlLSFWatUwqSnei5tIWjUu4oxYOp9rt2hJtjcU2BB0KPmNDlcix1sLKwqEitqZQozcNkjJVz
LlNM7WWnmL++e3vAzBWMUkDQ9GtXJyOKnFgeHAarajwQgkh/TrQliP1otHJfmcd0j4J8/dagpkc5
iyATn04eg8vZ8QrEGmbEFDYBcDzDcgThXXET3J7WxoEXG17oCdDVBJxxOYrepJLRTaQTM6LAkx/Z
6F64VVSn53mynM+x2aiHpArKvXb/5uxMMA3EJ8TsV8X+UDVnjKy5aALJHj0nLuMTGA55D2a5tUe4
YinZcamBdxS/44/AVu6h41A5psCjNaBoW0C8ObIfXkzpzb+9lJtDib8NTU8R/62GSqssSEa6Up5W
yaFHlKTc58Pwj94X9k4NdKNGiFYdXRISbk4aAfvlrCT0IUQRkcvCbmuv0dvy37JYbD+r9fSuXCTz
Ue/0j+EwKr+SOF6+4Yy0R8bb+oAEKZwJVC+4n1ezRRXb6ByU+rwIFpUXmstyRKk72VnTjYeBFh8d
BAvtNRpTqyOOI1peNlkOgnOOFp6BMbgbjDk/aKXdP3W102LW11GHRbX7VGvOnsPQ1icFOUprGAw6
5e1VvKdVjRYZA82afomT4ySltY8uAK1Vc+oO7989ADcBzYvYgyfo8pO20STZeVFiQl0khtfWc+IP
BnZ/k16/m1LI3070QR8IGjr32erThR2d51oG9IfqevtLHtrqixMl+V0ENGxnp24sILsD0puOrQt0
pdX1ks+dXkhLRZ+NLMTX86g+SJM1uvnYOu9/v1FZMwnOUR/lTlttlVEOBuRRqCbKCy9ArHYD+tpC
/9am3hZ6VYqJzO1PtlH5ErQf1EoQXAPYuMYzNLmRDbJ4V4sEWzM3z5bS+NBL46gcynaq/zE7Pe4A
j/eFAe0vsV7r3FKgV7aB9TKl2IYcQrNQ+v/t/KyNowlYFQaeI3jxNCsut1IyGaFk2twOWTHVR2k0
0/rYdyOubFwa1W/TAE7iQUCM1K9tNJpPKZZMvZdkUfGsJzgcPE5GZNEczHL5U6dNabUTjmwcalE3
QRSeHgfxyOpUIZQzGXKcUD0BDO2bFIg8dOH1g1OnL3GNyyLPlHIe5rqnAK7pOw2WrS2pqjqWTVR+
NSC2l6tTWgYZucmEqwjvWXDo0kMcKr/k3lR2Kr1bI2kC6QLcCkqBszpniZOFUk2Sxt7DLr4sKXuC
uok8Y5nGnXty4xkXySLLKri7ACIuJ6URbUUIPRFMRvX8UDXhTBjb2EAvYi081eqM83ZNFf32ThN/
6yqPwX1H53HlwSNnWMVEFkXVFoLbgBpZPHqjOmU/TKMsdgAtG9uFUSyBCeRihKBxOTfsiZRk0AG0
KBjk+vnSqQ9Rm2r/c5LEOkqdHh0RrTL92AlVt5Rb/ePtSb5hANezVBxuFtAYog632jDx4OgZpPrB
6wYcsM9qACHH0+YgmCHaKVHgBTXEmIPVV5J+CKKym1xcJ9rfCcxe+La9/LMuovpU4kF0HIIguhtR
fv3SSmlsHsJ01NujNkaq5MZZ1FIfGrlGD3HZmtVxphoGj9DIxuzeMqTikGmhU+7M7zobJYQQGHdR
bqCcsi43pLh9dSaRETZmzte4Gk5OYIoGrkhHHcmhM5VjEjXP0JFykFiKuOrQy/+ex+Zr0aF/Z3Sv
t5f8ajeLHYWq2hvPn2Bq9WokxpDGtAwpJYWz8dChBpW6cm3LDyF1p6PV2VCpCfj2NDbEh7z40G/D
0gIjmqG4vpYGrSx8yDIeDi+cHYfc3GmPegvQdQlmC0Bo2u68H1f3w9vBAUzCWMAk1oc2p2xVoWVO
wbq2nFNVD+M5C/rc62x12gnzt4aCriYERGxi7jX4g+Q2AZhOs0JYN/udoTckE/2M97Syh7oWt/d6
FYEC0NcjARQg0Mvj2heq0cb5AF3LboISqlan/y9PleAbpMzWxysTVcUkmZ77edF3oo3NoVE/FRAX
oAjr1rlmjGUi6yMfcDEjdG9V3bWrZDjZ0xg+TkK6Oq+bzG2n6t1+RHxKCPb8j6ov817dUanUYnLS
giBOIM65XaYuaIOb4yHImj1p561dqoIMhZ+JghDc88v1TbXGSAxn7nC9bDOXQuLsTw4SnLlhZP4y
mOpOf29zPEq6JqMRhK87alQi+ci0ATxZluRDnoBtr3UdIxwbq02afHt0/s3xyAhZSzgi3EeX8yPi
SqZxiYXFezp+7Pra8WFFlneNGQIwaeY9J5DrDj3fTrNA5YDMIZ9ZL6gqlTXl8JwIqENd4yhLmNIc
IwlOk6f1lvGSJ2Zu+5pj9bw7jhS+lLLejR/kqF9Y/yQaR7dotcJ27bS3sUAooGryh+on+PfGuzMS
8WMRu38z9SUfXq0OueekoFNB34Tn/uBMdvIcxGTNJLbZ99u38HWWyVgAh0jQUfcm0Vyd5HCMi3yp
JDonkix958xW31N90c9WPyu/uqaAAavkDV0vLoGPumQvvxW56e2deG1rP5BUsxsovyCas8p1gxke
QoJsuidnweKnUTw/6Z1qfpODOP5e2XL29fa0t8bDnwV0svAQQkXrcv8h3ZhBZmsof/da/zIFaYfW
/TK0uN4ESep3cbUHQ7gKo1hnLizIghoVV0qdlyPWYVopVlNzY7al9BkapPIaRcFOFLU1LZRNwXjy
RUXT+nIQ/FqWZbSqzhud2bxv6/xT0gJBM1KJBGAa1PPtVdx6cP4cTvycP+ouigKeVLbLzkO5P/ej
WHW8CFlXv20T83B7qM2ZUfAQaCWN7uUqWrD7fLByGtCeZDfzIzVJ+bUkHP9eEc+VrjRzBbvvH5Fq
gFCg4EIELnM5OTlwzIA8vvNsux7Pjt21LjUK0y1CwzyowAp3jsA1dY4dgrgikR+YETLc1RThsxnG
pPGmRsOkRQeja7VXlZqOeaTL3XySxqpLsE6rp/iAKfMcH4hwQss1mqL7gmndbLnoTiiZF9GAN+64
PmDMF6o6RG6ZVabmxnKmfEiiFiCUkanpXYLXm+4OWp78O+p4CLsD0pXqznfb2iLUybjD0PMXYuyX
q9jyYczSYBUda8E2mnLusdNS+eTQbt5JVLa2CDVbSjkyKotUIy6HsuyisgqDllYxpfOhGXLjFwWy
1BtNQ0IFWN3LcLemJog9dLa5R8gAL8eL5EWLlWBhPJXiZiH1mtchE3LS9WBvL24NhfAK4DkU8OA4
r4ZSwkyn6EiL18qCGH3msX5M5hkiTFvEO/nsRnhFUYFcElIzoNJ1J30wJHPQ56j3egzOfweo2Zdu
pc+DZ8pSfQ/2Mj+MlVz6o9HX4c6R25gmOTuAeI1uCWdvdUc2rZ3GZVVQM1DzyjVrozunwCRdSxnT
4+3TvTmUQAmCC6cZtfZ4sZS50eqCYCOOw/+GrtSOatUPtKPGZGck8W1WoTIsZlxr6Hwhi7kuL1Zp
BB1b5oENC6k8JIL5rxvVninA1nwM7g3KqLxmV2kG968DM5v5dAbapW5UN+P3ulPHgVyzyn69f/F4
xujbgjoDHLX6TrPTygaWcb2Hxl3sSf3Y3mf4Izwj7q18uT2U+KuuVk+wE7lD4COsadITlolmklFe
URxsIlW1dE7aMvTHNB0ND/1phdL0+O4qo5AmpsRIPEJFglTq8mQj4dssVc+gYFuCx55nAOHbUT3O
ATzTAeDZTuK2NUlSNnIZ9r7Iay7HUyNILhYyU15vdvVh1PvxI27g+pntZBXwqJryLkZ/dyeR2rgv
hTo3dwoPnGhOXo66THprUIjjvakb65AVo33nIDyDxTOKegBRh8PtT7m1Remc0ITi+aYsuNo1aRKH
JbLSrVf2S3FIrV4+l9L4D0DuvYbCxnrC2KbhiosRNcA14V10GbrWklreOVDNUVCp31I9Q/y9lGWo
ApbcSFh+dqr+8/YMN+5OoX0r+EOMTqvtckW5TIO6ETHe1GiTbyeS4SpTVj6Vub4I8wDNTUojooGT
1zv527XEC2qnpKXiGaLEc+Vo0GCO4zQ9Bqdm05UfUyjQNRWHYXzpBirQuKBonpXI+THpu9JXl6Z7
bZ0RsXv0o/+pZrk5hFJS/kWthSuJn4UmgHhOVutRaZPWGyUJM/CX8SAZtXoXalrgFk4335mhIZ9u
r/81KkusgsN/CKIgKayjRK2xI2rO1AYUiTK910olAdL/ObuSJTlxdvtEimBGbIGcarTLszcK22Uj
MUpCgNDT34PvxpWVURn9dy/bbSVCSJ/Od4Ym6AQ9knlyT/7aj9F+qrPqBvjs4JcLaea6iOSq/8x0
Ru3w9g+6sOTxe/BVw712KxG2//5vgawErQIPv4fbCeWj7GMkvwbfAFX8D/Xx5hmAFvkWLgvOwcuR
QrC5gbXUAAxgWsEPTuF2ma9paEDpjDv+UGdhe432fmEDQVcSoAGE8aiPz5vXqd/FEiK5sYBQVu3n
CdlD6+a93OGgenItjNHens2L4+EM3RoxOLbPRY8w3kyqlQZjkdoh+W6MlYUhbYCGR4Wegu3+sxM/
VtNmcgg4GuYgr1i41HA1tSYeYfESsTxaRq8IgfUcAkP+l6GwmWfIYdmUC+fHHHFpy2Plj1AmhWiB
1krc2zV7jrKlevrvk4jyGIbxOOSAc2+T/M+SDJhrF414dJgMJPwYjzBuRBr1V5KMSJUyuAu8Pdyl
LwAb4aZJBzETPI6Xwwn4Nq4j7hWFreIph7omK6JBmDxZrsJzFwotvKqN4YACCHZAZ5/ApLMYemYO
QJlGI+KehX+Eu7u+stNeWoQb2RKMLrCncMK8fCDpBDLxfHT8gj4IHxVBfEkAQlmeysHL0dXtr9Tj
F/c01I/ggoPjv2lTXw6YiXisW4qvDGKWHnsIQEExmGxHtC9K1yzTfjWUlJC89ZvHSpJPQTceKp1G
V37JpSffJFmwbENTGby9lz/EUA21RIDz26d9UyiHbPJApjq36EqVSsEd++2lc+l9Iv4Cnx4mGqln
Z+9ToNFrhMD7VG3l75sqjQudZcm7t0e5tEA3OhpCAeFJgaLv5VMJ3C18ahpTaOSf7wCHPUtaqScJ
lseV+btUHWzNUESJbpGH57xSwIp6CUPUWwn8pwuBcPtvbNHDHeCODuCTcLdZAzMZ1A7Vh7ef8eJM
4qPH1rmxts57sYltYC5sgNPwufO/9IOQ4HJAB/P2KNv7OCvVcRXeJD64f8Bq46yeNDNYTokERAM1
ATmi9y++ibCXsIdc7C5cRjgCwPDp6HWzV/h2EleKr4svcuPa/f/w5z7xWi4i6TI8ZBfKBJ1vG7+D
eYMuIHMTx7ef9OKbTNBqQakOo6q/Bj7/7KF+wEngE6xMjbtDOfiVd8AahVclrVHcMBcW6LbpvaHu
mg7n4jeIZ0QdvcUJn19bSS0mh+dHNjipahDUVq+MuBcXHBVesSrI8P+HJ91GA59w27/PbiZ1rDZd
FsYbOt4+ZLxjh3XepJ+0a22zY2NEnmo3mSfn0+HK0fGXwnC+oFDIgbAJwB40qO2N/zPNiTEgLdAK
8CJaLetpUeHsw6/ONZ/BfPCCE26gKQzXAsLfLfXEE5zTbbNrZ85gJYFMoKQwtfIyCB1AhsxZk41D
bq31lnxUaUB2azR6X2g9Lxq57HMYXZm7SwsyAQa58RZhIn4u4iFrEI41AkYLuPdPO1TkPs+t52Bs
JuGL/5/VKihW/h3tbLdch9rv62Bbk7Df2tu28dBmFp24ES6NruFRl5Yhrv9wnkDEIqKlzg7BBby3
ccmANgRGuQK3sO7owR+1oO067LNR8iub9KWtBW8Uyhgc7jgMz1ZC5bq6WwmatiBIk9sQHpFeHiXr
6kHNuc6yUHDBW8rJn/jnuo3pL7tG0LS+/Slc2kQhsdvQZ1DmobJ/uRobwTlJGg1grOXerZM6/pAk
3TX96msiAt4jrnEbgRdiLGjeXw4T4O3VbKQQPQzcNQeB/NPnSi9wwSdY+bD9TdjHrkdOEryX264U
fst/p4wqgWYRgi6BEFZooyzWdvekD5kp4Z87r/lCQjflVHfuu5yk6QoadjLN65EwuIolseV5QPxO
Pogx8KEkb1Xflgs16j8zc7A20EMF1gHoCD7pZwVhqmSju00ZaacueZwpk5Dqes3eGO/KeXvh+8Ox
vunE0LSF5Gl7of9sH8op5O1IoCqNiqMchhbxESUWy4MarOi318Zrg4KN6Yn0T7wzYGKvxNRwE0Uh
Q3Hzz1hd90UqJdS7DvYo30UdkPdortZpXtWwXz1BLzTFH4wcEqzhuFq6XMQJQg3cWvv3FCCYzmtP
TuJOj3p5P66Yyr2skAh95W56ASTZKgKQnLe2G3QKL6fHgRW8jjWA3gicgb1YY7mjJOiLxAXj8zpw
KXLZDUl8ZVe8VM/CGQFo3tbD3+gfL8eVaZsowXHV1mEbPZBxiUv0N3iXD4BFIBOGKTSU/cvcFLSB
JH5eSZYnmg47fOLXwkEuLBFcJgNANQDetnjol78F/HbjUpepArYQ4U/B52DnKwq+6zivzbWz9MKE
Qx0Owh7ObggXzylGlABy8OmMs5Sp/o42Jizmca72uPLB5rINuu/IMp+uvOULT4hBgXFjP0EFeN5Y
RcQTvF20A4V2UbAnn6bgFE2eh3hv8z+0erYEZSABOK4B3m+Hxr/fG9zdgpHqsRijudtRiRbq3Npg
B2/Ua7jKpancvmpQkkFAeUVudZTauGtxy5sDGEKA99IWI0RLh0SCIizhNXibRvxa7XVpKrcpxG0B
92dIGl8+n1toUgUIJYMPpPKLqK7NPjIpuABiNFcKzItDocDDPzgNXulB28UT8Sz6seBdwA9V1ocH
k8ml7Kf+Gr3vEgEAXVXoUyCHgRDhnGYuhDeg8w/ooRf40hrIhAv0f/jOBitCbFr4SsbTgIBpIW2Z
ZeiQe0szXrk6/LW0PCv1gHqAfvfXrAx80ZdzG6XSkzNMWIvNb13tB7zWjwAqqk9OyxQG/w3FPikb
0lZHOs7QNlpPSpl3xrQUO1Za3aa+Ra8PUF9yWnqNslzD6+vT29v8hbIHieQoRP/28oGyvvyVM1cD
bEECXVA4KaOfw90unMJPo/bbG5bF1RWA/sIqgEoOgSZA9lATnFNLB28FaSUB/gR2TotEbzZAZcmq
Oymdd+0A2yb47AVssjgYgWwycETKv3w0FHszCy1QBqksS3bhmk4lmtwhjL5m1R9tjzj23GcMgdbh
Sg418pC7PCEx2f/nKYZsbqsRoHpA6MbZQpDAb1JhAa9484pAYiTclzwQ6y7OJn079Kr6/PZ4F+cY
fLlNguOhLXG2aUkPFwTrcCkPsykBpQwRgIA5zM0MSOA/1yO4y2Qh9i04NmD/OCuaB7v6gUlChBhV
bXZEqAhyvnzu7TtlrgUcv36qbSgMsvkLAqs5W6gjwuER3ZzoYvJ6u4+hDs69mU37ll3Vgr3+JgC1
gwSCriNOUlDVXi6cVaVNxIZqwxMdnMyjmZ/QBOc7lwQqR1tAnd5+YX+h0JcrFRO4mYiiaNqaPNuz
/3PMwHw1HdAhw7MBzA+LfqbxsJ8JruL5jG/kse4j0K8Rb9uggIlNdDs0UYbsgIhWIyzmF1wdwgUJ
GjlL+67ZwSkqvKk7Nj/XtAv2jAnTlNpa/w5zhyRDCT/mdxUcPPju7Qe5sPECpcThBV41Wvu4X798
EDaQNfEaoosmipbfAPC70wCfu1PfQXOWp8SYXWNJdlCI8T1llHlfALfr6sqXf+n9bakim9YZS+Vc
PS7g6dQo3mCTIUmwI1VK9t44xYeZBQHy7K8GLlyo/2AzAVwPpEYIflB0vXzsTPMwJNuuhhzx+L63
C9CE0NTkKFuEVbb1nifRctdg5ytMZdPSYN368VX7o9clBH4GjPcC0M3x7Of6iWhFeupkcMSGVbQg
XCadDrblM8yqR1TuQB6PTVRfg/kvTDaqTVCxAQCib3JuCyNxMbLtGOsi0xSqn3RY71goxocla5oJ
0u8Z7sJvr7LXUBXMGsGvhIQWn8yromVJvX5gW3Kaagm4AMpbi3YJYGuu0PcShMTIqVu8Mp0D9fHt
kbfa+ew73bxpEGqC3omPsvDlewYcaOUiAcCt3EaF7If6nrrrRgwXh4GmCv/iWgFTmJfDqGlsHLOZ
LrxIwVaCJetwouO65oYFzZgbGKPxHYG14a5aAbvWgtQfl074pZc1/L2hczvsNeN873hIr+xVl143
9LgbXA7SKdo7L38bGeFTGQh8W64ego9hBPmLXtJmn1ZguZQ+A8ZXvj3pl1b15vAEcQgcl5Ct+HJE
xRIPKBlGJJ7pdx2PooIbmj6arIH/HMHxHQMduzLopcf8d9CzK32sBtclHke7fWoSNCdqVWYElUOU
sOBxZvY/u8NhRrcyDK3OLXz0/GLveUu9VA2SJZI1W08gl+lcMU12CCly+ZTaZQfQMjog+vlaAvir
J0UfAvIboEDAQlGbnz2pFOmaoMEPLQwR6XiMIl3BBGOLwIC5X+s1h97Z6lp8y7aCX3xIuJeiIMIl
DipJ0L/OcHXmeN2u6J4VE9TV3SGYwvEu1sy/7ROfXXOFe/U5bYNBArO5ewB7/Vuo/3O6rmNjZDAM
uAFXLnjsJhvsM9WnH99epq92JYwCMTwMfDYE/XVrx4OCCQUdCDbLzN8LiQYBqJYSCHbqctQREEgC
wSzHYb0mSX5NlMDQ2AeB4OGKGsOM7uUXshlJDgMBRLZq6v+YgoH/RlWbrDBCBTUApVi4BU6H4hnR
3e4zPI+qLK+szB5YreN1J1uEZYIKzvTT21Py6svdfhdOBICLoC1h7l/+rpR2viUGnla6NllYKMn8
fbrMoqxm1Gx6lDGgEB8pCW8Pe+F9wxsZvUxoCHANPK+m0o35nG1U86RjzZe+p9wHVhhdpT9feDzg
HlvTGcgpSGrbl/XPukL1qTQWA8axXn1oI06b3KdWhMWiVvoJuDEudYRM88+3n+/CSts6wgH0N8gz
g6Tw5bgNDAchU8G4rkKTth+12VMxRPnAfbfLnJ8h64pGOTDJaxTz1zML015c24BSbBX4eaNYWVCg
cPbA6bZOp3ufkfWDEma8gu+83pFQPKLSB78GBcWranji9YoHx+19rKusqMc5OiId74dzZj5yC5z3
7el8/RrBFsNiAYkLPtdg67+cTiSEZlMYoZ0voGNuCwTrjPsmMNWxDmP2xOIluNGklv/1Irxx1ICG
/I0CxDo9O0c7OeNmGoPP5eDHtq+GzpZDF4pCNFZe+R5eb7YYCjvSxlnCPfic2miiOa4FBY9mgs33
Tz5Y9mzr1n+sAf9++R/mclNf/IUgUSu9nEvi8wVTjYZlDBPt9FMXVBXfJZXAZaX3miUF8a8VB+Tx
9NciDS8+JArQrZcC9/nzrt5KQqUB/+Jj9BQ7yCRqbmnXpYcQ4OyVBfP6+8PFEHw/fPNgGKLgf/mQ
cE2LCQkA7EDVTw8ygujvkGk3H8JQ0d9p5Q00X9c4vY96nlzpCL++YWHdQKS2LVQPLYBzUhQqEWTc
E3xzldZBk3fUMw36RpOCw38l3RcRJUu3r9ysP8a0d38ykFVgINxO1v/w9ru+sBkAFN1gQ9QO21b7
choI481iGfqoTTd2iMWBsLTw256GV6b70jjwE4H8b7tlvIplr3wwScHLxpqKOn1bBUTt10Bcs36+
tOn8O8r2K/7ZzIHg17OEbw6IWFMDxS4SbunIQAcfjDR7eHzPv9+evtci/I35DubCX2AZXZ3w5YgD
AEDSw1SzQAs6+IgMzIiXrA3Shx5N9m8z9uAbADY+LHPpEp5gO2Lu2iwUTx3ru5uUhxDRvf2LLk4B
3A6Q3ICrDXbEsx8EIwfRbGSOoWnHzwkZ2pu1Sf1vinZpSREZfQ3yvvTNogbaoCrwm+A88nLAeDKd
Ng7AGGuIOC7oZpdMrs1us1W6cm25ONQGOoKkgt3pVWfIpG5JKChiCrqwvUv79gSigSlrf4mPb0/j
pe0BzU7IDoGLAYM++y6Sjky1qegIoCpt0zKm9fTbcDYZuEpHm10s0pI9Lbw9xBb14e2xLzzmXyUn
9ghc0sDZfTmjblNQ9PD4KGa4Vd5Pq/LeV0sK5SiEM/u3h4K37oUvE7gVSgEUn7ienQOb0YhMDKXB
mU8R2aRviW0ogpIVerZIggmHJ80JHrNKeOAO2p+mj5DAW6DYVBOTRzxtxN4HlfYDaRLyY10t+zBo
xpIc3gSdX64eU0s5UuVnOdI01/Ww+nE1l6JNhXeQUyyflQ4judd6Mr+Svrc2104nPB9nMb5fPYjT
CpHI6Jkq2zz7xtbDEVlAUZurUdp3iJWZhhxI2lak12H7CzW9/7mnWifoEUj6dRnTeTysbqi/bjm6
A9jG0ZhAucqaJxGFqFt1gFwqxMyPvM4hF/bux3rO5BGQK0RVKDnBwqg9p5/nWSftQ5sAiAKbFLdz
VK1I9soQcs1K2wqdHJDLCfeUEEm1e545Ko4sYxnu9rRP5xLelj0v1mEd2x36KL0ryeALu4dBSHvM
ZLsAVpOEhnnXrap6r+dq+Aq6bPWj1/30FVmc8QCyRidHyD7hvldGs4vvEUWL+EyofecHYEM+KQmb
JluQLLD+Las7GeXYJOpffWw4uacp95/AJ1MI3xIp++BriUJzgsUSHCl5C/L56PVp/TQjBKbe0Rl0
vryN+/ULZABc5EFgphV/RNWfnXVziBsRnFlj+I4AKZv5eN87gnQP5/f4TVPsM7upq8TvrE8rRKdB
u18VkW3s+CgN5IBwAIOD1r6CcRawRiKCB4LsF3EDh7f+QaQpw5PyrLmpYtLF+45i+Rc4oKKvw1zz
HwuEsF9BQMyQYg5nfw/9gHo9dDhQw53wY/QGWlvDRY5FFW7BbV+jT9AjjvA+8qJ12VVDqmAOKXzb
5xXXyFgFqXbtDkaGSOvqK/Zl7pwfg2oAc5xSL34d7dNpyFoIc3rZ3MOWwAfpoZv5jfI9ENfwFP6+
MjGPbkhkAXGDIBQ1+Rh2XOZ0hg3LMZ5Tj5RmGgPkqgILuiGc0d+wSELKleRAizChJltOkJXUCMWp
vPRHtGQq3icM8p+8RWoSzQMf1thPk+2b9SCy1tJTv8Z+XcKtcogPIWP4ywix680SiZjAMKIe3tNA
DY/IRJYmbz093tWMh0/LIjz4q0/d8j1J0OovggVM4APSuNoGhDyTxDc+ZSwENQlXTETTg8a/dyN1
PkJ64hEsNkHxmG062/bkJbBTvUWt3Yd5igSRp5hUBH6RXmWGfbtqBbOTSbFfU5KuzTFSzPwaWNB/
sTGiGsB2XyIAY8gbHvZrtfp/eJ3Ud6tnBbaihKs5j2yqoadPqyjNe6WzD2NFsFyHVQFLwxw3R4u1
CMFlMrXvWSVhaW1xJbixcAxOD0gMxk2yH4L+z1ijvwE6+GzgP4DA2SYnkxpPadqGca5RePf7FnAU
8BredtNxaVNWZqDnR7uGUxacwE0Ymu2jmH8BJg6nfAFe95QhWoOWs+6WUxXT5ZOeCVi3a9Swb4nF
Uil7JLnq01xZ/hvX7fVbHKlElXMXLjgp19jC0h9v2islzUhXtHTKnkwyL/0uqHhTnQh3i4UlJoGP
UdBLVe1Cunh+GcaT53LwMSLv2IRocu+MbpjKhwGy6GJZYb29035PkMTpPIf0YCYrWo7e0Hu57nkN
drw3TPUD5xO83kcxrXO5Nn03HwWrLbvN+mHRN8KD2j/nKXIRi8rYeT4NlLRIhzIjEL3VwrHiSFYr
VZ5yj9jvXFS2/YgbbvTs04UjZERyPdyDwRAASm/coN37ET9n2dFwBSAG33nb3fkqTO0BKeYVvcXk
w6A+WcE8J0Wm2to8rtSG4pY5MrOdglHc8JyEc9J9rXjbY09cV0Uq5GAnFJ4PhyTWWfozEdVIf1b+
agIB2HXWK9w8YY+bfgmaGNaa+RK7iXxQUVxnv1eUi7KkzdprcvA4sz7J45WhAZpbPxihsiKSNnKF
zlYvq1cMXpM0B1joj/wHLJK9Njeho+6Z+POsYgSbJFIdWRXDp/uW0Qx7VuGLzHgfjZ18+xm0RAbr
MH/wlwf4Jgrz3EwBD76QqB7bW4JTJSzgxVixPzpEovy0l3Rj8BxwP1rr92DOBsu9tXyNFO4FGYjW
+dj5ZKhLDcRx+C0yF/Q9/NDNMH2A07kYbhu7qBStPeqQ3607U32Fa1vsSSwfb6oe6kXJCOF+lR3u
KiD2INhMXTyGH2kAv1sA8dE0g0S6hLJ+Im0yNtVuCJqwxnmlDKMSvgygn37AvHlhCTpSMD5S9C8r
krsR7pawq3FRFa0FrpfxMH9pQwifdrXX01UWFoC0Ffla0YUdTdIY/mC6bJa/O+E2l8glxNJ/iNSy
xnsf3waIOB78b+F44wGxqX+jZTJWupxDRHKfOG7QVRmwpHuYA2vMUSNeb0CrPprlLR3gMFvlWQe/
nrBIlBzYI6wAJSwG/dStEc17uWSw8ql5NKFPFw2tuY/cKrN73qZpla/dNDIQf8IVhlE50kqz5GM3
CrwUcNPI0jS5sdkkD7bJantsuikKjgONx+jUDDaGQtwbsnovE9Dj8qjditmBhG1fuG6avApBA1nF
n2nq5upBguMY5C7u4EBXqXmNcm+a4Bo1Eo7+YhCu6+O42XCUjrUoTGUbDgiHChaJFAs41Hb7yQ5h
VKgFjlcKIaZGZCXiBDv0xxvhe1BY98j36JHstJ2SjvES0WMwk4/9qX0EAxwmzW7y68/cgPldDLOJ
ySEEo/Ex65MqzIOBZFM5z4H54jnfzHkLLSCyOrxqOaFHBzvpXqcWPSuB5JlSNEn4uLZ2/Ipu/uKK
KSK+znEXYvaml1mylpC0TOB5CBWIHTwvYG2UpKYF/4wF+PPe0lY/uxgWK4XM5qo/rrFr7xA12tVl
aOVwa4jv8XsGDcC6czPjjzP2PUwcKLWf4o1ax3MXNAnFgYX+X2F61aIbkeL/Lbp6QnGQ1ilYZjMH
plrUGoZ8MABCDEXee+PofZfN2KEdZzItc5SKVOUZS2W4R5LenB0oDDDifBl7ScvUDNiZtVTwoVb+
NCJ4wJtW81F2ZlEHITq3/ETpGEQ5Onxt/ZuTpQZjBFEJy4GNkIPZh2rhYbN3lVscyZesX9RX2rfG
S/cO8dkBvN5YrHdqTJZ2p/wqIz/9WXvfpIZ+P4DpvVpP3qIXmifgX+O7ErVIdx6S6km+Qs7Toe9D
A3Pbj3F99Fgs+psZuW009+GONr33vcXzUH/Hqywrj/Vul+BGp29XY1d7sFYFBoVtOnVY6rWJSuTk
IUDX7zKAs0lnHUQ0/rzALDmm7oR8J+7KbOhjfzcLjbosx21aVw/YjP3mIVgS3rwXpvf7x3WAP9Cu
Dgc9QD9F7QcY9rH2CKZeehKq5bKQTEh3iARAtrsM7/EQtS7G2ohQ9e5gJmqb90OyhuGOS0Vvxpq4
36kEzdGqrS7tW9E/NHGnv7SI5hrzVHkoUZRFwwFE3aVLchoKkFFTF7Y/8dWYnzE0GF4eKCeTO+mM
nHaD1yV/EjpV4y5MFtXdhM2Q/pnnaORlhc3zbtCweCurpAFtu0OB2xV+PLSitCrrPizYJp6iURkI
HEEdxDndiZ49IK8g1Pk4NXB6gQdwwEu4mwRPVop6yFEeD+9ch9PtNPIAJ63sa8ducA5rOBnyHlWs
0dXmPpau+BE05sreZwgYu2/kZiKlNZmbHFuqGgpOVI/wC9GN36nsmvfYy6lDk7vvPtumAaiHL4F/
YDLGXzolkGQWFoxeVGYzWfVuqQUswuYKMYO7xKwYfoRj8hGSgyXN0VqG1q5psr4v9UhwHYM3W1aM
Km4hhbbMe89FHdcoq3xk1hk6DreVnb3uC+C58QdjagDrcPalvsE3mR7IBOrRt4S3FUe/u6vrHNkh
7PM817PKQbJzY5lVrfZyFHjiu0mU2ROV9TIPZjDeP7qEdu5ujCQRBVBgY25aO8mfc5g5/GCIBkF6
DTldjibCLtDVQzbtVarn9iYRqTs1Gm/raWCU3/kzdsbdqgPn3+DTZP0JaMfQ5ZFCpsjdMjk1HmiE
FsK+UT2iHkgmEoXCwczhzqRIuv86BkvTf/UXL+lzWLH19eelI0lWEDdEdd7UvYJFSR9mDBQnZX5U
pAW/AzefWkRFt0wyLWyG+g74dYACF2YSgdvPdbvQG67Dpik6yT39FaaaK82rVLCvAfZWeG601fwp
qg3/5jVu+UJdpD6rNe0f1k66H2hv1e2JYuuwuZixksugi+fuwAbef0q5YYBABSavh9+P+UGmNFzy
UIPivSSKflY8yeZjZcbsJ2XGjYe4YnP0lOk6indqDaJfjPg2KbO6j+kJ2zi21FigUtWuaf27OB2G
O56gqMpxUFCwXJX0nuYOF/Yj7G/88IEv2ozHBfHn2GRSNvT37eim5rhEsvY/dW6S+l3jo969k7Ow
h7qztQRhYCY3eJP2V+TULA8RGZb+XYfCNLyLpmj6w0HN1KVuIQnOI7p5kTV0GIdiGmpk4JkYxJd7
LlqIzn3YJfqPLKCkgcNcTJ89z2YfW+TKmRPADBHkS9323v2E4KjTIhrKyphEdD7MY8hQipm4PXRh
v1RHMXjiHZm7xd4mfWCW40h9tueAZMxdv9TxKZn9IS6qJXDebYfZQdz45rYH63u/P6H5mtSnqg/D
j2GlWhQXoWnAqNc0/OJ7DoFqZgBwmxMDJHFT/bTACMYwaDA6iKg5VNm4VAwINP06LUzVCKbBGq2l
x4KdCnz5BN5o2Bc4M8mt0krX5ZKGCE2IFAbOYeehfwcdYajamBER+NCtmFDamuhbbG3TnQIt4VXE
Eh3eQOJRp8WMu2/4zo4T3esgpewQuy5oc61dbXYzQhaXfO6wmErsoNjcUP/ZX37ERV8OaiZeTisq
fg+1XqvdlCT2RizwcbN561chsGNEttq7dmCDzqPJACoKhYhxoAx1P+y9FZSKAy55Bs6TlDi+DLnf
I3EI8Tt0eAhi0tgjclOApHmwe8dmAlmW3rKV29vA1fHtWnepl3vAqv339TAqtwfoFcT7Ga31L6HN
grVQNWw79x6QguomqHvjSnBvYUTCAlH/7hks8XMYBhL/gM868A8zapTuaCM4wZ6iyq3itl7tllgD
PVaUtwZmybgDEk4Linekjirk6WFaQwgosev4kFbAOSneV2ziqgCL33f3MNecza7PhmD6bAjqxJ3D
z9mhZoV+vQKHYihmGTYc+BsuOvhGsyqGmZkH7GTE0CoXJE0/VD7r01zwquN5NUxAWiivFORGTc9I
EcAG/1EQZNjnDeTa+jHia3psvLbWJXAr/x028fYrSA48ygMb9T85ibobOgUg4ZJOeM1JLqgTYdYY
L0lZNy56qqGZ+o5fu6VJNMinP9TAKL7BAiT82OHrmw9toFS7gy9O/KXPVqHyMFz0vYlwOP1ZjBd9
gsG1P+7AxK8fpmqmDjeSBNgPILT1O4Q+ERJDZxvwYqkDT9wRjcnK+TwsJzmE4wBrzMB/P9WNR45c
I4LtLkY3YCrh8Jzc9lCfNOXQi0zuwWcLn2hHdAbecVDrPEkI07j0/X23bsnIM1A6KT846svxMY2Q
bLlTU1QtuygaaVtO2h8/xNgkfrsZlWoBU7EuPoXtOH/yNFzOdxLM92xHcdz42P3pfGehTcTKx3dy
aGzWkk9D30w/XZAuQ2laHqq9Hy3tJteK3KNRcmxPM5SOJsf5GX7u/NhVJe0mzo7hGrH3LhgsPieP
oEZeiKfKYeYwUYJLKFQ6fORQFYTGVjafnFEhXmuF1zYxlz6C0QzsEMvHBHmrQGQpV9Arj8sMs5o8
kKDL72zvebqMGohWUI1NPdwbmmH9MYNwK4uatUuTi3QQgA07w59gTM8amHChgD7CgRg4ThOPzXsj
IWrbA63VH3XcgFoGMqLRBXRM6G8Krukz7jb2lBLcH3NgCfLQiQDYQ2baYfppskCN+2H0Qnnbx5Um
PxwyA/9kWhhWjC2P7phu5TMFMNzs6nWJPk0TEycXsKrdoWSIRR4vHDmzFBDin7ABeLbjk4b5tVbj
AneKnqEbn+PtN9OTHgLr9gYCprl02ClOEYrpdgdlYfQxY4NFw46T8XMW9vbJJjh62hU4UaEq7X8c
Vj5HN52V7Xu7Lsx7SlAUTHviLWhurtAK6AM6nuNjC3VCm2Nr7R+Jw+VxFyndnyiagEFhHWrI+9h2
7rDABBD3BOe33S7gtfkSgPs8nmDP2j7IdmR9nlaxmQ8+GdsjtUMgbrqNQIJLTtwNALvaAaUTzggo
o9nSPa8A01dAzroLitmEKOcXtkBu1SXOsP/j6Ly25MS1MPxErAWIeAtU6uqc7PYNy22PAZFElnj6
89W5nfF4uqpB2vuPmXEj/SOirLVJ6igUz1ZQleyDOrIfBmoo50Poxvo3s2kjU3tmdctCZvwmJdJI
/1Rx7j+TbCjbU1GH3scYeYB1axDIne4HEwMD95H8vazV7Vft7v4hsHT3daM9ylTtnfRwCy77S+e1
rHBkWBC9u9t5uSbTXgzPWFxpLW23cOFFUG14jDYv3x7XYIgLpBT7fNjlEkyPS2QxMRXRUD8w1pgq
m6rKXTMdBpuTxEDn731BmdlnPdQtXxO1SNObzQL2RfBrtKdK0L78qEy13HsEwvi8DZjLJUee8kRS
05fxr+mh2U7GjOoRx1iwwwZQq/EkqoAHDrBZJdKVt2G62Ib+VHTTdGCUQ27nipbiW5fk7rcZRVl3
9YsqP0/cKG/93rn3vXurL3OjpUch3Mb5/mLFpYslh1qnRINnEjxkW8p9KBbL/wYc9NWFPd5/2Ic+
KM7bPmCzxP0lfiGTr79zTixQbDxu98Zpqj5h4Jo+G1E1FhyOtT0EW2/x6lPMQdKwGTyRem1UTVmU
F7bEWdHyfvKqxtshtPgsAK86vDdREXoHh7BxxM30Jj85vg8+YeKlGdApTJGdgDh5VuKW0f6uRp/J
YjAGHUFuCfiYydpywu293UkLR6kiAfXg5WHTAgNl5iT0NxTUsTA+QGRcfGmUDYa6u/IMSL2+cUdb
TlYb5KqHoNzX6j5wJu4dzdw2PIJQGnm/9jHrD7nDrrq0TlGKzJeuecrl3v6SQ4hVZvWpURURVYiP
3iT52simq6y0VnOzP+hWtD9Wnwnss2mD+XezVr7/2ggxUSo4+4tzH9EIe2e0V62HjaYY3qhcVB5Y
ahf8beq4cBJIs758KJW9PczTBI8yjfHy0y2qUIJAEqZHC/weJiMGk6sKgGuzti31Y5/LdXkb17mK
DgRIjF3iiULB3FBHc1foumw+YhO7y+3XGpDXv239lwiHtrysbMLWQZDg/z5ovfLEUu8Tf4sRMI5+
Jbv43LYm+oEZlR+6askNTMgU1Hm29Hrps0CLXJ2HVof62kR192J4QM2dUCr/iOi58967vg2HtISC
1l+BkuMdqYMIYHZbtFbajq4Gn1vHmG5JzvyZeYmPwonSEMWPc8SKzzkwsXXuJktYD02FBuHhBiX+
DqQINBERAWPJqiZ3z0xnj1u2rf5qDpYlxS+xzJOVOFbcTUmu16E6DhtsWrZ7YvwE0omt81yb8dvp
oDMelWjHv8Fsy6e5WQXOPaStbjq7BmNn7ehNpWEVDy8Q8Ti1wqKML4bkMPe99ivIJEcQqZURbxHG
PzQsWn0GUdbrfVQF01vTwpp9T96yyFQ5c89BH7Qma9gCDPsfC3iy7jrwr27M+3QuViq/76td+QrY
EWPhxZDQ3bxPZTlWCUPMUELw7MCpEwtenNblKiq+xdAAZgf14+ZvXvcSb3P/j/Zwj1YsBF6cpm1h
jecZnlCdaSvlA3HvT3w1yMj8M/KT0KT96FdnY+Ven8WkW90opDy/Qvn47ANVFz8QoRNU6M1iSRRC
PAz/hMfGkYluovU12Jdgv7lQ+heMOPppkM2oU0XgYc4Nqmi9CKCoQL85VJesiHr3fFN+kf+vwqV6
hnIlrwzSPP9js7ET0tGGFuzuHIx7GgXO+FhR1TkmpVPtv6F/oQgpDvXzhDRSJhX0pMystwDKax+s
vThPqpY/gijm5GjlXvyZ2j5vD+zc/OENYS9BuHjz9kQtoOdH2Ub53z1ox/+8amDY3mqnYk7v/BeP
tMfhcSA0ZTlOSlgHxkmrPA7V0M0v/rqps8N8t4M+Nn6flCUb0xHs3VcnPkvoAn215k2sKKVfB/bv
4bTqzfqMm9kQNrQOsXMiy3tQl5qM+Cmp7VI/R7Au8jC7e4/SusrNRlbJzsoCmjTbFJw5nIP7NDnm
pzB6gEyMO81yGjWYATTV4jrdQ22/LqUOfy9D6ch0///z0WECaTKNsBoOfN+cmnxyN/5pj3vpwGRM
zZ/OyYmD7q0ea2fZ2sFpjSZZZfyV8q0YrMF5izuKRpLNnZrpGI+DmAgTCg0IzyKgEWp62IIjdJkn
gfltjBEbMq098ftcdXfQT6Qi0iWmx2OkKs/O6qIvzENO7ObTLgxSHA4n+183hc19g9h7OTW2pD2u
DnRwkBwpNyiyHRo0K7zmZYzZKlXj5kqyyQQQllrm6L72I2VdhHJ6eaASqFMPrJ7FkrDvs8iLNqgz
2Dyt7uI6gn52WU3hqiN37Q8rlwAAcmEBzJEr93sUoob1jbpZHcrOHdhUFle1Sbcq/UXqwsS9p0Vz
QvZZ7ByvrVed46qQ050Hv8n34Nwe2EbpIgsKRq+Lj/q2SkW4gY9NfU5iETgKKQRkinUe2Wpu0JOJ
UcY6qfsypk+NCwolidh56a0O58+hGRb1ONQVfCTakjJKWEzUF/OzNAmLehMkTshIlnXoUV+7iq7b
q9xCtiBr8ulzIIJbHDHhtGO2d+Em731/UO0hLvIIAMXXxTWOrdrcW5RA3vfThiNqnF0oPE+XOPin
Ylj6M9eU/dG7rf2f7xoqKsqbQhUkp29pAm+cmufNynWd/j9f6zAVYjrma911X7prGOLX2rcfp7lo
0b/rDrut544O+KplpjGJ8G2bJKRO5kJSCMyCt/mNl6DZLN/qymuc47zkcFmMN8sVKnsrT5PjQdvt
TsGfLiZ0OBeNiNdCXO/NKtlJgB5hOM36WkBGTWnTFgv/IF/h4sVOFKJpQ1kdmZk3snFtuu4S9qzt
EpvaD1Notnq4ZXbsr2uNqD8rcARF56bEgXGpyIT6HOAn77Z9Nn3aw9UXjEzL1hyN6iwraVgmbqUW
jvpowVU+u93sRKhtN4nCGgXNnOXVRAQRLnI53FkQ1G8DY5P3wTY4qWdP6CH8D9y9RCYQVpA3LYCQ
zpqtdMB40CIy9RZb/10v46Tw2U541vCz5Je8lSTHTab2qotw9GQydJyc1bDmufkXWDt/cGUJekOp
0TCvi2kXCeIfm9VoiONjFZV+yHnaGvfcNKp+k8VQ/SoWeGSyWvoCwYITrzvOzk7+B6fhQDDscHEV
x7mOpqPZ1exmYAUIIZjHkS3CVQXkesZzfO3MSDFeSAkICqnWR1O09kp9sykwCuxR2Pzp4c3WRFeg
UAenddb9aupaHAz97itGF3fIfETv6sKusUyHpsBZkNFFGNy53k19sJac5SnyC8MN55caplz5nZ02
vbePT70hHAJsjJ65pFccbUOD5uC8Lj3ndTQG3TNqnsF7sV1+T78CtTf7eeEsj5LJXsvgTUbKDXGa
SShsTVpL+QjvwVkHswwI506eG2P1JWgtKYC5eFuDpgNmaZ0N5K0RnzBHXP3tLIvxM9g49n80XtWw
gt7ufO53YdIlnqd3pP55fbhFYpUZX7P6MWxLuDxUne3KCygLrH/7/4+y21Hj8Qtm1nkpKoHYQKtd
/jDKlENStxrPXawKSeZuVUmBCXtXF60ZeW5S6zpK3SEn2mUieOWnB5TBk4U4pE01tR/d0Wk9rqqQ
f/l72Hx/A1WP7Peg19Vf25SySBCd2N/9FAblNR8HeuYg74L56Bil3rfRtP9Fqhn3A6lOcrtXS7vE
9JpFAzmhoiSWd19IBr5znKn411pTVKZkRxPkiJnRfmUHQn8+g3cXfPcsWasbocSSvjNzf08c6WlH
0cl2IBKu+LMgjXqfUdJvfADpBFnkDcCQo+dZbjbGXbH9UuHUv1FVHyNS2qeiOdJP7aIrKKsga3vi
6UkRGQZCiWxnRD+wD/FMeZ63l9X91ISuTmRN1lYmignwfgCavN8RAqAsMtr/N4QrMb9Erw8f9LiN
hJOMkXlrA+U4CXePgLmuiVO83xVHYhbuc0BJKfBw/jCMExD/NGgrPCgSLbdfy9rZXrrKcbEfoN+d
4eB1RLcdXCtvnqKpczVIVcMtlk/Lvr4EmxUE2TiabbiT2mJkGOvRewhysZgDUVdzme1axvaB403Z
SRn5dNEM0DWHPlLjns0lErcbPmvuu2hyguNqVsfDCjUoc+gsGQTwfKb5tFbkgUAEC995vaEAfMmr
MObAXlRwzZkT3nLhIfgSMbLVFZwGw0k+BNsxjsfwiTGk/4LwEuNjNNXyPNuu3s79wF9NOEZTPzpe
v5JhNij1ZHV1+C/YG6YECNeoO8LDe08jo+8XZEHvJ/hjENgQBE5Q6KB0GCV+iQDiknsgTFZBpPV/
tSh3k0jUIbCjm9J1xpSJ9GXaoUBUO3nVYRi61SYxljQv3y5kBOFhszIl6G6YQW2F9PtA0S33NU06
M5NoA1lz6Py2QAEGnf86YDby03kT09/ccIxd5Yw8I8udxlkzddskWWXlwmCdF9XTMul2fK9q9H73
Fg187zdR6Z5EntnPAajy9MU6O31D1bbicW5y3WaoZnL/YDG53u89PGrqbNZ+X01aewl6iNhPSvD9
5Z5gqPGt9H26xHiSOYLM7HP8UcmrHvs9oKoU/YVpknUz7a+gXfz6jvvM/97ypXo0BOi8x9MQkDZu
fNTuyCXqD/L91zz1bBBXlEx29AzG780PZcDFk6ixjMnqW4L17155QPIk9BT7uXHL+sHYskIlBZcP
sDFOyCGioYnuGNJFmZUODEhmgqJ931YKsY8ookf7SZYrJw+75Pi3M1o+tWNu8Uh2nPbpnDf10Zlp
ZIFABIn9Ybp2npLVossZPXxuHvtt38Y/fr/rp8UVa3RiuM+dw5zPa4yG0Yp/7ar2WQjJ+wdVQlXk
/AkFWsFDvYr+dOvKwJ/WipLRb4vjMuUo2qarFIWeYQ+IuUvXoBJPyvKX31y7m6EzRvT64M5O/6OQ
e43+aCLf89zFti7uVL1MMJ5DGz86agm81OQR1DJBYI17LuK5+2D3bqGkdVU8cQgMYVai8f1WJpRf
Yi0A42/g2A+vHcp3mfciTAswIz4z2T08jHUdHfOInolDuNvFR2OXPWmRM5Ij1ENNXiCS6zlQCz0N
r1AfcZJvFAejJJ0E4NOEqpXxISp/NkvVTIc6itV7XuUcCigG/GfEsQi5HD7fSzv5sc9RUcg2WcbB
mx6W1iq+AFgp3bWrqidYNFYcs0FRT3fC27VJdV+R6khgnv4PVA/jJpH9e5MuEoL7QCQa4bHOEMTj
bRcJ7dd6aXoXuZp2SoLTrfZxj2vxc8Ff4d6tkbPdsbS53GncKuvJ9Xaxv9SAX79lZLSVqiVkq2DN
LIJjtazh505itHzU1e4WbLBN9+UbK1wOOuAr4YytdraSaurtQ2jCGeCnbORylkvcY6EtRHEBi5bd
sXMCeQ0EymM48YYrtTEGlH/fG/e3pb3YOhVNU/Bx4sF9kIDMFk/pNqpsLyPB/8e47k8ziSY4oevf
zi5LwG3dH4fnaLPc8jD5Pk9mhAjri5Q4YNGtEB3S8aZ8rcawKNJhWfw/bRCiOGqp5vtw2s55q2pr
tVDJBYT7bDHVsukQMnocrXb2v8J1bv5UlbN+kpGB+zzo+XqZ06wdBEvGa7L44f5vRWqynNxgsNja
ukXcN2gGf1ao+IbjBo0Tou640c6QcgteRrqzFQJvpraq85RJEWcVjMWdaq5zHm5dOk6u/PBy4Zh0
I03GOu3tjfKn+2d9adFGwZ3kYfOJgsfrUSM4fFFuFfhQxuwRz5U/F1S5VvH2e7Ulpw0JTtF9bqOw
PG5mi7YErLb4yuvFRkVr+Q5pU6JpTWJJmHeGR2KlVFEpeQAjbX+2CBmRZs1OQ9+Q15M4M91ydc4A
pBOnvDO5oIayeMl5rBGXVxZAxTR2EZIWL+jIuF6Eey4Xx+7Og+PrpwBKQ6YzYp8wITtFy4SgmXG8
xYmEa1L4BtLF9gBen8M6t16RSyHKKKZZfqwrHF2XrGytdyQl1B36qq1C9Iyhm5WJURHiyFLeiShr
z2TzGMYDf2GBnA79Q78nPSLiOSnHXB0B/0cIw9iUHrvEWqy/YjKo/kgvD/9DDxRexegDJDsbcz06
nSqIsyheyvlQCO26p5Dv4D2MK9c7IIJbLgtpOfMjTVv1n22wSvsRMYa/3k29bpan0lHRC3xn36Vq
Hd1nuZFBdrf2TvurQ/SN5Mqz6Y5rrW15pMAw2JJ6EdU9IpN5oAC+tT5hCEt0xwjVU1cF3BTu1jYv
vbLC743k3PgPYkMxHyWqcw8+c5MPCOYBH9XixX/7NQJWEijLDiOWUqo/3Lqv0midPetcm1Xu6FfN
3t35c671qZ2cts1G1IXePWRI/rxE8P9HPXYKGF4UuX3Uk4Tct4ahprZAVMBBbK1vNvrX5shiERxH
U9r6eOsiwSGyq2hFsbZALNaQbt1BR0hBXtdh0V/F1K9PSxAV6rjkywBBEIxDjpPQhk2vfc8DCVgt
MRIg6PrXYkP6l9hT3BP233D6fG6dV4/fxLpzz5l2kFa2I2urH0RkuuHVb6tNJ7ZiWEC4v9ZOstR6
yYKBJfdWgFM5STDDaJP+je7iiL02hIlRfvNYRLd2T0Rx9pG2FBcfxDKba9GtHPUkQiANG/u2+Fth
jA4YuoFnrjwX4tBtHWchBKxy0R0PXOGEvzeG1G1/+N7cCM9R3m+jlwYY1gF9onUpuTWGevhwZhdY
h0UVdnG7eQ2Qkg9ze6Kyrq/POY3XrwXdu/X96FVLx0wttysaF/VpCFG/mqYQDoBVxbFmD1gioaTM
pp3ME1vkHCwVh95DtGx2d5qdZevOqq9sk3UzkzBIE0Bw4tCKxIWNe+48+Mi4MRiLGmFW79TfLEUe
5qLR2aaDU6F9QYpf0rOK0rK8+o0FJ1SGpeRJiIR+aDty3A4I0bqDXQV9z7obKX6URo9f3mTQ+6i1
7S+xq2CVeSLgwzd+G9PLpAqEmGPjqYdYcVskhWXKIEE4OuZP0epUCIZy48XPZUzNzaFe6CV4CFd2
oZTyjlhc5qZoO8aNoFmzUgdsozXipXvo5r4/scEuL/7ioU8rPAzXiZNH7njh2JpmVrW+/y8KAbYQ
3c8zB/keR13qo2bKjz6FRuhOGrt3LgvoBK0PESfJShPY+1g19d8whCc7UJbGyxsO0/LTAmYXnIYs
fAkqzMIce6RmNNIpSZZV7azNh1uVW3lsa2E75CxyuR6sUvkQ08O6cdN0Be3wgVTR545ygoE8DkrQ
D6mR9m/oBtgneoS5FfJcILN8gf8vI7vOzJq3frr5Zn0i5UHpA+70akz3fTEQBOvcNQ8d5JFKqtiV
fVbv1MImO9+75r2ujc4gX9FizFZgnVZOtfU4UZRTHsvdu2kM9JY/enpVoNOWKvNksLf1BxHX48vW
jzNrI0WnVaqQ3vtQlhhlEr+tK52Kemn3y8bTDJjbmvynz//yWYhwfmsnuqIOHV8EjGG4IjQem3BU
dwKk5AEkayFT1LslLLhcHU/jttfyGJUqJMbfVBoLDurHMS20bcvs5uOHNuXU/A4xDYhDoOatJsjZ
lazji6YvJ+opnU0qr0c8G3scCogMh5wVe0UUNaDBWYibaeWbtVbheFly377v3CUCWnNwMk7oHsEO
/F4EVzvEhIW3YZOvdLZPMGxhN111vYa81KBU33Vu98ERAJp/l9dcqingxPw2M3fkiZjj6glAwY8O
lfZF/RT6annbOmHrH1KUhXuZqZ6Mv7s10JdmEqMFWZ+X9l8DUzY+diORWBnqd4/Ie6du5lPu6vrk
ItaX/zn0UwX/bGXrPkEYQECqdCeHxvBosJ+pRACoU/vkv+2jaNvPgDV5BI6txtujvt8eGWVaoHdr
jE78lMKccUIsd41oi+AciMZFZBvu7cEBEdMHXLptA/dEPuOlwOak+TwjbHsOaPezKDrOFgtl/b+u
8Oy/ZA4iPiKfN3jK8TABtZsCB6MEaopPywasnS5k0MzQtM2CjNyW3g/QM2c8KOLUNTTs6v+NZ4Wd
BNkk6mkHQfTXrJT9Kx/HOHgYm3VffmxcdD+5RvY48wJi61LUHIWC1GmDb5wxwLTj5o/V48rGWhyk
MzQmpfLbivi11NvZU9BFKKLKOsi6YQD36CZlv40lHOeJHwYlJAuL+tEgCZ4y0Fx3Ori0MckDi0Dz
34RdUf6zgrz7W3coOE5yCsWc9RQGv/oVbJscd/Z/AWziz1DNpfm0eawpDK6ocE7jeN+fJDJfc8fb
PajPSoeIuJJt7ddfwCTDfPIgyDULqjdTRYixZ/5olsKVr7PyydRf/ABtvbfH7e+89Zx7MW5ARHXI
4Jq1EcnwebGBJjvGdswVCWKzp3Jvltc57DB6cHdud523doTzWy0SSRhD3tUx9jiRxdJw9ozLHDyX
QaORsltF9DCJfo5uD8wM02MHu6zTQoxx+bOVppAJIyRtDLA3DvlCFb8NsqCKa4WkcLzMazigZZ8C
FoI86phDKcsaGZNVa7bM8nCoJNHijIaJRTBb8EO4zxp2aT6tla3febnG9SzlLO1TwcV3hilDSDUP
s/tAzKljvlfog/zAl4xQ1COdGq3Tsqj7uCbYJHNC9qGLxmroofih1jbRvXZRi0ln33/PHiWETy4V
V/lphaXz7pVuo2MjV9c5ukSl/t1wqz8ANSHG1iBAB1/emB6+XhvSONz+fxTLtQRr7pd/sx3tH/WI
lDVxxqV688i72jK7mcYny3imP3VBA/zXWVtLGq9fgNGJnRedFm/0Ahld9L1Oa8fzu+8unAYwSGfI
/wGy1JhL3GGtj8OEYyStKx4yJpy6+Fk2NiQaM+sWp223g7fIENw5LXoEK3ebASda2gmUVjvShmZQ
4PLshbJtzhIuSzyP1rY/YbLAXbbNgbk27OhcyfZccmtPdjknOy5rpjWvxUxZgSYGj3rF5IHbjgMh
Glz7FWGEbjKH2zl8WNXYDRdDgyXWMo9H8sB+pZ+YSWWdyArcmMUaNyLYLznHaLhisWTob20vI7kt
dLN6Ltb3SDIy3zl1yaIkNiu/Ku7Liy2C5Yeacjg5QesIPn7ZIkCbI06KY2659o9tZERLWjksbz6u
vGec8OAn3Zo3X9a85u82EDI4nJnrPh2GsfgLtsc2Vc/EkHzYzAR/bAG6CnTHJA/l2pjnYTcrD32N
OeYU2Z0dZDV30wuwiw+8vWDfPUVR7n8YITvrI5YiZxxuw+hH36v9Z8/ciMpir5i6Vl8T2mF3BCxb
q420cHTa6bHhQW0OYYEFkr1sC6r7opgMnBE/E6AEhaV3oCS+ffSWyF4+Gr8Ni4vdzMXt99OWWEZK
LRhgmewgRXxBifMQVm+AkXl1JlWi/MIeY2twuG6EP/SxLB05I7ruqWtt/5HunAr9KFGF723dWT/5
1XQmRSbXfvQ3TjftRRH+t1KT/K8fbcb7RSjhZ/Mejc3fpZulfztB3a2HNFb2x+hSwneHtnnv3uDf
/YKTZ47AbiTxVH9H3kyYujwYGH9l6TCo1babEke2IsgyFo3xa1TX1zxchX5FeivulpG0RoLjUBac
u05Zw9mdAOKZXqPFO4IiVCjGNxRDUKkyhpEeve/ZFg33DGlZRLqV2/xMABIuT4kt/X2qbPuPmApz
NxVODajZwJ0jEdz1M9Zf9YJcreiBNciXefFKb/ioetf6XNpmFOnC3PHkTLaVn9VkWQ9oPPP5w+3w
3WUEla5neu8Bsa12la9MiWLg11esboLB275GQx8iy415ghIX9InIAF/b57Bdwv4kqsIMJ88Mqz4U
ckEeGqnZl88xPaXVl+jjMX4CGNDrwzgyXGZKB6fYIs1jXtxf3i7dN2gde2Lmnox/KnPbrc4Txob+
Rna5/yjVyMFQlZxfgMfq8oyosXqqzb6Wz4APUZlUe7D9R74/x1OJW11bCTF91XL0Kifswem6ak+n
POSG7jrcYanyKi88GQ3QdPZbP1SHxgjv1M6UpR/Lgj6NL5foyJKQLDnCOUu0Y+BbQAHZYiJc3igc
WBEzs/VlfWnUMvzH0V2872K21oPTSKgqJSZ8MpJ25n8WU/gV2bzZrn3I1pt61UbI2+Ls4rC5yq+z
oY1kdNyJgMRNoUHsm5rvlcYUbmDfN+0Kzds6GF2d3BEXnOrVDzQkUY3JMoIrZADKh3fLWN03ng3o
HwUwSjCAWZTAKDLi86z6vr82xeCQ0jRTaHjaJrzan6R1bzNUGBg23H1fBQzxvseg3BjkQa1HewqC
u/lPAXquWdm7Gn05pmXgcddCnIjHAEnu4Lj8KKOOqiPFBMpHeb3GBViZjU+LcXT5CbHY/BJcAg4P
GAs1ImRZHP2BWNybQiB8h4YoHzWmnDLpmsHrT5GvEN+uwS6gviPl3TtM5v/cLjTOcY/gF5KBoJg/
E+t9eYGcq/9zKx9VYrGu6zeHiNJo7BlDj9jk+t+VU4URPhcOnQSPmzsmZscQmzXshTh5/C6HWPbi
8Bc22ZZckKqNHJiktv8OQzzTI3hrmEoGvmtezBGVaKM3/mEUQEPWb54fk3LR9d1FoJR47Sip56Vs
tPbBKev+37rY0Ze3YHkgGAlS1y00731sedyMappUdBqNjaS1CDr9Da0thzPiueAR/3llnvYZ6cmZ
ZR6CkdD5fcFFOdt/8Z0BjuFTKO5aGy8JQkinaVJdCu0cMLBiygznILo6oG/NsdljrIYkEKDx85zI
/U/tTvhjGdXyCE8LRN5F3fox8x63vOVBe8UMg9itW3BJyVbAWdimrp62SXj20UyFx1FSjCjtS8Td
d5bPjZPRFjY+kRCuvqPK8f4ZNdTX3eAHgC7zehg9TI//KHYT74K9FLaU2iPrWIUz5Vv1Csroim5v
s3Uh/xu9YoH4hh+Q3RbJxP7MWz3+QfFI/P/UwUSda0cFZwYAghS63sKNZE0dOkTSImVWDsL1v2LW
qCWThd+5qdfFpTmLeXfXy9bU3V3n21WZFlYXeme4775NC6IGiY/o7X366dOG4VyQk8O7k27QIl5C
MDchBeHBT7aw0/dseVV857AiTQ8rEuSXXnttQBJBW3GfR8y2h8gmki+RcjUPYrtBMI7c4jDbJs/j
L7HCrv5V7fhYTgDjPOZR7VjjK5lEXp96uYyvpWXdALc8kE8+fYr/2YhIbP7zKrzaZVT8YhOI9yTc
8ia4ENXWNVfVgGa/OtVgVZduH6s9y1H0I3DtOgeICJtLKKWqn8d6k04CTNP/auMY2snrOljEzaGB
8DAXzlpmNW7zR0yg2BVZKz3M2sGm7/FYwr2HDB5uotx2QZK6hARTTnXr6cx1dO1zaVJWmqppWe/d
fKr+utHs9V9hqZ3fGl6ok5ndDnl3wHtUPkbAW81p602Mqo8ChDidOaifEGMI9w/vU5tf27J3Hzkn
Sw7n3t/m+54DAUNjw+dz7hugNXFXE0QlLz6c4NNWzuvvEDXSX5td8nUmW9E76F1OP6OpKtZD6c3d
9toh+M5KbLe49gdaF7toCeM7yjKLs923G6xnMZaHyiUrOAtRVBdHkXtRewFz7QZat2NOX37+UTNu
bfXHEk/2/NTUlbyGPDsG3moAa8hXai9OCyAwgVFN3aQOino8eQTCfzrbTfiIEj3+6CJ8vEmwhcOv
Yi29GwctKR3rA2rw0hgWuUo8vy5+9x2UDOoJsE/6NKArMi4V/dbLgPerktgxk/9xdibLcTNZln6V
slonrB1wwAGUdfci5ggGJ1EUJW1gkihinhwznr4/ZG9+hmikKdNqlVlGCAjA/fq953zHYF3TxyAJ
+q8O9epdaGYl1YNtDc+OqYfPY0L4BkVmJ3c+Fq3viY6bfIN4zDiIokl/eLrlQJ7Kol0xzbJgqCNd
lpuIIXa/C+w4KjeEN4uvKJ7KH4aTNFe8ETU7YpS4n/IqFsGVRfDBFViTUR5DDxr3DuUslkgwQd0n
aMjVvMG4hyGlgicSXHF6QnLj5gz8VxODh2alLdVJzkGl842hnB8dTF57tsDUzb/QRmr6c4g8L9sp
gkZ7cI+ieKFwdyRBBb4l2KUsqPO4HTz7oDkBYaNr6hJLiDWG1jpJFrVaGSdmfoY+1w+71G8lE9wi
K+9zppC0hszEQ9Y/Bs58XSSU0NQznZLHorb8kqrFSoPd5NCo2A6uae1gdnmci5lBII4L8nqdYvcl
tTNtJ1yek2Uch4ECZTu0jKdWgv4IigICKwBN9EPJaQtSkr5q+0UQblnsNpCkGxc5VYANDH1mckuo
LLMsmYwaFM3Qk5SWk9C5g8s9s9dmcF9WIOf092Foss9BU0z5KZuK6bZJg+6GOphhpbStCdlkY9fn
AN0oFmsjaCjCpdHdWjj9LXxVTn/VFKU/f8H9P9+4oq0ijv4WymmKWU3DbfYwkvNJfBpdQEg7Q82w
gHkqngvihVXolHjs9nunzbNhZzBqZLNFSJds4Rjkt2T+8tGy9dmfOCvbxSGooJrA4KqLrzoL3KvZ
ZLlfUdjmX2qZ5Nc92OVyE2ZBu+MU5mFko8lzpNBFwZSWJSR90su8nUMZrjjgloqxtevW83NV2qgm
qtmpN20cBDcATdrwTKvQiZK1zoXPbdX9FyMNnVOFyZunyghtP2aT3W8bRITdqqRdSmM+dq382RoI
GLjqEgxv/cqI7bF8ykCs/MpriXrMaM3RwtMO8n7obWdcFaUs3R0lHcVPAkQgXcEmrBmXpRO6RAb0
ZrjN+0BclaZarEIY/RIE9YZEhrCoHtfpiOwcD5xl06VtIQ2udDVOzsZd2jA0ZuwA/xw+9XlVo0Rq
b4wJrchtlbrqZ9VWEo0+BYLezvboiyd2uMo7jQTvzYzOWXxX0Vhq7GGjMtBDOMl8UinzmGJlDH1r
7KqainDTipoVvEDTuRZ4+8O1j3wR+zB743qMvf6GfrnPh1VT1+10ik91IZiP8go5FeHiNAdqJIdx
op8D1bXhI8rRqNk5vEfBui1r6EIe0y3M/Wmncd5iIIzuusCqPiEj6vHDchb01rA6/F/20Hnp0S2j
/jkfp+i683oF1KfKnVtDOo71I4WDhDo6QqmyqphudJulaOdQEKUYD3U/qQFiwLC4yKZQ3StBFACb
ulHRCLW6prnPU9zzXKzANuapMW62Xlzbn4LFCkvFLex8yxnWxp3cIM3AwRSV4h5xBdK4XoTlzeI7
Oo45Ug9aKzkdjlxH2JtqP64bjt6FG+8pm/A1SDU9qAo+6vcpxAHW976X302lHRXHKIh08Xsw6Pqv
sFAw3C+ZUzcH9LnuNXr2lslYbeFt8Gmr0QYKfL78HOngPdN/ChttdXB/FECeJ+3iHlnJyZk+0wu3
73Wnx58xU9BvKpgreSPTZAZmwwmY5kxV5FQBbvZihuH0WzDDCVbt3DUPKf+gpSvC9HeTRrgTOYvF
4mtTuoElV0S0eHyaCXfbMzKrcp9BaVs6iPapkxjfgjteJyAzmEjQydiaIeFBEaLddodzSJzCWZlx
uWfN0NGJpWRJhEPErLYWOkJ2TSHnn2iK+nlDALPnndKUFuTatvV4VefsX9vUSsMaOJVVygeV1ZE+
eUXQ/SiZfOCFAqjyZXG0xqAU4vGGFZF6y43ZnHc6ymk764bTOrQNdBZb1FZR/j0yKtbcTiTaPybN
YN5HE9jFg8l3E67CKe1vjM6furUPeoFDhtNQ+Te17vo153qso8wEBqybJvBhtP5l8duMQA6ucj91
2q0syKoC5R3iC+NOAtpflgrPLaKvby4DDYYCcQR53G7dyN+EsFLidZIm411JYsCTkU9z87mVvCG8
pXzxqEKrvHvkAJ90T65Cmo4Fdm4fDTA9T7R6Fu9+HZV3QZhyN4xJuzNkjpoQHaLKqpVftM4DXEIY
BEOczOwKHO7RQ2I88NZ+Irxb32w1BvARtW/P3CAum7PtSg+lhhm2dzJwld6ZMCqeCKNUP3jc0jnY
wSw4sDf4VndCp6M6ILFNTibpo+VaNo5J04zmAGCoFrXveiZmngE4x17v2s9GjsN96fFnJ6Um76ou
p+FchmHdnIY4cJmgeWBi1jSRPFojdB6wwPLf0CJiRl/u8AHgEurJnorXWEA6XFypmIcNFSzojmiy
+NqmPgzsTdpECHQ7HSIBoJVKyVqBTUYrAC/N3I74gfaoLWq1NbDyURTQ5RMbDJZWvpoLGzO5LC1x
XzcBTmyWyHKL9zUy1l2HRmEdN/Ns4SPyEn0YBsX6kmRlmPzKOVu1MHeInF3101B9i6bZLw9o+2y1
Em0dfo5VHz72mOCZXTp+62zDuNA/aFXxvLwobb41mRBMhzCVuCt8RPrMWJ6pQKsnQFyWHCNvj7ew
/pV2YKqBeXhTsOriAt9HgFN02nVlP9zPZMwGK1Gg2IV5kqcPUGVmcw+eHUNaoPgZTlnQW0PGuiYW
vDH0uQxdkuGcPNzB1SnOXBAEBdV8s+fUnjxMDcv7OkTD1vIHaCVvXaz8wy4rgK6svBgY3EZGfvDQ
5SIxb80yV0fUAF28hrMT7iAwp9lhKqI2vkJ0x4bWoGQVJx+obblictbiz/DhByJKUnumkVqfTQBr
5trTffm5GWz/s4mJ2t5pPpzF9F4a+66K63DP67ms8p2hWaW7Kt0x1e1QD42W+9SoHJlhMxoImHqb
b9LvLHs/1B16jSy2cm/fl02nNgOW0t0yrsXngv106VDatEIxOIpqN7aD98nQJaKP2C7abOOj1f82
Qe5yNxla4U8o0Zk2BTiOkaIT3ahXXWU5OUCUCA3zqDWeHoNJiY/IFFsW5VfMQW10UBBiLxrhsi1i
wqg262TVgmN77tlTH8dyhjWAAMmqbweudWPO+Ce2wDOMkOtmzWHCMmVc0aKVaj3iQh+Q5qbOMcCg
2m2yIqJhysox+Cvca/9eg2svvssTi8ZnzXRqZTJrDK6GqSvErsssmAjwcaT9u3Ft78arWz0wjoee
g2YuaSpzhXvZFes48Lt7frw+Y5hRlD99coC/Vgh63JMrg0QcTF9MPmWzZRVnOXaz4mtzrO/Yu9wv
7PCpue1QfHLajU3/p6kN8wE4AKffphzoc+QoezXGxWe/bmZrnYOT6U5zEJrhnia2/7tSVRUdTSlC
wOc04Y31ILtq3tYEEI1noBMy3lBQUQfnZa+fZh3Y0UobXomB2YhMBCyeQ82eosHoj6bKWz4fP8vH
nSwxEWyqkO7+VjlQPeDtEbzL9D8w3AdIDZgvVIj6djfTWqSp54z20aQFXDGIsQGvObAUTx2J384a
3hicg3FsRkL9hO2xhCBYvE/qMbGZR3f0uSNkwlfSw9gOD5ZPdJMwMQLcZxnjDwgrwaNURhEfcJNZ
PxkWAeakPBvAcHaWtZ3ovZlr5TVNyZzLwTyc9im8uQifDHu56AmccvqFQY1wmILPRe9drEAAFy82
9q7y5DrUZuskZ+vfkvblLhS/CJ8m35XPoR/+SPdIscWvVBLYOG/syTWTb6JWzYhorQKIEkZzfid9
IiH3I1Uwbzh9gfwTjM6SXuVs00tIWRa+Ghma8wPy2AaeZO7SUCR9pECHXVgqwGvsCn70weRR32aa
0cSRwoTkdE5TY3pCtCOWxOg+BT3qZJGHr9cDnIApm/HfnNfs5CwW83zlZl2BVySfM+8G62xb3NCA
Vt/cmpHcZwMKjLed6NtxQQNZF2CLucIaJbNk3iscqvTKujisf/rIHk855q3pjMxNzHs54Bve957W
/S3z1OC2K1X6UxRtE39CBI5ukXdwokWJ05hTRC2JMRFd77jfJS3/5IRjLk42TR5SUaT8gCUGTwsp
WN2UrXGKrEB8SSfiOw9pNyafRdmCOOjLcsBGkIb4hDwvzq54MP2d35RlvGX7KfOfSUPNs22MeK73
nRNP1+jJQY9PplZfoxR54cj3zWcb6iZCAuuG422xqCvpQHmfBHgq7L6WTHY13f6BkQsDhE9FqBBf
4CNIu3Pqy9HdCSMv9rPgBIRHV9QgKfg1rkyz6us1PDRfbfvE7r1dD0sVvb4DrR/bRdIVx0F6+hv0
z4oRhWR+dShGyJDboeFgc0iAQmynxG/LW99pi69OPKdPHshAzkBmMH2e5iQpz9aInG5LWeNZ29BC
v7wJxzkMNq03ocKMADLxbYRotegsm0yKOAgy3x89CxlhTlh1BD5ovhoBCHX70g9Te83zS3u8veHI
y1rq4lNmJIPxiLyY9F0/Iavt7JKJGWxRH0c+MzPBIckchiI7cIZL9XVj1M2dGGXVb/t26GNUCknk
bE3wl19TlFnxzm38ttszXIkIt/U5cI2VhcqDIUnORjgbSb/t/Lo6S1lWNhwZd872TTBafMUOKl7O
HUbe/Wj9EfVV5cAAxILue/sZOWO04jxhcZ6czVwCf0zb8mlkT0LuYRptvsIgVDA9oyc/4rKykxzs
hdtVKyStcryjHrSqNUxIGrleWjonK0Hgfex1OcTHit+CNgHS1+qMEnQYtjMqpuvU60PndmhTP70e
xnhkGJ024x75aPw8GIYrCO1K+NFMa7aOdM+APVmqWD7wxnBeiqivxxtmv67eNVne+KfRwAnI8GDA
BM5orQ23JrhPQFiNLb4YpdPRCZlVy/bvTjR74OYk2EZV7OFWcPLFo2YQTeS1hYAXODONpPNmheZt
U/nhAKdMuc62gvPNktBSde3Mip4RxCLAfLM0hmfUGs5LWmr8116eYDuWZTld43uLnqlCqnyxvbcb
fxjR/y1r+Yajz8hUNhrDT6VO6O8i3qAjKLSQCUO2Qv+GVxb/5JDFACmg3tu79ACiM26xhvBt1Gcd
qRxt1j3EQ8m5ro1kcJ/WZvk8tPiPITlgLNymZkP0a5TPNDVMz4QJ79Lt9GE5WGC2PBYNNiLsDV+i
vC69UxCW3Ze5mOcHIBrwF6jGf2OWKll8XPKNgTA0/kE2qLeA9czTZ5HWziJmmFAEKt6u+0ZGyYFI
rfCOYxMDKNVinD9lTsM5aaGOlWvwYGAUbG0aycpre9M9Vm2qn7t6wCJpaWz18GhrvEse3YfpIHAj
VF+qDAjtbgkI++GkY9udCr7dPW7loL0a2yJ9oaPYCMRl5J45yDRa8KN4UF78HrcUnTyUvny/IYV3
7+Wy3gKlK/2VlkG+9xM/JCYqpxFyGpMkMxn6zRZ9WwenAqqZKr2BVRZmN0BqWIrLPqXKVZKW76bO
ODIuh9g+OHmCweJWWLNbboX2YdY6BT66lQ1OFn0m7vb2puRL+25rv32u3TI4A/4RqJqHFj1IU9Xm
wpHnZENtr9J5O3uReQ8HGumT9rPqHnUEI+6Gn/nQgAJjgM8Z8btA/55ukPECdoYcC359Dioz3Rqp
VC/8WNpcFzC4o6MdjxbdmgoM4jpwstS5Yqvrwj08Ijva46LkJ+D/sz94SZGxMznSbc4BkuiGsfwU
8Ao2hfcUUaPoQyjAWJtFYfx2RJDOh7noYms3Jt1cLm6a/B7FK71YezDaHwJCkESm0c4veQ5m7xp8
i5a7qBftL0D20W/OM+NNjLTx3h5KbH9FZlZfUs+Ujyx6/k3c5e1XH59ktw0N38Min9u4tQbrKaSQ
/OLM8zCsQjgILce0OSHdHA72MUXVhCIuFjbbuZjaZpNyzsDV7nmo/tuqA8sc2IFzmyGzN1hCk+4X
52Wml9kQmz9iNJrf+06630TVkxdhJsCOOGyHzkNmdQijSjJ82aZSNVzBx1JyndGYKMU3RmJ5cCzL
0Bu2OW0ve51gXtY7ulzGwxzE83dLaK03BFQ732iT85oTSsRJCfCsvpvgGIAwANjC6Bs50q0d0ghf
UcRYlEqFGd8YNXrMld+G5bD1DZXROWMWtGl07HUM1JlAIFe1ht/2lGR3hPsGqJzZwiBVBXaDcC4g
cXntuMOYnGFxise2py4w+iwgSLYfaV0Kjznb4LiFsQ586asbb/ZNqJuNI74pfA73qHeiaJ0iRyWA
tCBFHhZW0B2YiGDjL2rDeyJJ1TU3BjXgjmYmLKIu64GNEPI0RruCHQ/dAFq8Ne4onWzxhNHHdHJQ
bJ+Q2wu8ctBEcJ9VHZPrcRlFFAx5sVpk+IuG2TLbfYSsYCECNBlnrpgZ8KpxmA1CDkM8dgJfaO0l
Aa71beMmAB+Q5xjWPjNH8pUCGpASdXil8i+dAp2Fpplr32vVLOjcnH/RVOv2OYwB6DC4G8zqRC1V
npOhNQFsjEP1e1KGOFv0aGjlMyC/lqlVdTtv8lFWp3yw8kybcE42jqx8Vl3Jjn1jTkgmtnMeG/mu
yjrvibMBsWxCg1tcMVhiL42nGYRfnegWWAwV4LDLvZmyO5BeqZfZchhvnAFHw8ZOrGXMazjB46Sm
7KUtqNJfHJN6bweJ1Oyu8hrAzQrIH4z8vmaKuLKTuVTbgtjIgRkDrZNVFNvO4xBVJfMGz6K3n9Qx
FnLmQdXzpOZ8hM6YNsMmxuzar6CR1Q459Jb6naPxu9JTI14WYVG4MnvOBKw+dB9WHXTBxXOEZB8k
7OQ/mHnYp3eD4XXRVdxUCiMfJn4+R43ptS7LBFuUDtt9TuwrQFHbzzh/GvP8M6alA/yu1OauDFVr
09LxbPSBLSDl66CGo7Mivb3JDoPr0NHCjyb0KmgN5yEGF/zcKpjIIFz84Tb1dRCuHdmwwgYx3+/O
iZAq7DLtTM5qklV5A22X+b0BnwV+7CieVCObny0YchQ1FmXo3lO9+J2QZpTdsNuWN5iZiO5uAmF2
W0MHAqF0hkGRGwgT+p9Quk/e0CafwZ8wjwKZpx8ruyagEztQ/wtCV12uegIaf2u7FMEG7ASDDIhn
3l2bqYjqgNUWll1tJy8+nyD0X6tPmDrZgzoPFMB4lKLO/ZWDsO3hTcHOWWUcBd0VFCYWgSITw4Dj
XuOn8xm7nuaacoOj10hlAJtHPasGiXeTaB2srSxg9yildq9Rn2NwQYnkP6Epjw6WjqHx6HzAipw4
ALm3/B5IQgCWtwh2Rs9dxmwRagtT1mlxK/LK+lWiCaiOPsDIHEZ5I55J9jDkegoLiWW0UG2yF6jV
b2xvzNu9bwVzv840s83tRJKO2KO6m26UN3bYVsbQHDd56lQ/sjCMvwUIGR9t5Y+A3kbNx/RMmqHI
97CfumalchEKxDZddx+TFxEcEp2m8RGtAzU1Irv26NmlCUQK+fjTWMTekwdan/ql70dkL3kPZdqc
+x9xLqnW57ZBvZfZHDkRRDqfZ892aWaC5cKG6BC1wgymTaNbwzCdR8PP8AIbqZ0taZ70uDsIBgqt
RK4VemJaTksZQL5z+eC0M4tiVeG0Y9rZ9M1O9YXzrQsrhb3cmuVnNSMoJDEhFNuEOTVKDdgaFrNn
m9Mp31DkwBvFaLFBjuxiuqzwB64EA9F4a04ubSa7B3m7CnOW1k1ED2w7wGfqWG2Y1K97F9H3DTqQ
Fl4ZQyDI1gIThBWvuZZfb0U3pNnnENJIAOZ6ZPiIdtLvt/B28R0EKh0ZxwXelB/YkONwQzvEzg5S
oqbbVlYvf8L+1fGhEhFi7Mht5RmafZ9uOhT8rO42eRC8bIb8aupQfQ4423pbmZtzhkQJe9tGumg5
Nqh2KFNxMJbnkbiULzl6iJ9dqY2C0Z9nP+bN1EPJwHtNeyKszK+w57NPXq8nbh+V17UPikKTo3yV
ZtOpFmoJ0aEJ/1Kwtk4o3srIA6bYV/TcQWCTq+F642Ped+PXekbsbnhJigS5mfsrHY/0mKUtYli4
6LsfM3R41tVIBgG+MGqsBSuAzWpPJpO+M3uLF2RAUvd5qmRJXGHJU0IzhH0ZSOOAngq2OBYMhZLT
2CEwgivVEoL4AH4utL47qqFnPhD9dROxiv+yzdCadioBTn1t4C6hVzz5XsLyCuGdZmAuvTs7i7Af
dBg46u1sRdgqk2iS0yZEgnlkR+kygKQlyunGsJ1PXe507GQZm1OFh7RbxVZtpNSTSp9UH/v+Jiki
lyIFQozcumPbf5/dSX4xo6mwNg1TWTK6+trjtQ4JtNvwpCe6xwWmGonsKL+aHCEFTRY/aL9FA/bt
M/XKdMK/bLU7LenphywJWOwZ38MDx85b3qH95IjK6DZ67MkKRfHdhTLZMA7yaMwH9Dw2HKnSrwa8
j3oNsnJydxUz3q9F1KgR+Iwxnv5VczDhNMSUyc0cdhlRAurodQ3E/F915A9DXWQk0XgyF2dNjshP
aUYJXeBcMDvpA7wJoLlr+StsMZ1iQ0O+BqdgCD9VDhMdUl0S2n1FDqOBNoxoEbp0cAG/0xrvvLta
R0V3zSjbooYvdRh8NrtRzBsrnu0jXqM4x2lTR8XqX/4g5VRQ223Q1iRXzBV8uOG86unuX2ZFx6Ki
QbiJ3EA9M6trHwuZxEsBhQxL4Ex++tc8Y2YUvcT9qxoroKwViBUN1K30Qqpc7f6FebL1hRtk21JZ
kVwLNs+TSAnhOSRomKcPYqHeyDOyllw1/oorAFUsmUP/SMYyRQjcRVbtGk3SBGnKQeSyG4d2lIex
C7PzjMbu+xSk09GjcbD57//6X//3f/8a/yf8Xd79/0jQ/yq6/K6M6Xz9n/9+K2LIZvZNMW/bwjcv
sg4HahqXtY6jD+4OpEsgaWnn+VfvX+Wt2CRQeTaiRhQmvncRARgmkyYyiNOTYTFchcL4YnStvuGc
MZ7ev9KSofUq+JR1AtW5LSRnH4cH+vphDkkUljC1iJTVRnw1zJ21ZzMd1rZBLoSTyx9aDQDOCdi4
apzu1/sXX27j4uLLb2i6NlGviqn064vXUR+m+PDJjih0cqxETF4lqI5dE7Y4BO0+gsGTZtv3L/rH
s2Xqx+SPywkEdZZ/8QvOUzW0kYPqbW666ouQgLGLqjZuweHHf5upyI35ji09Cd+H/LKLn5Fh2diS
b4DBrKqaXeH6xQararsZA1KV/vaubJOeium4NmRCJS5CvuzA6isY+MAmXfWg/SS7HmX9Yud9fvP3
F+IsaZNCb/IYxUUoW2YqB2ETtAA4uc1qpCNwa7Gq7piB4858/1p/BMBxM7ZHCKRPzp6HVff1+4HD
lsCV3LfXLrRRWNKTtUplycAClfCKQIz+bz/u5Xr+8nOxrlh45V5fL6naENAZ19Oo8fcwH42t3c35
/V/fFbmels+QQtDasC9+qrwOZ3Zzj4KTOLJ1UCb+DsMoZNxWAD+Rg/ogF/HPFx60tou317dcJkKX
n7hp4IPNBRq8THTN2nIUw9waPJE9ePOXv7413JWWw/vu8gztix+sX1oDeUzcxFxk6jGpOgYObmW/
tAAK9+hVo79dJ12b5HO0fLQH+MCs5db/sRUY5AGwQaKiM4DxHuawpCJHQrVm9/4oj/GNp8hrQYQd
iCYbd8zFrwbjoF2MCwBn4IAeCHThC6A7s8a71n0QMPn2pSDRLv/n8+a/visrwJmCh2j5lu16ZVix
OAYICLWR2B8sUG98YJI1g7UQqS2r/8XvVVmIDMeIW9HoGHDocsAewjHZR84AcW2uk79fpbieL2yl
HJ9HebH2kvUxZL3Pq1iQgrwfBxlubDLD9m2TvLz/Jr75DC1fghrxhMuG/foZYvInO8fFGJ5qxvJz
FwZbXRJQn4yh/k9uSmKnFDxC5ciLS4WU9LYZj6xSgwUnD1LA0QmwXQB+cD9IjfxztybfGawnczUE
imTavr4rpOSIbgKQwrBwCsTMA9ScXUg9zkCeuNCXQWvkeq1lMAWZ0SWfJl9y4P0PHq0nPN82PU96
lwHtJYf3Qo9wHqzAqMlAwm1Os1IfhDckHyzI//5brysE/MuCEAslmP5a5kV5IsK8LRmIyXUxF9FX
QzPBWbUj0UYVKrNbEWXpXay1fcVwrDkThidu2XLnLaN274gUx/09pVX/G1l24XG+R5vFdD89JLFJ
c9fA/vLBhrV8me/9cy9+H8NAppoqT65T5hVhETGBDUaiDwi62IJrF+t8amNYw4BC3v9N/l13vndl
6/WbARkFi8vAlRvgjQgeIMvl3q2icbauTdVf+YskgCbBS6ClPos4jw51F3zwr3jro2Px5/dSy8Ll
Lf/7P5ZjzEN2IlH34PSDLRnEMMYb5P5HIOH1B5daPqo/7heAAl84MmClLj46Wi5Jh3XPXgftdweN
5p6hTMFYF45sBUTo/af71sXkEiyK0gP7g3VR8/hV2toL/5axYxGa69K0q7PhJnrvDGNGL97GdfbB
/ZlvPUuPTgEViaVc6zLN2MdjTRVBBicAlwa2L1kEKLCD6uhSrh8n0r4Qo1hqBy5wuKvYKZhwkQmw
pTWSPBqWr64mVN/1Bv+M2NU0y/fvP5Nla7j4ATAVm+BTPHp9bCGvf+tiefwlCC1UcRgrvRq9vc3o
bfv+Vd54CmxLPgUtG5QlxMVrHcwj01ewB+tmEiB1bQAprmOt8N5Pu/ev9MbSyvJtsrFbPHGpLt7d
bJA9ajtqP6ZD+jhHRXCsmO6saaMsIwhV7PvGjGBB+saZ5BD994sqBTVrnaLnzap68YrlI87PeIic
tW+Uxn2rBN4KMVXlGct19vX9W33jdXaIOLY5KfBimZcHaBSSeIBrroVQeEkBkOTU0qdDTT3XGMuI
Pvvg2b7xKyp2Rn5CArodpnmv3xVCdIB5OrT0Ea01p3pIYf9VrXfWlud/cKnlT128llzKNy3KGk7O
lxHOpPQ0BAMFbMaZywgoa+IORGkcAQEnVG072MK6JhnL+GCFePMOPctTDpobxzGXr+UfKx8iTp1A
Z4KIhuliR58TFUkFEx1XR3n461+PyQQ8cr5hzwU3+vpSyoAlj72UIncOxINdVwlzA3THB1yVqY8O
r6+tDxajN+/OV5wq2fNN17u4O0e2JmsgL4wIw7beGkDFriGbOMkmxlr+98cVniI/ofKUJamAX99f
y8EJGhyPErKKQmlEneOS173VFfLO9x/lW/fFyuX5lk0crCsv7isFo12iP3bWGM4cAoagDxsZGbUd
4sMPXpC3NujlC+DwQEsHr+fFbeHVF6rruC1CntxwXXll7yATcMsDYH0DhnEEcjgb/GLgnDYNv7Wu
+yNZPvo0dybF+d/fuWIvY3jOouo4F8tNk5EK5Q5wMgnddQ8dDqjd6DeP3YAp9j+4ku/Dw0Lfw26x
LEb/+DI4vRFQyr+AatEiUAB7GKgjC90riXgfPOO3vn13OZ+Rqsbc17vYLJpRI9FqkFNUyH2P8BiZ
spFetdHMcE6Ao40j1kTvP/gcOV/gv2XlpkchX99f6MJ5nABnoyjOQpy2yDDySJnfJjs/VLMffHDi
ffMeGR+5NiUWPMuLH67E4+BZE9ymIC67eze2kzUZPPMBokZ6xiVI5ASswr8/JrJ2y0VaZVLWqYt7
nEHQoa8D3Z6hVTW3i2kUnWDrWjc+1/7pxFH87f235q3b9FyPd5M3VLHavX6qkNDsYITjsVaT0zyO
M6BxXSJnTUgk/TJEXnbuBmN6fv+iby0H9JUhivoc52znYjkQunBre4CUgBVm3JSTMa1VZmAQYFq8
/+tL0fekJ0NXcGkCXTxRUrYXpxmzA+y/5iaiW3mmrZzusjroP9gR37gr2uTYnITLmZEa5/Wj7LAv
YcpqIMX6QuxSlJXMQjIF/tp7ef+mlr90sfdi8+OlpH6iGyMufrRRBEGTVmazlshKbjSh1SNez4KM
zvevs7zjf1xHcgjGKie4pYul1HPrIk1A26J30f6Bb6Xcq7FR5I5LgFOzch9lj2ahYjskBMFNf75/
+WXFury8KxTCEgZliqbQ6wfq6aJzQlfyxQtneHADMX9C1Q2y1OuLXT0Vxgcd1ze+BZesUzrk9Lik
d7mCdmgT3ShlpOjNIc6jvHR/l6IJ1zHjfQAmSzwlEshPf32TrNngX6SUQnCQeH2ToI+B9qPVXvc+
cLoSSsStYjq9gwcJ04QT5Qe/6b+f2sVTZVPk/fSkwzfoXizefjZMjEkbwGpdmv50otz9tSzxP4WL
pRPvlIbPbkZjhIVpxvSBmiv8nNOBVJv3b/zPp+24yqeikFRZJItffC6YOcA3xTRKhTKse0ITsxdG
EiSgYkC4ApXguKsJg429ev+yf75Ujstnyv1jCwHasHzF/9gmFXzh2CNUifxCEsfSYkGZEDN5xM/y
m5cw/uAu37yc6S0zJt/02TRfXw5koYl1CZHTwgD8jI7HPuoMX/xojJiyoxLM3F/f3/JEyfnCBG9y
j68v6KmFSlwODfYfg7FkIvP2Ye5sdUycYCBAs2w/uMM3fkcC3bimyz5C2XqxUcq6j3NSlrB++nlz
iGUFvZ5oh40RBOkhiozgOBuGdfv+XS4rz+uXmJ4+6zlHHE5xHK9e3yUN2pIxEp8qmR6om/RIyGBK
xeOaVfWsorp+TtqG/ABMRh98P3+u8suVFZUB53GF/Or1lW3IQpOuHTZM+KVbRs/uUUvPOsP5KT8Y
Gb7x7tDBNSVdOVq5LIKvL2UEVlJFto3EoYLZqMdp3uKtRuw8Vw9lQJL3+8/0zTvjF6SvhLrOdi52
lTR3I2OOkZ5gcS52JRUkMv/A2IHOyT54iG/9fCYNHl/5jJ2Ee/GSJtaIxyNf+DEzBsBeG+HWhrsD
4Vt+YfBr7QEaLTEJo/FBVbcsKq/fG+orLun5lJE80YuXNR0mkoly3WIBob9kkFK0i2l8fPBJ/PnD
cf6gfcx7yVLzxzfYmzBJMH6366ZJQOpgCtgAoal2kDohDpEM88HjNJc34fK23OVwxuTJojq++By0
qIAkt7Jl6FTbN0nGCTJKCkLNbFnHpLYEei+qBrOAEvmhrnNQpbHfbts+lGA9hvpaAFV7fP91+vM3
VvD7LFp5TJ7ZQS5eJ5TXIRY8fuMmz6BD9CyyX8O0HfdwgtRT2+LEPCQj7sINOm5Elu9f/Y2fwOec
SdXHf/BtXCzzvqtGfLk1g/1m/h6CP2bwQsj0hKWJJXD3/sX+rJNYhUzGtHw3jrQux89LKC5ARNIp
BNLuA4FcQHbceTgEOZG5NNbcYxnmwCS79v9xdl5NcuPYnv8qE/3Ou/Qm4s59yGSacuqSa5kXhqSW
6D1oP/3+UDO7q2QyklvzNj0lCQUQODg4529EcrCAIry+HuxwiBif38JGkH1xnjJKpCoCT93eTZO/
eRC1Tzi0BwjJpubb21O9PkCMREIGhZS7m/lexqSuxpovtcDb6GMB47iOxCmm3bmxoVdGIQPjgSlT
A3oSi69XKx4y2mrAgs4etF/Mf+4VHanU23O5DniOLEHK2UBvYbtczqVEsxYl6RF5VinnNUVGf2dr
yWdjmOfTfzCSTYZn8LKjarbIZHtEy2CvDBi7AkbGzzR07nPEh9H7MLK720Ot7EVq5zxCNFSq6awv
P1DkYktjS+0YfB9bWBKddTRHfXjSdOr1u9xo0w/5BG+vdfr6UzvYr68koz4HZEgHoGDT6VycewR6
qe/kwKgwLyweaYfPh3JAlzJVR/Nwe65rH/AFtOC9fL5lQxANmL5zOn1AjqeGJpVCJoP7njyjdrjV
mZDLdhlhccdlRhLIoiIovdiRboBJlTbBtqyN2XiP3l31qVJs/ZOugO/d9cL1/LwsyldfV4wKco0H
pUbtbPkxkesZxyw0+/0IlPIBY6XK1wbP+g/OAQZ31AElnoBG7uU5GCaMoVUTiXYYh+iCzgZarcbc
7PHye32RiqnwniR+0FilIng5lKbDWAZkDezJwbLEQaT1gBOetQsN5FhevzlkLUWCCOiAW4szpzct
pkC90e/roJ1Os4cydkSj+Jj14/fbI61FKxpxXDMSXkVz+nJStjByb85w26ibqrsTDS/kwgXpf3uU
tc3OhWpYcGtRxbQW0aoyAkp/CdzL2sU2BFV+pKAbqz7Pouw3Ls+roZgEWTUvYUy+QJgssqQZnaXW
7vB2Va3eOWGPMp3roaPGAAvpcHtWV+dKDsXK2RRJyXTNxc2lYOQNrwi5o7TIwzPw5xAJIhE948nW
fvF6E0pqgmNHuTHDlWFtslzshegicM0soyStbPZBhRcmVwBZtfiMbaJ2yvJU/4nkqlsiAmXVrz1n
PBh+H3Sx+S2kcPIwGme07ErIaToGO6hyiOMUD/359rKufEE6eR4zNIDQqFdQpJgnkI5mwr5CePMe
xDLKnA5+bgDAzY1zdpXnyVkBnaRdy1oCmLjc/QHgktgYU2nMmY1YsyHtahoI8ABfUE5Vr9tfycPS
96PTbhy7q5tuMfBi66DpAqzejOa9ENpw5B2IelFsQdXU5qS6R2098lHygoGP+fAjjeV840Cu7iEu
Aw4+HRQq05cTR2RvFo2H1YkaYUK1i1VkLf0wyorHAImABIpGjTLIhMTFxhW/PrBhoTtFF42M83Lg
xtGQYMVpiy5f2v+F6kf9TceG6AQVxvFr1ZlPKSaQrz+oskdONZDrDyDYYrWHSvG0IijlbAHx7ylZ
tfljJ4pi+DH3hfLcR22iUMEtmx+3t/JVdAVWxCuY6i0FFAN43eVs7XI26wkFnD3yC8oMm6QDFY9j
sfPh9eOQdBqkmx5g0mXvjetCr90G/rRNGUo66kxN8BBF8FY2Pt/ahAitVC44chgwLiYUi9kxsyBV
pSYy5q0l/gtz22/1Z1cigPP7KItjGaVotCP8oe6RAxEnxw5QcY88qULkvLokwhciWadHAjmTBs3i
ukBHqs77SAd0Y5f6l0iZtLd659DtAk/k3/5IK1vfIanFtd6Wvecljg6jHNcrskDdo/iG2h6alaiC
D9Nd06vuOcRZd9cjzr7xwVYiHPmKbdM+0BDftBeZhOpEjoLJlobEXN78oPLyDUXE+c1ATHiAgl/4
1iy95TwHUfnb0137iLascFFNoN6/3CqY3YUiT9klXW5PJ2jpGDEmsPx0tHY2Lqe1XUnWDuyNyoh9
BZb16PU0oYVECAXw8lSqZe07FBU2YqaMEhdpNFuFYiEQPgf2orvsHDomkp/1jIsb8OoJ9UinvpN+
t8da2l0O9aRvNNTWFlBWRCS40+F1vIjR3ohlHDZf+r6xivxQRt10xPlrOsFr3KqDrg7lEEBU0nWL
5+RlnFJrmFA0m/R9DSnxQLREmBCDMnQnnS2I7OoqcvtRV6Q0SKvicqg0Bq2fO5m+b/HEvIPEYN5V
uKfcjzAX/xwsIzzd3oZrp45PRmTUydRob12Oh3NCIoTN1Ayj+ZlCVzzHAtZcikOuLzCMwLx6LjfG
XJsjT56Xsjk1lSVkoALwHhYjYX/yhLqftTpN/Kke8gIOPT6MiFAXj7dned0ZYXN6XG2gZwgu8GUv
p2mVNoYAk0dgTrwu3mXxi+T16GnHFPlkhOtQDSPOucc4slCjg2+oHYNShWZ2+xdZizfMmyc8sC+a
NIt4mjoaPlFRDP4tcfVnBUMWFYyGPZwopw0/ilJYUJeQpe/bxtiCw12PzfknwGLkRzmfWtLlGlRK
aI/9FGDXVSa135nmmKKTt9O9I9yk1q/NaDiIvFUOt6d8HX0Y1tLYy6bEZC0fuhD2qWvJix1vdfPg
TEnwlKJ9d749yvURlQOA9uYlzU2hLieXuvOEkdwIljawCDwhZlrIvRzHqv706pEckygg39TkaMtk
Al90inSjo8NONPSDl87RaXC9+qTNg70xqevDSSNdAnddGzDGFcgstGNLKdoYaL6HrLpRlKiHqwqy
VIUbHAHEKkgNtFtApevTSd8ZUCjvXR6jtEEut0nnQObuLEB8cDfjs1njbdtgM3ceBczbNgZH/Nr1
lOUknvO8E+k1Ldez6NO0xX8Kmaxo7uD6jg2RoeTh8ZiDr9nYjNdn4HIwuY1+axFWXRANg0QQOY1A
iNpt0YoIO8NXZ2vAqhfevlMS4nNcvTfqPSshSAf2hZgC2HOZ6CwibalawgrpfdJxT5wnbAz7vRKZ
nwvFwq2oQvYUYVLsY0ckTOsGx2Mr1/uNMHj9aW0uTAhVkl1CAJD77bfZl7HnRkLVJn9qFO9eGabw
NGVOcE7zekZhaNpK6a4PJePRh4bGwoBUYC7Hy5BwRALIm3DS0b0nKs4jZmiR4Ydmt1VsuP6wjkqQ
0TXd5lkMEeNyKNRkxhmtjMG3qqZH1bBvxcfYQ7Nd60TaQRkera8YrzQPIW7sG5vqelkZm48Kstmk
srKkWGWThp7qWA6+i1X40wCD5lxQkEX3Sm9Pkap1G5ny9bLKvJFGMOmPC4bRuJwrjjmjYsfOgCFi
TfD2knGHnAZGp2rz+fbZfGl5XiZ1jgS4cnXSWpM9r8uhsqjxqNiHk491LDKNQw6eaNeYWKUC9TO6
v3o0s55tlHb+BJU7ofWf0BzZSYFoPAow2N0NWW5v9E6vLxRHJwCrJM3yKluiABGP6lRgxKioBCqm
g8j5RHtjKKZft+cur+LF1OFxWTJRoQRwFQfhieO6pZmoK4QtCkJQ3dU9oJ86Pmn4joJNMwA4wJRy
feQ6hbHLJ3Tzbv8KKx+aooscnWIdYhBy0/92Xk0vQDs2ddnUlpo+kiKIs9pY6j2AeWPjIbQ6FP00
KDjEfJC/l0O1iUEW0mqDr8+KwAutiDRzH7Utis+OMXQbj5+VYEixmAeXARJOvvcWM4t6voSKZAlK
SINS7Dtdgy+Nps69AWV13wsN3roxxSdYwu6bdm7C53DWtviea18YGisdIhcYN4yg5ZzRENS1csRf
SNMeJ93AJyamclfkM3qFuMGidKkrfpbB7yeL6T7c/rqrw3OuCB4W+3n54DWzNohSAoevaamFBqVG
QzntoUW7iTWilwg+HpB1h8pDhU2s4rwab+3yDWgsS1KQfB0uvoGwgXZ0YzP6YZ9X3yscC09G0Fm7
oau7jSO7EiG5eNjLcEKpiixJLaHWuUKfhxGZlBQpDRyUz8MIyBupmxjVG12cbi/t2m4GeETnlk6m
RvJ0+WUTTDFT02F71b03frAZwIfhKB6SKt5CcqxFI1kckekSWK/lThadinFkDNYxNSq9vIsKF7kl
jNAwHrg9JxlqF/GIGgX3NpxXGLZLyquTTX0VltxwZW24D5ijWoegRIao7MT8XliIXiO35R1uD7qy
kFzcsh4jkRX6CzrhtwiEzqkzhCmCenZYDZiI4RXkV4Y0CWpaxL82wsILIm45R3rswI1gkUj+weV3
mwAe54U6YdkM+njQ0DsvPAz/5kJ1jnPda/NhCGJRorucT98RZbDQlkduFcHfWsrRDFRIh51QE+RA
U1wt3oDPFtOJnqgWHocOKfkZrY2vnepgMIt0G98I2xh7fqtooRLsrCbs3QNK7aO4T/S4fGLiYYYy
s/5qzih7xSDfIT3yYDroi7JTEZVN5lgdonyoYr5Xy+E+HJBbxEPLuc9MrBRe/RWhw/HaBCRrUTCR
X/m3r4iwX99mWWbyxO28z65wwscSgYIvht7PG2nuyoaBQe/CGAVMAH1kMVQ71OgsRZ3p10buvkcm
Jn8QqlWc7RGhw9uzWjkQspFFVcYmObnKZrs2gk/WMRSN8PGB5Nr1NTFH90lGgw7epf6oY360Mb+V
SEZySZ+TlaSFZi6+nDHrjRMgSebnhV28jZ34DhsLkrBmABkvxBbGcG2Ovw+3OBBFJp/U1DX8Gb8r
7yzcEME1dcYscee1XFU9HVKcaMxKPdxe3LXviEQmmgG8PimRLnLMGOlU5AYp8g7TqH5JqdZ8rtWw
/pil+fx8eyh5zywOPR0WXggmsCpQPYs5thqqJyEtOr+eZvVAEREz7874hckOJl6jou9LDGB+1S0N
itsDrywuAztAN/mYGqScy2NhJeho9UGr+alw0OEZdOUDqKlfZaf2b0YBrtKetGJjXVf2j0fhh4ov
fXdi3GKyg1shnewwZh80LhcFAiVPOSDAZNfquDQVk+scb89y5UtCE1clYIRuCwXay1m2yIJ53YyA
6YAW0hdNFe2byUyw8KWVt/G+XFtQSeLmaxLEKXNdDqVk0MNyJB+QHRUq6qCiGVzx1hGFQx9E6Ppe
b1z3eahgC71+jlAbDQMNJjIpS676bwEurin9GCSRfhMEWAgJVFI/1JnSIK/m5c1GMrO2oGxWCooy
WyYSXA7WOLpIY5rrflEE7iejnEqMJWJMI2w3njZyxLWzYcnrEIQ+YJEl4ibFvk9gAaP5jhc0LT5w
Wv/QZ66FWhcPUcoxMhLQ9NIPqAJ0G6D5lQTVA/BDrkF1mNEXCSKxdU7qxsTawKqU/m5ysvDsBGjN
7+spBCcmMt18lweG/SHvre5X0VKfuv1d16ZPpVKi6OlM8otcLjW+oI41tLXh22mOTHvWWsl4MsvM
+paljXpnYTp+iED++e3EI21j8LXpU68B7SQZpVf4BUMfu7G0BwOxsKjIDpNjhDVil3r9PvWA0ppl
kD5gGGD7PFf7A1T4LbzX2kbjeYsCg1QV4jK9nH1K171RUB0C0WkUCOEKdRdXnnlWkOf4D4IEDGGJ
nic/uErQIy1NIge9cj8fIvQcI7c75Xi83uUVTie3v+laBGQIQE884MksF8dHDwsNmbPE8PGrN8L9
QPnkZzEASd7h7TI89Ng1v35IpBY4P9QYwSWjTXO5kKFVVmiFNTNxaeifOziTB3w7Ma/h/x2/VQG6
ZbfneB0IXXStUJeQOklS4udyQATGGxuhwNnPND35DF4DlatA0Xapip1Tjl/iDhnmcSP6vtwdlxcp
ZGODLo4Ue6A0sjgto67iAZ32EwqgoVr6Yz9qD4NpBd8GWOXvs2CKHkXYoog9VYV9FnkyPKU4Hp+m
3lP/vr0A11uXLJC0gZ4+dLervmqPyikiEQqVP8wAPqjQiL8X4AWfqqIuPt0e6vqYkgVKMBNXKq+i
ZfqgG/SGkyaZ/Q617cOY694hwq/2UOWt9cELuvygDnGz43Z1zm0+Bofbw19vZ5mEEiHosJIrLWHn
IUxpm3IYqhiIKBaoNqRI5CWgGkjO9KZ+7Huv2fjQK7tLMyRygjIYKHR3cdu5sKR7DAsnX5O0jD6z
m4PRKd4Bm5b5Ox5I9SnVnbe3p3kdiVFwpkrvcsuSaS5Lx5iUaWNXI1HYtHH8Mcv15zZwy3dEQuWs
DRGaozz+fZdkeCNcrO0kgh9YYVDYvEEXkw1zTDu9KFWxXkX/SIx6+KBkYPtTkYYbF/s11t51yVyA
VuD3w05aFlZb0TXZYGFwYQAKBVA7JCjMpxgJuk1QvmHzDLsMi1k/0YfxztHC6V1M3vUBuVW8UEWW
Pum1E55vL/zax6ZpSbUeGBYZwOJQ4y6WYGZAKIlnyAaYgrqA0TFuCvcB9haYKyE0fFd4Frpvtwde
++KkUlRr4MuBoNYvY1hSYuaVjMPst1U1PGIYpP+FW2t257ZG/vc0NuqxRPDgqKXmsLG/144U4QuE
uM77mBL35chaiT5WUKObTL1fvBlbrWSumvIJXSxx30RhsBFB1rYYh5gzZYHFpfN1OV4OUHdwYuwp
oY92xxFV6j2pH0YRo1tuXAzyay1CNLGK1aTjTrxaVnTLHCNe6ZCJRO4o3tKgMBGcF8PHV3866jXy
TUVdinx4cWZqRAAnt00m3Dvzsd7jV+jc1QWCOZqSVkckN6kitbHAXRSWh7Kxb1Y2LJka7F9yZJ5W
Sxww5dy6b6lW+XM4V7hn1fWdVQ36mw5rsgfK5d1u1Mby9VGYdIK7XYKV2DuLT2jR8rfiuJAKqi2e
rqaJ5Qa+0Ee1tz66aayfbi/wC15g+R1B65K/IHtgcetebhkDNVs9xdzRp1Ga7hF/Tg9YVU7HebDs
t5XRlV81lJ/9Cc+Uw6jiinhoGtU+4aGZfoi7Ct16FCXNvVfzKNr41VZ2M+12oi1VfNzYlwVJUjn6
mK2YfLt09OfUU+Y7p+/q90Dfiu8hrnAHdUJONR2a6HPFq/FHguWPimikWR5xvIwPM/4Bj4JYdFbT
ZNjYHSuVf4on9K3kK9ik+r+IZxDCq9kx+tEfrLJFWqcahsyPkdn50qqG4hwdBZ/UexuVjB8D2P9w
X4aF+og2M0oEGyu1Emc4gZpK446mLCCiy4+YJxSHo5L6v9XjUom7XhoeOxSeH2SnfT6g5mLcT9it
nW08khE894of3TRV8aFEq8yvHaV4AhdrnmKnyh/TZsCEr0sVa2Nrr+Q3REESKTQpZbNA/vz3t21f
O/C91NFPgnKkRD+b8YM+lfkDd6X3FWl35HVL1N5ZymKqdqqYgr9uL9TKiZbkAZoFoO0NIvLlb2Ah
1odjpMrhii2s/ULssu/xNeg/2plL86YXCG8fcOtzX38PwLhiSElbBLiyuAcSUes9HXu8+pSuwm60
wSb6Z9QYChRqHfgDRu9Ort+9erL0xzUTuhUoNmP56LUCDXOseFB9HIea6muoTNE5oetZn1y8AuJd
2OIWdY/TzfTqyiLVRMI2lROCGMftcpUBIZrYIhVUhpq0qvHB8XBqMdI6g8UcKPMZx3qj3AoWMi4u
4hgoM6nkSo+etGdxyUP/1KFMp+jXlzaqd1owpFgMdtWD10/fDTBIx0Ttnkcv7U8jOit7GsDd+9sL
fh2vKE9AsOOeB3WCHN7lvE0jmYeISq0P0kz/RLHIgk1nIeDUFmh53x5rJfqAa1FJYyUKg+bu4shH
Hu8ddeawzPrQlg85AarwjSxyvphd0zZP+TxN7tEzm8nEFx6S474N0ODGsyYvt+jc17kAYBDnhdBF
fosu5uXEh9hA2gQyBtbshJVdW2vRacYyZ+P0Xke5y2Hkz3+LH2Ko4Ja4RucDb3NDnEnd7qGtcDbA
06P95iW9eby9yGsDcmCpHIEboCG22FMisTtrzNMeLzook26JYxBWppCocEDcBcBtNjLktXUEMS8/
JwUF1OwuJ4jJpgYgoe19o2/Cp3Juiw+6NW5d+ddhmFIFahkG0k1kidpiGcHMeUORdz1WAnV7hIyZ
2jsPC5pnOlXN82x5wXOdKsZTWYW5b/eq+Xx7VVeOCWOT3ZCgWhJvcjlLShuROSSMH+Vt4eO9hdO4
aNunaZ7qw+2hrjN/ql4GkA8CEZnTkv2AmHWnz5BofGydUixSqkT5lOS6cx9qGtbetONxAin04Ccv
g3Sr6nYt2idrbpSG0B+iX3XVDqgVrAZCXTDRGHOLPY4gwYMztOlDoQq7RvgIxdoXS8XPEV7J+8Cs
ur9E3f3II2F8aOM5O6RVNCIw2DuP9IjEu9uLs7YPIOMCmZX8Utjml9+hjEYTS6G8p5XdVVS0ERl6
p9hldJqUyjDwjXYd9O76AQmjxFDfI+pubSSfa/udPACVVIIYz6TFbxC4hRk0Hr/BYOHAuouCHMBu
4rYb1d+1YwzHE+g/fFP49IvwlGKt1+u4zPmKovYf61JNcZrEhHU6efNcH3vaxne3l3Z1YhTO7BeO
xnXXPm5NnAQKDjIX8yd11IM3hs0j5fYoawcJgRA0mAgaMHwW4QI6d1GWEfGwyIR6EErg+HHeYw5W
Kq/H71C0ABVPxQStOZ7vl3sliCOibeQgmNG7yakcBs+3IzU6BKFXbeRKa7NCOIgaCaUoBl1siq7U
yiw2vM4HUYrSa9eJgx7pGJtH0VZFZm1jOMR1KbKoU4BaLqAQjVtZxPcJg7MHXRWJj/F3gdlzYkuX
i+HVQH+yArBeEqcC+H55T9LYKKoOPyI/gESE1nfenJqxDn0NG7fj7b2xEvl0lSQbjAUPFJLAyw8G
AMpIqKf1vnBcJGeD2duHhZIAHunbsx56PBIUE7jmkAYbh3rlRYkyESEPLJKsPy0FqyMdfBNtoM43
laj9WKSTE/uYcjo7LQaYd64rT/uCzDQO2CoeatM+Giin8go1C2mwjikVu7nDrYwb7BxWkBH920uz
ssEkfpUKJ1VdqVtyuTTl5FYtzbTBN3E6OM119qXCHgi9cHsjwK5EgYuBFnGnDXjCDxFoyhncwOij
IoJliSGsdqPad/2q4QkKt5G0ARwUHYnLCXUYcA+dwjbW51k9eX3f8PLVlENjoiToqoX6RkFPcGPQ
tdsNLqVNZ4D3FJS7xQ7TaQt0RotRaZfYUbmflQkjYAPN0L07FPp3pcpVdCxUYfgJL80BqxfDfFsY
VfWuqicUqYkcXUoWFYQPCc/OEydm/HT7S68tDCh62XUjophLAZ4UO0LbrFBOSTTF/pBhynow4k45
hKlHaSUZHR8zbXsjKq8NKnGAdFWp31wpcqKqj/+qE/S+y2Y+J1H5NQPmdBDYk95hHobfawD98/ZE
ZUy8fPzQmeAWsAgvGiF6sdOCpJ1h2yhkGl5YfLHL/nOKQOYprkTxqIg+uIs1B6msqSkf0iD9eXvw
lW4N2THHEfyj9EFZkmsrdwiEZsv7FUpB6+dtU76JJyf0dlM5Wae4FNk+D9ThOMZaNZybDLjQ0BaA
XWmibzGcVmK6fIPRrwHyKjGZl4cBn8ss7DONb5632R0hdnwzhPo34TTTvT3W7en25NfiLNocWL/I
DA8I1GK4FOdEpcZ7Yp4t8QunH/jLIq+sgzXU+LLjYBo/hEjEvZmtytu4Ttam6lL3oaVNw4gs5XLs
2VCTEktt4Wv15J28SMUp2kLnZOd5TX5o6mGjcyLnstxlaAFzmcirBebP5XhpXkWa1zEeqel4yHI8
jxW7KY+p5XQbb4S1ZYVMS9kXGDz/Y5FvJMU8pTlmqn7s6EN8aF0LHzqKodh3te2Zh4r4ieozHqbA
tPVPtz/pygGWPEYJ6gWkeO3ToodlmoeM3RWKfewUIR3IsA9+cvl/671ZJOJ+tGv3cHvYlTMMeIem
J8FDVhAWXzOy6oyj3cCADWO7OKeqOmBZplBDiANlfDc6xlCfel0x3k9g2dFVaM2tF8vKqoMGoQhs
y6YcMt6XH9jGzM+dlaD1FVekR2/K3jtVj731rHdHtfKqO8T3I7/l8t44RSs7C1yEhLgS5dEIWhS9
g9hpvEFkwleS2P2KN615yia9oklVbEkZ6quThCZLCoCiMLSny0kW6uwGs4rvzjA61vcGA+N7OlP6
qemz/m4WXeRHoR3tHS0u/uqwRLQhQwDTmFUTD6TUDfpwBz1huOvH0fCLEDgigbVA3Rnkefu5rowI
z6TC/nMI5thAcH3uv+awuQfWcx7uuyyu94QJy91RlMJ1L7HrczTFW94aq7NEN1EW/2CxLnGZrhth
adsOAj8qpfygjMN9hirbBMVUb3b01icF38pxfqLmWm88flbCEuglnj6EJqDLy42s424YNU4rfIFd
1Rci5/vaKMMW8CvoBCvSP94+NytZFhUwye2Q8f5KcqSrEzcijxS+3Va8ouErdvouL7b0U9a2KAAi
5gWPDbW0xRZ16jboi0gRvlp3GGwUaR5jIFe1033l4u55e05rsQBIrbzFUPikS325R3F9Taysn3nZ
Keb0sXHNpng7iwBKeTe0xtNAPWrC8kj0eFvyuj4MKRZ9t3+FFcIMuAuEFOhcIjBOUfPyd1DwWuh7
Q4NfqVn1iLA/yrHoRVRt8GjPBXiXJjSav1AJMfMnJ5p0aQnehyiGCO1HWk3pTy3Ohx+3f6mV0EyO
SzuIxB2s4zJARa2X1ZmBizFQy+ExT7Cv7oUljnlYTIe4afVoh5rOlnDZyqjwiSV6ySO3oh91uRKR
nnp4Tyq131et/cmDY4bnYB2Y79VKN6cdTRPvIY268vWTpW8MZJUClsGdu7huG7fpwa2ii90nrtru
U9hCj2lJA2fv4YRyQFsaqAY31cbxXZutlAME9kx5kCvpcraGGmuRHcz4lReW98mq9ZGHhBkk0AKa
sDqqouiO9hiOG8O+lB0X2QWoE3Io2WvFpnHxilELrUldXQGVn3K2ngytxZO+N7zs+0QN/V3iNUa6
y6B5n7vJLOydltJR8IMhqXWQ7hFGsy7SuL6G6jeqjNAW0DATWJPt5lIJf97ehyvB4OXtKJvffJpl
JqRZaTRU3oDQVVPoOBCbmRdPz7aBMkeObWPXbAWEtQEJ47QZeVgTWhc3Mwi2iqI6ylqqU4H1J43O
Hpqsiu9zgSDC/vbsVnYAh4s6hdwCbPnFDuhGt3Ujrns/CBLrU9vYH8tqzp9cHIX9se6rY1yHWxnA
yqWBzh2Z3kv1mw1/uesmGpVmWjm1P5UK9jBJ1jr4iasZ+rN2PXyqveE/KINDSYZGLh8KshRwOSLu
yOYsRN5QyIqGFP5EMotz5I40cdPYQy9t1pToyQnNIb8f5tpUkl3R6Pq322u98mFheSOQTZ9b5tSL
tY7pPgR5U9e+lgMwnpzG2CmhQxyLMLQ73h5rbY2R46EJjv4JKd5iE3kZBQGOc+1HSdO/C7Vs+piq
fb5jaPdUzFW0Uclb2UdQJ/GJQHGJNGCpQuuYlDrAoPAizLT6LXJ/OIWOahKNyFuK5M+6Csjw3L7f
It+sZARSsQaiIYk0OmSL29PItMTSW1pjMeibQ4QmhK+5PI5vr+bKl0NakvI1vQUDOdNFeI5VL3a8
tGr9LO1KKObmdJ/g+r6PvLR+/ULS+aKJQE4lx1xMaC4nkfdGJ3yvsOp6F6YAu9IydN+xAj/hFDlH
GA7h4dXz87B2hKZFfxHVs8X8AEyrpe6ixBwUzfzcT7jcIhWqgAXUko3Yv7IxkQiRSln/utoXQ7lp
ipx/XZHCdSL6NeR5c9ASVX2EAuS8K0p9iwy8Nh7dBp53Mougcn559LusaBokr4Vfj6YjDlysyXxm
jb0HUir9/dh21lZ8uyaE0XyAfAbxGLYULdLFHCFGxlk/9RTp9Ay5g8FB5OE4UAfPk13ca2Xi161q
fNRiZ07vtJ6i7jGcanEKe5VE06zVwECsq7T07401Os0pVK3kpxtYzXTM0bAkHxiaJH87cx6lYIQR
PIdtEf4diUpgB6d4JfjN2f2UlW6e772g0MOTm9EI3Egbr848J4EbHCQROHOqz4uoytNt7Ky4YZrg
Xt4mXFH+aDTqLqvM+ZxY/Q/W4ePtjXo9JIR8yhJS3Q0uylIRJZpBQKZFafl10rr9A6Aknm9mhnf9
jhpBMx+VlDTnvgPKs5UZXkUauqf0Xni6coPQSFtE7zbB5W6aQstvEzQmDqF0uo8DNsBrz6Ich0DK
e4BGOx4Ylxu2dQM8FGpsaFA2GabdhJT4flAy43Ea3fz77eW8OhyMBeMFRKIk83pLcRV0OgqnQ5/d
T4wgOLlG5XxuGuO5U6LgUOYd1+Crx5OZJhhg3osqpdrLuelO3mBqyRpSUMqVblfbgfcriuIe8+2M
LfzeMwp0D24PevU8lhhcWvt0n0HIXlU6MKpuNMyhGFQN0UZXk9afqyT3mybu/Am4zt7Ca+hPPTS2
HGLklrhIcxkZJorko7HhUA6+nG6Jw3DXxontt1GtfOxDgGrnBOmMvR5Wm2aUL6nacjS+JXKmpFbs
z8XitnqXqfjBQzvx0GXdtSIyH2sMyocdWUfyVnUhOe4CPdR5ntc6MtdWlCh/aqXlvsNMJv+l1znS
B4yYGz4cmVmCPIsuukuThrTXwzrsSU0jDZmKIBrvuwTS1E4XKnBJJxBlslMVhPj2fL/kq12m05fb
X/G68kzDQ7WB+1A3k9CyxRvVjCwSNjzS/CqM1UeoAvqw80YrL/k1m6TZDaPbWQeedtVDZzVoZTqT
1SQ7ZYwdgS+J4eTn27/RdXVJ/kaSCk81i6fqsqmutmbUUJ4skQ0z4+HAR03bY2yEs3JAhVGn4THP
vEmKFmTCDn/47KfJewd5yBD7vP2cqHa7b/Bqb3YqGPhiZyPKXfrzqJrqMYaGkO7jNkmei1rN0Ew3
7OkL9W6r2gnU6tNDicnJh0l3UMHKUhN3DAyaxV08D16MzYClQe6BqP/j9pyvdzTCHUiow19FkoVK
9OWOnrIaxtVUVD7sP3s/lXp2bnIB3mEetjpd17EJBhLtHJ5CtPKvOKt1Ay8kRJHE192m+xL1pg2B
y9Yw5kHbb6fyGNyIE6s7jC4XbwSZKiDIcjk5POnCXKJgfV0kw4EbHoxs1qQHEiM4nX3R+Ertqrso
ma3DDIDjXExBsI+cMv4X4Ot/XXjNty/e8z/Kampi9N4X//k/f1Y/i/ei+flTPH2r/lv+1f/7Ry//
4v88xT+asi1/ieWfuvhL/Pv/Ht//Jr5d/MehELGY3nY/m+ndTwynxcsA4c9S/sn/3x/+4+fLv/Jh
qn7+848fZVcI+a+FcVn88e8f3f39zz9YtN82nPz3//3DN99y/t5zmX0r/r76Cz+/teKff+jmf0mI
Dbh++F6GrJT88Y/hp/yJxk9QlSX40QOSvGpCX1E2IvrnH5b5Xy5/8gXQwLXKi/qPf7SIC/Aj0/sv
XKZAZWCExmObP/TH/5k4v8cUoka++O9/FF3+XMLibxlTVob+X/gFMi57o4CXkaSQuNwlQgOVU61R
yeCwkKjm+YDoviqOiRYWwa4IFcfZ5U7bZLsqtb3nuY7sg5GmxnjSO+ilr3quvPwq8r4DqkzvRrYZ
Ljcy8pdD3fLo33dZMx1CxJIOXdO8m9xwS3brMh5cj7RIAdsyVKoiRGmz8LT2VKs9BWc9it4l2Eru
f9sJ/17w3xdYhpbF+qLoi0c7DT8y4mXnMXO0KW1zTd2HsG5Oc98O+xE7Vt/DbPaAZUYHdawFlkj+
+KC4XrBx/6zN9PfhF2s6mx1AEQrOnPco/tNAw8jPw65/5xhi3AhEl5HvX4tK4w11SMA3vAoWF3k5
tk1glewkT0ndR6hoJVHPTRUdioCnIZ/WRo1yvL26l4n1v8akziqrTjzOUEK/3DIWyu6mFTG9hAda
tFNqhQtNUaJ9W7bKGyVV9R2t7HnjCn3x4ll+VBJBkkLZ+qO3ejnsFOKalXYoCyIbVn5yta57DCMI
vIe2H+zgWBojnsKNU0CSttDC9REXytS7Zmrc/iu8+9w+WyHvk0Ou2k3tI31K1mKVhVv4XBKR+oQT
WIrEyISv0bPDC8XZ2JRru0LKvlK0hTL5Et1+h6nC8ip7IFva3jFTfdph0peewWEO487gItnYgijZ
XZ8BvFtZKra4JMcvvtI0mwiIIo6zL5G763ct6kAecSWO35ZuEdFm6qIq8HszU7I9nXDn0aGm2+9E
ZVUU1+bAdnahUiKmWI0tGYPGi/FRU0zb8QdHODUI5sIQ5x5Ue+HXjTDROp/F+IEmpKbtWPPyYz86
Y/5xjs042nthl8f7BKiFu6N21vfnIKjqXzo8TZrTmls8FxGMId/SCurLvhPD7ZkMVyFhrKDsnRXU
BEo6bpQZfbWLi/i5KR20PKvaHRAZaGot2ytFOn8toBBkxzwxdeupcTvABI4IlfeN1Zvfu9yKqmNg
FDMvszSIbUywh8FXgyqmgzEr7g8tVIuCV7X2v5k7syW3cWxdPxH34TzckqKknGyn7bRdeYOwXTZn
EiQ4P/356KqObSl1UuG+Oj1EV3QNEEBgYWGtf+jwmMCu+L2x0Uc7b3DAqBuk5iH/7QdkudN+iE1z
ArcxD0bxpdfb4N1gVaLH0MmWT7z1dO9hGsfm0SlapzoszdAQ18vVewp6BFgi3v3mW69T7V8sk5Mg
JmYOf1N495b9YCcZzvCrKEWovMT5MdkpUjSTMQo4l2Wpvrv24n3OqsH9Qp1mNsJG5u6tdPr1uzJz
5Hxx7rS+OEW9vunyKflBhjk9jg3EfgzfRfFcWH7j77p6Xf1QJQB0+mI2U0wgpPNpAY7ahGPjLh/y
rm6GSK6N/gEbrCSJeW+OH/xC+u9Xb2ShytFcpnDO/d5G3aFcj9JpyhqF32oYwknfntrQtHqfCqnX
Bsj3eEkTsijed7eeRX5YCy372ecb2YSWNgJgosWSbyqLAODEonvjWydR5m2bZ5MMK66A99yUXhm7
ZmZ6Q9h4gb1+mpEYHQ+uNtvubUq52L7N/NEUKlyracwPsKXzp1p0phf5CZDWsM6nYgxRXuyeFKba
VugB+5HHTabSubERK2723qjcNLTpV/ahyHJnsMK6oTub0nlXmfkGnPRK8cVQiQjtjhwx7qp2fkx0
vUbXlgumDSWBzIoMtAOgws1N+d1Ki2yOQRbz/OlSFHzCYBn7ZzllQ7vXNG1FJ3X0nOW4qNXhqNhe
ToGm9/oniwsMvXTUwqxo7UfEy7AGK7yYBEd9xQsyMe5bEBPhJIvaDsc1n0oM+UztDWZ0wjmaaTvV
sFcTFzb0Kjt3V5vSRJB1HNZ57yNA5u5aS7AVAMSC7ghzANr1nTM5Tv7UtCRRYa+NqNDU7toGhwVG
9fIgqFNpD2YHrv/z7FtAIWrZOu0eU9V5/iFUms83yZTy79DzJneIeH3M5Te013xIYVOJcpEN2PyT
ckU6vjV7s0jf0j13kHrhoNzZyZIqSibJoD9KANOfHb0Xfri6S9MdND3RMBXJ6jqNGjarF/XQo9MI
1c+uf8MWCD7rcpHujb1oAgq8Jrs8Mg0RrDcqxf44GoI1e7+6Yi53lpfaH2rDTO0QQImFIJoM9IfR
VFoSwsmlZdRni8rDpg204egmpbPEo6ETQQiajWN8diAOv/NQQ/9mOMM6fhGV5BGJvLAQ7XPjut3a
R800IDf8kJpjy4PaNDqnuhOWaL1j42bu6EXj2Lt1gxdla0ojpOXl2W+rAn8FZxfoqkzKuEsyqvc3
Qqt0tKNAgnwsB2fgqT2vHjdg7dgytFIXqxxzKKrqMNmSTTiYdPl3Ik8GP5rw9PrYooWTHqvcmGVY
6v7YRwP/MCu0vbn4vDj6KkJjwXU40vrBdfcUl5NDI+aierCVLMyjWnrVfBichad0ndfup2Jwx4/u
WAf3mtGlD0ifr9AfC0N44erYyR1I+3mfFm6KvhYWkbOuWNd1lE+qscQHO53HJkza0dlNq+EOYTlX
9VeRlhgNT60RLogevlepVE+IX1OpDBZqwZM/fhLagl9UkogdApxxZ6o+nlCmLNN2fpPn5dfGFuAv
WgFxvEZcbqf6Dj0sVQIZSoNxb5uTF2oiMXdpryGolXRVCbJ+HPXQGQz9Dq2NuC38ItZlG65T/leS
u8nOtkqedEPaO0cKXtle64LgSzEEWgih8LGj45wdM+ncUxoRD9kKER9Vi70zpgkFB9290zrYKXOz
jnsCEAzAQSTRuqwfxOLt/NrbfF6zZUpDqbtxHlRFbKG6MXrqsAQeapP26LA3/KQM7XSkeFCU6R4R
mqPw2s/IkjeEIjn7XxX6NHuvKasj767hpuhE+Vcwm/NxauzxUPUErnl2/EOAzMkCnGVdYmnP3+ug
+VwUgjd6k8aL1XIFmLL4BWyRe8+Z84d8riVNbUvdFUpaOuBJ8WxPtgFvEExJOPie+EY6c1NbGoKr
tfndnwBRR1plPLfFqkX9knGbq7w4DFWnp2GTT3ooRfMZFw73s1Cr/GgR9SLyS/9RAxUSV4iP0LId
fuapdFElT++Uar/Pnuh2Y1s+NrVzE1AfOWhm/hkw3rsJoVBsULili22tihIh1KRA3mXtliGIhN51
oVHW441IIXdjt3GrMuOjWVp2VDeGjAKovPuJbs0xt4VzuxT02+qstaJMA90zkBtUITAQ/YvIrL7b
iS5ZDkZtWm9yGAtNiLpTvuvMiapkN5plOBbts1236YfaHJHkBvPaOuj3IDwVe4l8V7qLu+9bUJhk
sR83KP+bKXO4ccy2fov90C02d8dKmjLyVfMthWCcB+LW7FYNZTdD3fh9s942ifc2szHWCQZ1n8Jm
iIQXaJFTb2EFpZMlB2Vc3UswKj/JFP1v3oqtPZY/FCMwvI6AVK13+epi+xMMJgYZ4PiJBpDv7VrD
AKSZuI+5Tu9TNNrDpbRFjBrpjczW9YMzWW8x8PihD/w9fb2YR0fl0djoP6cagBxv47dS0/torH0A
aljhSq36Lvy829mrj56CZb9Np2T8MjtKu7HX9LHgrVuEbY4Li2lm2k6XWvO44j8WGt1c79y13FvK
6/ZV7e0GH1y4p9p4cGcnrIc1mieUojOtj8kGQbY6k7lrSn+MIU0/NnaX7FOvek7UiGhbbdwWvpwi
TUcFJgUCGwj/QThl2Hvyqx2MPGA09UEb85sepxKVpF/wR/64DAh0jW13J2G472SafK1y7jeqEEbY
t+JNVWqxm8k2rlWb3kmDp5Eg6xkAvqiWFLydGj/yWkM/pBThIkuU/k7mjc6z1NaiQJn8xWNii0OS
59a29pn7pVk8oEXL8pO6XrZL4X+roVqjrPsmK8sJsUtHGsjNokbKksO5PCOqP9DbHOJVC/p7y1+I
t0vzYJMQTyHB3g/LNZme/DnL3LhftO5QdxtZWXenKZqaFmpANXdazXYPerLUoAdO0pM7fkmcBDH1
1E6Xb+bQUsqd+4Ww14rcR0Oiy440AdbHzBXJB3gT9ed0ck0Rek7WsmpVghiNaaV+EY6Tqf/w+tRY
w9wdgL3R1crbqMxcbSuDVn0dcpWy9DVSFTvyE7e+MVJl+qGjOevwJWi9NTvoWBwFNzCt+zf5uAh7
bwi7eVfonRSYZgXWEcX39NbkBgbpIdytKtqZ841elMFRm7FKjhABz9k5MNu90A5S61tiuGUZOVBh
szjHLeAny1h6XBG1TlV+Cf7uFt8Yw04M9hQWCGFQPAUGkO7B03nPwTDb6FXVizPeSGC5bxQVHpZR
08XHXK/GTXTIM9/7S4b5h6UZ+Ru9X1Sx6zzL/2pMtcFFQAXKZFM7KouAVReULjMnF7HszBaGQKD3
cAZ8QeZrOitsTYE0jdqNgdQ/8ez9ICt8nqOA0k0W6lNbIhpZp/kYQm3mj0d7DIwQclD6UwqDivOg
7ATmsdIk3cSm1dsQ26zsxrDG5jmxrCWeHGF+6gOnN/f5oKnPU+ABsZqXmlXyTHj24RRAxY+kn7j3
WWn1OqTTseP/TuuOnc7V5fG2G6pPrrdkn7KkYqMaZu19NPyZawwwqZ+FKQjxEhKE6J6VVDlrtVTr
hm0d2kiiPfMuXdrAjhOEzbkb6HEzuNeXz17e+jim1IY8Gma54F1m2u0PQZH7uZrq8RG4zPQMMLW9
KQe5YBXa1K0Ve2XgfO470WdRWbeYDaG90ZNsr94cyYlCWWjmgdujSzsY38Y0Cz7bIiAelU6SE3cL
LUE7ZencJ4WDHok8GxPVLquc3tte2/xdjFVFWEpaUUbD3C73A0JFemSv3chzZbCdNi4yaxr3ugUD
mGfyYj/rlXA+Wm4lVdgA/WuibHSkCNGj7ihRDdpE5JqXUnIW6+lvd6jxklzrjc/fu6Px3i69/jER
TpXdKkZ5X05kB2E1CW082E5fcF9Obhn1qRogW1j++k1UTvO4aHBosPtIyk+iMdvvY6mvbwva/c12
zKTDZkjajwBge16+bop4fNsHAUBNbSrNXTKoNSeXwVE96tc1sdD5dOxnF724hYmb2XdN4aLClSsq
mz62o2gFpX32s4ZR9ThYgJVCu/eU2pEjrF/8tWkV94wHtEv141IflCnLp1kJA3pQXdV/a8Ng50Ti
rn0/ljMPVDjOjQx9Qm0Sl2Wt/90KWskRKuGTFykzce14QlsO1+EF29xwXaelj1ZnWe4zzIWmncSf
969y9DsDyy1NNvjjCLGGoz+rAtdgbW7Cqij9TZFu4VXliI4+SjohJ4wqnG/hxGdyX6RTnniRZZbO
e6tacz/USPGfyoXWcGgoH+u3FWNyA1MDrKyPqavXbazRT7sZh3FJ9gu+jKC5e9e4qZwlQR05zft5
vwKD6Q/FaAbLA3alPehF18w/aU1QeaGX2+mjR95qhJozdU3s0E+Ruxb/pwIYfFUnVCA6nkZaV6w/
fEsNAI8bzIlJIEftvZ/qsx/q6Jek3B6dV+zRDZueXK1zm2jT4NPIsOv20VgR5g6ziULqcVNCrQ56
YpWPXT9jnLDOShcxlnBjxsYyKRyPBfawISxW4rngDue9Nu7XKpjRP5Ou/1lkVCkj2h+UN5JSABxX
hii+vl6YPJM3ojKJlgI+wvCHqUxutd/TEqHb2C5aZ1W6K+tZfw+1Ir9BcReO28oNcdCsYfHC3grA
q/b+1tvlAd28kbOW7A2sxz+aqmgfVLKmf+Yc9M/vgiaOVgllvw0ScPq7ssBRRVHAWDOt5a8xywcS
dJQWmiHJYhIy/d3r6/CiKAwuF8QMJXDzlwLnVon8jRBfJG3nDrOb7XCiLXamWJBcoPpwhCr0E+1l
6/D6cNuqnhRmGQ71eEqQwJ6AWpz1wmyTqj6AtWyHNq1QX9sG4c9PQG+b2MZCfXn2Js0ovrYjmjiQ
Ydwrlc4LZVUqM6THlFlsD4Tq6WRrvWooM9JWWAjioc89Ei69qx/AK0xXeiUv1hVMILhnJDgR4URk
+KyDMbp5sQ7bUHO3rPu2soqdleOtYfTudMRN/c+gVr8K7dukaGVjhYvP49l39KCM6Y6kuG96HVc6
rfQ7zj2RWNPmK9/wxSqCjNtQvYCezM1z6mwoy5q8Lk1Lhkp8N/J0shpgvnNkrYbzX3Qs/599yJPe
5at9zf8PO5bmhsX+P/9pBL7oWH6Yfvz946TF+etv+N+OJVhIpAFoY9M099l8/3Ys9f8hdvBhwN2i
n/JLIO3fjqVLW5IeFY1MNE4gem04j387lo7zP0i7bP4ZuPUBKIEq9Z8f9m8D7bWO5ekR34hHMFbh
bBi/rP9eSF4NpZXWwUTk1+S8xL0cvMey8BS4oxU7184QP828cWMF+Owalup0Z/4z9EZVpulqb4KL
ZwA5E4mkQBVyM7ThnVWZtnzIRpXtfGnUV7irl4eil0Zjy6FBd3YIiGypYa545/iT3W4CZjy0WpRq
NBKGK327LSb+b8z8Z1YAw2CogAgxAYqeRi0jQd7VUszKyFL7dqKitrNbe7micHDps/2Slt20jSCe
ngWsoUqSXMjGoYbvoq1tLWI/Lrq8HYa6vREmTZqQBqIV10NOE+G3vf3vFvq9B7v9s1/MEG2IjaGw
4anPboWhNd0yz3E9arUeqcEBrsoN5irNfqwsjZJo5kVi8oc/arL9u658Pa5/xg3O4ZRBOckJnIwT
ZX25RIm+YLdJJeJIc0/dvD7B7ROdTRC+IzgBtIU4ntYZ/cPvjWwxKteG2rKkVdgNlrV33dR7dDsa
WbaZQbv1SxEHfjc/CKms+PXxL2whNs4WD0ymS0PpdAvVWZobGEk60Th3+Z3ZBL0b8TH7a/Jcp7fe
ryVlHDSat6uPxOJsnFGH10RFwuEuKNcb2SOlpvmuupd12u2oFv4xEo5ECZ959GxpbBO+ztdVmwts
+Tw7wrjOouQ+jeGyuMsT3a1rMJ4LB34TVgWRCiP4pWxuydVrSR8PPKrN38tOeofEL/vH1CmugR8u
bRaw5yDPQUJBnTiLYmLMA9U5GYuIzEDsWbmRRW6VGA+IUKiP1UxSHk2OTD/phaCdM+rVldzlwnFE
ooP24SacB3L77Csi5Wbkmpk6ONujAo9qbMYzOl1u2r6an4ZR+TtfBOXx9S16If6wQzfVK6qXXENn
MaCZFzknJuvbZIYbtkmTRhV09X0yT9ptgejZYegCZy+HrPv5+siXviytZ0IAfE667mfxtRqzGZIm
vSazNlfaoYNzWEuAsj59nCsre3GSPOCg9NPYB3V0eg4NtYEwqD5FvRs0cK7X/GamJ/tNqtF9qIYl
ezeW2kbMlTZ1oz+eJtEHCLCDYgV+vGfbKgOMmejSoX6d5uVRmVkOBS7YpBqb9Mq3fAl520gbG8Ru
y4LRLD+bp8LXtgDAjmwYuv67oC2HUKvXYc9Vuob6Ut6XAhnKSbUurhiNDlTf+1vT0+ZK2D0DT/2K
R9ByuNHAkyN4fS5hwgMQxHrK70itme0s0qfRq9EGTpMkXGVLYyJ1cDcK8ud8qmitDvqP1xf9QkDc
6EgopPLwJfZve++351U/1Guip7ZNp7dvd7PmFHdWMaR7157rPWy49M/vtA1tAxZ6SxCtc2iwrFe8
5JFqi/pmbvd6JnHzc3g5Jrp2DQ12IUxRWOS8AlDbEr6zqa2j1ukOJZuoxLEiQv6WeqRtLNMHdxq6
GwpH7rH1RvnDg2j2thsr58/3M4QPqiMYHUCqPbc1Qo9JV7VWbtJ0QxUNtuYeF6IUhfqlPbz+FS9M
FW8o8mIKgRAEzt+NUvZjDQzZjlBV199idpbtUOeQYT6lal8mNspXjp7EhQ18QRbpNQmyC7f378Of
84bRateSZtEsruxtyyZ6sW/Vck2N93SrenTrfWjCBrkQL0j9haaa7i6TTBdLxnWJfZJlVu5nejvW
rkGPIhaFW1yRH7w4HqRgbhjAv7DJTo+GLOseaHkgY7fu1C7oFBZ+suZzTtnXIPWTK6H39Bv+mh7v
Vgj7CNFvwkJnl5puJkLPPZSgdKl00ITIm66r+bWQttirUTfu7ABQsDsMCVprqX0lIp5eqf+Ozu0G
yAoV4RcqchqdYpWVdh8Lx+iJRosVFqarbgfd6ZAqn4y4c5T17vVte2nQ7ZHIzt3E0c8tXYwBvU6Y
Vl08GXl1U9YAGnVl53Ggr8VPz8+LR28dpiuf9fSK+zVTSgIo1nGTogh87pUj8jKHjCW7WGudNcSz
w6HRvbiR3q5eRtOsmVEKpKaHHrJ1ZZEv7Cg4bptcOYmTziPwdEcNuGEt1Yx0UdUnadQDQ7rvZRDQ
qPSM2GxX/cr1cmmq4Ci3fJAJv1DvpbCa56Y5wTTTBxnNWeLdemi2gIJz3fuyKds86i2tey+L/pqw
8cWpAqykyE4+ysk9nWqZapUn4GDGizfld9TCnTDt+/kTXTsvzpf52tKeUfn/+ayIaxDgUKgh6G/H
67eLTB9Nt64Tu4ultIJ9XblODEdqNcLEWeVT47ktnq0A2ehz0SD7gfNb8C4X3OiWoD1kjJN3LWE8
SzL++UlURaBn+lys1DxOfxJ195LWsupir5qeOF9IlSbUGZLc6aM+oGs1d6Z7jzitFft6hyrgNFl7
307/zIH0n9+xVd5oiYOfJHs9/R3gLQBflLaK5wH5a7rA620xbf5b7n8Q/CcA/t8fyqc3wT9DQVik
suPamEOdC2ZpWDmkANX6uEq84MGezOYwCtl/eT1uXNpcaJtQ4aNMtD1DTicEZ5nGrdv0cdAZ1c7M
gnJf6ovxpA/os846oLg/usr/nRZCb/+41VIFOB2wF2nrZXrbx3NX1vth1edbmHoTnrF5evjzuaEs
wr+A5lNkP9vHrYXMQz7wscqybWOJ+d0RBdwltJMh2AFvbPevj7dtwv99+f8zNcRoKHUzPdxkzmKS
6pZqaiwXjFA3TvvBc/qjdAMZCcTPr+R+l8IRWR+CD7906c4NG+xZp3qSpn3cNy6Ooc5af2yUX7wt
bfD5Bfl6lBslXK1+puvy+ix/iTe+mCbZEe9+/oP/4+kXXCUaFIubqdivXP9GwVyK58wEyueN/R7A
9/ARaJz4jhOIOqblGuhHBPeLPe6qHjx1wKtv+xSBimpOPP/OLc2NfgVb8MY2+g5qjrf4V66pC+kA
jzCkL91NZ4ai6OkPFqYSrQkQJp7qwngI/Pl+xmjhXQBQ8C3KFMNbPdOsrxmyPHurnoPjlfXadvTp
em1AaxQDaPGQv55vixK3UQqZgtiVFlpYpoNw47HNnWSXaQ1spHSlLwkmRAVfZafB9EPDUoW+nQPG
gnr8lDur9en13/RyRbg8eXdvGT3pwq9w+1uEt6Vsx94rZCx80e+9dPChJHn9LWbg5nOrL9ZTYZb+
Y9Wp5RE1vmu9mZe7d7u7gVggq0gB+1y/abSlNQWNouDheG3ktEUQsULWwVSDdts2jX9cSwCBxtLV
V47o2StxO6OoGRO9ocZjP0mGdroXUHISnj1oDA0mEVyyWg9cWLp1aGUif2IB794od0ru5kDINLZG
13xrZPo1n4qXkQLWLExEWD7w4CjBnv6K1BPGijRLE1ua9Hbo6oIUmo38rYcC3s3rn/ryUIRQesGs
4fnu4xTjpCYYqljt/lundbinqk6Bs/NS98pBu/Rd4UeRdtMQMLxzY9+pKBwrt0YZ0y5TwHjEVJeR
1UMZwPJq/b5WdOLaFlw7GVpAW/r1mV7a1FyXROAAbjA54emizij4LUWQyq0Bbd4JN/WjTE/0iM4v
wlmm0I68YrVj4WvpnV0bV0QXto1zdsopLpMD81G3y/QsM8iF03o9XP04H/z6TSIxGwlXkLd3q6M3
R6Ms/jwtRDcV3w9SQnqccNpPp4s4QI8Hl1bFudslx6zVxqhUs2NEvTevd1mC18iVBX75xmBECPvw
nzaRh3PhUAG3e8pEUMUjxaXdwIX9sOSVR51OCRyGKQCPQVH8FycWrV2uOdjsMGTPSVsjHAbfHIsm
9vpeHKzSKR5mSyX72Qm6R80ZvNs2QMERt3LEJPOmL964fTr9/freunCKuOnAEFCqpY1wXttRvlkH
KukbtI1G49tijNXBor28N52ue3p9qAsbifuZDhC9NUqH5/oEq25s27RrwU4MyQ9lBvVtLUzYQL3e
7UBSru2Vz3opJm45Ju+arcbzAoagSrNJFh8ICjVgINda2wucnzBsEY4mFpjF9viMX4sr44wa0EE5
rsB0IxEwLl6f+oVVtrYqE5ABCpegIk63NH9m1EqAgTGxmyZzCWXmdpptYwcontri64Nd2M2biji7
ajOx5io6HWz1rbFthhHk1dI7D0NVWe9Wd3KORRA8EvyTeNQy/Uou8DKnp4u7gRI2DqKHGO7pmI6j
GVO2MMGkaI130+iIHZG7+v76zC6EYco6jLE9y6lxn80MlU8tcxZHxgMiWCjGW8WtKDIVrR7pWGRN
/Lkwn4dSHlY/zf+L7Uv6S4Sg+wQu8WyKteUiHjxjKystoe5hPeBqn45ijmp7Ng5I/65/pqD760on
i9g6mZtoPsn+6aLm/eg1nSVk7HvVEKJh2yL+7U1/lVL8rasxS8Jk1Mw/36ocTQw80Lygtm+fXTYl
Zhr4n1P+k14231RF4L/pp7V+L23H//L657wQENidsJMhCNJKOKfiWlIZUis88keULSLZFkZYi0q7
Qx+7ChO3qa9kDBfuUezcMd0xbLIl/7wnxbfyct8vVWyCrwcDycHgMbp4ETwYd9e7zXTfGR2EUuIx
zKVl8a7Usi7/AJ/mMCVD9tG2IL9lp87opVxk/IBhFfUzRIXh3oSeBqpvALIe2DADZygTQ+01X/Lu
mp7rpeVGFnkDPNHeJJ84HR0r8lyfBqViMgzIIcJv01BB3onG0ZxvCfjV4fXv+7LesvU1N+QQBR7+
4FwEwquosDlOGex86FvHDNuJKJlnY4c4zkfYNNYN7uVztMC1C2etyj8t4HGjfEZxrdX88e3rv+ZF
iOLH0NNFtB8yPHCTs3aOXkztENh9sMNbuH/o5tzZLT446j8fhWciYRB/AF7MZ5FeBEW9FJMLetkr
133e52vYjt213tSL+wTuKvcovVIaB+iZnI3SbAJAa2KauxkWaVQtXXUDyWoKcUG45lb4ciiAUlRQ
uEjA3KBJeLprZOIR2lzw/90mqT1xMp78BVG6qYVO+vraXRiKbA+285Zpo2txFnqCueopuS3mDoof
nE6pZUMfWghd9NHc2Et+JdK9OA+bhQNClmQj6NDQpz6dmdP5/pRNGKJ3i/tNq8SIVvUi993o0QCp
Ju34+uxeHH5Gonu2vdYpoRCBTocziiWxQF2bdF3SdJfVbgtzC8qIPjnjg94odQvwBygnXML1OHb4
BF87jtsIJ5n8NtcNMuijz02Wu52Q38IPionSyezB3I0EWBUlhkAI1xOz/Tkd/SGPKruzPtv5atMJ
q9oRiZU2X0iK583mxyoQW7qSoG0X2IsftNkg46hB8fP8rplkuxb4z1g7H0emZ1+CU+36pH1nJuX7
RVMQBKTqf6SzcU3Z8cKnJxWFUh+4Dv9zjkaqlKu0vqUPhf/XcjuVFoxQPenvctfS9vmq3Cux52WZ
l5CPtNsm6wi2jJbC6dJj124N8+CuO8poFEw6A7RMVK0dp7csB/iWCtyjjGcxmbhw0ONRIW2kUov0
XHQ/R92kuvf6drxw2PhFIEEsOlewZc/O9WIMJrSiSt9hO5vfQHuVEYZwQcwp768M9TIP3+A0XPN8
5k3b+vw7myaaponuLzuL7lyMTvEYT00x3i2jXe+rgHLeiGR+vGHWd9nY56DalboSXC58crJTPE5w
+dkQpmdfYNT0Ggo3dreDZ7Q3jTBKgMJ4I8qWh/U0XMWyXjjuVBJp2W+miFsufvrFM1VOmVvgoGvZ
aQ8rKG0fDJQjbpVfaz8MhUhGbGtB+whQZJ6ildTWvrLsF2YMaGFLd+icUZ6zTn9BLjKqqSubnJpY
cWvqvRnOsA6f6tlcf8BgbLIrS3zhOKOYRkUaYDQ0/PNTNWG3uARCGLtCA097WyRWemtVWuFEmuu0
XUQjCBocTozITgy2gJ7x+pa+sOQ8PbhBEJ7aRA233/dbfEtzB5QAeH9k29d8r5drvyIRV7oH6Q4Q
PITjdR9KaYoDug9rVC7pf3FXkmDYLLgPEP3FAthl3qHSgyv5NKFqlaOTEDZGMse+lV6DZl/IrVBJ
pRgEZozY8kLHZoZEVATSt5FjqLtkV0j4oxN7/x4SvwiTvPD+UjBndn6q+UdIYKVNjmU4b5bO63aT
06dXBA9ffnyuNIu6o0kVgT88u00XynzGSAtvBwtaPkDYno9ktF04jGt5W9dKRkPajQdq09eW4mVi
R2WKci+X22bldl5zLCxy6hm1s92s7Ozo4exzq3Ekr2BlX54mUqANdrztLkd3zNPNlS20tmVmOzuO
lfnBT1rzkLepjTpga++KggByZTe/DNAMtxEMNtyNg1Te6YB4BoF2thJ3N65FtasRqY8tS2WYt61y
//rBuTgUtb3N4B5Pi/O7YCoHX/PL2t1xGRuRP/icGwX7zJ+9axD/i8tI9kFAgrtCXnk6qzXpMs1A
pWHXFNb9POQJonClFY/4CUSokmRXcrxLu5LcDigwzbKtanA6nG5q0+qi480t18qPAILLPUdXRr2p
8vdy1dKwMixxaNw6vxIML04UGyKuPurTQAJPR17pptYWQj07IzO6aJSbGMCE6g4CWuWRfsm1bszF
8ejHIBi+KSOdN9MNvxFLQh0Mbdx8OnruVH0MEod3XSnqG1i63d+v75mXwZbC2nbYQfWYtIHOgm1e
JVlpFIw3uSwgApEwGxenu5/Wyt4nAV6KWLy6EcJExU1vONfeWZemS+OTMhfxnhrJ2XHsZ+jARcny
mnIJ0NZxrAOQpoSifGDfrnNyrT++fa7TVBW1Ud3F6RgrFtA3Z/sW25MCD0C0RAqRdw8lPewPmnIt
csde7CzVe/vETa7lxxcH5SkHzwFfB0oWp3sIN1Gqwn7j7kBc2rdBgltsmpM8SX8RxwXq3WGSkFX/
/MOiCbqBMnj5mSi/ndyixpxbAQIqKAahftNFg5F1e8ynoTUa6ej+LNDcHyPdyArAMVmtowfjpR9f
/wmXPi4AQEql3KLc5We5Wp8u0wrNzkGpqHdum9kaY0TIBa7B2FsMQ3/tZXRpPOpQvMq4RiiGn0UJ
LGTLsqK0uNNMa/muIxeyB+3Z/GWArLdCVTTFt9cneCHgUvbCGnirESBXtf2g3zKVAjFSFDUsa7f5
03ExLtneIeWNE2/4/vpIF6ZGqQCqNOcEqtN5ayPvC0THm9XbwYG+z1X9tUFsJ86yvIpyvED/POiB
uQZxTVYCaOuFOltRavOa6d5OH6DODxYlCW+wjF1bzHhV9Ol4Jel4OTsiEBQZcPpb3eBcVxAuflq5
WpZAejXKvccFHU25pkVVnqOAJ8bxShLwCw96GgaQDaMJRsOdEiKKRqcfTkKgxW6Kx0KH/MP32c78
7/6qqkeUl/Q3+mrZz1Upx3dpmic3mRza4oA8RbrXq2y6pxWh02ioVVT6wv9MAst79/WvvUWh85/H
6wZJDlxKN3m8058XWBo98ToVO9cs3SMnU0bmUk43r49yadU5KdiXU7Pd8v3TUVQzznAxFrHL8qk5
SNVkN17lfay8QN30Wn9lB78MgrTkuGBQffcMMENnZ8Wi90fmqMSumNUYmUDLke1uLFj+NUo7jlfF
cLWu4UhfHlBKQpv7MO+nrcx2Fu6xsFZ56q5JbOtwBI21Qu2tSOw9acYft2tI7ciaSVFAwm2FttPV
bMZgNXBi5F1cIh3cJx7qDG4LdbSUxf/l7Dx3JTeWLf1EBOjNXxarapt2anNa0h9C7tB7Jpnk08+X
PYN7u1icIrYACRDQUEclMzMyzIq1wmLWu9e1CY5elp31ITaLuCjNMVoa23Ocy1TSdXPhfViQjTH1
SgBZ9cSXahzHg/7xnil6i6ha8C0BiWyuTFf5SVrEZkpB3bCgYnDhmHKZFeAq2LK4Pj6aexcUum5e
DcjA1H9sbgCZH7wec82YcS2bf1p36j/O8yogCKNHddUrq+Whtpf0BCtN/5cuGNqFW7upo7lZwCqM
PDXBbItvC2Re79E6OoJB/4g4N1fUoRgCiJZbirj15gc2ZWnFidTSs5yWEkYEw8peMrPVPuaZozPx
P0NPnTHf+2mdzfZD3M/Z+8Gus2vXDeZ7BKSWj0EeJOArwKRKvYf2La978dHU0vo32K8sGO8YX74O
nXZEvXk3bU4goppfDENQSqcBtrmJrQ2qB8K/9Cz0+kvT6uWz0RXwuqwljIQeECCErBnjF60JrX8x
XjUeVYYThP+hhGb/DGakPT/e7jtPhK9TohMAXoB7Q+99e3cURqye09U+5bOXPid1MUzhbFNBLILB
+uxAxnB5u0GuCw8AjStV2Lk1GI91owmp2SdK8DZMc4P10gpTRl5ZN88tQ+cH5/nu8jDrhhnwuRTP
0PVSf/5ToOB1KxwacAmcINGeLx3jKsATwCOsMwz7j5d2lyqphp+ywjgCNNb65lsS9Gr55IBdn+bO
6cOBKtF/DYPJQgqjgp59oT8FFcPY0M0NB6Z3VhnYRF54eaA8xEO3q9RIxoaq7eyT1IR/ZkwLnjr6
1ifbFkeyd3dpCxa4f4o0QfXHt11cC+Y8SlEMXLjZvJ7hK/KoUMTQwlTeCiHHjIxJtTSfUxOdFCiv
j4Dl94Vg7KPlzBViYoA+0eYApVgEN5Rjn5GeaIjh9gyDYcqfWs/NoQejfw7tUTXEEJ4Zs/EV7brl
feG13VNSwE36eMuVsRtfpH6MmoGnDgxubatm3YKCMLyE6ZfEDOBGaQ0vgh5oePslJVjgWPnIjNB6
3Hg8vUthp/Qa+wSWf7qIAFY1DdBi6LdTgHyLdZQa7q6KXI2pSjoudwJaCwMiHnI79smio/A810n9
TnRTefDt7sIS9e1IGhTIDY+4DT2NuQImMg829G1W/LfVEHRZ6FX+WdA00U6A5e1PC4ijgwHnHYcH
/JYM/4fAMbjm25uSE/wZUKHC0AYHw6+DWVcydNxWv6xwuObn0eqPakP7Frks1PYoZm9hdjAxTWgr
MrfTTescVnYDSWDSlWFlQfQ45vF48F3vdw/ybSomil2DsY9ta7MyvWI1a+xB/q1dHahWoTTxnAM/
fr97WKHHCFIFyRRvO0gDVXKSUp5mGGpNio9m7+dnqw+WD3MrSoCbixZAgakP/48K4v8Lfb//mARd
SG4qwR0c0BZLRxbEnRZcBZtxwicR9/mTrc/+OfNj/dXxS3mwzHufjj1oq4m+UExxtqq8dN3RIhjQ
WM9Huz7bnqyfBXwYSDBIIqSYmikKF9AwVfbRYNuOo8M0QyUobvgwem3rQ0tiazM4auvkmEUcJSMs
RXJ0zHM/eBU688MSJsYEtZ2Qc+RUprxormZ91h2wu4+d3P3jgripQTWD7hN3detxxwnMk5vj5DRj
Ks5x16Un3Ri9F9dZjqLqve3lXFGWJ7qDwGHj3IcsmTUzhjUiESOczq0lT72xaE+oIU2hMYzzQXSw
a8/h26qJY5WY3nqDobSMGcwox4mDdU60ig8o3BISLsdnQhZNzrd/SoAj3ExH8fhvkWXCnV3SBUgc
Ch91ZUPPy2hJYRwUhnnUnN9zA2pum9I3k6BgHW6Xlg1a4Vo1pnovEeeAwC6yavjPHi9o7wOCXaCA
SEhLdVidnZ/Cq2RekjTuesVt2/sQdpUufH9LfOrj/E/o3IwD37bndQAgga+iQcRHVD/nJ3MxTU+z
RbT7NA4DxF8yN66wpGtMe/bDy8Bk92kwavfgkNxHPIrphsF+Zhqo8LvWrVGjXWj+eqN9gjcZdLSW
B+KTXKR40r2ZBAT+8P6Tr3XVf+xCa19koctfH3/kPSekFBS5gjDu8Fjc/gDYXJagAAN2WrIFpipd
MBQvuuxqaEHwlXy3JZmpg0hz2/mXx5b3tpdaLQEOz6XH8m8tW3KoG3fme/tl210GG2q3LGsyqGDH
ETpA60gK78eU/W1ApZQwGT+gk8Ir5m8C2bp09MLVEy7kEMzwjSW1y7QkbMR/zz6Jb2RWpVlDEBK7
VeRaCex7C7TOH3RYgX814jqXoV21rR1asjaSM8zuHklVNg5wjotmgv04LWGt9EHmfR8y1/hvSdF5
PNWdWQ1wka7FwIRi3VIlcd38H8sb5R+FK+s+pAcAhMPJV1GHLWzEB/CGnSOmZoPAtOEXCLs253ps
UvrXKwPiCMDPiv3YDdErHc9K2+WUdqI+LYHbnUyqdWE51ke4ofucmoCI8jxyHooYiL7E7T4H1hC0
Tuxb0L7o2W+LZcMgh7KV/tdcQll+EnkvvowGoNTQhiO+D6vMMr92xuLCmT5m9q+Nbye0ydO+c67F
KOJPDhzlcWhS3pZQwgkCb9BcCNQltF6YPUqr+Sgg2XmlaA2DefpBbkBqcLuEfFnh6oca8+RptowM
pTk+w9MWkpAv58e3Ys+UQ8cYVAI9P3A3t6Ys6CFbgwvJuQF2ydbRqjGGlVejHA/qszsOT80G/Y+p
zYNY28rbZazKgWb6dYLj8NdVpUYhWWAK+2zdySfpNOvl8Qp3zSL3zRAKdQriu9sV2nYCnUrGCv0O
qu7QtgdbTU4KKOj0VrS/BkGmnWO79w/s7nxZuqcUuqg+EW1sO9GpP9Qy5fec9N6qnoomgxZ/9Lt3
san/9XiFu5YgzSKVwXvja25XWFbNMMqlIGNOvRpAsPQugd31CH57bvf7Y1s7TzEv4//a2kQZEhmP
OhHEyin0bF8muHB+b1Vf+rGV3RXBD0VNhaDxh0zRz2+jrTc+RJstzB5Ggu6t7ILPojHrlwwqx3+x
TQabhLouKDAAcbcfL2sCt4hBFJ6s1mZAq2fcAahO8WSKKn1+vKqdk0hcQSOEFh5p4hZ0OlWenM0U
nRZz6QE9wWVx0fyZum47Jdci74zPi6yc3x4b3dswsG3qYNDUIgferM8XgddMbJiSqzvp2cQYrwlq
/rGVvQ0jvSagYNSLTdu4Ecqnwl06ljb0vflb0tf/tLXpfXa74l+cdZZCkAL5FBWuzXZZ3gRAdZLW
qYF+833jdLwiZpK00brG2sF+7S2KcJpROnwx+cvGVqsYI1ADtU6pOY8RpJ5LOAqKms2yHA3x7u0S
wTS0LhZz3/RrbncpXYzZ6WZ8ozHkUKA2SXr1xvjNSEdqeWpml0lrvhKH/tZKWzv+7MKIgSpM/ydR
X3euCnO9mCzoNLlT/PT4UOwuStVGidtV2rlZlKsFi936gvoEpdJ3tYAY/BSjsaVHj+3s3Ssm+P/H
jtrHnyJp9eKYloYda2ZOC1nSNoQNWYD+CVYoMYLyBaHV4PNjoyqM2UR3JD6k0bQWTBgaNkaZaknc
sl4xOjBoitTjkH2fsmW8dKnnvS9HH4Lexxb3Pif5CdUeB/1xUq7bZeZGMeRC5+j3Tls/j2v7R53o
5kFWt2+EQ6KmWxj+37yWiz9Vs+kOVHiqaXwJuhyovlnI0+Ol7O2YGjBDFxEoKOfxdikNMqNVNprW
CSBT9g7mGSiaS1R/6iVFhCr2X+cg/u9jk/cLo9JiUtwB/wiB0nb8IDdGszVmzn5JfgA3bOt+NibL
//rYyn16o+o5iKgynKlKLBs/OFQTom4M2jJF4pVX1BTWVzPP/A81BM2naiYGaOCdQHAhF+fHlu8/
KZYhyaSgjLNicuz2k8IW0c7Aytk4v64+WZqVfQfULF6bseufLTuuz44E1PzY6P0loJBEaUPNaKpB
LPXRf7p5VDeHMuXyMX41q1TGgVy59LTIdsZfa17Ry78xB5yTCaEfdbNbc0aWuLD2KHON25+sIEPW
ggc0kvn4F2o3R3ixvdXhLWFUxlkCL1J//tPqRienK7pyxYsJOnYFy4vcFF56g0H/b4WotIN67t4R
Vd5EzUUSiGyR0ZnhMZOTkLmQWyUnOprzk5769kELdu+ggMegMPWjcLMtgeXIGxAvTCBNgiH7QOI7
X7U5z0/6OsP8nsG1z+hcHT3euZ2l0UWCUEQNPIKU2JxOYJTByEA2O6cl82tpluk5mPAyj63cP9hg
v0g9QTkj6sgSbzfM7jy3GkusiGoBaOvVaZjZ7vARwq/izckMcc4PSms6R4qB8tbUTCFqcisuupnr
caRZMg/91F9RuIVN3bBrcULW7Gg0eedAurTpVbeKI3LXAISyP7PbmocutcVvRpH4LzS16u+aNmtw
P1fFQfyjNuX2iVPzsiAt6FHR49yieD2nomm7LnCB+cv8yc5neWbo2DvBDJOcyk5JiFRa9SKTtIJZ
3TwibbzfTYYjiB3QKaUNyOe+/cRlCit/sHhA86sEMQM31rsIneXqvDZLcqR9vWtMFS0A8riMX2/y
mmpGTVisNRPBXdFfu2yx3/Xr4l7JUo3r41N6PwEBA42NEKKSzlVTJ5uF1Zpnlo1YqiidS/Ss6kme
da7EOcjF8pqMsnjnSDiQZOowGKzJdzZE/Z8e/4b7+4hdulXqlYI7Zgs8AEWjubBbVxFcvOiCZEZ7
TrI1PfDXu1bUW0vASfhnby4J2ThntPSraDbF+JQR5YKsoPb3eC33t0IFKozSqOIeq9ogkBAjQuW5
pohmDZS7rWydns1xSl4yd16qEIWL4WAD95aFD0M5loGhe/Q3OnoQJQMniNbO6j+PRuG+n1p/OIie
95blgQkBv2IqfsvNx6tyD37bNUVfsijsp1RCAVCujYTrTFbhaCRH9u7fBb7gT/bU7/nptVsaespM
ptSRt2jvS/BQ3yFmXZ6QLsgZ2fR/H4M0OIho75bISDG9LwWgo1x3NyKhx7VoqwS2V2n2aPflyFTN
ttc/2Qp5bmTNEWz/7pJjj5EAqlA+rKF3dGpeWq/DmE+cFC3NLmnf0vixgDfwK8fo8aH80d65cZ7K
FiIEPw4Js9ObSFDiHhuIfKsIXZIlONmzTH7lLMmP3iomqOuyqqbptpSnpRLBuWsD6w89y02olAs9
f4eYgPltNS14RZccStyirKgjyYm+MsqBf8D6we+vquY7Sf3wZLj98gsV7AnKNquTodb0B4He7pfD
Z9GA4YWlW3p7OJA3NBfJdYqySrrvZt0TZ2ci2fGHQTs4FHfnUH04zADIUCyjWxyCkJ4lZ1LvCImw
353Zr/+Y42q51vmIbJHshnxCbDw7Yr7bs6oQYoDS+PduCLAO0IlyLVlFjWYs52CVLfMPjhbGMOZc
qlHTgembxvnxIdn7qhRLGECGvRGw38ZzrUUu4s7Vyqh04CHrcxOBKwg4qRPWR0DuXVM0fMCawSVI
fne7gfM6LF4CQgCZisAKndTpTkU2x1FK5fut/pgNhFEPgncwAqrwdGsKosvZnn27jMa58q8eXbVo
csbprBVperGCKv7P4694/54qg8AWkaRXTJ9b9IUmKbWZQFciQyY5Ind2E1wAOpcvotead3OyDq+a
zAc4eYvm7yzozbOn583Bi7pzgLAC9IO5NRoPWwKXoAI9iJ5yEcHF4EV9ZjXRKu02dKDC+BDEAQJT
lV0fGN3ZVVwnMSFldR6+Lc38UI0MK/p2EcFhmJ1jqIi+roY30HoBKfH4K++aoj4F6TDzHcRlt7va
1SSXy4ypBPH264Au52XyTfFhcPry7c4GxI5iFVXjTndNetgHJ9uqERdOJkThGsRZLxqESqem7o/K
HXchLtGP4rID1gu5Mync7aqSCqkzz4oLiGCqINKTwrm2cJWfnCkI/nKdTp4nA+rUXiEWIJU6Sov2
PirAbEXVRTeWwsSt+Y6IyNXjpIz61EAyUWgwt7a6eTLaWBwUdnbeWmCmAB9UhwAnsPHgCKWmXeUI
xMasSWeCrG+/lDFMVejV1E9GZZXXx+dl7z5QOCX6c4G2UHq5XZolKJK46JVFRWK2L5WH+FfTmvUF
3p/1VBhVFeYpwnePjapFbB5dCMH/1+jm0c0QT5t6WDQj1NAnKJSrcvnCULd7bdC5ey4sK70g2obK
l7TN4rd/YZtyFtgLcNTAJm8X7BtyGSdzJV2Ro/W61voYEhmCmBwQ1u1r8UcRoLyIMtERcG/vEFE5
VnS4MLaCN7k1HCx17WtZVkY68qZPC7nvt1yngIC7OoKF7poiWvvxTCrapltTVLbKutXrkpEC45e1
0r0vzeQxsCz0+KBKsWfJCujkkpso2v7Novho0mZar4jA1mWndVi18yzr8pxLJDDfvnHkYoy9E+yB
SNzcDPSgjdzVcTdQhNbPS5X3XRiU1eeu67Wr1TKxzCOp0QTo5bfHlvdeLmqR9Fsw7zE5p9zTTzE3
sFMICmcHT7dqRmQGuXXpeh1108VNT6KXSxp6mf996tKmD03VSp+osR2Eqns3lWY5E1a4BV7tzfqX
OCtU3aSIRjsPnoWZwtVnI6HWlfUfhg9fNq2cI1q3uxQKv6uQJooYkDx025VqMxNNyHbBZsb4p7QH
8Qu8P/5BQW3PHTCUAnWRqmMw83n7eccqWWQ6BMhMQi3zsbbZT3+R8YXX8ncvdtr11I1e+2FxobM4
+Kh7D4uSfWBuDrCkt0Uxo8EIjRHCypE9mX17ssdsPiOulzw5TtF/z8fW/8MPEpmGvV8hsrr6+pEy
w57DVxP44DCg9yAq2SxeFF0K+WgRuTxyJ9JnsCGpyKMZFepTXttHA/97N1a9oETvAKqp7N/ay0rX
SNCTLiInd8qTvwRrZHRufkmDvjy4sXtLY/yHpJ/qENd2YyrvpTdkDQJkbZCZYdD4LqP88fBUujXC
ncNqH5yj+6XhXxWJJ10zqovbVr5r98YaJ0kRTXL+nPSDeBl1As0SFM+bAzogGJRklC+iN7KNR0pF
8hXYCKNWeSuus85lByo/Xap+sg9O6D1pgIJ78A/daPVibv1eMNQ2xWA08gYtk78h/zd1oS0yiKdg
rl+/LDT1/p5lKU9DgN535jril6mp3dCEreNSzXNz4A3v/RA/RvGk4hKZvtwCCktd8+xxLfDDWlZ+
Rd96Lk6lM9hP7ky5KkRbfviWiLZODoKGXbtUWGAa9sEabNu8wkyqfpxy5Owm9y+padkZ6IH3TjhK
dtZGdLgSjvXlseffO1FMcyBKoEgA78D2Ab0vu+qaIrJno2RWcC4uXj7r7xcLPY1/YYpXDa48vAB5
0u29XGeR8JeyzT3oxovjZys3pnMRMumP9Kfu76UJVoMDzIutwP0blzMMqMMLG1OzbSKhXjDrPhLj
Rl2S6E/gzcznty9NvVogbICFAt28XVqfucKsy47bUjsfU79vTrzl9cUf0/XA0t7KSBQ4HQqsefde
LXVm+drMyko3U9xEjC2sXYWYfJYNX8Zyrg9AdPfvo4KIEDUzkEFWud0021wSzWu8PHINVNknTxs+
InFqHkAi904hsBdF969m2bcNesNsqPFXbR5BbTqFVD7cs1PQ6hL4nPPjrdpb0M+m1E/5KdKpM3us
0xFTflMYH4sxzq8QeE//4iqTR9GIBM/PxPomBpc8hUaC+A2kYYV8DeoRYfMealFnkvGfHh3JUzse
9uV3zoaSGVHsK/gtrvPt0pKhrnSe+yyii/Z3HFO6qVbLQwOD+bOFmZ63f8kfHNtASkn6oZe5NRfD
SuU3kJvAA9ANlyF15SdmpN6mewbdJGCyH4Uwon2aFdsD2AdmZacdVkTVTj1A4bg5dX2b/y5TTX4A
XnrUkdg5i8wlUFcgEuWmbWthMPD5WLTUWURlmBEw5+SmKZzK+SHtyJ4pHjwKC9Qzef02bkoIHdVb
lw3TrawNkxhllikxRnwxhaPHx37vkVV1TCaqiFWIdjcZk5UWTHvjdKNyjvUQ6RLjLyPW7DqMM8Wu
UqKH5iNOEKUy0K8JrEknGFDKay3q+jRXrvjj8e/ZW7qCJegcU1KrbevJZtZ8drQ+g5Rdyz4aaxm/
x+nBUaQnR/jHnWfVo0VKt5JWJSOim2sxIH7lVmubRWillKHldf2laAVY6zTrJyiKjPjcFMH69NYF
8voADgBuBPMAjGa3tyM1aeP5esHQVZ8FZ1OKPiykUu7Os/wgRb2/9xajxcDDmH2nE7zVeADS77V6
kWVRJecyzIZuOgNYQ6ulYao/MODWfby0excKek9VVin2schtnsakMCixEUL9Faq479R6qzNzg9r1
sZX7EwJ1Enq76nLQYt5COkQh3ZK59jSS42xFVZd3cGUNSOwg/hI+NrW3IGZZSczgrLonbZ9ryOZq
Q0siInYN0BuTyjNl/uixFXWbb2tCWKAqjP4Hp5DTfHsi4BylLTilMqqhpPpF74P84jrwTvXkhteC
/w3Feq3+ZegW/+0HhEec6iLRkGo5bdIUJs89GaAcG/ECI+UyBuh+W8PyT73mqEXUxXJw9ncOJNGQ
mm5QHRSGDm5XiuhSPDgj9uK+WoBQNeWp0kXyHJjdcnVLZnoPNvD+ipM8EOnRfzUUS8ymxle2I/xC
FRHykHfxtWVoF5LT1TzFWe+80KyyX6xM5AdBy55RZlTxYWT2kIypA/xTJDEVFpG5lDJicr4+m4Xw
zt6AxpXhCu2daybNLxnaZgeBxc6tABz8v0bVp//JqG72YCQAQNAJdeNT063+K02o+dSPZfL58Xnd
XR9hOiT/3Iy7oeSxKPt5ajmviOMufxrGjGyGn2n1JTMXLRoqjlLdeG+eHiMPZBCRK08tGorXzVba
kAo1Mi1lVDhMqdB1WyIJJ/kLMSgC8sLx3+5msEeIhpiASuQ3u9iKNUA0q5ZR7i3diVBnPNswUJ5m
L/cO3uAdB0Bq94MIkL4Xb9Ht3sWxNkyNaGU00Lt5XeFbOPexxZBRnueG8QQXjnaNDb1+31hzfGB7
x8XR3lPdMMowFEU256YwZS66YJ157+YvA0pKH2Vn518fn5idw4mOMpPH8DMRa2zLIURNRo2G6xyJ
1FL0iiK78ry3UZEt3UFesnM4GfajZ6kcGzQEm3AmyIpiaQK8p1/Tne+LaaUiqdcvlUO/r2zz4T9a
NZUHRnfWB+kBJTzlRw0e3NsNXHRtpTSTzZEbyCBM61KP4FofnnJvHsLHn1Ltx+1jwSQ3Y+IMqFN+
gWnh1pTrDLERzIz7cyKz3zWAcCebEanPVPGqKKfwf1BZ2rUHahMkDuAjqh+39hYQF+3cEw/Zi+O/
VKXM3qdl0jJvLJPqzy4Q1YHB+wPJAunNKp42kuZtx2nw026WxjpFRo9GStJN42s2yPHgJdqxAvOc
AhgpSiAoMm6XlaZrYZmdJiIOLKPNwCBe0CeqD5zyzsejaMMoI1AcTuW2YLRO1iAMXtVoSq3ZIqKe
p2s8J8V3rRfZ62r08UEVYGdZakxKMUVQn+KdvV1W48xNRlNXREFj69fWm7Rzejxkf3/HCFtpREBL
ruxskcqrbxZd4K4iGp0h+5T0Y/yi9UuGZ54NysnC+wS1SX+wY3vfEgYKwhTInFRqebu0LNME8Yoj
wDRV/p/w/panJJfyKV2g3c4neUR9c3+nycCoOyqSTsYDtlDNIeiY+WqrCR2oCqGcNOteepsDQ/X2
CMa7s2v0V0A2UW9jFHM7PbyIPFiHsebI11P30uWWcS1SUpLHnmNnQdxi4GCK25k1bY786uRa7xss
SMZl+cnM+/Gc2w3qgukRueq9JfAi4K2VuimJ1dZn0KxKvTFviEV8vf9oD7rzNaiq1WQ4sQvSg2X9
GBu/9YhY+7FLECXjgjevJ3RbU4ZonoxEljYTXOC1guivme+F8FqQXq10WZ5EUi3T1SGmgf1nyRwY
pOpcJ4VtdacMY5SJ/xpXzRlORTA23+Z5Wf7S/CH7uqT29BdxawBQr4MJ7WmhxGyF5Wxaa/R4g+6v
FTOAFBj8/8uZsUWJTAw2FFaSjVGWUK8JU1k13wraRgljcr4VQrLOEFYwH9yre+oDQnKqQwwVQNDK
kd88XgEed6jSdowmBry+y3jVYD2enNU4t0Is4zUTs3uxlcbupZ8ZPneX2Pqv5vWtG65FagcHLuz+
nkO7Te6oIBxwrG/1umWalMNMhwHu8SF7HciUz0tSol81FeNrkXnJwXuzZ4+eNKgRWuOcWXU5fwqc
baTeCyMfCb4qxzxVcOOeg47Z2xTsZCjQzzp4E+4vO2Vu9MjJSnAwdw/qMNFWKRviyszLOrAOPTew
Lo6i5T0rylXSsaXnjqu+XRUCoMC0AWNGU50H1wYJ3Astqf7gxN5fdEVLpEgNebCJRzbBwbT2RpMg
Lxslpp+dqbv1v9hxV4Q6d/DN6BBlihiVYXAawVsMQb4AZi+DjvAfebHQWav598pDjJWQXD65cZP8
5/Fl3FsaNBXQL8F3qZjRbz9gC/cak0zExa0t/VMPKXkemnUDf5nlln+93ZYKRDh+FO8p2dzaGrRW
cGAgq1oGO33l9YvPFJ+K95O21EcqUztOhgNBrKq0mwgUNuvqpazxBAnJmy70J00GXgjbXRO2gJCe
u8WRJ5M0/fx4gWoBty4aMhNiY+ioeRcAlt8uMDY6GYy6ctGyE4AVs/RLVcxCiQn4XxYYw57bePIu
wzIZvz62rP7mrWWYm8EVAfSj6bs5oTJIgnUt2UbRUVSFbQ3qEfz/7P/52M7ecSE6hqtLjaRBlne7
Qr/0PAFFF2nHSoW4oo8Ylq3fohfbyoOPueewIBrCDm8ruenGFA2EZdaWGGozLl+Ywyp3aXPoC3K/
f3WLefrt8cp29o5QEp4YFe1Z4AdvV7bKIkMrViWntWOgEwpCU2RB24XTuhpPy4gecZqKIJys9Yho
beesqsCLtINrz4o3IR/oDMOs+oI4IlkL5iStEmmCDKyAZY7ar7QI61B6rbw+XvDOVt5Y3Xxfq0yW
dZ0pNFiQ/yBTWC6vRpLIUxuII0KX/QWq8rOiDOXY3H5bFq11+oJTk3qSXaTtLkBZGmoagjcYzfT5
1S+MI30L9ZduroRqKkBWrIi3nS1O0osbCRGHAQtgoUMQnfTJh3he347H5kmlE6kiKjKELSVpKWcd
AtmMZy5Ifh3L3Ptcrl586S1hHo2d/pgc3K6I+h7FbgIoBBHVZ/7pCYe4IF7HBoSMO/jVRyctxfOU
xDbQ4az5YEip/T0u/RiZgze8wAfdfLbmYlxPOIfi8+o4ePaxdB0ENty/k9SOT0Qaw3/ptVJ9LZ0F
abhEHHUb924Vk3SkaDS+EfnaVELjZF6bsuXlNNNVEUxBDV72gCsbQEYRPM7NORH1eqavrx08pPdn
jhIzLlHHHdP52J652R2dsfA8aKz0NlvCzi/aX/Ra7+aQgn32yVgX33gWjPskB4bv7xXlGJ3sjZIo
ShBbFMM0WUBGFoq/4+K6l3Xsgley+zJcpzh+s4vElJrjg9SZLtKWsNod9diVEp+VL1rNDK83tZHW
z+5HR2u6ISwG64i2aHdxKk8EHAI4ZktDrmtdD2WL4FkdnTnKssC9VMhohJnZG0+P/dP90WFx9FVh
7gFSzuHZnPZYmLkND1JUjZ59Gc21+KfQav8jgr3DuZ0Y9nNGBkF1vTiC6N+/PFjGU9Gco3hC7eTW
spVYXecG3OmlXeUpKGT8rql46dJ4huSgLtr+y+Ol7hpEbInWNRUvIKu3BglduyXIVKzse92rxwhf
WDZ5c6p6aV7SDHDwY3vqLbt1JD5conSwaFKoDHbzaRPbQOilxR9XyKC/ZL01vwQGDDwLyk8R/Ezl
lwYwx7WZ2jW01/6PN1u3PVVPt/gBdEg2iWxilp2gJ0j+59r0lZOMom1oVT4+LOjHU8F8x4URs/p9
nonxbJjdEWpt5xDf/IDtezt3mlHN3hiNHU082iNgSMZqejc48mjQ6f4RIqigdcXvBdBK9/l2Z6VR
eEEV1CJC73qIoIO0T7oPcevjL7q3ILwdF5JKIlyx2wM7z47bTp2IOpeWfbzgaJZYoASfB28W0KAI
QRWd1gThiiJbv11Qxh+2hi1EpBdIpsaGXYT1DE9hu1T6KdUOWaT2lsYoIYEDKyPm24RlU93L1ml1
ETlFUj/5Go40HZv1fQtS8/T4Kxo711DV3ODmoA+IKNX2XFiqC9qbAswfI8tEX/Sww2LRvD9paQVr
iBawc0F1eamvi8mY/zmFe+ejL1KnotMmYBgCLWGIMxXm5kuxxO47r8nyFAoCZzmifd79LkrBERI+
ixq5+vOfYgH6blSDylFEZjb2T2KCnkr26dcsKYMD57RTOCFORCoMggEwgZSqb03JyU+CzuCz6E07
XPqhQaROo6Tb9nl77vr0S8681BXZHMnd1f2TH6zjCyNb/cH+7GwPv4MggnobCcH27ekWxnAFRHVR
I8oAldVsdUKI29wTqa3FvGLivTnZ4Z1z+cBkA4Su265qihpcW+XJHMk0E8+eP1GvnCaKbk6sHaxt
xyMzOAD+HHdB3rhtd+hVAyhvmaeodi2UCJgRe17zKo+QGhkjRguByIz69NSt6RpZVXaEvNw5TdS5
KS9iW2V1m5MvXEZps8an25Il+otfWn9WiO/8Z+oPL9mOQySdAwTJLaMSvIVjd1C01HoWQ+Nct9ZZ
jEX7dY277IAUYHc9AM0pMqOfREf49sg6XWmn5KZTBIvU+pKv83xOy8ygaKq1Bzu3E6ZQq4EKg3kX
QN7bGKzzgrqiAzNFjptW38Q61C9lHFifDbMww6lFmqrODBlWo/32qhQgb0op1KUMoHbBxgV4GicK
xPkUVWVnRIzcEOt2TX5e0tE6CBh2fYBi86MXB5wHz3/7QSE3hm/JofPXj0F30Y0quVZ13pxlkX4Z
G6f4NDnm+A5fVEWTuxahCPzmKsiNDr72ng8grGbAnFllsJIbX2QI3+/8ppyjZoEdLyzXgX6TbpTy
e1rbAKbTBar0x8/CTiIBGpr5YaYo6e1am7thL6ZbrjlN3aAbMzr+k4Uwleu9+gsyOxIFspMWwxf1
2OjeNVEbSyMculUS59vvvTBKKExH8L3Jn8LSldpna2nyT4+t7F0TImt1gAjFmCS/teLlVubYPSp4
1pg45ziemnBdiu6DNJujCfPdr8i54RmhcASw4dZUkCy5QNlrilA4hkDRiBmxzcTUnOGC/GeU1fSt
1O2jEsDe+nivQFJwYnzerlujdmU4wm2aOYKYQ3IoxdBEunDND6J0jh7kvQVS6NY5narLsO3blf0a
m3O64HKMKfWfXWfMss8dDNLON0uqVyppYMt1zLk86gzt3QnQp5QFcGm8HpsYc14X2x4hWohaHX76
hCA+aqdBXERmzGcwhUcMHUf2NvF7bMTSapFBj7J2zCO9m9Jz2fXNRV8C/5JM1hGr2N4uOijLq045
yN4teYXiE5rE0kyRBobtO5J7KGSL2BZnVMGzgy7Jka3NMbUk4/+FCQwACIp5nhcneKkX6mHNkh5h
9HdNUSymtQxJFS3E28OZjFYHQyQAAKutnG+jGLNTOlX6GUTs22f46PCC2KDtpnLqbUmimAJtbkzO
ZqP1wRV2O/9q9qAAAq7H5bFL2XNc8OEgkKiwbzQWblfFA+TXjjlNEYNUtnGu+Z6TmkI48sp7h5Bs
gNMOPRPg643rSouMUrvtE5TabvaLrZUuXQUnf2k9OxlgEV6P7vfedinhVmYhyV0ZeLpdmI9IPIQ1
CYBZIrSL7gr70tXoscVSmAeVj11TCt+AYOvOoAid3aQ215hAV1/qc4Fo6FcOhqAm4OQHpva2C3Qu
LRKKpGSOm8/Yx76JBnA2RUE8Dc81ud0XTTtUK9hdEFhyl2eUru8WrARD1+qn0AhFDVMU19ytEMBy
J9GEWdMWB2/anh8GZfY/tjb7NFqN5eceAAbYBsoro0z+q6dJ/4+xZLBT01Mvyhkt+xennn4dLAvA
y6l3qiDxp2yszNuxEzkuitJG809l9ExwJaMfH0QFu9/xxxiuGmwGbnNrxinLXNQzh54J5zx/NsrE
fkmTYeivegHG9PFN3jXGHJbCaigM8uZZ6YF4NcnSkhNMgx2HVuukL8vY/x/Szqs3biQN17+IAHO4
JdndyrJkWZZ9Q3jW4yKLOYdffx764hx3ixDhOcDuYAHPurpY6QtvUEj1NG55/z+MBiAAfUo0irDk
Pp+ahoCVOqTyNwylfLCjEXeQybgR2a5219a8+HbY6oB5WikB5yNFmnQ0BY4d2KFMhOoSNddYgnyJ
h1LZgR1vpQbkHqSQZOmY+FyEH/ZSN3aR8AUrrK6+KhPKAk6pp6vydXIYuk71i0nJgmXKvn78Mbcq
Gdg0okKNfsvqPHpxCITtKWk+kmWho73c2iMm36U1lyfZDyi894p1ynJz+lRXQ/KGflJ02yCOuASo
daeHMi7bky2F8V2N+ty+y+y4+Lc3hvnXxz9ycx3W3gB3OFIhl5sZ/fFKah7vn6eO1mcZj6BrM0X8
9Aa5516y9VjQowFlAWBy7UWcL7lVQEytHR6lIvIQqOV+ONrtjMK/DvYBV689UvXW1FY7GCJdkAlA
Ts/H6wot4SmZeNrTGTWxwpZfzVUDvezc/5IEwiikhbbmnkheng/F0Y1pVTI1u5ZYMmAD1XxFUnuw
g6TCTuQ/3AnrU+EiBwS96zL9KleDQVgYhH6ajK4QIeiuCj0xAowN48PH22NrzUDBrXkXqBXwpucT
GwYnFuZIlXhYG/hCx8N6KkzqaLlIMdb2huz7xwNuLRqVTaoGwLVIGC7uu8GsO9dIZI96malci0xH
ELoY4oVD2kU7j9TWs4v0HCoHFA7W1OR8ciTzTjmbjFUO5vCcpnanhKSDg7OzXhvjrB1XqGNQGOlJ
XbxLjt7ORY5YbWiNRnxt5XN9yKI6//bxl9scBUwAMBzyrHedVhg9+YDxMLXIvG3L41DG+rVI9NE7
/f+Nc7HXqeCATOQJDIFmTf7sThXQrTjZ6d+9t4sAAYAM2u89TkP3Mt+wTC8ZNIxgw0o34vnGzspJ
88sq41oa6ix9U7uk/DHOZdNfGWWmkYz0MWx7E1TJD3ytdOOgzlZ7ralCicOcnnPvF0nmcL3pTve9
KTRN8VUjTj53SZHpYVQVFBcaDUHTh6FJi/UanI3BH6LCWIIeHm1KmUGa125LKnFoynR5aeas2ROJ
3jhwK90PlRgSEqpmFyWe0R6BjplY+QrXRTYgT+bPhl0OV2YpC2T65z1+09auIRxk3/yGk192EtKo
ML0KPYgQcVyZ++OoNr7TVdVeerwREFKag1lLKE1B7LLyoLd1LodKpdvTNBDRdFD/RGtqWFa5dlqa
Ag0/0qKdrbpxmaysChrQFCDJ7y5egIXO4mJ0fEwVTY+rUU7pc8t4PvwA8+9DeMrh3tr4QRGBKPT8
Lukzqiq4YHds19SiAJanXw36wjuxzNZqrS2AVZdzZfOtu+ePCLdS9EFXREHTrlaVN5Clo/RHquPh
x0d8q9C4hi207lc9bx7R83Esr0vNVnc7FKiTXg1tdxKfhgxX86AoEvt/dTvChambVoz3Y1N0nzFv
n/+Rtq1oB1NL8Tn5+PdsrSPhG2Ud3I7gIVwcChCLlQQ2ypVjULtahKZfgYj9VWjdHjh6ayT04ABv
rdwKOHLnE69HdVKjBYd0l4rYt0Gj24XEbDr5EUajO8H21pFY15IcgtIY7OLzsdJJpFlrKG2otYqj
3evCcQAzDlIpAxNp2/TZk4qb+Yj/Tf98/D23LhlKqNwydFR4LC4C07nNmlbD5TaMLRWrkbnLsNzB
n+dR84QdwEyf/8MC0hCFZOvQHIUufz7V2FJcU1EGwohMT33FURyklVH2r2y92tm7m3MjwFwJ/FTj
LkUXMjyvzXS0urDszO4aGyc7iKx4OA121V9bqwbyx99yc8cA5EUJDuQArY7zqTVUhYlsuWPMdohu
41IxsNDxtBsj1vaaHFtTo8G8mqNTRAJOcz7UgFZRN6AcAIW4tU79MMsgrpzk6LRR96ow/k7c8vtc
XSAUYPRSK1hLBkSU6w/647oh+htROYUFkdPkCfKhdz2/m6bbaioW4Y95O30pFnP+n6HUPKw0buNn
20iLvYOy9Yn//BkXh5L6XGsK6vDhwGdBGR/iJnrBFmoosfgPLwbXHUiX37IJlxiQODYGbHHg0CDY
1geJWWigOGV7rJvJPHy8cbbucqSA1/O3Gn9dvvSaOko00siA41lJg1TXxztKr+rbx6P8vrEu1xAT
YKoiFFRWRNTFGrpm007K1MOCLR37IEdtPhqJW4eg/qEa2+54ZxmyvIsL8HllPpnXRiq6E0TTJvcp
f03dsUl7B04DRZcT2O/ypYgs67ojf96Jx3+j39/9VmuVl0f9k41+8V7rqCgWyI31UMua7t9UOMOp
XQpNpd/TmRBqWzyT89Rph5Oup80L+HzvLTaN9Ig3r/yRVIaW40/ptlXYVGOxs15bu5AmJumkxnKR
VJ5/yKJCN0ijBg40tXGSoB4j9wrMpvW9hW67c6ls1CwYABASHQXkHy7l1Etqmq2IZg6eY5AgT7k4
pHiVBEsCNAfBpJ8d/Oyrakr2bs+NSUJ3AlaMQAHEuHcnvimXhQCOgu7QiPLQ1RMH3ZIEdaFmTG66
c8NszBPlaOje3DC0bS+5qCZ6r+PgwkWSkWv6do+4emGOjj/WVXEP7Fc/Jqn6TZ/Gdie92JznKvFG
HZ7X/hKr47Ql/NEMehJlyhGkiZUfaqQtT+rg7kkwbN2iVOFXDDXJGQLn62/54xYtYC7NhlZz0Asj
uarnXvcLp+p9T2J1rHSuE2hROz4JhStGGROsB4z5r22dGJkWJqxfxN9IIC5v8ggEVNzR+sKMrrpd
3K6+0+lc+0W/2+7bni8pG4iN1Zbi0ofXcWUNKp8y7LBoyqNVCOsZDph74424p6hxk/rLMjthjpS8
7xizc3BltPdkbMRWRFX/9zdcIl5dCBykI8jJV3rbvE0qTWkbz5HP6B0UN+OUeE+tzNO/zwGITWlO
c27Icy5PbRt5sZLnwEeGdhh9FDf024iwdWeUjShgpTbQsqKYsHq4nG8ngUgrAGJG0XB1eBGxLGVQ
m53zsIyzeohiKjU7t9HGSwX3d22rUtta+/3nI6pq0vZRq/IxzXhe/Nxr1NLXY8/89+O3autQ/jnO
RXwDZTDGUJlaJB2Q6jhOeXSoK5A3Yz7WOypgm1PSQflgZkJyeBmQZppYhGr1nAdUEUOJhUIA53qv
Arm1C9FfRV2GrYjJyEWByTZQr6wkS9WbhPlCj9bY15wO/dzUYcxde5XP9h4Za/MrouSzapzxz8s2
j2uXqHX2vyu6ZXGjzghadxZWZJgoxDvX9+ZWXAsH4J4Rr7zMr7UF2ETX0beyS7TQC9yUNX9xud8g
3GWhKNr283/YIatEkQEfBcD/xU4cXXSkxUTMZNRGjrLsYAYyn7pnA/vM6/8yFPEZCQsQ5EtKljYv
rjKvPTmtxf4unucyrF3pHpzS2CNub60YBlYorfNfStXrK/nHA2E2KMlrynpZ1WX92teL+I6lh3U3
Flr08vGstvb9GsmvHHEESi4fXPL4zunHtZ2kSvcFCnX2qqBdsLMvNidEGYysFnE48vbzCXWqAtWk
48Wjiqcccfeo/TFtqquxUKOdu2lrC8IuAcWM1gP6jRc7QuBSMmkuD3mV9eKI1rpylTUyfVmMvjki
0xXtXBxbRxqYAJNaNWz4jOdTa6CiC9wKSBDMqQ6rXvUeYzFNvkvV45DERoxX7xL98/GqbX1P1otq
KCgkIpaLuNiWSlVNeKSEIk/dF2j+IwbhfXUbjSiqfzzUVkT2x1CXWQm5c1qnFaUW1Y3z6ZjEifKQ
lY5S+fYYe4HTWfn95BTAI7nuvPDjwbcWk3cTKVNiB0rmF/tmqWRiVgo47dU76J5s8zGzGjVU9Xm5
T/R4z4d96zAA6oJlsFZ6wLefr6WOWyKqsCOwcFOFLGRa01Fp1b+XdcJkjfRu5ZZxU16Gf100ELqP
Shf2ItauNbfC1CbdlXXa2pfsx1WajjIEULLzucQRGk54f7Evl34GozPPB5lRMu4aSz8aqYGrR4w0
9cfrtfkBAa7RKQH2BGj2fNBUz3UpWsqEQPfSU9VhQwElZK+5tjUKVzDbnpIkqI+LXREhAGLYSUZj
Y8orYAT4y8xdlB8+nsvWGSNcRbME9Dmp8ro3/7iEpwUOrjWw8SUanV8TWUw+pJ5Z+E5q/5eAaqWp
wRTlZdHeAWMR3896m4KGU7nWUVplDrPG3WN9bZ0mYlFuRgMaMwHI+YxWV3cZ9yoEIaXrUFo310DA
yk9VnubXjlOKndO7VTUmCgAxs4IVGPPiHaOdpwK8gEGJbTIYzWTxTpmS2HemssSHMQLGbyyVdawX
qfhdahe41ZnRadHnPS/5rZnTaV7tPZCIo4V0PvNuHEY9c8YxpK3U/zTMTAY5UBfcz7Ch0IQ0v/39
3kHPbHUSweEYPsD5eJODxUbfMV6hd+WVY8blwTar5utgzOMOpnrrMNAZXaETKCi8d1FPotn1Rnht
8dR4R+G16ZcRE9XT308IESqiLIQDCSQvJqRlWWxoE1SoKtIVv9CkCGfFJXpVvP/AZYOaA5eNnbOK
n1zcIWUzxiDv0PeSdhf50opKv9ai4SWbx3mne7JxR9JCoG8ObAcZz8uCe5u2lMe8VUostuyjIdvC
n7NqPKKS1kBncNyAtuyeTOHGg7pae5I+odq/2hKc740h6pPM1boR8QVFftela1yVzdAHRtukv2aj
WWCKJk9e1Bs7O2XjQqOtB9KQ7jap/2UnvQL+QDcPfuCgJPqRzv3PdmisK1WKnejk3ZakWLSSH1e2
jrlS9c5naA+YpidJTNEtztpgbgEKlDRdnz/eku/O9DoKrxsLBzSJZtD5KHFaF1TvM0YZ+vHGBlnz
UGAVciQ4fI4H5a81ztfhEGSAg85+IX07H05kxtgMFfW1Mnbdk6L2TagMpsScVTP+9rDROCQ0QISK
C4Q34TIMmelgRmVXhbU39Temly9hO8v8FrWtvcB8/avOCqwMRexPoxJh3tVL5nxWaidyJxdVDcxh
XL0kKst3Gjs9zoXiXUUgfH3UW+rriuK3P3rTX2v5rcOTEyKCCpmMAuP58DnyXmXSAv7JETw6UCmr
n6t85ZYSioVNUdP4aua9IOXdOVgHpVm64vd5Ci7nXKkNtmK5qMPV7yhoYaQfSwVvTyOJxPHjPbo5
FDk3gDYK4Wyf8/nZC09uaxlV6CzOcmqlzt1iE6xXjTPvPLbv7jJmRfCA1iSl8tWU53yo1b/KBtxR
haon1pa9EbXf9LjoJ19UpvJUGp31BC0j/vLxDDfOOqCjFS+wZpEgY8+HrfkpzSi0Kpy0ErmCeSC6
EGX3H77jOi2SHZ5v4NLno4xY85L6sk+KoStOhqXooZu4mt+Nwjv8hwmtGAGuMEqkl6a2YnYUz4yY
kK461bORc0ipptnIDX08ztbWoN4EhpPHDt30yyl1lLrjzKwQ+Eryg1vLX1PvAUwZvL2+0tZIKzkP
0T4mRC3//OOhM+wplEnK0NYW98oFtOLX0lPvBmlVf/vEsAnpX7FG4B5W0Oj5UIJNoowOlRGrSkas
nEf15C4Tb2lrZtcff7+N65+GCIR3NgUcmUumJVsgGRAxL0JR2n3tt3OmynudGO86pYWZBJXjVt/+
fkiaAyC+Vgngd/15DOKMhAnigdqOyQH6qOnLdlp8De/sU+G6e03yrSP953gXkcKURSzmgD2o1Wtm
UFadEshJn6/dPjLQa4jjU1Wne0pH6xJdvgiUMtj8Gi/eO5uSgufaatW6CHWlKA7UxNUgo6Jy22RL
g9CpXt0JFCkCY7L1nZP3frrwSFf7ENJHWPDOxXSdxGrsquEGK5Aau87EYoRjB+djEFn3WU3H+trR
OSofr+n7w7GSVykxkCLDo7sUv/N0gCv1gEAD/zToQxTKzUQe4esoRPz1JcZu5T+UMxBZYrjzw9GX
RGbsZRqt2WS9tsM0+5MV5Z/zxql2DsdvkfvzVUQIFG4JfTtAFlCRz8eSlp0pCzMDkbl0CVYTrSv9
QinTb9lUlDACMQoO6jYXXdBPWnsP3JzHNoV6pvNWieSbHaWIKrgm0Nidi+/9i0FSTVjIRQH1xb08
uPVQ1nlq2nwGxZCfJcW5QMVq5cvH6/r+eqDTBDYCYWtKBGhKnX8A/CK7LHYJbKSqwxZPFMune+y9
9Gn1po+du9M+3JoUA5KnUykANr1usz+KBctsN2ZNhTN07c48NlDA60e8ye09bcOtaa0EWrieiJi8
q25S3y4WNk4N+bhGeKyLs9QHZyr8wmvFQ9srexX99/qGsHhI4tHoBhvE1r3Ytcg6qZTc2LWujMX1
JKbywSzn8spmex1m01JSX5905R72iPnizBEsQsS02vuo9/pvqe21YZR65VdZuPZt2wn3tmul/cvM
S+tLVccmbrpSPGeVltC+qnfBOO9vM349BrprcRaZh0sGiBORMhtm0sDD7QrHV7xUfaoXPbsxMN98
8JxOvSus2XibNcXbSS63lgrgwopOI/hD5vV8S8zob03uYBBad+avfhLeg7fUxSFxzdcG/O9eVXFr
OCBH0G/pOK4A5vPhjCLxIrVJ2nDGqehnoVjTVY8LBloQhuv3ublX3Nm4OH+LmjncmgQxlyX9pLDN
ohuUBqEOfXiIu0bzqZ6a15U77okObzwMDLVmeWQA5F4Xh0s1405NMcsJW6sZlqNb99WhUMkRbgTg
8JvMaN2wFUmyU9nf2DvAa6hicotS07zswmgjFQe6tW0oMxF9aU2YeieIeu10axmzW1E/bdNvSSO7
k1aBEDx+fIGt63VxgxNhUiNeG0C8CxdFzqKNMrct9SZUx75/k72JmLqbT3eNNsYorvXGK5oEBR4R
+pg8z0W6N/7W7OEtAM2jzEpvbd1vf9xoXrtEEK/bNmzEnL5V+G34TpzE17WjiMBN5PIyV/14VZXO
XsdhY2etruuko3x6XuaLlAICoaV1U9+Glas4YW2P4pOuivgWyEL29PFH3hyKagxN7LVCeQnh6WBG
0zcpkYApcDDOF2H6PfC9IE/AeH881Mb5pNaz6s24a0n0sjVa9hocfdQ3wl7Fjua0KM3Y8SJbQDy1
bs4PrR7vJbofDwmA6nwJXWngxoTEJ87JDt1R240SskHLVoJkUea7obWmv+XpopT3/yYJGuF8xNqx
Z6koUQNYfVlCYTd0hbp5ubNSY+9S2Jzcejbp+v5WvjofalRaLYnMFKHWdDC+Jl6f3S1DpWBNPScg
pDLP/vTxAm4dCIxFKGaThHITXcytiu1KXRJETGO9T/yoLMprb0j+TfSk+QQFer5xWst7QAVhj92z
EVtQqgBJuvpz0J26iIvROGhbI2maMOpTG0ph3gSIa/19lggrjQrMigZaW+kXl+xc571hk2aHQq1+
lEW23BuaFkHXnLvDxx9y49Dh3kerlAoX8hyXBdC2rcpFDKRRdoTDJNp8dTiOeEUge7uH+tm4RIl+
mBa9PCjJlz17c9b0FlRlHjaG0bfBpMn6tumh/yEMpLQ3Lkpar/EwFjeFWaR3sgdg9/Fc32Of1hYV
41PgIiPm8J9v08V1BqdYsQn85ROWvuPPYaCKVyuleWoMCjVabLsHQfzjF53tnYjW94wMN04KdEpS
VoIQfsM7WTGpzlOXYN1u5mN2tKU5Po61Bzx5OiS5l119POON3fq7agnZnKMCNvJ8wsiht1OUMmHE
K+LbrLTjL0PfJjujbBxGRvlddFItEu2LNyLrtdgh5GBOWAh/G9TU9j0jr+89p6puU4wPnolZKqK+
Ze/e2dpShHTwzbkMkL66DOsmd47HRqUIIDTrKm4qNywkrSSRyPGqTVqFnpqmh9NilEfHnbLXjz/v
1mJCNaaZtfbTKGCef15dpllUmdQEpGYsXDnOW01YcUTJ9peqxPpOrrZ1VGn3cN8BViSMvVhMkDxm
XCRcCgvbZvLLtmhv9CJNHhaq/jtH5f2S0nVnFDouOnHXJTm2dL1GDjVybN4YzU+xbUVBjpWGD2rP
OiHdXoUiiWBARfyQj7+p9n6aa0ZFWm8iFgTu9GJN60i0fSyqNnQsgdFfGlvJQe+VhosWH/DMV2fd
vHKW0To4yuDWB9WZ01M7FFF6TMvY9NWubqSv2LmBQqAC52cwx+7Hzo9cv/V5QAjulwIFRuhUDAmP
zlfetYUskxEh0WYS862+rC9Rn5Z+300FAlhud7fYz7T0Q0+YY+yrk21dJUbz1xA2EgxwPEgcrRx0
WiHnPwNpCbsSokf+qjTs604ZvokWK695MLOjhgzqQUbLXq30/aaHqr2yRVZ9Kog465//EYuKRS8T
EbWwnHCkkQdlmQbNz9DRVE+g11GE9LpmlqePP/j7TUHsa9KmA9ZD1+wyfwNU5hhZT6rd40AS0HwU
wTTY0WMrM2unevAbsXC+tg7Jqcl1yQNMJ+RibfuZI+HlSFFFSmfiZFRH+eK3keHpvlbF402XoEp+
wh+yLn1jBAsTDIU9/bM0ymAcPEMi7qIulnvv9k2TB4rTD99GvcGZQnFn9xU13Go+Yj4sOr8t1Pax
HDI8/T7+XO/XiLWx+GAISaydzYsoBWRvGWWSTdnLTA3M0XYCUFHKL1HGGXTJIX/5eLyN5SE7IYSg
yEXd5TI7wzmZv95Jm9CRprDRw6y8pwXJw5fGGvlsO4O9v5wArZEL0sPh4uV/nO/AKpXSmhsHl/NM
Lev7VDci69uYjvjXI6GRuw+gXqzRV/Dj7UIlU3CetPJeRkeHvrk8ZuMqVD03WfVVp3/Y+mVp67Hv
qmV8L/KECnk/xBHlEmV5MPp8wH7Bq7wvdQWL26eOhglDNLrOJ7kU8cvSL5Xuqw4C9MdIWvGjE7n9
3egqqgjLknjIr7OYNnKaGcglgiBsywMoIwv34ghsXzAqvWXhXo7t39UA82sOpmqck+MSFxK7Rwi0
4iZPs97w0xLx8sDLJhVOGHpw3i3+LkJilp3I4dgptdvfDkR48VsD3hPnAr0TOtqDHtq3hlCjT8aU
atUVKmV4YhRa1jgUxWz3+1IhgvTX+RUgCEotoK2pVtF/OF8hAKZ6rNvUrYWTeL7Alz2wBpEjn+x5
h2yOncPOluDvOz+yMJBQEv4NiFgpC+fjYZhiay3wbgDDWfzWmnV16BBe+lSMKMt/PNT7o0VuSo6K
jhIJABnx+VD4AIgakmcd6mOdnyJXi2+dGT9Ocsf5FtrJXgL+u8d1PjcaeewqLr71pbms7RjdbIB9
AsE7RxZuprPeLF912Sf9KeX/cFcYRvRPixKvCIlgI/Epm0szD0oKM0vg2JEXfSndafzCU52Ufkr3
N7o1m0b7WVZ1U/s8LvXXvjPlp2QqqaPEiVjcBySfSfTrQYzXuSKRjyPb0qegSe1a9Ts98WJU7Tzr
1WkN8Wbhs/1Sa00R+ZadW9UhF9kk/KWX1msT530ZAIqp/lcYY/5ZlYXyrRtAyKEpMbqvMfXH3G8S
0V7Tuc2WMCn65klIRf0XrDky3pUXycV35oKAfV2Nr3pv9q8Iv9k3WZvq/84DliWhbS7JP8R3TXXQ
Jjxe/CrDuvdxid2c7oisnad4yNpXLIoW6uhK1OZB1UItv81Tzf2yQLATD0Ubq5afs0+rz0sfj/En
JzLMDoGDVi5ZqAu1sD5FOTrigUfYxcFDL+Amc73p1ehiqwsUox7elCZPWphZTTIfS44AGpzIB6HL
gFVlGvaAyXKqGlH6lKWr7bSpRf3DiE6T6vcF6nW+NlAjPZbUJl56RZK+FviGdIEdmbP0e2g/t0vv
leOnflqUgxB0wXb29+VVvgqnE8nSJefsQtK42N8jxww0MKCvyW6qG63zsjuYIdIJmpk/2BlsvQf+
3NvrYA5PLcEL1BegkeeHqevgS8y9pWGAqmbBlPXO0Y36PZDPO+jb2tlYfft4mdYCnmWcD0P73axh
86mBJotYORSumG6pNEUHS3Dv+o3uTZ8jYfW39lC3iOdmrjn6masqMtAKrd5DtuLtuo54PnHCNpxS
+JqrRvglNhMFQT2ZZgf/iYKw7sXpM2UAL2Z5DTrldmJ9HQUet2ZrrlRArUZGQYxWsVyhpCKROC3q
qQNKoCv4vVddU71OWL8b4KXGGBCFKMY41L0mdfy26ht5FWHbQGWr6lQ9AFDSRU+VJVPjULZ6HvvR
lETaIc1tXDdaCBcHLY76T83QCv7tLF6vHC9rfXd0S3EEqLgMAXaSc+H31uD8GtWkLk6eMSTZQSqe
9sRN4RSHrJu8x0Zvp+95JMzFr5PISk51Kbo3K6mqT25fez8GU+GIx1HLRx+F3U5BbJfmj7oaAHUm
dds/RBmMel+0hta/NEO6vER6pXxLS2E/OIiKqbDSGjEGmiUQLa3zKr1TPA8ZujQr8Ac3a728lXE8
DXem2rtvZVObM440TX7dxksrgnSJa/WoNu70jcZfdz03kwQQkkbaS2+6neUrfYnUYyrKR5pIpQwn
sWAPV7tuGvl975ZGIHRH3kMFZ3fRTJtfIMM7N1gHEN6hL00PJS+j3vUxTcLRoYPQ0p9IrVDgTLN5
uRVZXgAZxxAlcNDc+c554BfqgAFuerW3BHzaHNuhKlPK8VgLc4aY5k7ysw0/RguH1KrJyWJsG/3G
adIqjIY8/iQKopbn3q2b77FUUYMWOBJ+ocNXuP4U6eO3AqlJBTjkVPxU1Xaxr0qki5cgVXL3bUpE
oxDxtCINgD9YbxRr589D1rkPsYsPbDArnfe/hR//eWoqDBzQ4LC/daUm80BVTO+LOi1RfGjtOKrC
uVg0B9hQpCPTmxgVfgajiLpgdiLx2GtFrAdTB4vIx7lYSDA5xpT4uT177WuZu+3PQcnU+QAivnoA
X0bTwUg06y5faj0Nvb7ODb+pIf8CTFRUJfTaUh6bXEEvqkELwjjSW3R+Fl02/0sS7/BX13pvdNeZ
a0HOXjKt/0VSUTSH2J2WLxaslfmLYwgsTDFjV9ogKZpRuRvnxqoDJ3alDIfEsZ/Qb0k+97AhrVsr
5ev55M8rba5pE2RICzvJT5wj8dwYg4ufWNEsneRN7IY7tJlz78YSZjkGQzLZ02Hl2sX+2MmsOBS1
zS+Pi3kwrot2Kt6ww20nv3Yc5RTLDgcBdGrif5KpiB7K0a0zrI8q9c0C1ur4uWGIp37EbRmyg26G
HAjSQmW02k+mYmV6YMez8e/QZE7nmz1MHX9CreVBj92GLZoO2WcBFVk/ITSV3aZD5Fp3jhYBjBSz
WanXOGWYViBlmljSF4VT6IGFxeyd4dWYLymTznmdUvlcRGt5bUqX6SXCQS0C1Cvsys+jdBwCbwJ3
NRl6VROHaCYGOSWcsgebhEhcRUNSPcLKt39Uxeg0frdg5xKsblXNES2bfvCNhk11Y0oj/SQUUxCW
G33lfG1ToZ/yMSGJskRuBHFii/6xj/QsedIx+K2DVjZlhjQtLVyf1EhzQ6UbpmfH0Bs3RIHG7ZB0
rabPDo2HIuiMOAKUI9ys9G1MzQdfm2SSHZWmiCE0uVG83Lbm2GQ3+WLK/ykRaet1JkU5HzD8idVj
7aJfGgBkdrww4pMtvjtNAreoWRmf8T9dmbtmkj6gTQ6SREfTpr6BcmpXyUlGVRn7pVi8/H4QtvhF
p8JxDgD5Z+OomD3CAk42qz+mka6uj6LJaIWNlho/ybiJhcpZGqelp+wYrEKGn1AkyaOgrqIOTI4z
OkC8dZlRaTStTr1RlNITHMXFGAO5QNO519l2FX/qes9VrDuPg6OZ30XijcnVUlWj/Qk6cJ8d69KL
82OR1erTnFrLvGpXFo/OGLMmuAPF2KQk2cK21rPqWupW/kNd5WUCHEr7J3PI3fiEm20x3czDVPS+
Uuba65I3HVezPsU3AxKfFv0KvXyjZmcOiEsV42s6I27uj4vTdZjAYRQ9NgbHpYSDUh9zM3WfhkbD
vmXSOscKARIv7iHrAeb4WWJNDN4W7q9m6q0G7EFdvHIs1cHH90XJrkc9Uv8nzaWubpY+155w1TD6
g2xL+yZFYa86VVnWunyksnmObJvoUW10e3kaGyluFUJUIouIZREtWtrXjqiyFyVR1JYHsc1/JNNQ
6n5VV+o/8GsT3Y+iubtvIrZ5OE7oe90gatWWIP9NKzlasedd2dOwQFjCrbbx20zFLCceu8ELKoA/
YV/AHwnBxTXmrRc3HZLysppqEF51upbHvPl7Pax4cE/ruq/gA7rHLNZm3sqmQd8x7SO1uim1ihcT
p7HkG1GmifG85pVl4AyAlW/GZIiTwMQPvCI60JQbwlQLGhW7fslOWPCVKYTdpDfRB5xLFOYtWZlY
QHfGa9PU3IXJ0ic/we0K3VdqMxPXdZ/Mul8aQ1Z8iuoWPmC5DHp9L13kTb4shN7JXUlHJfbpriwe
xpeFXMEvsfaYLlru+baRR/1h5lgPgRi0zCAz6Fx4vNkyN749zDR/+lEvD0DRlpZqR9vOV5Ep5zjM
nDJ/VTMpIz+ty+qxVVLnR2/m/GvSFhZ6QFMzP1YSdkQgBDfVsUo86fngCOTXRJHVEx1lszsMqeZM
R/RURx3LmrSTAY9ThOi9U0EWKe1RlwGpeHPMKjFThBB6rPqDO7E7mtYa7yutXgZQPJM23mnaRKa4
0k/MwKrq6BnTbsrmmqiiZ0XR+iIQIGp+TEJ6RjjUaoQOfKWyTLPaNA9aXarOaUyapLmpLMgTX5Mk
IZJzZG99baWqdAHels6bu1D9CHUrQzvK0fsInbYkE/dovUeuTxG5H++t2Owdf+FvBSJYUr/wOl3J
/KnUDQofIlHMOexLd+RZqVRJ8o57J+9ow8wDkevTo9PPEtuvSLU/kVi5163ej0pQMNpP3EsFsscC
hY7WyIz/w9l5dMetpGn6r9S5e9TABcycrl4AicykFY0oStrgUBIFbwJAwP36eaDumbpM8ZCjrt0t
SgoCiIjPvabc27nJSZQZFtCHIlFmttfpnPtB3HbxdyAEkH1J4fT03i3a3opax2ofc8MtqyC3R+PS
d8aVz1IZ1qeUBgPyZlqhHZEk0rydMkfbOnCXy0t3E0kI5GLozzQMBP6UsyIVmLx4J+eStEm34jQ+
zt6U6WEuRdqFrZhEvkO7wvgBQ0HbvkZisHUNq9gVseWpPZou9Z3ViAQP0cVc2sDyM7kGJoz1rzBi
iRtFb4OONkrcD4gSdZOGTZJ704XFBZVfeGM+N5zlHqwJEnru+VqBxA6WSXbxniPZybByhvXKrnsz
3nkqKZcgAyRHXHXtjsYGALMpLEfVpgcFTVnBw5DMyvNe4COcKG88ZqZmuHujqc1HUdMGPiD4wyGQ
s67fUh5lReQatedfpgWejIEel9NVaYmiOCsNglXQWhnqszFTk3u974whStWqP+G51un7ODG77pCX
k3x09ZlREjVEciMmCqlQpgjBBcKfWoxV+4WRwaBjtJQ4tXdOZm1BRqdVWh1oXGnOTjIx1RFrtzi7
dUq82TOv0dLA2cTaMPjBM5tirnHwVpRmH9jUHHSr8EPoSPIgoYRYa/QfY1/wfnokhj73CQo/bM50
8UJdpR4JZS2+Fr05yLDEJYjLiG1NKKd9ctnNEu20Xu8BaZkMqzS6FK5cgsIc+qt6LosxkJW7gtFz
+rINvY59GzprKay9ndBBCGLhgxjn20PcYuVkDNqpVd/6PHNqrp7K/5Q7yjPIIDs7zgJ8c5z8EDsT
gD8mO61HGoYfZ1AAa34gcbZJ1Gxn9AI5Jdb3tkY/LDDxj+r3nibb/KNXzz4TDRTR3ECIcR5h8LW0
9ivfLSPlWkUfNWALRQAQvW3DChoP15nvYz/SrVrVH8oss89Xa855DPSmjEMlisoOrSbHtmi16mIN
YSbORmjVarwRazqhMgfe4lkmiVNSEWTuZddInFPM2qtdQiCSVDcx1/gXJQYiSM6+XINiddZLbgbS
aqvpSE1w+DWf6yKNb7uqlp/7tdKqS6sYFw11OTFHU2ohXbMxVuIw993iQR+XRYZjPJkOUyXPv8iT
RdzyRQwr7CgD9nAuTDfK6nH+lOQLOJcCxJoR2mNs5eEsEvfCRHDF4XDp7ZWYFoJ7l3l1BpeNyegu
nhy7JNlqtV3eaWoJ/b5zfjpiFf6FaIf0U4rxCF9fjfNnpZhO7YpB6340tk9byxht98xo7NEMvd6y
bmbLWGo6frK8nAu9B8xZpO1Hu0lIM8ck5zNPA+ZJoSPxoA86y6yGsJ7b+MKUCNGFEwRTa5fNaVWG
YyLT+xEdYQnetQPykvmZSi/aVE0xvjXO1AT0NYf7rpnFGo19ajfnaMuL59TN7GKXDS3luGNMiXtc
III1uz5zhinoCl97WGuza0JBw7A5mFWr9o6pKi8QtQONlj9BV6zSqQT6sWpUsLrjnHPs/DbbsT3t
b4S++CnVcsSjurlV2Idzn1eYvcfDDyEHZV651Vr2keUPzvPMlATn0LUtqaRJTIO+yLN8N/k5HbcC
Z6CWsF3xR1YLW7Ifhraa35VM2MZ6nm/CBHAAeiYk2fK8xFl6nuSD0yJPggxMONITe+w0G3glbvAV
B02vNS7GXtkPiER6P11jEfhaGIOX7vJx7t3LqbKH21o56RfE2pxyl416XwQ0bvv1fMVr7xkvgOHM
I+PycR7Vy++GXugT8Tejp6A6T92b7ZQlx0GHbHf0YmviAOpz/bOazCmPChKzgkZobX2e63J8Um7e
aCEWJ3pLE6byacKUUzcfN65bG4h2tWUgRnuUofKUe6t1gikJitE2QNgYMTsid9xcluRVXC5NZx5g
seDGWsvEcgM0iLKfJZYCaQBLAF3uGvT5jwFjo28q79OCMqqoyx2gKVVQzuTEIrY//nPztFU86ZyO
ckdWVub0FZW8ntzY5mtghEdPyB1Nxgm88mmvy1F81tuRIYHj5+MQWFnjNkHOPVNH3ayLn9JxqCfG
bBt5orlA3Z1nwJrZX/zeVd1PnyCeJFmYkEDda3OrDSQGs3aUDGi8AM5bR3AeFdPZAtGKwIonPG17
UvxPspIW1u3zqH5odSKvS5kl36uiiR/nJcu+KrJletWoQD9IA7nmMK6T9WHBw5znszWYrKXtLYGF
bkgSmiXYQJfaLAuMLDGvuoUaB7IptM1omY3kMOK5fNctzXC3eBntlr7t84JiWhIWOxrQaqelRIgQ
Ze/2o+disRrYSTPfcl/TQ8hnbXpqNbv5KdupaaErZW4Xjqtd1MGKdN8tgl7Wfazi4oxqQP0U62Dd
pZyg57ltAO6VtE4aSn6d1q2fWg70IKk7UxCjoesFOjUovvb24j1IKsMxSGk3PBlG36Q7UC1uHsnW
If1G77hnsiLW7oY+zlKSWw/5GDKUqbtbQQmanVv+CjcgNyvrS5c69Y0yzfHJL9pivJRL6U2MJidX
BLp0kvYy61Kvjii/0cOe/anZZb30m7OC0cGPjFb/hY8XZH2OqKR7i1bZJjDH2LENkf7y+oj8pbpe
53a8jYsx/wbLfLpA+y5OQ3tIrYdsKPwlqOuaBrJilHvl9muT4N7kIB0MgKvog17V4rGqZhVzgzpc
OdPijB8Wv6T7b9ha3R25itv9YFepFjhmzGU+E88YkemNpocVd/btahC2YTYP9CZBxgk0nXSjoVGa
J/Wd4XRqOae7Yd+vZMtM/UYK52g2cFYKElrwKx3Hcj4bK3qmYZnpPdun02jjVxUWeEHeLbURpp7m
l9EyWHMVdqpE98wEZPeh7CwUvxLfL7xrmxHizxJH3IdGUvByFrdMOl0K7yyJqyknZdPldMtpoDmE
XY667pO87tCidqYqLH10csOi6KwHYTdMLwa8Irb5i1YblzK1hvOURkYcTB103cPSJauM4qx2S0pq
Y2boOa3t92mZswdAuY3coceX5Ls4FTgJ9J2ySQyYo/+Mp2m+XOS4/igL7tQrvTEmTijc7+FAKjye
i7Ux++MiS+3oLHqiGAw5Kt5Xk+/Xh5785cmfZ2pZq13NfRtbstpVtsxv8ZHVPthua9/3zFKzQEnH
vYWxXH2R2aRlUV24og16zeSfnBd8yUNHjDWl4WTHtALmhdDRUTeK0OIiL3bpEG9Y437YXCXrZfhK
Ups/psojMLqx1iacf485FtBfdaQ3sio4rhYHpChyqi130VtkGPUagYxCkij4IvseW6Pog2EEoIWu
2JyUTGTMvgrgrDdzAJTefCA9ce7scnb7UJXefJ40reEHrSu0s3JcBvticuR0NqpKZcdyMdOHaqWR
dJmi8yj3CRK9Gbn+SIliW634slK4pJGg0U14yGlYHQfXi/1wYfT/gByQyPewzxqxU+Ui0z1D3OQW
xFSJr4pBc6ptDP8Adl59EXJ2r7pZKxiyFaZ+Brg/b5gwdRyEovKLS4N51hCYY5HdaKZBbO/U2OdR
PdTxUwL+rw3k2HEx4uQMJ8wrV7sKdNKp+3gZDdLIsi6GyBnj/nEtazCwXcutESC52D1AXNS+52yA
7wPIhjRkZhF/tgsz/9APZBDhOkmL+TiiLge1dvT40qytVTQ6SY/r4ViV52WttGRv6L127nHxOREK
KXa960c3ro9FX65V6GCeUAVt5hB4+l4Yl7Y9KDdCnYDciyoYCrPpZune78ykCdNOGmcrjXrmC41U
h5zJmAhUOpO6OtU4eTTZ5VDTP3NsAjW3LdlGArrP5/pZGBb7+ZXbNT7pkVjNHxWYjG+NjfBrWBil
QU4woGjhJxmXtkI5PmT81ruB38Tdh6laM2PHyahcVDwWrP5sXy32wTFKPaGISNfHwRKTHhaL01i7
QaPnQzZhqDx0m9l+bEow3Rcp9ktm0AE0uVq0xTdC6VfGh3HdykwuH5FegDVtPsZYg2ygEtO4EyTS
fcBIjbFuVRbn45b0hIiOafeuREgEoazc/FBS7dS3sVmtPypAD95ZY9fqwcuy5MaR3j5LWr0/zpqR
dnTbO5O+gL0UNnAD378a/GX6zMjCa49wpKoLCiL5QysTboZuNvkbRaWZN+u09j655TiAFaUc+NAS
inCq8lZ6tzFJBE0d1y4pOQsrjbaCe9wlbeHtuFgTn+bNpOSxAexF96gtEb9Y8IQvL7vSSrks7Sm/
Xux4/iIJ23cWHycDyzWYPxsvJevd1PIuB8tv5gPP2Hyw87wljc3nmE65xc/0DPOsACli4F9r6ZeU
oy7bPMDqwoYXW41gAvmwt9YU09untS++OrNLBmF2cfYdbARyTwPKn3ngItHhXzHgpenn1TYNKvxt
hL5b2KGC67vUIDSBM+k+pHVS6UHjoBmG87szJFFTy+Gj7eMZdqEYbPTRUkKfoxx2YOe2ztriGIIz
9hNokqLdLxo1dqRPOcHG7NJkPfg03R+gR1tb21hQuSwjI6fjQtdKBUNfwCVLOyMBY5S4lR0UuefR
A9KIHYQHJ6kje60RFSTpM8p9thZAISPdU74uA0tOi9iP1lBp1xW9Z4xt26Ic2uc27br0ek68Ce+C
PitIePCxtBZu0cwszKgsZw0AypgA6eyuVcZ4egmd3pLqQSop1wMJTJtoQR5bYJv8GfAmwnRmqt2b
w2x7qNGbBRCpIKkc7sHIlUad31mJI8c40JEXLZEQXaT10cZ8t76WtTbrNGIIOvax1x1oVdhqmmTZ
ta5pj3paTdVZPk/S3f5elTUXKXoV6t4xxpVUS/NWr3nGYNQktWHsxxpD68NkCFSjiYkyf5104yjm
wpyupE0TnYlBO9Y/EbIe1yZknEwhtu9aJ4l/xv7q4h9t53150dfY4z4WOK8MPzyD2Hmte03shDPC
8/Mnxi2d/rEaHXKhMPadyvjSaK3QnX1ZMiM8xsY4MlTurdVbf2hzswF6SOfSpxrobHFgmY5pYrLZ
cS+ERMwJPlu2pnO4DTcx6ZcVSAojkO91do/UUwNAgQ4MExVUHgreDuSJXrniOIpVafeVMBsyDTW1
gmFJPHYLEOdBlxwpAe7C++ZIy3G/Kccr3OGQMSdN0sCenbzt6UBldvW59YgyP3xK1ziavdnKLuYs
K4cPYpGIY4fw3pD8Tt05di/mDsrGIbPGsbrUqdDtg4fDxhSVtM7XW6fl928C3WNUgIQ/Dn4/kiyZ
y49Oqmvz13iZCRvMShb/2LG/eTTHKPwDbXE1nhnDSMhMdZNRCu21qTtfNIWos9O7xXjsqwkvkaEu
s4lQqfr8GkBUKvfN5KrmvFv1NY9GUVnFV5Q9Ykmd23tdRNfT1o8dUJM1yOtlNXaWtlQuswyaLeEi
7Nr7XHBi7tAEzOfLfhFUM6tOfI2GeUAWAb3n5YtK5vS5m1ejO3O4BIrdbBfxFy3pGj1ItHF6QGUz
Mfez7hd3WVNZKoA9X2KyRPizI1TMiuZr0hexS61l+fMxaflDIXFjic8SjssPJWQudjpY5+UAMNN4
gIBEj0nQs/cD5dOHCyDVaDdMUpNyV3j5+nWRbnMHH9r4uHiJ7lIw9VnUyzSrGSKQIwaphG4bMEJJ
r2pq7xsP9Q6AzHZfiSB24vTr0Ce9EY6iG8agatvlc2Wuy0QiO+r6zlCm/L4gSv55UsV8rpHsl8Bi
GudM9QjeU6Q5kWZxLjC5LM6sPJdgBob1kjHQWEZNMtoXDadnClZTMb5plxiDXjubisvSxSRzomyg
jLTatgrG1GzxCGAwzmSeJtC3ajXmj23TurRP3XKsd7IE3r5bUya/dzk34kdd63p60miYYg4h3HRh
rmEBQigNB9BHytv9mEkBaLpoxu4zuCPvLi4qo9gndey6dw3O348SQ0sAO/YsfvjNWCw0Y0S/7OJF
VHUoprmIusSfN22HwkWpGdGwMpxmXHAv+8GYkOsoZXU26lN6nAAzN1cCKlNGSS0I335X08tATo55
DWKT9H4mU08vIa2LMmxVnCf0nnv8ewn8NYNPGbt2IIXbfZUJsSmalwo8R07pTjQufJxv1RovR9pa
ib3rvb5KL0BTaRXOhllVRlm8qocVmEAfUUYu3yrHSL8jZO95wZSK+aJC+GncL1JmX7thAq7spWl+
M7R2xujS9Bpwi8s6MGUZzO6CeonyFRl+/2qjNyShUTnpEIL0YQ7DcJVp7zDWOB+0Fb6rAYajPcFq
LG0tkPE63KcplXGAFxfi+S6ZTrez52W+GXJrbHkls9CDlBtoDZLOLbnxDB/AVTL2XOe+j7T6waCl
+chgH+TDWCBKHbItaVzna9ZeJDMpVjRC3Rm53DZTQrFm8kshLfuj7s9xGXDts2/MfhnMS63tuizQ
mQR9TpLeKanxeiDdTd/l3p7LyEv3mKmme6W3mgpdhlfGvjT8/lb0ybph/4R51SSdc4O0DjKvVcMl
Hmhr4S1Rmi3LTQY0997KpKwuOt9p0ii2xzwJJaCDIYpFnHjMekgy9l7HVHxrIdDWH4VKWnqZhpB7
w6zyaq9a26f/QwFIE3aYx1AthvpaE3vtsDTQwXmEYlGvO6mDfaPvlrpJpKd+hkq6a/UXTFKW5rOR
r14WrbbmPblN71mhlPU8Rhxu1BPyqq7wd5973z6TejNcjTMuVyFKSHTZvaqqz81Go4WdGlRyexIE
85MUY/fMHcpwq8j0rVlEZ1un/JwNL+xyzKAf8rxbjzlQipIerMZoFnhQ8dClnfhozAgTXxjEu9u1
MhzygbdBmr/hykCLI6vkoXqkk9Odih7V5bAokir6sG3e7as5FWdj/u4qp1RYRH6RO0IBHGU6H82j
EyQ8RYp0qrX2wralB+2WfH3RGGCfCjAd82IlYYYa+TuP9hs+b1v0FxwURiYdxe3nf4Pfq8QgEsXI
Utu4DF+gk9zcN1gMHCpG+H++FK7JgHVRjyKqnBK2UOAxyqVo3bA1wBVYXjYcEqdQh9SQ9TtaJaeo
2k0veXNp/2UKgRLdCUIvndqaYzd6YZy3dVDEuCUUbpUdljx3glat75EYXtkgG2AYT2rkzUAGnny6
YmnXGAiJD35gMc/KdZzPPC7Sd17ga08FohlOq4n86W8bBDJ75RZz7odA+DCcnUCAW7FR7MpRMPbN
O/EOnPKVvWHg426SyMOWYFL/cm+YIMT7HoZ/6DvyW2brxS6ZwJhnqnlPHuS194c0ImpVXOzsxhOU
KBQ52Uot80M6IN09gAD3qiTtfef9/UbY27aFD0+PHeGgr3DK021FJ6gO+UzaQBO/KVrzCtSGses8
zfowSm8M8zKN76QzG5+YLKrIBCNz/8d3CRwfMN82MRNGzfYq/nbgKO1caBq81L4DOh9mPlAVUFqW
9adeJQbkrm1LenTucH+2ThYy8xQmN4ansHTd0Q6wGABPNumt+bhO7Xuynb9vFQsRSGZaQG+5J/2T
A6elRs/ohBJeS4v5G/MThpsLmgifIdpl73lMnxI2tifbuLqOtcnO84QvX2Ge90bMmIOGl2t4V61b
P0mm1Huymu90v6oQfoW9K5JxeofK8/sFzbqbQgfnb4M0n6zrzF6nkdBzHsQo9i12XaFUtruv/Lbd
aYmzhLpRGfu398urD4tjMXsGsDEEnJcPC5hktmXBXGmgmQGXHag7GL9lP2M4GAx2ISPTkCBJEff/
4+PP425GIhu/1oUB9HLl2pYYBFWzH8bWWn0qtaq+W6ySVuo0T9WHt5/y9wsACi+Kx1v8Ix6dCsdk
Vp+3o/RZq068gz4t8mCszBHeXuW1XSqoaKEWcf6NU/UByvKYNqrLBTqLDsZww9xK1dXFAj7+nQj0
2l4RJswvyKTuNgt6+fLWwu+liwJT6IPWup6HJb62wf58MdBj0KO1tuMpIAnIRfT2I772ItG/wwUN
R0VotNsr+Nv1ouU6/U9FZbtOZvW1NBNR7Up/sKbd2+ucUmW3Mwix0oXQKdAes05iQ68ZeB8sjg+V
AKogErCcuHwwdkwkoE8CYMB8RokfHSDI68ny/tSqcluea1y4TC7RRT21flejyXiW4XIYI5Id2oi1
B7npYjg35Wgb6sN7Cnyv7Rw0GzctVou+/am+ZooIR75AYw09pY97PGBuY0yDdvijee8EqfdWOnmx
KIiu2SJ5sYnTiKisDAwf8iLeVbK1z97+hq8utXm0mshWIDd2csBpZ8VJF9t+aGuZ/Q2hCpzQraz9
1Gbpex7lv6cum7X2v5c6CUYkGI5i0OSHY+ojVm3iJ5rQP4vw+BYAMvGWfPvRTm9NU5C4bIoO+i+F
Z3GyHsUNYm6qUNGkTcYB9tEMNGvx98XmHWBZ87h3E1o41lL279xkpy/118oIA8Ep3KLuKXcxNxWc
RtNUkdcX3s+qafyzgukvwvhG884ZfG0pFBN17mbUBoV9csc4CO+Xy6ArSLOj9xNIvR1Ci/g4jJ32
Xplw+v22p4IutukDb24Mp+etLFVnZgkoVs2ar5i4GJ+6auoChhPOXemV77HiTm9PltvIuSjFgFlE
8PLkyYxBYXzi+WM0axkYScc7iF+kCTgUDE2bht+D6d07X+70StsW5TohL7O3Qs8/SUIzMcrBbUBm
egw5N8ec4jgiRfLQwRXek3GIiCZPc54q6T2lyzzd//GWJaXhK1IeWTzzycEfE4Zo3VINUbV0w2Eo
9k1zZ1WJuqlST0SMWhsgI817D/3KHoKZ7yNt5qN7CGvqZbwYFck8iwxR0eXMaRxTW0MyVOdn0mVg
Cd5+xNc+68bGt71NAJfN9HIxqQCGkJsNEKWsLPQrZ7puurS/iY0l3Q8SsJnWNvo7n9V4Ze9CmUKm
FflBzD1OlcrLzE30pGgHkOideW3StmXq4jnDt3Jo/KMcp+mjm67FeT705i0VXvlIU9iKJIxdif8N
o7LYrzI6U9A1oriJrcDAXPy9DPrV3xKE2iYgCMb0dMvPFOm4SueAknUIenLw1oBdIo5dqfXHzhHl
97e/xWu73YXqAiEd7IJ+mt1B9qwry5lUZIGK1sAgamUcWSCaAMvM9QVeqtkO9lJ8UWRlf4zRvBj3
b/8Gv1Qf/s5a2w4cuZGD0z2iyEAoXm6HjianuTkYRUXrVBe03aq9i//50U2yYtf2yxo2/SCuen1t
I1E2wLj5wpFUqmCUAsDp7V/ntc2J1YxHno1YhH0qxQOAP4kbkxHzOqXVRbUMy+2oQ67QUvGtaBOX
GdMs39mbr62J5AO5LyKxRKuTMDWVur5qUzJEMIPy0F7McRtFDe5tvnhjETC8o5tQxbb7TuR4dV3M
AjalSmAJp45oBlPwNaXNhnm55TA/GOpNOFbhQ8o0JYU2q+npPi+k/c4nf3VdxA23Ww4i9+kXb4Z0
zpSoh0g3S+vo5oXjACse8osY1vdubBaDoQhksnfune01nm40jhYhDEFsBBy3s/C3pHgC3qtMC6YH
gpnjQ5bN/c5Ujnh4ewO9cqIw9oE2zgFGL/JURwAsaSkGf+0jp2vyyEd16AxaACCKPvkJbXkMe3M2
Q1IDCz1/ZZ29vforrxa2po6Bp22A2jvNO8gTlq4wUrZSmTsXuQNq3sOT6UCG2kdDbaIfIPv3BHNe
ubRYlG4KWcHGYj/Zv0QylGZ9YpZSzJBRTiE6LzTVCzfOQldM45+fUaSOzC1I47qsn8ZIr98Elx1v
iOxy0S56p+9uU5C9zV6HG5mFejkk+8V3l5s/f7dU/qR0vFgTK+aX+2eAMSFA0w+RptbhsDRGdRxE
q0ewbL0bE7w6BMFuuf0fLGrT3jCRRtly55eLtlWf6aUgMjtF2lzMNn3vzhPa96Rt54Nem9cY6y7F
OyfllXSANIAtbPIeTRT4Xy66xLnrlHY8RE1c9TS5LXU/4LFZEh86KKhvP+ErSTrGFrCp2bUsdlr0
jwMIQjVOJFwL3GIL+ti5mFbrXmOOGQywt0MLje79UKzd57dX/s18lNDDIBQH2U04a7O8ffmcer0S
4hcfPBGdAuYTi7yWDCF/QsBY9mlrYY9qtZ347rVxC3cdjDJgDs3Uz0uMvx+YxgBINKc63YFqgi/w
9m/32qkiLnOwaFJSRJx8BDFOusbNTVz0AKt5eKVDHkqcKybjehAn458q+/16GfSu6cCSk+GV8fJl
LKlnuFJSsqSKnrUYUC8waU4eMnMw/zwAbPrA4EbFpl58aobDrMjqU/hgUQzG/EDK+6nmlB+4YKhd
/E588M2qiP78dWKIi+4dEvr475wcJChtjQOIW0WiaugVGLX6MGX1EvkxwBIbr7e7t9d77SZGY8/z
LZI5Dxeol6/Tq3V8N5d6jEY71o9zqgw49P3wAPvRQHu6iq+dpine6xu8tmkQMsXHBcnLTTXx5apj
lvpTAqcgqpWwQseXIMvKTNsBDNQ2SQLrnS/5yk1hgRC2Lb4nZiCn67UeNzBj5ykSS1JctSLrHjvT
Xg7004ovb7/QVx6NTjlScDwfLV9n+/nfwrdY6XWuaz4xhgR+6XrShUbsQEDUFOBvpOLXd9KyVxa0
YVkTxJn1bdp+LxesGxsGCmSJqJBJvK+d6bmyM/OIVVqL+lHTvrNBX3mVyGmi68uEF02J07KIQbpi
7qtPUc+lFYHsKw7gGmzQ5c574uG/VN1OUqEtD8IBDZkvusknF5+TAh1zsnmOhjxdjsJCtUBmmrrN
VW7snGnoKT/1+iZTvX7et/BrRO+vH/RJJV8zlLC/weq2UTiwuuO4GbK4lojvk7hT1x5F3zn7IT/W
kFiOSVIM78mTvVYwwFOgSKXpKH43uVoNCwtN8G+R6PoGiFAMEUuYs7jAoq5+bEBykMUuc/LZJx6f
NTJDdwSokPY8WE0GKQRBgH739t58JYYxDWBMZpDruAywXm4VXWsQRu3YKoYzaICNKm9TXxpRZQHR
1Rp2cVw1v4dc2VjvFHCvrUxvnkY2swiUik6vGaHwg0+TOcp19weGEzYJ+zpcwygXkTGY5aPTj1kw
9b56J9N8ZbsyAmGuRMnGdjXNl4+cwP6qh9aYI0TRU+BlThHgEWhFQo7v2XC/cpWisr2tQy8cfZOT
Z7SGMrEIhzOaDfEGzren6gBSZ2aGOwNuXNbu6EpzfOcBXzn+202DBQWJgW6e9tAXQ6iuaCC2twsK
JzqIWLDayHUc12muuQGQ9mjDt7fRb++U3UyCKbbZBO280wqF0X9jzJ5aOH1Zf90baX0wG3s6AKX8
07mgyVJsWBQqyGK83/zo2rwcndxFB2MDXZ7DvcuCYvTAGdHRfieRee2pUJqy+IIeojWn0b422iX3
HG2JoALToa86W4UC0EoKTGkqo7df4RbGX9xsiAjSmEQlnQYrwNuTk+hBkwEJi2xCBlz6GgQ2o/51
bRBgeXudVx6Ku4eCx+T98T//5fY3EkQPEmktUTmig2DD+YL/gs9v4jfy6e2lftv+my6iQ2rMjU3p
8Uvb8m+Bzyl8JAi2hjm0VXkcVN9GPezK3aC0ZU/re3nUjXLav73oa89He87a5GSpBE7NsFI08iCr
GoCOgK+hm2Fmd/VCz84dAMf+T5aysCDYHo5c6eWrdOC9GaAWN3zTgEut6EEtoT8HJN53/2se97++
z/87eW5u/msj9P/5H/z396ZdkPhKh5P//M8P7XN9P3TPz8PVU/sf21/9f3/05V/8z6vse9f0zc/h
9E+9+Ev8+/+9/u5peHrxH1Ag4AXdquduuXvuYe78WoDfdPuT/78//Mfzr38FsfXnf/31vVH1sP1r
SdbUf/33j85+/Osv6rW/vfXt3//vH14/Vfy9+/Yp+/3PPz/1w7/+sv+5TUGpf8gDSMm5E/76x/S8
/QTVkn/SDt70HjduIE1Jrt666YaUv2X9EzEvG8kPxhwGjXp+1Ddq+5Hp/pPbhWvFZUqubx2Bv/7v
g7/4RP/+ZP9APOimyeqh/9dfv8zQ/n2kxabmxa2ok7eTPLAXT470BDEkSSV8CVGOVRfUCXSko6sh
jh8q8ICHNSkgg/jTYgCcHLVZ7WaoMTjnFgBAI1yYADTmc8X/Y8K07ugaVAnssioDq5uJ1MV4B6oF
tm8ILrY7v0J9851awODZX9xLPAQuebQ5qXm2Yk4/zRCIIeDey/GnEoY33rIo0iW9Pw36bh78fgpg
vRo0pJdljQzNWi/jTKwHbzLt59g3y+RLXGMXeHA6gL7I8CH19YjgCNDi3qyrdFcsa0Fn2rLUk6ID
pgI4LE4RdoD0HKQg3G4OaUspZ29kq9ndt1rso35QWs2N5qLjdJirzBkjNduiP6xjXMbBvErIzqYj
kVCr18qpEInUXBHlUGB2WbV6MsyMVkIISn0vTBENQwJB5h3cQj1HR2zNY5Q8ZNxqD6mzSKQnqizu
DoMnAMKjigcx0zFzeQ0YXH7xoM0bF8O8+IcYUmMfOlPtoy4xlA1kZtBbKbpYyH9EWe+a5a6FnGdG
/COXMeRm6AP1tNyBaamgPuDf+kUzG4Qy534EqL7KpCn2uaDCP2daM3FhwyH+mAEpjSCjA+yGYrFY
QeN1vMdOK6jm++H/UHdey5Ej2Zb9ItRAONQrAqEpk0yqF1gymYRDK3eor58VWd13KrPv7Zp+mzEr
KysrM5IREO7Hz9l77bmb3/hpA6tZO4/Towwbz7gPOxzLuz5xTZpMsjG/5FVnuddYVysWYjWQrwdL
ArQYLJLuFdGorTcGItPkom/uP9iQEv9B1rWDPcrFv3u4jJEZSaKkeHWBaJQ7GSyIX1tgCOuddqyu
2AWdUUyR21lo2zEHhRBUlCXpkIxKQ/fz/ZvUhDH1xV+7MYMMBLEjVrndvja6kwwdp8S+n1DiNYAj
pDq1al3TrRhxkdEiW3qSz+gkdDcYKluwLBO4CbDXYVdtqbjM7lh6bKYYSipI1DaMjagyy+BFD2hU
4pGTbRk7VKDPsiaHJSLrrBBbFwPucGSEgHFwzOuqe52yKv9sWlmmUVOLFEqk2893vpJrvtFjY2AH
sWvxzWIy7J1oEE3JLoEZF2xUsGTLdhh0jh+Yd0puTWAZ8mvrFtO73eQai5+NnwpjNFr8OCuSVm3c
JNH27dqjrjylYFGSHYzKYbEivJa895xz+grQBV+MqzuuXnJu5o4FpBNTYO3qMJzv6hDZa9z502g8
lIKJ6jEwLF42ZQXY/6At8kvRy5Yytvp5vptts1gEjd3Lq6gItMokJuaRX9HCzJjfZoBT4iCNZc3z
qMEF2ODAdBpZfYgCPOUUqVDPDGuNImsaNM4XWs/TLOlXiDjzkNvHazi3r4ySFS6sohqT3Z+PKxyq
xH3RlubvVkbB0vDnQ0fAahXugnY0x9geMK2A55gc3g6vLNQmH5DrQp4AaJQZHQ/9mLovUKvQ2dd4
pOwoXfCkAPMb7rkmThZlchGvhkqKKxfS1y1gAEZiZS7FO65lQcZF0nxALTcPNkXRWXIQ3I6D7aLa
Bxnh1a0qSYuwx0Na1Z8pJTv6JZtZuGdUxY1fgrrbiMLEf5cDpl1AvykH2KXpTts6T8xnSNCapR+b
UL7my+uMceSm8c36K8FpxWU7SJs3RijhucTUjcPBuFgMGfrbG10n5AI0TflkJm147NwJxbymaxcR
iJnfOZPClEtt6hzSS08Mda0vv5Lc9RCgt7K4U1jbNoIBiboP7AkHd8hv8KI+9XOb6zP4C3/iwrn1
XIML3ZQhmv0EVNCmwN9nR4vbkRdv+cuXoukN6InL6N55VtVcAevlHjiGftRAGjZDMrinxZ9z4CAB
ntpWTbCq3J7YlxYlHdcwWG7XWndX6dQUW4ZXC8ux+oq3BkubvXya+dQ/4xlCK7K6CUMkBly1ge34
4nUv8ge8k+lRdbq/4tuDkwi0fsWQXdI2yZJjEWKhbksNLarg0R1VywHZJw/7hP9cQIySwB+MObBI
qAtbZ4O6lzc3t8Zu2q6FBA/llvJTAwh+YMW+gFLxJ9URXp9uT1Zlwf/wK3k7hV1YbCfYejs3HcAv
lcJbMcqxJ9joMqr8ag1FKsEtD/o7zGWGUauf4VAL8XF9a9bQOVhVbb/pqodnJgwfOWpmeOY2Sczl
oZs6ojOytDMgR9khfr5FqWATggfCGuJ5N2tZFkdzqBCW2Y6+qqYCfvUg0hPC/u5Q1v76Rr9OoQUD
aLHrZOthKDPz5p2tMccSgav6kDe5OlQNwsmUeSkSdNx79omMadc/lBXuh2iEpQNRQhXjh4El84cn
x8/EXPtr5KxprKimvi64914Ds/DfDIzwGTEN7buqJ7BY+ZIlm95MguoSZWbFGc8FfwqoxhkzYh6e
zXLsvgixAPOxgjmLewA5PxZTDZ9BPnR3rPBdFwW8ezdkHKrvlqX8By1HHfeTBYCpSVb/SteQtOO+
tEt0w3Zw39qLD5Fn6e5zw8u+sGASVQOw97mwJvfMsdditWmT66As1u9MYa1nTcW1s7FP3+Obhh+2
qJB5JZmQldem46vCOs764Yf9cFPZcn1cq4uUHZ/mpRwb+nY8FAgsw9eGohJbYmnkcpsXVg05IusD
YuvzcbmWWN9ei2LlZbfXMQTxQdz91qDZ2m/CVJefgcLpFOVTOzwFPQiJiOUgKDdZtoLasRP8JJwn
7F0tK6KXbSXYjPOJhyiqvdrxd1OWz/OO3aB4Ljw1epcBw3gWbj36cWuG5R4DMibYzh/detN0jYJL
1wTDQanK/VEBRTlB04akyMF39rBMeOWKht235IZ0c0IMEbRonBcz9yD4OobWcjGY6QpICugwlrkU
6saL3fGhN1AwcGJV7oyPNLEFbitjGOWwpQgqYhCJl33GqtswbpLa+GEjGDZ3UJIyslvKJRw3rmF3
MbgXtZvmJF2xpo8AsvsF+FJkGQRMRqa2sZHi/tFXrdvoDP5UP+h46GzP+DL5mUXIzhhi8QjYNwHt
YDi23hqsJm/a8THS6BDvYLUI0e7djFKIPcAczaiexk5u+3Vs9Z1HpZRdWZDdCt7/xVan1NXhzJ1Q
TnEF+mx4yaA+3rMjB+MJV1YzRglVB9yOMmPnWvq2/dCLcsu92TAJ2xez0ARszLR/0C5azsHJpyrd
wxAxIyGJAcHbEgjofZPrGdHgmFStIsk9677sBPSTLByBD01+BRhSWu1eO0V4BlgTBlubAm8AeTeZ
h+Vy7mAxybzzkmCn3OBOzQ9OkuZfbD2zr4pWuJ8URzdelVsd19Du/JPlEIES+d6KkQqMO4xZFnyj
2hnJnJ+nonHO1RC0Ym9qEn02JT48rGnVzPNvmJeRfmhMmIQkdcar3wJrAW4/dTcFe6i7GefmXiQS
w5upzVACQzApOuYRthHhAZRiZEqJxdkEWFrZhjm6wQEdKNahDMpvfZ2qB/gWbMsrpsTr3tLej9Ty
B6zAWNYutO9sO+eecVOUVfsWWmnI6YiREnej054VgQgA18RJHHpJsdQaigYnbfiCa+YtgEOY6Bzq
uoFgOY0ZwXNuNdXFrjLXrtvbFydppFfXuMJ2G3Txql3DOnHwUd6mdXT2FI6wxTZpiAVyqvo0zlyB
w2uSWfDUOThv+dCsPRvlhUAeR+mc7BbPOCIh7JcbUn34mNJp7KegzeurEIbjGC2OcgvAAbl/5Y2X
811qavHVUUXzKsp23BcY8t9EBpQwsspm/rCV1d0HXVMsfGOZiKM2PNiotjNMR7M0gdG6WptvyZCi
Xp9+HgLwos721VIUT3nqBMm2R9O+7vD5NsEBXiA2cWEIaXBUSUAFTFbyiUs/O5uZOR/Z/4MjpFh1
FQ41hq7OIDs9riTSmliHQIcu1d+wkavtrM/S6tcnbS1a0EnW64M/wr3ayrByzqVbZB+EEoAe6eY5
uJsCnrCoLoW1MS+LBUhT7F6MftAJEW7/QPk9RgavP5ZYUJttcjkQSuhxERe+uGaU08ArNvpt6/vy
KFv5wXAbeuCazUdeuomeeQCJDFDbhe6kDO8gM9JQDKBo9wJg64+eptenHl3jSxVm/Vs4y/AhXRLs
1+yvse0blbGBLk3Hz+xr/87j9f2RTDNYtpYjywviPrqojVylg4B2Krt91y/+q9U3zhh7g4lJ+XL+
CiYLeozXBN1yS1dIQtsiexpXcS2YbDWID+fRQAlUO+MBi159WghC2rNZTtHCmRIRn6+QrkNyjjxz
vjOpPCA69M+Z76dfLcP2znbPQC5D0nFYq/lA9bbcCqOzX9x2AmdWdZM8W82wksIh0n7vLXZ9ZxtO
30c87UW6n8Wsj7Byhp1crPHrXFr+3gfa8tSZINchv98OytYAsQcnvFpL/6OBfQncLJEmryi+jzM8
sfygxpV3BOYeDPgws4NT1sz2kd3nh4Ta/YEIbTws0nK2GIeJRA4bw7syc793YlR9mBmVm0N6gN8k
v7BKltdVoKvtBDKJJQLIBnS2JKxTxGRhuJsw+780GZxWDSWGEbdFaWs6wabi4IfOeOzvoKzUW+lM
4/W0lj8QtIQ7CCXGsfec8ixyw2bw48EyJnZy2xGY/CMAlrDN/KG7DcvBW6nwmt7d5X01kmpS1IpI
0WG4r5Ok2Pst8M/eSNOSURcCeEP70o84hUDK71UHfaUMV2eH1YD6Gqm+hHzY5CdTJeO9PdTfcATM
J8oLBXTB669QCJgA2gJxa1dD+QSreuy2mDQy9mY2+ucpn5e9dBNQXZatFBmLIVwqp8x4lng+j3Ai
M+cADTZ8F3XWfKkHE5x46xAT1OLBVGdiIhMDgF1nhltl5+Nn2XccXCyqGtbJsJBR32bFfjK85d2f
RHk7tG2rTy4MmrvBN3iJpL2y3Btr3n+Ys+wpmAu1Uswq57lXnAlFD7YauYw/vydFTep5TtXB27uk
DP0rgwMKj/FKTd6L1Iwm1FMPBEQZR4rxIce9TpCS06YX/jPHpm3rwBTewjEbd11iwyrrrHNNstCm
qi21c7sp93azYbyZs+nvbcLLINjn81kS7HqcOX9EQOraLTUKeyvZl9BFCys5AsrlbGCpejkghbW+
zurizmZdcIutp/jMs2cx6wpqSNzAnmbaUSFM5bnp3ty0vtDSiqF5XObkEdwT8NjZ83twuwYvjl8I
nT/2NYTeyA+1SWKxl084XUcjuV1cDHxjP4ZoBMp+i1hl2i84o9fdnE7C47RiLnHHNOoL9eC6sybH
7iLfcvv3wq37b7pIezpm3fh9nhRZMtpZt8QHlnvYMWJP5WkEURBO4jSP5HsM1WjcsAF279oyijvp
pt2mT8aGIxhOimubo3+zNy5glqksp2PDIem+GpGR+zBKYj9dyvc1U+2CrasIjxYKwsIBAGL1iTxY
omKhQHF38Bt6KBPFut7Ung5+9JO5DBtmAIEbK3/R1ACegfp3NsEBX9hmLzCflkOj7UHdoe8iBEKq
N7bj6iEH5rgNiqq8qxZ5RBOZAvLUvOgBnsofYvIm97TmajVPqR8M07arZuNthT3+ElTqpoXjtW3o
325mx89eiAEzv/Q9zHV3LYCZDGb2GhZDezBSTb/QNx6aSzRXTqtsOVAzhwttDINqm3Nyg0vXq65G
vRZHjpP13ukT782o4NkUqSOviaiLFWalPFZeMs6RXN36SK9HxdNA4LkGuPZlyNmJqHlcXgXni+Vr
faLpl24k29SuNwxxnQi1XDWZb8itvSrobeHgEK+5BtZCCeDq7MbsQ+s10VR209D0yVYXRnPGaz/T
m2vrN7g11HDl8mlVM+x7cN5PaBA1hVWSxaR35mSDy/66SFfvxvaBCBtU//VYf/hNYD66w8AbRGBs
fVuGE+TieXgizQl7Pqk76mkgK/nU1YF6Rf0BqNOFwWDf5dQR81vtXrCmmHLMMlaJznXMecij3QUQ
0FrxtQu+I62+ursjToRmql+y88Aa64ZHv/KoAB2k2St2OjpBpK6YHVCakcZlBz5RgkdtTCPKAMd8
XTqh426UAPBTCRLBgNlFhxg3x90ipuqRHbcfd16NwRpAVgMrpylT2gMjh5Eqttq+a89KNYmMG0lR
hXG+wM3tztbcXlGZhIAYVM8yMwufQxf3FD5iJaG9/82E7b/rmP9M8UB6wXTD+20s1DWYo3Bx/WA+
tZyCSpvuYVmFJCuAvIeNaHTS0NDvlxu/MNqXvwxH/jGD+OvM4TK9+2XkgAIYlQUzxEvOFerFX0dS
gTcOndWs3wLy8K6z0NH7FBBmvNJ0jYET6kOD3f6LkRSE4uTaMP9m+PavIw/smg6fAFENGxcOrl//
vvRdacweneTVtKTcVmbt00AMs2z5njBqHB9bRmkAsMyQWwA7x3yHfS6GXe/T3dxOvaY/Q82PIxCG
5VwcE0aF5Rl9SQIFUtqVEZOr2s13DYR2ANEQ3o2/0Wj+pq1j4EHdgR2FqdIlBh7m6q9fwZCEHS2W
gExkJYSayl7SB8evYRNpMdKd24JQtUpKJdi9nIQChjFpCSQJQ/88PYmhqKo96WfwV8CEU9UbneGV
f6Po/O8+JDZVsltChtMWn/PXD+k4LLZ+QuiB15KfsU8cw2vOFTylvc/GfU88QvYjLBSzGlQVXOSf
UyTmkhzk7A70GfRSVOrR7PdyoX3oruHfvASXKd4vTyLhyHiXiCWDOokFM/hNtkZjW7ZJV0Cc1WU4
fvnzpRtssFR7MEKth5+wd4edl9Gvj/2mX7xjOg9reRPWcp5hAS4XqM9AeMIQl13N4zLMDk9K0s3W
cq6yzpnSSE3KC/7G+uj8OkHGDojImsYXb5GNsQBA0K/Xts1dIFmyIzxelDy9TrGUwVuZksOyNRZe
7G9Vx/2OJwP41nVq27CxWS5lfoOqq5Fn13dS91CWbcIcy5ZkJTACG9KY8AmgK24PzINQFKZBdAIk
blS12E+um+BWCfvSg/oBflPsOurmOQY2ASHcx9u9N4KmaviFlfHJiSn/gjeCXmvWMTPZzGtgfCOM
L5jup0F6jyFIXDSvSrV/5zL4iQL46wITWMLnBUAA74f8l/vbC74ymICARvdr5DbJGyMLONpola3J
BnZR02xrtxHONeQQDlR9ltnLeQ29tDi5aH6Xs+DQdkv3f8j2Yc2IdgP3UbQHFtEiP5veAs+1QlUA
zYk7M8RdoRndEFvFj9pz0GRUSLUZghTrdR58w3dRrEe6LvkLDX5zefxPFlPIEkgXWEYQCeIdY1n6
7RGWE8kCsItQfgRTfamgicjJ5vJYmVV78jKABeA2sU0roeztYoSwbP79B/jppv8/V5tPwEVGQY3x
BwEoSe+XreYvCopVzu5S5yCVV5kNzc4Dg08RuQb0FP4c6XCZfXEMEyFfMqNRc0S83mVltVL7uyvd
tt6UaBtFDIIrSWDB0qvcVc4EMCVnE+T0mSRHmExJt0VfK/auLso27jjsghl3YWYDO7ITVHSCRuX+
b77cr3sVLAMTCTPCLwvZCzSI3z24riS2J/HUBycTYgtLaFUbW2MXiegQhNecIjWBKThpT4lfyG9Q
K2kn+uT6JFvMWUQATMBUrKgxvfB2oTMaj+AxHuwZszIzJct9gECYnz1ds6aYiVuTcVPbNaH15mRd
ZzPMEFrCtM2DxQFt1Na1bunluSgIw7b/IqBT/p1K6qd09q+3k2+MVMHDV823d/9FGU1skV+6Tfmh
IACzsDD14AzRDJfeGaqEehPQehp3PGPNNWy8OdsTkGbm1OQca1TnyHn772/Bb8P9yy0grdfFksB4
H0GQ/1u5UMEjoohYLgsp2/mx0a3xAIC6xi2kQRvFs+MtX8dutJjkqjLJtpO7BMkVALoso9ukBk0G
CZEGoKLd8LMGHajA55jEUTmFY+10W1SffeYyqnTbrrrWY92VDyaIdc5XlwEnC037areD++iCFgIN
YJp0737+X2N0W5r15mj4myUdM4CJpHiUuyExeEQa1aWROQ4c39yhKZB9txXF4lJZQ7uZGGOnmwQL
WLavmnngiR5runUlRbnkVyLZ2VSsIuolrBt+WflzAmlXwkkPtQ+JEVGttQsY+3OQdGEXb5uAEy1j
zqRBy5eXXRPXfgUeqAZ3y6jdsIurBdHR1yFc6Ai7DWcfAIQgm6KxCq9Ls/XINrOtMtzCGKR8dcvS
Y1rG1TUi8EWMm37e2P9ILvTYVPzzuwLoF9XQ/086IeviD/5f/5Tj/ItO6OqbGjP0aX9qji7Cop8/
8KdQyA7+YF9G6+aDnzHx27KO/ikUss0/UAEBLBI09y5mMtb4f+iE3OAPkwIa37dn4xmGRvJfOiHX
/QNpjyfAff0UF6EM/OcH+7/QCWH8+aVWQhHMDgPiib8ObYG/hCLpr8t8MZPo6Ae5HzNdAqoeqvC1
RrK9xk2q9yWuxh9FPUL4Aq0XvCZriTE8WDRO5m5AN2uFpXjy+rVoL23T3o+YJaT5dgFGvM/XdpF0
jnwxb9ysgPltNTaDkkaUZY0xtGte6a+6xPsEKBNP4axJ4YOSa3dbYD1+tinchJQ1vZjNjjI0sc/0
p71pU0yyeOSqEQhJCM/8fRYMiolTEIreYBsMoP4aywSqPU0LwdjwPuGYulmXb5E1W7tCCvjy7pwg
SEmqEqIjIYNpRPgDM59h6UiuhCjjuJEzGs63MkPWgs3eEwDzG9Ezr58K45RYZEe4w7TejWFSfw6r
NE4IESpi3zryrMq1v0/cC44OVCzJGiRgl9+AqAf6mVeOmZ3Dif1a2dVy49oLVqQpF8sTHHeXOE+G
oUf41Vm1Y7BnvS61O/YbrxVjuOvqZH2BSNpyNiUS6NtcDD0okwKIc1RgqFexh1wB6cxo9NaWFdH/
wB7JbGBVksiaus3ca197MMO7rhRMEupef9KwyZ5SwZ/Zlsh6Cwa8+KOY+6VMqUtzMq4tJkfrKV/6
9OvSCqCm6L3WZ3IGG5rpGnBdpAOCJWJO5VptSniFTwpBU7rpiSrv9v0YADr1c4/+L8j0SZ2ywaHj
JVbMjlu21qKK8L9hUEjW2j9ODJQ1oLnc+tC4ak5Oa9BNnyxMrz9PQTdoLKW972y+DrfXcQnvnJIZ
rAxdn9NS2WymPSsnlwSYvtjAbhuTWA2kmMd1r1r09422Xggt6sLLKYSBn2GPZOsYi7+1WsaN0SJI
1opNe9BXenSKOkZYyGcY/S6dDpqz9btDj+NF9DkDuSFo5nei2UryyYTiKKmFkDRGIBYmG5R0PEr9
kq0OFQaikt406BJQUnX3TOMLUnVWk1kpk4qPiUmlgu7qe1+rCiI7JqYcwGrHJldsx6lWVCdW+KJg
Shdw8EtvBONzufXNzFgqcmBD08RttPEsFizYh7HU6adJJ2LZ15OuvHhy0NPdzgQsZFFDdGoXk4VB
n7ebqpDcLPsSsQLw9ilZ05BIJpEjPkv7NgwiYjLWJ457AKuJj+qyjVoGiygvsJ1yI8kDkfRhhC43
FVgXFel8Ulckgk/5pkjpV0ZeF6q3WXfOcxL0fRI7Fl2JTUva0HDtBNBZybMHM7Yv1iKvTk3FpOKI
RkX3RxLIq3w3lLmg1Y5hQe3LXGX5LVkAmn6Vj8RoMwwr99wypD1siDjs4N7RDXc3C/71KSZqMvA4
w5QJ/DSUSkAU0ffMp5l0zUefvHbSztaGvlHWZuM9YpKG6RsZF+7hAhCaHubWLKw3xvOi2voG0zDi
UenrxF2/Di89D4KIZDPRnqt6B/o2GHoihDjpIZLZtF4OHSBqB27QbVbQUb9PJ7jZpDEYAIFthRjh
Si+ZQx4MUZTypiDR5lN5JEVEsggZ4ZOFk3Jvs8IZ9tBRzSeiLZjGkh6Qfy+G2Wd+7ZHTE/tO46Tv
whjF2yUU4GPUijA6YkXKrQRwNF1Bbl2BiHim+VQrcgnRlqXttvcsw90HtiieLQzNKnLlmDMHD7z0
2a/sobvSlol5v25d9cxJuCSESvRENWCEKZptOtcWGlM3ZyIvGlsVAKaRKd3bS0XXmZjJbTV063s4
WsYc9ROG+c2Mc55GXgBKOnLqzHlcPZECd4fI3cQkrCGTapimFHu7NJMTcZa1E/Fnh2cG1MO7MxF4
tCUIB/y3SoD5Rokl4GIOymiWqKeUC+JkTrS19UkwzXYkJyHW0qWVHw3T8D+R16A8yIAiMzAYWcWP
iYdue+tOFusVOQmNz+NUMKcPROdvAWmAWwign040BmcE1hwdJnXoaxG8gCGFkGIgFH7vzZb2htXm
nhn3NvrFk1wTxhUyK/rwOBIT8n3oO03DX3XrowES43HAvjgcqiB4NfyGKXwl8nVfytQ7kVk8vRMT
kJ41wDwnwuTEXMUlb003c/PYg1m/noah+tRwWVDmEFR5UIZE0sc02vpOE6H9nME1D2BWTbrDaJZg
tlvohuZoIoGMJMsynd9Yvn0v8nlEX1wlrOnRyK3gyxp46jkAJ9xcgjH1HfLcHjfXmkzPBcc8MMpC
myzEfUECYsV9QTGylMd1STpjs5gSR3GPThCQuZ/P+OOLxbZjGoZom+AG70Vfug+NJpY6rkZSRbbS
JTo+Ai8N9ZN+SPg6thWp5Mh95Ldi0GsQNW0OlxksVEMYEzHfYjO2tGMYNOXrJ99n7M+JAfwPROEY
iKukNlE+LgjaVBzU/XxLF21Jt25hzR2pcvB+L7PVkVAwKzER5A411mvXkGBu5ZQs3p/2lP+oHP4f
a91fKuJ/q7H/f1E9f9Fj/89V8cOUqfVHX36rP/5aGtuXn/qzNLbMPyhhadDRsKVGpqr9Z2ns/kH/
U3Dsx7EIPIcm3n+VxsL/I6D3aGLrZhiIZJaC9h8SeuH+wfCDfh/aN7qTF+rif1AaYzr9rTTG48xq
eEG8CJT+/4J6cLIhBZ9M6oItVvlSiLDYmDRi6P2KHPuc2ZnDJsRhjfNC0ZSSfhej8vTv6NElR4kW
fNvKEN2NBRkkHFT7gIr1rcWxeGSYYd1WcxOeC3j+VyGW1+sUtzLh5hDEr+uMdS1jXbweaeK6rm8f
2zS8vFPjMJ7mbA1gZCLL9QySACObI/IZyLDe68SDxdIrteP1XV9nP7fieXSD4UiywnJOR8c9W/n8
UIdNdk2rvN07lD/sMeOEbG9I+xdFuiTRXmrY2W17X3IkiNgwewYrIxNFo5LpnhSefFsSvhWz4cNF
7ElLiHqZuVRkqFWiKivn+5yIRKQ+FxZX2NiREvDHCXFsT75S075Ma2dH0TB+n0oSAXtH/CCyFyR+
Qw5gQ4N0YxdhfvLKaokmowQe4PTjNTCI8WSVHWcNUH7UiaPtM66XwdhSPTDemMtBvpj1YryD4lFM
ZcKCMzCEJdfKltM8kETFkHM2XtFrAa9mTnNQyqGkaShPXlNLFac+W9qHQTtpvIixPIxDUX7O5BAf
OATt5gS8zCD1QgFZ10fEdokfo0zfM9qpDwFo7q9TT0a0JlTqOnVW/zxIt3MjxgbjoZFUKZGdle6Z
LCcLF0a/HkvCwW6czER55jEkDRuT4UOTXyK1nIqB5IrEisX6kkS7tIivXPcTO5N3HnsNsDtp1vt1
FO69XYOQ99qKdAnthHvk7/0+DIfhPK4ZKRxO4Z0g4Je7cpzrgz9RybJv918REU7EDELbxsRCQU1U
4Ya8gTx2MULGnWNYjxx0SzsWNPttOD6R565J1M7+fuklZZdzIdRVLaq/wn+fmOdGNn0lLl1pxv7s
P+NI73a0yRsQssmARBEVGEm54roeEneDjZhIWD+rYj+hdi7IzDtWwVodZdWpQ8tcMfKmkLpopOhB
DPQovIRqJ7QsYxOaJFuXXhlgVcGEIZtcvDSlltDqjZSEr9Suz2g3JDqageQf3OuECIght15kKdfL
TjF+T0d6MQmeNNSfE5vU0M7WMRhcrGlmnck9gO+Ef7kKTaGfMTt1GrS/PrqBcGETceDBbzVtK8jh
3Es0VZ5tbdU8QYVxy/mNsDeTskTO77Ut3UeET2+FYfWoHkvnxurHc0kMGypoy9pTQ1q3pDgk2wFr
+J6Z8LilPDN3dcUlQmdpXXfd7BJRX5EIxrD1IjIYOHYNrkQF0i6lfuqmcC2iBBAZQGv9YgDd+GqP
/SWIXEy7oal25jw3h9oYgFcbvUlUXfGCNtPcTsJPnnlV9VWeB+V9JecnPwn9g3YNZ4vfhKdxpbS9
nUX+pczApS9qznZGVhR3iSYlShScpKJimvUNJHuhtyH1WxHVTVc8efREDyRM6lvljP6PbpbWeQng
bcKaHhwisVS2AarOIcKaTXVVCXM2tlNqIBvQ6tIBTqeBVqAX1jeS1CBCJSqXeIqi3zPpJN5Er++o
AhG+ts36AWgfR6YgtXzftgOVpvDm3RAYpMkxVflhJUSwhvy+vVEs6lSX1XS2CyWokpZdWxZfC0O4
bZxNNM8i19DVdAp0Noa3WbM468bodPHc8apfhPR0Rkl3W+8bo74O0l7ETpDaR7YymUQ2CXwQ6AG8
b5nh1I9z44n2aJppvZcJyoA4t5EfhKaMsso4IYiaYqLVVKRclruyG1tMGaNdboPMeIJP7p3Xosof
oe5AS50C1Oycp8jKsWMgIFz3Rub72Uti8FrpEI9GmB4dIfVVOppelLZC7KH2kw9cjN+dTrFj6bw6
Ohqin4XXhgEcTxC9fhSX/iVHpizJzqWyus68HA4DEeoNOJUdTJ7vXtG/lgOxyuH44pfljSAf1gM9
zGkmzck0rD0PEbFlEc+Tzu1BFe03MiGXa4Ph8xUWLj6sg/vdzIgq1I5yQIjOqXVoV1bKfB1ugIo4
L0ZipQw1RXUiBo0TAum8j0XmL294U4NtvnjknBYcNDs9DgSor82rXXYv4bjcFFN4SwBRgiqq/1A9
ink0ZBgDMC2xWkx4vP35ZoWQglo9G4+lO5yVb8vNIoJ7p7TgDBrTez0ZybMaaLBw7M/itF5Xtu2Q
Awba55iJE9HEhdTimOTsjQbz6C/Mh9PbMnBErEfCr8syC6JBF1foSspu47IBNxEPYXUQWWg+tKNf
fKsw16JpDlJ/Q4BHcuRw3+0H0rFZ7XT5vCQkOdD7wcyGDWyDCy7ZABpvXjS5dSLOwa3gDsB6Ytmt
8469u91ZaBMAxyvHP7v/m7kz2ZEcybLsr/QHFBOchy2VSh1tHtzcN4T5JJxJEQ5C8uvraHYCGRGF
zkRVbXrjQKZHhJqpUkl57957Lg25P7u8tnGVNeaT6vMAvzA/6gOFSmzE/OFsh+V61oHI3jF5eOWl
6GT9uGTZD0vr+sxQThkYNXsisEDKwG066GXrUjGMFO0EfXBiO4UONnr5V7kWHhW/vWN8rQzRn1ov
W9q92XqnQPJ04b4c8ofnHbgwzaTsKDnw7MV/qFaTjl7E6/5JLFvw2dr148yYMFN+iDYS5/hF2NmT
CYtx97SPelund6cyvwwd36glBL5Q0B4YxttCIxwlvWmnerG3msl5QzXqjkLOXr5rOXoG1LObt95F
DhFxD6wtAWXtf/QFrQuid5geTJnd+Xbd3+cI2s9USy0na6hkkhty261NSOdO51B/Z0eL8YOfsXZj
yyRzvmtmcjVCZtZF0EeXRmId48Ed8cgpe4/HJLtuue8c8poGjljbNLzFVdQgWlLAkEZTfjCGvj12
c3OnwxIpNyANc57doCMCl5tMqCu89WpyKQweSUjQkYECpQkJfiP/Qa+4HTJWt6VVUTblBz9pGV2O
YRut911GO/Emwu1MKEe9MhhNPEIsLMkzGYidtkz5OEujHzHJ+V6y8GX3jnnpOwxEFFx+Y/tcUdcX
Wnpns307dIUQEOZC46VCeqXIN8M+Pmq/f99UKb8qrCHmlSbD7FftMIO+5HQo0n/bB1uKUYZq2a0I
vqli3uqYFhqXhAHW791AdcTB88vwDaPjb1Ypv7vRd150lIVJ2PiMljz2aTQe++Yzcnpyn5SHy0OF
tfJeucHECaQJ32m8NcqEvzWI21kHixQMJ5K8e3HdQR0CRoZUztX27LGRjGVIlcaowZVPo0pNymRC
zlrwmbrGbhLXIw9AiG598Az/i8tZMqUGg7I9EeT7bVnKX2GzBUkY2s5pYgOWQHCojpQd93s+CXmk
LH57axdwV3PzTbo21rwMb3QAZoIjRHVtiddRVED7Xe0drOZr0GJSCIri6nrbi1CsX/rRmD/L0bsv
q1E9DnUlTpxTnpQrUwT6exofftldxAq+fcZa+autt+dicX84lX0wyOIedbfZV4/DEoL8qa6Dxwxt
iJoS67RsaMRBS9XoIKkDdXP/pAQNWbT8gDQJbBwDHmd6bSa1mx/std6+L2V2Y9nplSNahOcyzXJ/
eF4XaUEKLjqN3XzqGuOpC0YveCKJ9yPgBPuE03d8Bdnj0FU4+nTy2qt4ItsoeSNqvetuBoRtcZqX
rHGQl6NlSyY5hmeK58Re02f2EGHdA1ITqZljbpH5F2q8DHYVSojEE4Z+0uYk1jSqTSPJfRwJYuIf
uXGhlbXembo3jkNUFsewvykTpKJGMphuTsCyNh6DrfPDHans7d6t5+KX6SrByNV1u8JT3X0OJmqH
s897dG81YEFfEB6gmdHkZuz4h4lTzoJbuq4HWiYCEJOwn0ipxjNVfHsH9zynpT4/EiKlfyIrAYkg
WF7RHxQto5MjL+Vo006Os+2uGd0dPvMPH9tCGQ/tYqDqsb63CWizwV52zoQSwoRVWo/9ysO1tMPn
Gg9f0k4fLZWUPEyml6bYzH0wbc3RdzKVhiE9hMILzm0z6nPuOPRI0qL2lEv7WruS2rlp24PVlV9M
QznPkkREPNnlkLS0J975kn5EV5M9Dsq6OSg6h0+ebWSHzowwgXIEfwiK0L7LMfensvHR7etJ0qUY
EIVquLw3W2tCjOzLlnW5m73iifpP2gNHbZzwhtd32SqJ8pptVO79fG2qdCzm5nkbl59T2VlHPVHo
vVrEkQkp3BSIYjLaq8fXjmLWgRxEAQjxLbA1X1m2Oc/WqqsvE/XUmKOyWbh7rc3h9eZXZnxAJ739
B5rgKgqXP6pCPBWZ3bLCJWK5X8kkJDnxbmzG+DlFfusTcNsPQa7/3jJcrraZ2qgrOeNwoDTP+FBd
WO4bVKN4yGrzTHqQFuP5ttsHyliFffsoSR8wRpbicdNZtOcO1zx73jamuTK3nfQp8Whaf/muZmtL
KAvksqMZU/5kxdh98UjykGxduA+xbkTX6Ara69GBnfdFhtahK/3qZZarmWiqINJxU/VpCbbqrijd
Vy4GDj/TuJrnzRhII6sep123GPKEClEQMVg7ns/kxtxcop4zf7i33yWPSeAsD2A7wxcles6EdjGE
Hw0XxmXQ4ci+o+/vyDSZO4cG39dw80BJEb79nm0rrl36rH5beKE+wJWUJ1q4l9f/6LxGbmMU2nHh
WfRaESYmYZU5R9rprV0RmJ9WWOrLf1DXvJUsOii/daL5aMqojVfanHDZ+vdlMWW7wI8Ep4XiibGz
vLcwYP1fP9t/a0H3v9Gr/7TDO/zqbuyI4a/S9/+P6zsXUfn/vb57o53318//cyla8bNr/rTBu/2L
/9jg/Y23P/w7/s5kWohumJV/UDDCv/lY8GBQY9mKMDNF/6Rg+ObfQp+CjRu2FaQofOF/rvAi/oor
CW0bGQNB+r+zwbttFv/oA0Rsx1wCApKdo4/b5K9uOnhxnRsWTbNLy5fmro/vd8fL0yX5HSXHf4e2
sc2bUP5Pg43Hi6HKg93mJ+et4Jfj7//ol6qI5lsTUUagwXTHxn6ngjBFgh5mhFeA44e1qqMLGY6h
oxwwt96tRhZpaACnR+kIivtNi/B3VnXW74XU05ndjzit9RqkSxMUr6HQ/X4Zulq9bNu2HIJW9o/Q
Dv0L8Rr3o9WSoRhENP3ZY4/hqvNW81uxjMU33ypR03ko+l+csW7Jwbo4SplTFzlT2VapNZZFOEPK
0Ib7oqtyih6Qlzts59jg6dIOoDgmwoGsdooEOce0oeHyw55Co026kS3DnrrcjQkwa6JfPWdDfRwF
YRZCxoZLBmg1reWgKqI3VAKHtr1T1oCrDV9BT0cv9nrvZATuHD6TVaLsOSusZTm5WRMEHPKHpjqj
CtW8fZOQiW6c5dA2OozeKG0vhsSvpTiOkb/yEtHSfM3p3nnQEpBuvOrQmI9tSFftZocEgPvQYFNG
yd1817DkKnd6EzWTb0O/8KFx3GyfoX8yNmgRXEv4ZB2yiRXQcJ3Nvp16MxZbQuTu+pN0AIsI5ojV
O/RzF6hHxANrPK2lOerEbQnyxgX+4ZdOR/6DbZPz3C9tV93ZK3dbVKR6sVJbRsYcUwDRfmU1W/Rn
FfUa2XLbrHQYVue7NTY+EyWYFobZvOQHxk0PwpXiQzst0eYJwlV5/0DHeju9bqhDzCRR38p9hEdo
OI2cir8jrFFWmOUt4tVKFm/X8lTXF1Wq8GvuCkquy0xo6kLhBx8dvJ001KlC7ii0Gp9mzYSENu4X
r9EYEPAPbKP9oXtP/5xzX350qzbv3KAujtITwWUy6KTFKzIHQaJhDTSQTfztFNW98UqvR/McERmZ
Eo0ymzhNLi/uRCc4HvzAfunrRmGxtaG5jGvH9m/QonrvLCUfybfVPl2NejiGzDImlTyl5mAJduXT
a4rlRyeNgdw6LoTD1HUm1IaAFFVSLvQv7Vn0SkLJjZXtQmNtmb7L6uiXhvMuLTobkzrMul8QSgZ3
15eBj/IKD8/cKR18ityzt51jZd0Tnsv+AEYWe4qV4yTlUWWjHFf0WcZEh60unkxBGrhtak1IzMnK
TwAYNiVdbIpSBa/kDjac81hhC9Sp9vKljJVVsD8aeCjGKGkT/hVT9N6J+or6zliYkdOWr+13f7Xg
AcCwQHL/wz39H36gP3r2bzbSf9600O5uYM8bIu5G5GLSu91B/3DTomlxNN2RBCtQ9o66Ul+J4//g
FRj/oE/iM3L+ihBFS5VqglQTSxWrLTiaovxfvsJfbrxRP2mnweVG7HBX8DsE4/A/eQXXhE9N3wfI
95uH6g/vEnU6A5eLZ8VTkCD3H0H2/JtXsG/G7n9+ECGWTKBhuP4pMPBQr/7+9394CWqgc+mUTDCQ
9d3lLp9682WDu/ClEK5hXUwCJqzuR1QOuwrbu9Ytsr3dB/Wd5QnaT0MybX4ql6n5wnTmomELEH8f
yprN5giUXlmHzCNZezUNsySwUlf9v0NM3vyaf/oNuHosGHzEPwBW4mz785tENniRvgwIQ2/W1aSN
N6rObmfuOyw4//qSun2gf30l+xZAMGnnuiE5//xK4AyG3KwNiLBr/4qfpLxw8n2CWbAl/5MXurn3
XCz5fPB/fiGK1/2maHM7dic/aQq1c3T3XkT641+/zH995wIbdAM+WA7t9n/5EtKRjsfztpsxSfw5
s9nt6jb8urT+0dDVv3mtP9v9uM6AaoXgyW5/YCz8ax9jEbDwNvGy4NhaTm2ZSlrrl37b2cMlD9J/
/Xv9xXP89xfjl+LkbgGqs4C7//n9q3xQIeGSu/FCi27tv9NAzTMigvhBD0hw27SRUboCIP033nUs
lH++sf39pUF/E/9zMVCCAvzL1ajdnlGmVUS9bG9iGTGDNGTcqwNAYJN4ILi6OCDMiBajgtVnMbbb
s6PnDtbGIt3ERdDsjjzoi4eyc317V/l9i9OJhBcnO28yPgj8k4f0ehPHD4/EC0vZ/m2NbK4WbyrH
12wtyNRtQ/QtC300xiFsZB/bniQzB/eCmdloSHPvC8fXa+KKXhm7kkDxtey38dSFnO7gLen5e93r
1qdzx9Zvfh8uwU6BKduzvQ6fPTSK4VmMqAw7IV08TY2Zmc5F9Nr8PvZ98VhT4Mh062AM2Wnf2M5m
HwwudqKoeHYm8YvngyCEY7ZkFcUS9WxE1xEBAui49aIHv7AvU9jbN3emkC9y06o7Lb2n0rU3hp/F
KsZHr827E8iS9tgEpJPdkYrFOC/XvENRm211mCc44Y6raZKUHE5IYAVhh78GiJVLsBF4HY1sVv+9
JGFaAGTYeg6ea9UsD/0GcaLPbOzbsFbmzwzOz0VCkExyKc2nyBnCR0vZXdLhLbiyAMrZm3Kc2gnE
XTLantk92OQYm3Qm8Tq9UHCN9aqU8Chin2TtcjcYg9AX4Q+zQUtJNuANKlEzp8Ng55MXN8SL18Qp
O/3StwGYnaEIq6/RFp1L7ndHr1sy8GPKeeJgGL0ANZfOwRJZWmNh2ZmTAcuLaefd8K3saqhIjrsm
m8SV5HOrz3yYdjrIYEmWMJvP+H1WFiMKTSR2ITW8ar41JLgqRKwWDrl7ndBwuti2SbpdR6HrA14d
4723QYnE0TQNe5KiSGsdAe/8kcNDsJNDKcPUL32IIWPRqbuJyPx+MAyc7qOjipPd43h6vu0MeuRt
BJhLw1v5EOWhPLG+4OFBWZBeXyl02ZyD5j/nC7ayTcVZpZZeGL2OblHvJ1tsFzW2PvnXXgNHHjqu
5biwuzClYwCFiBMiKuRoBvVZ6hnJCuStpqaSRnjTftC4GcofM/kFa497azSOqxfV+gVzSPk5dEbU
XRCCglPdbi2l3lFX++zlI+/Vr1pVXEfgeF0cFWuDbM068Bu7h5KqanciK5/MPNUPLjPZshvLsQYk
Z6mATZsy/SnpOF9+aatIuWlhDzpx0PjT1l2jl5wCitTDBjAAQbDHT5u1aOoakz4aq1aPixn5HJ/d
/rdtafdYmo2dFqURHkulps9QwqTGVzvw5VrqkDyeW0cqKQqJcM9ag5r0NTTehqzEXtLqxqRxXEz5
zw7SyjOYZpbjBk3CX5TjAJwKqM/+jPLS7gC1mW0KY807D3aPj3fhrpsik4wfvpOHnytF8G0c0JFx
QAEeH2ecmHvP8Fhx2Uo258JXlvFJwz2GQ/Y2xn4SVAEndOotIALtRRh7kqWwwHJucmBAqDG9utv6
pWv7HN5R016tttx+lIWfhQfdNFG3ZxSW685tcjLmi0F35k71WfG2FkpAvhuwInhNZpB94SZe7IGF
NL/1KMOk6h0dPc844kFQ4cryLubULvZDHhSDtbecvliTylNUldOdbdqxNMSNp+PB/joaBeJ67CMy
PDFhanmnrBINvJnA4NFCbrLnxIBb0GWJkk+SYuIWnWZlbi67YrGXV37uNnHtUH9iU577ryPTEgWq
LrcOkOVUuI1zSUuGU+JDhUHHYSxWDVnHVlr6YGfakmQdy+4ni1t6mSGbqXMjlQFCbTW2PSpO4caz
ORjPuRk0IjXJrLxtWeO9tdPi7dey7c9Rb+UUi0zsGGU4rsBZHH+j8KQw0Uu3ZXqVyqxsyExt+zgS
uQfF42CymKyQ0EeEATr1qw18hNnlofNWhwjp7UJfda2ECo7d6IbWCWFKq33VrcTg8BOtvX5h9iu3
c20WBZggCLUuSEGa5jH+SC2B/tlT8YRZr9mbhIfPSMWd9Q1fhdUmYeFJ91FzfrxKi30yE9jmHi2p
7QxPvMgTMdvi3nJb/7ntJ9vdbT4IHISpDBglzAeDhx2EcV98+orP9T5wp5VYQU27d1pOmyWOi5bk
EWHQ9Axavl4uAXyLYzf0kbhb8WqK2xiuTqttdC9NP0f4gPRY1BfhTeQ4Q7OLHmvctdF+wX7aQ65s
alB0QbTiLh4F7aYTACc5xJmBNrAjMVmn5VCb1Kmb4VZdDLKXdLmzv3ieI74tx7kinXHk2aCOHouX
5l5hQTwUpvC+kAqEu1OydNBpZs0jfGur+YIysX0ArFBBKtyiTQcjXMuEu+18krUPf47A3ZDHlZ1b
B2Gq6XHcijm4Ihcs1s6dV0E6YViUxO0TOc/uuLW8swsoa/ToTzEWig4LesBeHNitjATk0PzSzvbb
FOIcWDlV4MgsV5A95cJxBDcskgFJPO5gwWZ1hxzIFym9LXBOypwt61pFN2x9bIHIenY7N+j31TSb
L03uGe1hiPjc4wE2QAAYbRXPyLvce9jhu29bnj9zmybdTRXSJI8yW6byo6pEpO8bAwdBMLTUgvSG
G14LMZisiVStpktHNRxrD79kSTCC9FwZeNXKw9QkUd30pbHL1nI5z2ZV77qNo9VSjXXzzVgAR0Dd
CDU7HYih9b6lbBEpEdzVHr2xHb8bhrT2pBJoHxHAn44uskR1bTJ6oI5F6BgV1MnS0pw8RYS5zojk
ysrGwsEbZxnqMyJITcCxfNejVfAYw0Ae3vvWVtIYv4To/yGiXx8vlKyeACzyn1Dz5n1skckeIhRj
d5gt066411IldBRDW3gnsU1Vex6qqkxCqUfUoWaoxLOVbdOcsOGr5A67k0oaoxUpbseNE1TPfp2N
+vwC7HRnFUV5DoVUSctuJtHCOUrTy+9zd6sOmY7yVIxYDEjRiFTw7W9iOeG7IxSzHBeo6fs69NQt
yeOH18qqzeG3NOYAwyCeGi1x7A21YbQ8a+kfRakE5PE0N1pW+2zGgHck5j3e51Frfm3k0lfcSKb+
VphIBBqvlBuHI/IKUpm5rJjQB7f+oOSdwnWJlnojYFFJZY+D4tRbuPPVXMfOvosq10YamqL6e8nD
lYPBzbDSVn4F5bPS/gVyrP9YZlvzCFmyCz91NQvxHpltf6NyRiWPND/4msHLTAGhbfu605rDhGF+
NRaawnZsooenxbEJ2TTNAKmosUKWDmHZ7aNIg1eStDvbGIkNh8KlfAM2NXNcpDKwX9qzuxnZ94aO
zZ3V2K3xlTFq2nZuQZ3DS0DGMGDnVDRdzHu/fo4l7uafdtBm8jsIJgu3edAYEyJ1oZoXr8q5hYDm
6TAERjlnLda4NGeHVpOw64v2ttMRbxrmBaeSPTiv09owJzS9uZ5XloQnwyJQhA0dc/OVJ8a8q/OI
uGMAm+Z361acoNlsxktZnYBsXaYJmXIlpLBHZM6HZIUDcELCqUh55uJYRmX2sFCL9NoP6chRfmAz
dMO98QUwF5KBD5s3sqm2qmjdYs6R25Y41LoxboATfNJ2KR3ylkN4H8qy3TNlePeTCVGtg9Dyuy68
+o2vXAinqAovQ9TbQK8G4zdZYAws3JrXkzbhFp29LJfmZVt6h1MjbNkfeKOmg9w2mMcYFR1IKV2Y
weQqrda6nVHN1KLVdUEShEf83lPhxRQWodpXy1jvlWeQUGbMUokaq+o61DcDHJpAC9dJdvYhU0u2
ncAbruJUk5ovdtbQmAf4a3Le4YvX5AJ8jcFWlVK015BsJIFOLtqPQgWkgnGq93o/blPXXqtp05cu
twkNcFvMTwxVGL2wwprF3ir1+oOnQdnuqq0hUrTkpn0W8jZ3FUPDq7ZjnvpUKB9LMSKCm70/HPtS
5Po5XNyA5RhWu8eVgOd3GQzzHbFl70D6OMLYBek2tiUJ0OtkFPoDuOoMtbtd9GSjBNOegY1xXAK0
c+wR144tenAes75sXscW6miMCD8Fe+n01QeRDFXtOIuARZhr58lYsuFbOGBn2eeLv+FjMcfL7NXu
59JARNsJF47G3YaoitukGFX+7Gem7fOYBBAcOyAyLsYsViA5WPfuYau2x8Gdlb7NJrhdMKt6cdHP
6kffFtODYSgwx2wdq++ucOUItzYZvTbq022FeHHnyXz76lmcz2/RGDRxpyDjuq1D+aUcLQIQDo9d
6Nbs6KE0zBuemJHnz4gyDFvZ8JWCeuZLHgFD0F+Bp2n/VEY3jXnwODNEU52sdcX/jKI5Lap5TNcb
BKkn+7E3TfIeE36hNtatGR6iORffSrZrr/3a00rSZhhn5FgXT50azHdlMbK2m1k9eOyi9qCZCB6y
NMi+2qoPWNBZ8hLahbrPN+IOydILUElurucvkd8Xv4F0A6axYT4dIjdf7/15ZS4ffbUcoAGoNWn9
YnxYOxemo+dbwxtIy/WcDwTLwI/YW8pXzhO72nX9XaP9H/5gG3cVu3WIAcJsnziSdl+n2XIHjl4D
k+w2cAByHWBp3CZEDzJ49Jg0EYXsEwlR7+DPy3AlWVZfuaKtRHdumfKjyyfH7qxXEF0vWcsxwWO7
EZd4lrF2Q4wcksWU229uNNa5jHTkpuRp9Gnl/N7GFRTlL4Oa8CLxX3Pvq9ypwPiB56M3g1aX0Axg
2yrZnfQWYDVqewI1camYRUALRF9D2RjHbunZURnLMOU7ZzB4ZNROti37wM17jN9jB6qB+8G7YVRR
SjhTfPj56HYnezDIaVfSb88FQMQkqjMVxbPwqyfIEctXQ4nm2QcnQfhDLJcaseaqVQZL2rEC674L
/eYIK6h6VtkY7E0EpV0b1N3DOBTRkX4JjB3UKeHBZd5rEn/09bdpojIcK83gH0s0fNY6lvSmNM/h
1u5704gODg8UsGgLP8CuIM35Jv0lPGyWbSS+yizUP5RuX96I0MWwHYkclSe1RNAIusgZE9ihwxmk
6PKKQ6Z8yi0LhUWTZfX3RdH0Km48Y0tm9vAvU62h/M8DcbfFnxtCb8VaHTs7Y2PRuXIns2nw426y
dEpogQcPSTjwS/zfcwWaCNe8q8w12Ok1gm7dDX83spB7ezJs2EUslNTVnWYiNj3yYZavAAM09zXP
gqAaIznwLw1R07zXK5XVB2xFoCMtrxap068RSUSasdD27fnaWjBvd/OovF8gPzu8gyCnJm/YjUVY
PmNPd+a7HiZmcjs8v9367l6ohIRGbnXBVP3Ywqj/sioDcJuxhWb9yNvB12fp5zXAa0ZP/TiFNX9u
jfFgbb6P6HfbDXIOWELz4NpdsB6LEiDatRWW93kDuHIzZi+aKIfBIgWXrHTM+ZV8wlqZURJZEvp2
rgA7ynzmcTQCSoPsh/HZ9R9di4qT3dAzScGRpcZxmvnqBMD3dzPfqccBqNUvn0zzA0lV7exGYL+w
ADL3IxtW/cwSjFkywlwKhtEaoEeHwxTGrawYofPJRozbEGz2mq7zlyzaStITxPMiq82KtEeXLmO8
ZQyhCj0JfEmQS29ngLK4ejMi6i50lHjy1YqFsUeJ5/TLlRcziC3zS7aRz303rgh5ZXMwrd48DR0i
f1pVDGrD1az7Yh81xs9xnbINpPdq/som37D2RtYAGbB0nnqZ2i5aBR3KpBWa+VG3aoCc3sB1DTrK
DaauWI/wdXhpPVC1EBvmrLCM9dbDUvPBRdWt1ZaAcWI2heY8ZI0ZHMQCJqOUEHN2Zjts3l1fDK9d
P30GIckQoCTrsztHxXVb3Y27LGVW6gxD8ani8juuGYjHHRjAbToECnP8VtABABuxWbjbgim+YydP
qV3UMTQttshPFimzlvlJ+u/MhvqsQzDKNhZ3eOw0lvzsOVQSlYzCJpl7Lo3YwpCWhGynko08IiFe
8hbvI+fg73Xn8zkon9FxX41OXid52EUct01msrs27NroCD6uwCvXL9ONedLKO3A63H05shGFKbcV
bDtBANDWyCQPREOjLlaTw41DumOH/RXWd3DvOHWXhvMYDHT/MltgOvAA/k8aEgVetelk5/VAVwRn
/c9qKqFL9XP1aThu2CeBtq1ztpWLmTI8rPpQyOiBr+VTlbM5yLFDxSCxvOwUqcn10mgo6jZuOSdH
acB56K6vRmLIIuujpOyFwls7uzs1DIjgNbStL4qRJyL/HOol7vjI3n2WsLTsbeXgPDsdYnE2l+7J
b/j5U1ND2UgwZnJscmZ7WJMip2SBWkvS1UdH++ouE2v4k4Xmr85unrK8IuUyLKEN97DorHRDiq/3
glTJizO6lDEqu/jt1NVKWJSqJpz1RuOST+xQnON1jZrrWlalx1chF1ssBw+gi/C79VP0YWPuGHuW
dzfDbxFnIaggyyE9SLdGbTkne+tNclebMc27UA+q2RM/mKp4cieysLVoVJmWMISrvbIa9ElMqnP2
SlBJjcDixTanCMzZGiMIAgsXEW6/oegramDb2rkasLhvYXuxRse8Yb9/n9MZCwZbeYtEUViLHxbL
8XlXwQy8lm4rvSRzaSI4Oit0kAM+Ff8TiwMIlZ6Tk59Eop4OeMi36knQHPHa+xBBdhNX9nUKJn4O
wMrm31mEhoEdlCWLiBuAWeUjOTwD4yvJeVb/vGW4FQepP5t80PZOOlJ+zqzptp8jgxZObs69J+L5
9gLUxMZtOvS2/WSJzq8SYJ3Wq3E77R6F61jDMerwB49j2+5dw2geQCAOL5NVeezNpWn92gonT4kZ
L0YcUbzNDn5xqCAw/by81rzv6eIonw20ZaacTYo7dx4zgrSGUE+DsCccsV7JGIXV72GE+fDIsU7f
03pHApQwWM9CwQz4p/wl+9muk6l2RulVkKIjqLexaktM+WbXaPfi0A6A23TI3nGVm0mTtSq8Ypsh
dxyObOGfJ5y5467gIn5vgFzDowcLwdHAEs27mtZqpRRxqjESz4bmAhLsT+G3iPK9UKwDuDf7RhvX
dZZgiBuuYsy4MQeV7AAWhyhA3fLJi90QREYoX4zNUG+kymmsBGesfrlNWT6C0w+TW2hoJCsehiSk
fCgZTTgA1exYF9JIu7l6V0Otsa+FN0W/65HJNaYDGDdijr9SHxxzW8l7BMItAU724RyLMaphvVZ4
X7qFPDE1lS7FmO3cHSpRya+Nt3p30PIIuUSjfjEd0jGSrrQ6zn5FfW88Ncag0jL6WQSgGD1F6Q1N
uZhqOIASR2hNgK0+/Idfg0XdwW5eyjCP2zYrnUuVN/kXXMg9rUNTzWhmKq5nNOXoja3gw5zXr5nl
VV3i+DlRAS2Gnk+xw0EyQhhuCGRfmnwdj0PnB9hUyIJd1pZFyNXM3EikbgTv49yPeuxPU9m2SAZ8
1PfuKOkgbacZz3+UVbMdK3szxMXEpNTtm3Ybr24GsD/lEy/YnzFS1A9miy+lbxGGEjwtOeAendM/
s6yoVjhKVH800Qyf5e2hK8aQKw9ed6V2Id/ubwh9FrAlDPxFzJVKf4TCJ8+Ev9mvQ1O2DxBnOQlW
7B15q5je0oXdaHUog5rnQitDxjNdYBQ+W9YcfFiVXVyInAzrg+pGYufe4kh71+bWWUQl9QmN7qQd
V+gR3ytLtkWq1FbrL32PZhHLCLb4QfUOD1tVBN0epKxGqmNr89TrebvkUblUTy3yHL9ZOIr60Rq9
8Ani2tie63LtjKRpA+NtG3rzwRRik7HZsDbyKtkA/DA3+BMb6BsOOpG/3DX9FnxxcHQLOEujT3Ki
rQE1R2OWco4y02gdp/a8jJb7nRMn75DnWVA80LreOhLi6Dm185+kndey41aSrl9oEAFvbgGQ3Nzc
3pW5QZSF9x5Pfz6U4oxIkEFEaXrUaila08llkSvzN41h12ltTDsZRn3jRr4fyW8lqZjkyIok5RQW
p5Z4rTA4NI58nS6Bbo62bgpc10hpCB+5B4I/MvikzhzW8TsLh1iXgSTe15hhzwxIWXilKZrQXOli
vN5TwVBe+8YU5qKjV7uxBCrY0aKqj+beU7dvUpw8btBeLhDSqLXpLdJgrbhJPwzvzaiEbjH6yt1I
ufqZLnr0NWvK6mbWGqn2RtoU8U1QZaDABk3egB2kRpl6o1FhxlVHr5k0lsiiFHEOfH7qrddUJB24
TxqhR9Y39wzfSU3A4rbXoUWxBcJQwACtavxW+sxPRLIRQ/8tAHpJ9k1fNDRr0lkTR7GSeh+05BDf
C5o447ugZ1LwUnspnkqAcREJQZqOkr5mVv1710UpFkpo7LzX/WCRI9d4XkAaVgQB4Dtl8y1GFELw
3HhNQesLQeMviu+newT6gxs1yBVQzlEyfSAJo4J7HOJXpOOoKyFk6gmsnQ6DizoHAjJRGQ6VQzmm
EO+a3pfChxjavvgSBCM7PGJvwX3ik71PkYINbyO6zLxJA2bfHk25/QaCs3mQ4h5Oj1Jb+nMocw8j
2NWkTxCx6leFZ79q60JXhLdeo0NM8qWhvYMamm2TOPe/6CRCtd2hHPRFiETEAWurHr+VwL4Np/Xr
sHN8tHlmxkzYDAdh8sPWkVSUJd18aMMnxU8UKL+aV+afSjx5H5JQF3mN+3HyKRNBINiiVDdvjaZX
b6OOkiOaRGiiKegK3ZpTWQU4GglyaltKG2v2OPGGcNIyhkxAIpzeUdBLnvntguRiYtmoP+KxrQ5d
plVPkk5iIqslEi4oUt/n+Am6Ci13F15kd6tTNoFGrtE50NGIREB7N+oakk8jykhVBv84MoaXKGro
fBpiJT9HWSv/VMXCmnVsFETjEkCdX0JyQGqfI7gIm9ajcVNzXvaVFrV39NyMryjrmAeU3jTK6hV8
LCsr0TXvKzFMeQiGylZWI/G5y+VuJ4c6jOMU64t3pMy5YbuWC8loSgi+LW9iupZpLd3IrcojK8ys
ptyAnbUQ8Sim33yyMJ2aigohEC1KvtVtVd0DLQye8iEGVci2yiAFUv9DSU0ACYnaYFO0L6Vcyk91
2IbbMMUnXLRE+bNUNdKdPkjapsT881tJ995zsrDW0k1Y0kJM5L7YjnU+skvULLW7XoSNjHBUZN7S
+hk+USnKtmTOIqL4Y9EcKiXw7w2tMD7EFlnnoZLbh6JvrZsQbsLoJvSgea9IPgV8GmMZOSmN/5+c
JW/TFbX1FFUtlaoEn9rS15Wtn0rioxK2QCiLpDHdlOvkUyuS3ItszQ2YRnNAJgXx2t8e0vGsRA/W
8dY35TpwPTSHyhuSdBCwQR+J+wQXm9dIqvuv6LL4sBv1viarx+xCecLHoKhvwPFlt1Gj6jeDRZ47
85xzdrQopC8j+AbamVEZ/RJlb/oi1xqdEZFOW4VOP9dIOYmNeB/QAWQu1LRADlxpQdz2Vqj8UjiG
O0+E0+sqDQoG2HXEyYvvm1RZALJIL7DIIzIpqm52HctdtkWDXOFZ1CSy44eK+Z5Ch9c2etca5aaO
QkBuXZq2bhpBUt97li8guNwahbAloyhgYdMjvMkSf0re0GYa7E5I+zuZvM5CiopbbpvzSTuA+2ul
XTKl2ZNmkuSM6H6ZVF6RIuB5I6Jwr88Lh/MaSfUjdU7T/9pNpcxBqbS5uUUXwfXRxr1vwxqwtIK0
Vfeh56RZcAUxwvFKQRv2rTypVJ1NCmkc8ZJHJHwUlNF92hV1rct2QEt3Sppuo4/FjvsC5vVgxOFt
7DfxSzDLSlFagVmpGdM73Xb0JkJR8hBJypEVpP/pvxVCyLnqW5RiJZ0iNUA9H0QJeXq0NTKBJyyP
es7FxIRhwEf27A6TgGDMOATVj6qLe7jqedN9xXWHS8srg/SpzhtrcGP6W9CdoyzfmHQlspeWqC/q
mKUH1FSMB54w+mPbDNUzKgyQcmTcQvZjl9ZbyxN4r5jYPjnoN1lzTp9gxZzXqrEJZC29aU3uYcc0
RPGFxhmFXxQm0C70NdXbj3xsuttG17Gkh3PDKkGw8reVZqZoC1NZwI8FOQy0Z3DEeVIiVb4fMiHA
E4Q397BX9JASl1mJuDk2WUxzp+Oo0OkPeWuU1SOcbo2z0We7iPzmIHnB9M2r4v4V1VONDvyk9XeV
1U71pkh9D960QYK1LSxAntBlkm5P5Vr+0Mm8PwE5H6nQawptB7WUvrU4SiV8OxIvfxqKId6oWtxh
FzKM6m0fh5X1KRnE6g4N1CGGQDe2yrZSU0wm0DYo0FFrI7peYhI/Rh0TtCVNkBD7xz9Qp2dq6tkz
XYhgfAVJkFSfSXuqGqhZGdxoVRD/rkXRRCzPUrrgiae82e1a8hlXqRPcKsUOD3G7UnMz3cxtXNi+
uokvZQcM54VrIAa5JOZ8P8YCatjUyO+G1A50C/t8w4yLX4D2FdyCGt8/2eUlQ8LPlxtFcnvSKEfQ
M024ltMu8ugP1fR0UbwwN5j0CDqldRKAmELfXRTK6h1sgTJCTswv3rFpUD9U3N/d2JCDn6bMT7mp
1KGoaUBAyOK1KFGZ4hcPAeoC9fAJKYRQ34aWXokbblwLIBYfQ/+TZVbmT3+c5HifwZTU7kEnVtmG
BH7AwabIpfvRqkhtJLMfPzeZGn0Ph0z5VppdjacELhNfA5BNDZIFBVQxVffNnwHtC4srnv4LJdTe
KB0BTDVXl1DRJgqi9DFqEPDcIF9HGdEyRiwsYU9Yz5QwgYHIvhm+dmklFg+xJ/aQv8ZII2FR+6J7
TNVgug2kbvgh8l39peQlbkRdDL+ZcrA87/PIHD7LeKW/jqWALnSO6rF3M6dnBt1CSktb6tk4EPVy
JkV3YNFg1HupKYluKFsNbLbYO0RDEOP4XneImbRc1CO6WDSTIVrI803toy5jp40Pe7tQSyT40F/H
vWKaPGrfsS/UH0o7qN+DjATfURIUDpyATysaf14DQ53e+fCMQCE+ef/TDNjxZRDfqHHESu6iVdb9
NtsawbiACvRL3GbmDguf6A4j+v6bHDU4WCqi+OU6LPUcPoyylgHuQ9LJosTZg/cYzZ33UjeLuCi2
DJc1lO9TDi76hisGzReAtvQiRZNGKFRsVV0oeYtF5AljE9GNR2JAFF5CXKms/IFebqH+w2CDWHbZ
7PcC1tVSZcMCY69pomwuBgQ+q0CWgYruFPBiE703dLWe/3rOLANBJYzdGY+4JDdpaDAO6DODHC2e
C+MtgwpqrYCtz1HQJv7HIvq2ogb/6w+Z6wgBHwc5WJigVGlK924pYBMT70RgsngdrcCDTRb4FD9u
ipoq8TW3UBjWlt7gWWkoFvRlsCSFZ0eU9foQyUcTZZUfKR5CUBCvT550Bu6H/Q6tCWEqExS5PlPh
TnYcLOQKnK1qo0yPhGVAon+bVbvQuo/Ce9/fdLR79RXw9fkun2HPYNhkDe6/uMSuyz5NTQtsHKIB
L3Le3nRZs1XazfWR/YGLn07lrItl6iyXNOtkzTrbR4s2GEIOkIQcunB7B0GqXecOrmALNu5Qm9wh
yXQth7qjg9ee02xQHnAlh0m3KZU4gkv7YWO4mtuuMATOTwQ/S6IMAPrbQCt3AdwvzKQNK52fJVmP
Q/vRmCtGDQqMx8UWIgAzK8sog0lQHk7HjWgXVWoscOxyM4+7c9FydGSHWpA92f+OG/6aQ4fUAR/j
/jNqsJaO70JrdRGHXDlBCwcMQO8z2B5Oj6GLivkPr/J4NaS+SLDBlAbcy/Yoc0m+S8czwk72td5K
D96NkB50u2UF3gP79efapC/0+c/Dz+fuaDN0WFDmXkR47MrguMnP6Jxn+6+PGG3Z0M7MzA733ra4
+QGUxc5s+Jij/bu3kdJZWX5ppi2dbEvONRcVhBQA7Do3/ekvqSm7G0Ol67Zat06J6UeXf4o03anw
Y0LNDZh4IaDv+02uP2rqKZSk92FkrJg5nF0zkFNg8vCNkWdfB3nJGspT2ADWRM1T0R7zoHBbsXnB
Rax2ekF6kvEZoQP1cP1A/qFULEbOmRdhJYqIvNMNOB25ju4pKmgSvZUIjYzyU9GTRNZq/1wL+d2Y
yZu21x8yOot0t5Atgvz1NJiKU2M3mZXTTe3794U/vKz8qgvrwa9SNL4hTAa0k9NfVdUjzU7YX7bX
fM8L9SCSumuRWtpdfm/qiP0OJjYn7Tuu7Y8I69JaUr7LqrTCfbm4IJZInQclbkU2FwtiyDR5/QGo
dZmC1NUQg7ISuy8h+ZvSTUzlDtDYj+sjP8sC5j1wFHJxJORqBPeREbJi42sUylB96unRtlWPItzK
lX926y2CLdZ+0NDaS3qCdYCqyPPofxu8Qq+P6Oy7QhBOlqHh8KvILObpUoKjHaM2Q1RHHLUNvSbs
j8Fm84S4HuYsGzBgfxsQwLm/LSzMFyfYN4SmERrst33NfBoz8Tc+X5TU0vodtaj843qws4nD+MdU
LEophgE+UJxv+6OLS9aqrtaiGCHE/IuiHiJ9ZTCX/vfJnNj+TBs3wmL7FxbQUj8HszZO+Xe05O2p
N1aGcDZfDOE4xPwTjoYgREIHnoUQIpAqnqJ4/BqO0boNQInrk3W+ASxVJLEle9JVnZTzNFKRKsjH
IMduC6G4k3iQ+Er3wZFfSWrPDyth8PvF91LRYcbNAz4aUN74ctdMFoax0kcTbVPwKOhKlTAA2s9G
oTnXB3V+TknWJYhqMy0OhtxiUD1yS41V+pSsiWqrYbvvvG4TD+lzjOxJl00r8c6WyyCerHJ+JJH/
XF5FYWhSTpdkZH/z78j7PSRD84L0i61m/uH6yM4i8V3mADEoi0k8s3ER5k5wFulovNXGM/8kylhd
RZc7Ukw3QFHperT5ijn5/JARyYoxJ/FoO0ADPV01sRqqFrQr9x3iTOqrpP3u4VplIh12Y5N2n1Ea
3VyPeLYd54gqJj2SRcajLe8jpHfS2McxCNFoFZsBpAi0Xx6K+n8dhSccIg8K9x580MW4KOWOspVh
bl4ND3jJaUiYx/FKvnBhpYhhslbYMfAWWtwSNIsLEzo+Dx/hzqRQpla3Blpw7cf1oczeEcs1YiB0
YUnXZVPXFi/TrlFGU0pk3nK1IN3B92/c0iiHfTIo0QFvr9+egrhO6VPPLboMv1AojRUd0o0cecPK
7jw7dwiJSTr9iPnWJVlfXFt9XSbWgEkGyka4CxlA7XdmqipvCuqrewpMFPvUNlvJ3jlf51MAg3Gm
coNOZ58uproEDdkpJZRQ13UPrnvvHu75q+38x3Zrb/d72+Y/7rfbLX9l7+1dY+93O/tlx5/+/790
6Cff7Rd7x3+95z9f+Of4Zzfzf8+fnPkPh3+5858cx3ad52f3hj8ON8Ry5z/xb4c/5n9k/kfnv3F/
Hj6ePw4/D4Vb8HeHA3/8PMz/L/zOw8ppPd9xiioitqJhDU5NZMn+V1tKx7RVQfg0lh1XP2Rx2nrx
nae/Xd9y56usqIrO2YF9DGx5Sdj2R62cqgbUcM6u64oOLqJ2SAF3YeBQWL+vB7s0KA4ppkWqoRJ3
sbap0vWhZFF5xE7qCaL4Hn41IOP+rpOFm+uhzreRgnq1LosMTCeDmMd99I3CozPqJh/HojTBc977
qEs0AxFOh/6wyZofIBCuxzu/6xQs4iA1azo9aw7OabxAipVCidDrRPW3Ooi4l7hAFPLbAbOslWv1
/CInlGVpGIeS45HCnoYKEQhTtTqGltiZ8V6i2WCHHTpww+wzZ9P91DFHHTt804IPAxTOyn37Z+pO
PySz+x1pBpc6AvrWPPVHU4t2YybiakFZ3M7tr/+8qpVHQFP2uOGn7LotPFQ3dX5hSAqoceO9wmrb
9Yfebu2PwhXt3z9NB8lCd7wVVk7NfCctf5rCQ5uSx3xm5HmVjn7aBEIzMmqkJ1sF7TcZVQBlLcc6
D6FoHJT5a2DI6tmBGboxBhDWGrxRUYYWoAWXt9e30nlNiufYcYjFXiokE7udqmPvhtIsQSmMrjbm
7b4CYOuUIzgXRcp+xkJXOn2WPCqtWP5tDjT/AgtFjVmaiffx4hekiecFascvwPI3QEpTustRilaz
8XOCkvr14V64FCAja8hAUY/lKb54TsDIGGmb8DTC69vFSVu07tOUbKv+P8aZv71He6PCOQyrcuKA
MHB76d4DQYSYmlMmK8nCpR1iSbPMPa/Luc58GgiF4dhvJVAvZS49Y//9A6fhlbFcuG0gNpPuSJRQ
5q1+GgKXJTDFOLPbFcBfu1Y6R5MHNDm1cuWwS/Psn54oFuYo0mInDEgImAHqlXarwnAMnyY2XvCr
EZBZ1VJMZqgJt99qcP6Ijl7fF9KFK5zQGt8/GgH8xWKQKMeODRBGrhXpLfSRer5VxZuyfurlnQiQ
QQ3v8u5WHHYFnODqJajuAFa11lbDPzn/tvJbLk/4v79lMQ0qvjZIXzEN/JYx3/nNQy5+9dCEUbQ7
CN+6tguH18Q7ICoJIGWjx9txXEmNLmwrMkNdBtFLeVNZZgRSpyu5XjEdRYX8rNIWfK/Bq10f6IXD
qGP7IM0icJToloWxFkA+2hP0y+Aa/pZzbQtX4hck5U2pB38fapaSU7hmZN4+s3Ld8XnErqlUi1jR
bRryGFaNz/j9HcDW/vDiYu3SPl8+XghIztHs4auAZ8RpLKGXyxINJXaxIuzK0pxFWVF1sL787ewR
hgcxtqDcY9Kf9P7oihk7QJmjRhij6e6CAdFaFfZHPm6oPaxUEy99heeXPu0LIEE8WeftchTLUtGR
LLqA4hzlBPO5oMO692VF6D8lTVFGW9wreXHRiTQ/qUozRIArMO6kMhD3o0PHI9xDitc/EkQwjHuv
KvpfKN1Z0x00L7hHBkCI1M1TjcdOM9G83YJcSH6PHjRSV8e64EOGlP4kVol1y5YZGt4jffdWBBWU
QewhM+q7RZbsEE8dAAEGYfVu4G32VodN9IXGcbOPsqH95RlRs4cfNkQrF+T5Pp7bHv8mAovz2kxd
30MkNOH/IiqdxhgIRbnY30zIR2zqXBzerq/8n8bU6T1Jl1uWSMyoUxl0yU6XA9OJKW7Rd7aBTdq6
UtwWMaLQSOoK6ILAwziAq3pDZONFjQbHDOAm5dkhh5pvwHqR5Oj5+u85T+t1Go4ICRgQtSxDW2x4
q5qiBFt5z5Yy9UXFTi6rK/QI6psIuxRzklay3/O7iXFD8qGpxbuNLXk6ej8udEFucWwv9dC7i2rj
dz+h4Xt9TGeHmL7O/FDBDYbUS1+OqRyarI0UNPF4ErlSezvh7GKY49/unEWUxbU0IpE1dRFROqxB
K/oRaP02+HEi3LRyAS7XaM6u6H/NfWGyH+6L00mb4bsF2lMQUBMIw/2bguusr70gy+hMysrcLc/D
HIucknQdSU/e8ovnUAgs2YJYlDq9+ap7vwEiptMT3InrK3Qpik5/gxuQgi0+j6cjGrW+r0P0Zblf
8JlRvqvI+BSZSXIwrczdWRtpHpA+920t3JDRq148JUvV18ExEwrZCHdobzvlxovhK9wI6kHSsL7e
6Dptvf5LZBzSZiX6pXHywZrbi/RMaO6fjtNqqfjCO80gPNFQNHaGuSeLpji0Vttanqt5lNSb9Pmp
gZqastgiphImhTUSCIS0Q3H/YfDVlZvicgiDjYalqUZd/3Qscg5dWtUyYGfQsCF5ogfSFT/+fl8A
r6KlQYo/l9pPY/hBG8KVx3V60r6bAyiFL5D4bLFfCbO8IObZYknoIrEkfICXYVr00MEVMVvqIS95
RqiGK9Vrx3YtyuKmt3ocmaSQKFWR7aawuos09WeapStF9kt7jBqgwbwZZGPWXAU4+r5ThomQxyKM
r38Os+8D2uMobtXj9+tLc5bg/5m0/43Dw/40TqE3kHB64iS8uIRyNw1flfx2orAIUQ4e3UOOOWnp
AJu7HniZ3S/jLrY2+qqIXHtzXLWB9dU4Ge/pCNegDvkKVXkRM8G5HvHCjFLJ5BNNMx5wwBLFkg0e
2LcmzhzuLtqaOexrQA7KhzesZOprgeYjd7R0eihgjjASqFaS9NUIFXkPfCc/jFXxNTaCamVcF2aS
dyA9ZTT1RFWzlNNwrYDkl4QnFczW+EMsR5dGYAurI6MWlN0r9Bo99W8VJVk9TppGTR+QjomS4GnM
2JAE6uBt5ijIsvVdZ3cBqHHYxmvFkAunjRueThPFaJZt2Z8LOzjopsHVoQkWioQZEn+gGHIFLZO/
3x1UH8jdeXSq8p8PztGiIYRMBgvMzRljTDTkt87CeQauj7KyWpe+XDx5/g20+EgOGDVADScQjrp0
KmA8oL5mAB92Cv1WAjhYIIgruPCtgbIeQmVlc16cUEqULB0cbqo8pyuHv1w5KVKXOdDAN5IQb+RR
3Uhy/nJ9Oi8kN/hf/m8Yc3Gt4EQpId5IGB/NZtX72ivlqyrmbiNLN3mxtksuRpu/kMiOgqhSFoMK
MYIWenNiUKyXWOQHUf0ehr/8rnZh1m6uD+3CF9OaO+x00lR0c5c7RRJqsaw7hqaE2ZOQKndG+e16
hItrdBRhcYGUeJ/4qUUEI+qczO/sSWpeVFzur4e5OBBNQ3YFrXdJWiLEmjAb007suThM/1k0hlcl
XOkhXd7suKsDe6JSTc/4dLdhGqjJaa6x2QfvBVM82vhvBmKwgCDMV2ilcvdsqPfGLzEoHEwxdtcH
eOkipk1t8APIPUClnEbP1Lr0sCvJnMh8xOIa7fAfYYtAzlrL+NINDPaSryiAO2BniyMNG7eXZGq1
Ds8TGO+Fi68YcmBwrSyESE0Ad+naN+YMTTTfwLz+NVqrM/QTr/mTj0wy9VnWq6iLUvH4BJNpr4dp
+9VIlEPRaPcZChIOPs5vemW8hAiV2WgeSftK7cVbLy33mlop26LB7sOXlPfrsz5HPn4Kz78MW3hy
Paj4c4/g9JdVhSb14eiRmqMYogBxq9Ga2RbprxmdP1pv7Rq45tIyI4gAIoUbjaL1Mu9LWi1EHTtz
MpjuXvvdMLYQIJ0wXrm6Lw7sKM4i80NSBGZLLqSO1703w1OX7UVtcFMNQ8R7qdgW/Uoj4NI1ACzV
Ag3NMTlrNYRsXtidAam5GTkqLA8Bv7y6klaGtRZmnt6jL5/aNFGN503m6NZTb+TUe3wX9dDrm+LS
EaGRzDLN+xUcwmkQE6ElGJ5hhpnggxegGYtGmXFjidsm2wTjf5m4o2CLhQrEiupVApXGo2hdlgc5
RE5tTZ/9z3Niuc+ReuJZpmoARf64ThzNW4w0dF/CPHdKhAs1oNC9Dkexqyq7RxpGzr2t1quVjTkh
BL7YkbIfqZbdx4O17XAt60oQqtpvrSxXLr1Lu3RGg2PCy7fprGzONY+yXsCDLmsMtylo00u/46Le
5dI7WBkhvy9S9/raXtpAlH1U2mEAJDj3p2tbAAhD1TVhbcs0QgYvUZ1YCYb72Rngv4Sac08ZE2GJ
L/5pKCxDai+zGFxeTffW6DHV4hto4tfrI5IufRrBpsoyb25JJ9E9jaOQJabi/CqaMm1nxMF714T3
dfdr9H4qmCiZQRPYWis6mtq/SuGw0VCWcgVZhGAD4fX6j5mPxnKfHR+dxZjj2q9rgY+1g9OEgLPa
bOse5HdNiInoSkZw8Sb99+AsmRHdpIp94hPKl74U5g1M8gqqdrG/PqC1KIvPsm718VBrRLHM/awQ
VDx2sID6/3AOYBGA7dN4HNFoOF1C1U+6KIQYBAjOd60W6mPoEI32MMpa4VaCQm+Oa4nopaNgzahI
mvO8V5ZHIYxQPakMbh6y+I2VwIyu/I1pPF+fwD8t/uWWOA4zb9+jq6eRyqhFKTVzBE023uEcd8WN
N9fWN51mjK9IBkveFrAoLFV6PGhgFZLVfeOuwr/LklBYMswuEXDLhH7/YqIC8jG0EqV+wastA4ZH
xVYbgz4/WFVufE8RqX3p9IpWIyq75itmJ9bzQKfK6VKv/lLyv4LuGGi6z0lpDjv8/fx46yP71Ngy
IuwIEeA32j1XPZUul0NbD06EFgOCkIoYb/tgUDKswXq13hpw3ZAynBS3roziqfBKJATCKIED2RYN
qMlBK7awwp3Ub0Cy12qeIbOIIwPUUPoRDxakYCQS9SH7KbRG+HkU4wZIglGKAFpwa3DrQZ1IqevS
B7QYzerpcWcoLk6v4itcxSG6b9VRf6LtbeG81xW9vzEGkM+INrSuXCg+gBwVMVfk1XQT3WPR+wgK
YFL3QSobqRP1ivEoVWgEBEj9boeoIzsYkQxHzQoutI49cWS89+gZNqjUdMkOFnO+TdH5yRDhaMCn
oMfZHzq/Hr6BR45QKByEYoMQTZGs3KSXDuHxFlrccBVeflUXcTxSkFy199B6L+gF2Wb8dn2vnqEZ
5nQQUDc4kblqf9YbqCPc/aS5wDgOj1l+ExibSNyO5buJSSYaIEiHK2vgn4un8CjkPPaj4zHACYQ4
S0WkClKnkHF86gI0A4rpy/WxXZxDuDwzjwGM7zIHt+py6vAqzhwotDd9oO7yMnqPFP2laPuV5bo8
jf/G+vPfH49pzMBOzaXgSb+RzO/i+Iy8uzOa39QCxt+mjp+jaq1teuGRQWGJt64OMYBMYklfQ+/L
r8Iax8HEuvfLp7y/r4YffvBtzJ1Ig12/xfyKc4406UYucP2T3TD+3CQrNcr5A3d6253+Cvl0OXup
gmwc8Cu6uEMP5xUcjAsEyfECty8+BaET1ivv1vMNRERaTcb8wqf8vvhCZajuDmHQIBiK1G9RCqhv
m4jur4W5UHwlDpmaAStEl/mL05F5fYfyx5TzJez1V9XqnsMugJMfWLe6EqJ1IsfIvSs88hCY3od5
WW5MSMIrW+s8v5gbpUAL4CcCgV/2/CcztopwrsSGdY0TbR3s4KECTx8Rh7JQbbNVLZD//laYRw4W
GbgB/nTLD6UngSCTYoKmJbYtv+JgtDE9cELhi5B+68aHUb4bp7W+zcVlPQqqnk63mHqJX6lspEGb
biJJ/9wEqAtX6krmceGsMri5BUFDAlTlsuohAvLH3q6mHgCLJZ3Fyd8QKzPTR7NGunGT1vcoVK1k
ied30RyTNuI8pXx7F1sWtZHWavF5cOr0V4UcVJQ/eKiGZcKv63fexTk8irM4jB5SfFizMLaqvs2T
7026kfqV9GZehrPzfhRikblVkdVqUspQmup5EjHBQR3u+iDWJmuxEdDYMEAxMogY9w2+FPs4NJ+N
BFVYFIeuh7p4eR0NZp7Po3s7LcyIFguDycxHwfgpoOyJsLXC08WT7nrJs+tGXgl5aXScKPrklgLL
eYmIt5BdH3qTCrOMuXyQPo7hQ9aFW2X462c2Od2/cYxFjbcPZmEBcMoOHgQH5Ec2DXDeKfHd6zN4
accdh1nu7CHp1BYDCqcVOi5Kc4MXrFuk9cpozsD3dBjmmwgILx03yImLOH3ZI6FgUnUtwn6iidJ7
6lZu2hCfENQh0/tYRu6hMEsBBY8QKZlqzL6afdod5BrNe7uvxmFlIS+N3ADBzEpyL/MtOt07BT4K
FlIROT3AIcHmArNEv+y9TVtIv/7DHB+NXT6NZCiVyjOBsWN385p70s/aUF0jX3lWXzoLxzO8ONgS
8qDF6LGSRv/JalAIzmEcl8+gHQJUeMz4M237/zAuk4ITlZA5eVpE9LHzwY+DEvdM69lGSPTf5kqH
doeeaCuLdenWAjcHcBYgEF37+TN7dNCbOmn8fA7VtsodYsVPYaY710dz8cNCN2zepxj0gqA/jYGC
Q9RMIn0O7OSQmnSU8UYW0fDZKs1Gsp5kQHpN+3g96KXbhOkzKeywDSHvnsYUBEsci4Hi9qxJbUiN
k0zjPlXVjZ41K6t1XiQE50mZHr0V2vgAP09DoaheVlMoZ3QUU3sS3KnzbUn/Usn3eDJl1ft/GNhR
tEWV0Eh7hIfRdHUCysZmtlNExC7yGt+jlRm8eLPMcLSZn4TIgLZI8wS8oHGdIBLgQNfUYPtbqRu2
6KbWOIsZKHqPn6we8bZyuPcSAzuccWXnXFpEfgBlZHya5t1zOrNpmkMd7vngBbyyvfRHi1A0onR7
0QpX1vDSGTck6mN4DlO5XoobCNnMfBbSnP6i0n0Wx6mvbFx5jNoWcZz7lutj/aiFft84yJtrPAfJ
Ef/DT5jFIwBjso3OWrnhpJtZGgozpOURY5KtmNgWZmgmqvN79L1tA0n/61vp0sal/WOCL+VLRVfm
dHpN3R8k1NByZzC/TZhoC09pjaSEFNhYiPl1sLKaFzJ21pJ3ybynaN8tVlMukfIZ8VCYZXvLQzmq
5m0kVAHmHWoUbhSqILumMWtvZZQXnyuGPiP1LRhqPFpOh4lAIgONDaqvGTauClrE0mtp2UP2VRsf
w/ixUB91lM3LZnt9eufpWyaE0AjnmeX+EZdEQsk0WtXvdRJC4ZugyoeM6sgqG/NCzRdALf07lg9h
AHWJo0DkPUXZikVEyciuxl2OBlT0jN9Sh1y1foMyKc6+Ez5UPbmU9CVdI2guNxE4iln4ZG6Tsncp
Kixmt0hGpQwRjkzL76GF9IL5swyxRy4fomhvyCssheUe+hONlz3PT96dXAqn0eCcKWgqNuCHzelG
UbxntL1sqe3uVdgXyuStbNnlBTSHw6MVzIiJJSR/dxqONaU0V1smXFfJDtqNBurBmPD1y1YCLfcK
m2FOFqn5qgBRYbWdBkJLxct9ZC1ttfsW5iIy2cZWUPK36zvyfPaIwkWOsxD9RujJp1HigoyPCoHv
FLX0owEI5uEONAgGLgYVKYBUm7vrAS8NSwHSBgWV7z+AsNOAU5uNnYDVsGPkb1mB909o4H+9Nnln
BZ9ZMsVQZwAMLFe4wouLLJGHKs2FJHAOn1M7tn0bEuWPT87GeV6psJydNiKhv6FC9ORQK8Q6HVAA
+8BDnytw5F3lQufc7e5qN7FhWl6fuD8zc3x5LAMtdl6vyLg1h/hPorb8RwunQg8ncvSNwt8pDHL+
d8r/HT5/du+tzf3j1t4P88B3Tz9U+061S1fbFBtt88N+wgfERjfK/rTbvDo3zz9/Htbei+cH5XRe
FiuAg0PsVz7zIhhd5IRtFu4yqcDLz49fDK2XVuBA5xt5DselBwkU5IKySIIGSZMlXqGBE7XDLZKi
W7E0bulr3g9DswVCv7Ls59sYKQdQyLxLuWUBdZ2uetHKGWYzlOxQLL6tSxEjkrE/FLLwdH3Vl1nI
P4v+77AWt0DiCUZjlgwrMPlSeZ+RIt7ENfj/drhRUJPQtUSy9UBzr4c9Gx5vjFl7gZYTVzm9l9Ph
Tb5aK+ZQxo6fT44O9VKLddtUVvLJS1Eslg2wA9h+AAKnUWQvsCB9I4vX13dahYfXFOMjsXJu5mNx
cmzAwUtgxYHdcR2gUHAapIzLQlSyPkapor3RUAzmKrz569liCDp7gdta5+l0GqKd/FZJKsYxed0H
TizbGrkFMTH+fs/xeYNnBD6SrGVZGVNxjy+lGckf0XHQcOloxbs4+Xx9LPPGPZmuWQjlKMjiAY3B
yzgmkKScIWTOaLHt2zoBtMH3G8pR4v0Ohur1esizdIxNjlgejAuuUVr9S0ZYFxY9QsJDCPkvfA56
eatifjJU4g9J8p+HuEPpW/xEhw/BgNIN1TU4zNnVQQceB1iLXQL+4WwbthjFJd1s29WLXWk3vfHD
ApH/rVRayZGQCnKTMhvfr4/5wtbnYCFGh2M9oipL5P3QY94Q6XnoVJFcbnQNp19YLeHG7znU10PJ
cwZ0sqQzwoCSgUiWBLxBmX/L0YM+iExN6mqJJou/xQPThva8yaYPL8EhNv5okwEp8zucWw5BMk+1
k6JXO+z0NNoWsbgX2ofK+2UYe63fr/ywC0cT8SwV63NwQfzIxbmZqrGPS1UPASfgNwXPPCKLsrIa
vW5f0ilUjXmoOzpenhVPEb1tbvJc1p6CRBY2Yli13s3/I+28euS2li38iwgwh1ey4+TRSBP0Qkgj
iTln/vr7Uedeu5vD04R0YRuQYbiLO9WuXbVqrSQwPf+q5GYg7Y6u7ga6Yfmxg9u43ZSgU1B2E3rh
2kSOXHWkCOJyBy0/3v9FUiivVFZh4YUjKmxW/OfHLY0Dnbpaed7QKMWBOp/zEg3daEgj0teQyCN1
JfnUu44ipZ9xZ8joxzboKZdbP10xvLCvsKvSjycS+n/AM4+Fn7pCDtsy+jqOEmmbrBIQRJe2K0s3
ec3ZnpruBtrTiYUlwuHz8elVb2lJmdJdFLNYuU8/3qNlfqEoEKELROtqHWwL90rx9m32jCZQbz6V
qHK33/L8Wp1YfLd9c09j4eXPWthQxOUTjolDRSvSbNYRxCm0ALp69FT2iC/YEm7rsoUPmSuqo2cm
pk84OUxNX4C2AaDu5O+QwVDRorzVXg2v3ff+ba0Be8ExadMblRQEhRDupXNb1lj0RZxhy0R4cYAm
vrqvZRWhLEDVK6+opX1Ddpbq9vTmgG3w3JRn6LqH/hFXmJcfEDfZeJF2REJ9Zfo+BIVT7w+OyJq2
J3fyLK6IXbntBbEMnZx2+RsaWMdN3rm5I46teJACT1+5mRftQXHAhQbJxIfLPyrHVqp0SH4tP76S
6zcvkFEx3Ynqn08fPIA87Wm54CKZx0tBHCFMHFSMayjuuLHe0Tree4L5+fLuWxoOgQxxLsh7GuBm
q4QfHH1C59CJw6+S9qNtd7ryI/dXQoBlK8B+4FbSp3zp+V4IAlGi0UkOHU881uOPkc3n9Q9B++Py
YBa2HMkJsi9sO/qM5012YVwT3LpW4IRE0nsh0BIErtUgQGSdmt9lW/KCv/rNjUa0ztP9wx0YQg+T
GUEUOrLfic+opFqtnfqh9NgP9L7ZA4zosi0CfPtepR2wWyixv8SIJ90ksNYbD8gF5gm+m5fyHqYt
EYpssXJ/VEh/fh59L343jEo7IAkKafvQmsabGmbSt8tjWJovusxFQhWyyiC0z5elaLinOtENHJA9
G9dHuoEuQcu1NpfNLK3+qZlZvJzKbkRpADOQOyNdefBq0IFRhOjY818YmrCWOslVmNFmvsBSC9Tl
VeL9JjGgLEx7VX2RzKj4RNJGeR91n8DgssWFGYRWi1wK/gdSqvl7AwiXNJh5EKMFER0FeOVVtO3c
OthfNvMhhJ46b7l+8NwMD493vlBKKbtgkf0Y1G6JgAeqZBTFrgarQeGMjt+8qDdN8+tvbE6ZRUDW
U8/guc3aLd3BM7BpBZDXtGzbYy49lhmPxuQBHd/L1hYupt85WwWAIIjEOT0N1DSanikIaCumfi0S
JCatsdGbX0EN3aaxBuZcWjYyK0TnJt3Z5OLPx1a4FCdJaMaON5pXokYvuKlt5WrFRSzse8gbJDI4
9Fjwupq+4vRi17pIsAQkssRM309JhDDJ7Q7xMRTgV26Lheljv/PshcsBHzvfIBUVBRxKHzr02qMB
JbbCLU7ke59WNRozIiBCOCVW8iMLw/sP8yQNU/Rs/Q5YT4YnuKZQAJCC7r5TbsKicxJRgJA6Objd
n3Z8EkOcmZqFLeYIV0IRkfiNsuccmS0UDtB1ePXVFU+1sC/O7MzOWSCKtaak2EEsgOJEtTXq4NCM
6p97DR4p/EVCm27LecwiBmKplihdMHPmppHKOxfBzzQod5fPlMr+mkXUKoUmEGompJQM7Hz/KW2Z
hWEz6Z+FL51e8sB/umxgYbqoRYIJoNgCj9i8tpO7eeTrWRM5iOdyUpNdhvgxKgl/vrkn6r+pQ0KB
ImR+WkWtMn1B98i3xNkNBBtwE4lXTfoDpi+kmdbqgQuDOju107Y/2daBikqSpXNqFbBJcYnkt51r
47Ap9aH8enn+FhYIU7gHhUExhzMHEbQZzd8SplCCP5qDcY8A8YpfXTMxG82g+a2Xu5go8976NHpl
SFrR8z5dHsiCKzgbyGyn+QM4wdHCitkJVKdvR5UKxidFWHsrLbg57EzcoJSKIeOZRatdaVDhRzcA
FWL1aSLhai33MMr+thiiW0Uw1/I4S/fuib05jGcwUT713Iw7MEf2pir9zMlaz7A9uXhzXXPnBd7e
z6KVc7tolb72KfHMw2b+5qTNQKu8oIidMYuvqAvl8U+Zzl4UGBJFchpzxdzSA5Tg5V970x462fEA
MwxUp7HntTKdFIMtIL1NCdnxhqdOu0/IE2sIzYbby5vmQ+0fr35md7b9IYrwRNHHroT0JXKZavE4
KGh272tGC5VUVg0Oore7pjrqa+mGxZ10MubZudBdIUGOC9tUldg56L2LvfAwxN6tpHXoviR/npg+
G+vshKi9xcWfTWOVbzwpgbDA3+kwSlye0sVzeDKqaWedrOSYh15TTjtnsKxtr9Vfu6pBSsEL4awc
N5dtfSyITctHhhWVBvIXUHKeG4trWAoqlVRurQk5hUtkmAvjPZ1yfYH7OTxkja0iT43yoSIeRQrF
4TdX153We23XWqoXthIFf0ANIA0UgxrDzDGIJhpesdtpQM0s5VM6SuJUPdGuQbOWkHWiXNxkY+xE
rswtghzrtmncxg6bsEMCKDD/ZrFN+r1IksJ4Ob8XWxmKO5oyyFEF1c/ERNWvQZIsNr2Vi3FxuU/s
zDaxQtslqWZWQJAByoyyI9TIZY5fg78qeXASSEaQY4FhcxYYeQWRHkLPHBdhsGwlQ9c6sbI/D4t4
SyHJQcMcb6l50p4sT5+IPmCfBtVc08tvtNi9aWrz+fLGXZo1njRAQEE4kQKbjcXIW0go6DBxolBP
P+viEB9L12tufNlSnrUkerlsbilxq9PWSbWIqgRHZbY3/XbSuA+G2ImFaNPWR9IgWfum85gbrhoh
tgvjNu42lbu7bHf62Vn0xxh/I2FYM4D058cz61K9bTyRu1IIbpD6VfdRNYi2mGnVg1lf+TGNTRCY
GKuEgNMPnxsGKiKRpIZCYcpTzwwXAOPrQGk026ssUtJjbdwIfv8qVAp6oGTa7aQxXwQ4aF/qLoeS
IxxUp4qCT56ifO0k71kxy+hO0IdxHyHOgZIfdYTLU/MxKOL7mBl4ybjdxXluLRbESpj0D+xC+Vzn
L136evn3P17g578/c8NpUvlq4kvkVaV9JDwbMtrZj3Gy18xNTnfVZWMf49VzY7PtpYapipw3g3Hj
jej5doyenIpK7WUrSx4Wygr+5oU+MVjNVlWu6paCF7liwLi2ajxr0VdF+SKkPa26N5H8peiuq3aH
HrhM49SK7YX1mnK8sBPCrDKlQ8+3cmq0WVwotWbL0psUbWKXQ9NuDfWXoTkAZsqqczSt21rdFzcC
w2fdrtaVf3fPzjY1nwDMhOo8xbX5lhH0DE25lk2NFNoWDdII3eYiuKpVuHShgxbuGz+y25BjrDs9
8r1ptuvl7dhshXHTqQ9y7lT+oSACB90+iZ/W4b5Fkap/6tCOFCetrcgpNH/XmaozuC688E9qeRjS
wO5NWIaqb3DsbyLhts6/JurPqnyyzHvV2oeDuPdAvpBghE+nMa7SdO2RtxAecreeDH22m4PAgI4F
IgFqpRFK4nQV8gTzBrr9UCnaKE2+GcJPGhKjl1d94RCdmZ0tetj3ghB3mG2HXdNRvGUen8jBsdm8
G1JsK6HTR3d5Nkpllgsduy4yKw9z2ZAiZzfYYnwV9eiQto4MWFEffoiwV1we4sLRPR3ivPwe5HWr
C2mr2RpUQfTg2TI0lMHorQxNlj96ZOzQ/0IICsh1Xhp2hwFNyQY7w9jTr5ag6/KUxj8t7UpqHg1D
sCNrM0abfHjpygi90p2s/CBtYXeajn50ZwsUvnLltuv3FYrdAm2Xl+fh95X78XT9+4GTAziJW90E
2u5MYvI1BFxrIJsje15NMMeZR0S0+RkPkl3G8tbwHsbga5ZDh5rYtZhu0t5yhgAVYuuxUUDSFvcm
0OjSuJMrfSVd/pHJEvK00yhz5gPJQ4rDUDGP3ihvBMOxoi+BfywAaoFHCpGoVo1PJiVYMulW8UI9
tul/IEu5MluLu+Yk1p2dR7mYVFRdvkKESFl1fxTABtMmWTl+C+E9g4Ww0DLpTIWUfj5Y0RrzVOo1
Oy4eE3nnl0dFjW0/SGzD2jTWq5G9iUw4L2P++ab12Va03roS/Mjnld0xWfqwO06+ZDZg+LUVRan4
kqod0dM+NMAx06igJenKcgl6y42EvLcg34vVJ1HceeNdP3xRBXfjhYeGAmQYDrbcXNF8Dp3PNtFq
J0QGu1drGPBfEXHmrZnvL3/zQtA3zd6kNKND8/KB7xYd4M6wukED1PnqynvDeBMUoLOVuu/BDbjt
6NTgCWDdlf60k48FwzLcpki9AfWe31SID+tZG4ya3cQdPFl0TqP43v5Qa2rmlwf5MZA+tzRbF890
XVUpsUTFj4cBJCz+rkYYWG/0FQ+2Zml2F8gJi+ZGWPIUceNyVY4Tyjp+UJuVoPk3yu7jXvtn9ubX
gJpCqTb4uB0oZjYm4pQyf4yv8mbcJMFjI4RbGd/kSc4o3EniXlauvOBatQhDnmPrVcmfDXPkX752
wy1pd7ts7lNoTMNim8nPhJqD9Xh5DZZ90pRBhHifVO/vY3ziOnUldqkU8sG64N71PloDpfHoSQbP
8l7ZRbK66yF18gZjk1jW18h9L0sBbK4b7Eer3aCNvOKdlnf+yQfN/Mboq0UPhFazU33cZdC5SCLN
I9ZN5cuOJeRkdK4r8aGrddsI/vw+BUIy8VgzH8gKzrZJIidCB58UpmsoJkLh1m3jbR3nK4WPpSFi
x6DkN0EAP0CchSqCQc7AA/eaEDqCR3tBOCCVR+cBmFm3Enb8v+7eRerCAbGaIsI7UBxuzTWmgoWr
QCPJMCVfqGShTDC7NwsI+1Mq0fA1hsfY6HbBmG6zeg0E8xGRTMx/akc5txMr7hD6CXbCsvrWe8om
s6RnpdY3ck83S6Y9uR7ML2J0Y4kt6sf+o95J94Gq7rQ2WimqLU/+yZhnsUITWUi3ayxyMyU7tH1b
HkX9NhsRD/Tulc4pxeTK0G6aZOWkTb878wzwM02zgHMFCzTb1zGlDimY7EbhlS55jlWvVAOWR3Zi
YeZPpVYdAjFllhPrzjNeeuVYJYeoe1H6xyS7Ar2myjddtnJmlsL7s3HNDg21ec9XTcalGV+k8cUV
3H0sXgnpQxn8imtQFGBb/rxszn6isZ5eKDrBKcGe7yet5tWqD4xU1TkXrnpIaKjPUmvl0TpN2Icl
OzEzm9AS/t7BmMz0HmQX3d6Ptm66VfpPmaKDflrJKvwGF14yN5tJomwZrXNuqSh7kJKdEN4CGg+8
n7FvkWnYJik3I/1BPyRVQkRgJeJYdAX/jBVx+fMpjcMkluoYt6tU/razxPtWyW7b2Fw5BWtmpHMz
YxyR44oZY659qmqoA19H99PlK23xoJ2MZHrNnNxoECP6YtOzatEo2GJXOK2wYmFtEDN3FmW1iBYa
Fhrf3ys9j8veu7KyNTbMaRfP9wOoNLB2NBdOWOTzgXgFCkeQUhC3lso2gNbZNW+logbYeC3oazi4
33HdzBoxwIQ0IElCr9TsLvBgytGqkJUppKt2+AUxxSGtD0XWO3oYcgHfixBlFz0xiREjLLEXjWpv
9k9Wc2i0H5Z6Jyo/MprwlY0qP1h1uqmybAPhjmB8M+GHjFZb8Zfc3dkHT0Hf6TqHVD6h+OBSieTq
Xg4HMiBZ/a5YaFzwHyB5LZLg2fPC9NofxsAROvHe9Jt4JbZcOrb4oIkbm9cxUMzZMhlNJrkTD49d
93my9U2r2MhKKd5ILppRLfKkdpx2naNa4ZMfJ4mjdyMdM4Emc9UDZJOMtQOw5JJpMoM0B3Q14JTf
M3cyMwKLVhq1otlj/GbBgK+lr14U20bxRTePRV85hvEkqML28rlb2K5n6zGbB1JsvG8z1sMvSIHI
ei3y2GraY4QuMWKIbW570CGuXD+TT7y0a2cu2ktkM6gFjCbjNiWF1sGUXAbpFnyY06BDLypfTGON
EGR56010/FM2D87rmaeGfF9J9Z6TqdGCW13BrY2TAdG5Me9i4z4dyl+qnnwqdeF4eYqXsqgTZfn/
GZ5z/3qtEsfM8vSo/tx0b5L8y7PETW5+zspjDROiMEIBfw1Jhd1oK5fhgtM72+azmfblpiKBiWkd
aYCkfetojWnTFc+6gIo0z6zMZ1bXi9YdsALXk91G1T4YnhHJ4bbdKOa30kTwJLXJkRpZzZ5yxsjf
jGlI0u0pD+tNFOyy+lW2yJTG9ji+rsz+dDl92Gy/AQSTOgzEvucep0rTPMkHTnrWfOmH61g5KvGu
pe2lHw/eAPbyOoGfMV1Z9KX0G3My4Qj+Y3Z2oUWQtglWykOys0gmRtsIvxLEwbamdaisNqZkOpn7
rQ3RpS0RRqEaZDigR+3B28fCp0SGg81B5zkkDVmb19Xa900L/2FWaDkjFIPgG8Tx+axkMPMWvsCs
6Gq3CYfAjurWtpoH6Meq6G0YV7bIR/EqWnOmFrf/szfbiELmxVlQMR1h0B/I4UhBZ/vSLs+PsXAV
5F9a80nTbuvu4PcNqcfbwYjs0PsZ9ptAetTzVR2vafovjX+2ZfVRT6Q2nJZHe02b8VjG407C5TWw
SEIE2DwPqkwy5XMx8EUrPve/uPp/JmOOMEFrV+snqlKyqjUx1U3s5jvdvXUpfCU8n/Iflo9I2kqW
Y+4KEHuitxlMI9cLTSXzVouMdv3WV/zKKcrpMBYOPMmw/6+49vm+mluZ3e9xmapi1GNFDN8raVs1
m8J/16LtEMH9uKZq9MGlz63NdrEm0J6L3mOFqlBlD4aj1Q+isQnaZtPAdJ5tGugRjfo58NaS12uT
OdvOclOIggao06mbvRxe9/HPHsLby55rbSpnWxTt20xKCmxYMhyQr11yTMa9yVumNOi711fyG9Ov
nR6I2VT+7v46CT+0oQyadlq4xNwKzRZ6RxHSSDc8jnILsuS6F/aXh/fh1phbnDnm3IR2NIBOz4mP
bm/LV2jY5Tf1tbWNbbhldyE6fs6nYfcFyvAr+LptY2Wrzp8cc/szD61Zo+uDZWTzRPXWMwynTleO
3LT9Ps7pxO8Mawe4rtmTo22EiSU4rBwze278o2Fd18WzH29h2Lw8l2uGpqGeLl5P9Ji4GMqHXeH/
GMWrlJpPt2n0NQrE6fxeGtJ0ME4s6S2IJlg1ON/Ze9bZuuEQQdpZthK3LK8NBJnATJHcnKNYh5AW
o1iPKiekzpEA8TPVlQt6+XT9a2F2giHqkkdTn/gkIGsdgsLuYLpwDfWmzQQbMN6m6oyVXM9vLMvH
yfvX5uxEm5rvW1CvVk6QFi+RDLd4EqcFJZQ4ORhVripks4Cow/AaDW9BgzxVVCXFtR4bEJ2ngaB8
l5uxem/6TLgpSd/ciF2ff1XpEfjUCqF6S9WWLINptcEB2eh6E+Z6SYtgbf6K6fh4bgZx+I5OnA+F
Y69uhogIxRlqgYZ/3fPo0DDcXQIWOrPN3IpujdZrb8mkeMdA1PvnsK5vK2R4ZConar8pLCV4b80h
P8KXqB1Go1J/+iItUnIXJYWjC9o2VPonMTeSfVRoT0ovWAeVvsttKQQPmRWshdmLZ4C+Fs4ZkkrA
0893ppDKRkk7PZRg0pta0IoDsY1iq9FNb/zp/f3bc5yYmj7l9BCUnWUKQoJnDpGyEXhom3Devwkq
0nXGdeTntqhu4zW2qyUPDQpjattGMhpOrXOrRdOFQqpyJgYkBMsq3tEY6nSTDq6W7n3KXkNCR18t
vvy5b0FaDLj3RLehzrsMUhC3zWBCteZWHHbjsYW8nQ1SfQ/BXIgItFw2t3SznpqbuTLXNzQBOeXK
icTHDq2SyvwS1n8KM5gW8NTIzIsZpWmNWTvRx2U/adsKgGjFj0Up2XF2LbtrJO0fHoC/zXEFGPQo
0eo6Z08PEKcAiJ0j/YCWTux+64D3IlmvgArpPjecPxo2JrUga6hhQfz+FxMK5+ZkHWaBOYovFqBb
NrOa/IH8A1S/EwDBKlY825IzhbXkHxuzRSsSaASivmTRfGTfxn3nyRsjJIJ4k5sf6hpN7OIWIUtC
6WMSNZ8/5E0lyjyt46SnimKLECir33stW4mHlm4g818j80d71KmiKkQZ4XJWPfuptktLa8WPrIxj
zqqr56OQNgLjqPKAFBRqkUPt6Gv9kf8lSP7n1pmPZHBHo9Qrbp3U2wr5Xu1HO4FJW1NeC9G2hJsx
+2KA9G7XDtnS8KYL/H/v8Pnw0sGX5CYjVEjd0ZZAd7q4RGTa/3x7n1qZRXGCEadjFuEVi2GraQ1V
9p3v/rxsY3kKUZmf8IMTG+Y01BOH7xWWGqUDRprwyRv3Yvdl1PYRT3PX2yfBTqi+l/4XXrSXzS6d
KhrI/rE6u9FUQc4q6EAmz/stgBZYCjdqey20RyV6irRkxdricp1Ym11qsRGAaVCwJghvgfKuQiAx
rt6c82TMf27Of4c0u8OGPgs918JImD+6zb1s3fUQ2jbZ1eBvKkjg0Y/sgLzla1p3a8HBbAFzH26O
sebGNkoXSb/eSQL/rum8u9IYvhlV8heBP6lcWlZQvgXUPDNnKbUVBJRNnVZ6riNHRtM2GMMNyXrb
aNfqwUvb5NTYbJsotTLKWYQxq31y4eoHsdahKxlnG804+vUfwtynFSTIok+FUACfP3u1wVaaG67U
VI4i53sP5sCw17Zp9P3y1p++eR4pn1qZnepQDDUgy1xamXXnRjXvjH0kP4R/zqR+PpjZA63pevi8
R8x4Y3qIa3VftY1dKiaMJWR/SEGn/b0o1ZvLg1s6aaeDm92WVuR6VgdGx/HkN6v5JddX8pq80Nr8
zTZgYFhKRUMCDquGKXewBt/OTfkNGNJ1JX36i+EYgNynXCcI6pnjSI04qVu1rZyOnQBX21Wnam8l
DfiXzSwOyZqYCCdtZWgfzn1wXmfhAIK/cjSebhCBWA9Ivv9SvGyf9P3+sq0Fd0GVAComLnkF1ujZ
9JVhACt6VJaOZh7u5TKHgPUO7dmVES2EGGdWZgc3HdSMClRVOnF5yMfaLtfCsoUXAwZI70KRZ0AT
NNvegz4EQ+RiQIuqTRIa6Oapu6z5PJbgCF3h3a8SuzLdlQaVBX9EI4A8KUDQIY8WxPlCWQg6Kl5Z
l05hEDWJrt3r6qMBt0uY3tQ3uRY+Xl6shY1xZm9+p3gQRrsC9gR4fxs7rLJDnBzHVW6TD4AYXN+Z
odnzPfV1Pa58DEnFMVePmuzUOv0V28h6BoUjk7yPo0Mf7rWxsevG5BG4JvO84DlOv2CeOOZhpHW5
zBcMw20MXFk2D1F6uDydH7LTs2HOOQASr+F1NK1fJAxbt08QhrHsoK9uKkBtkRFuG7yJL3VPGU+e
lSPxX4yjTwjJigwHz+xMRKMxDp3cQOVM0AidFXScuzh4SdWnSshsqhPUwu1QWDG7eFAmVcT/tTrb
sjAdyZ1otKVjNDsJcXgZPqJqJ8K9gjhSEu0g/Lg8ycsL+a/B2Z7tXCVNhJFhlkhMmPdWT5F+5QGz
OJXwEEgTbSWd4HMs76Aabu7lHdtVDOq73vL7DWq47tZFHHfTW2luK7rc2JYvh7amjlTu1GxN3XVp
nCBbgOfBDUqP4syRJjqqGRHKOo43ieF6siOPd/5a89GStz41MtszQkxn0og8vZMWntNHr7G8F92N
ZThdub+8bL/JRGZxCXw2/45ntlFq0SpLN2Y8er/1aPrIHwPtxc+f+npv9RSy820c3frxd0Xcj82B
rrZRoVudWt7b5Q9Z8nmn3zHbP3VAN1Zc8h1CAq5TeU7FAZFN+vCtP+fch2NCm9j0EEaFw3p2h0SU
jTS/kBmxojkDVC6Ux/Jsd3k40uJ4TqzMQiLfyv1YjbESagka5Zt++G6KV6147Rd7V7tujWTnyjdB
dCsZTt+8adEvd/xON+3lz5hm7cPqnnzFbLfC8yZ2NdQMKNluDeRKu8xpCiAivmHrJXnL+i+8ALAA
ALzwZEORNLtQaLR1Y8HA3jha+SauNOo7hvxNq7W1V7KyFGsAEIeyaNLBYB3PL+U4LPyJ+Z9QwB43
xbbfAFCyBzhgozsKrcfRLrbdNrhqQjv+RQvSLrgJX37m2+Revgs20p7L7CV2/Bvx8KftMNNtc/Jh
c+y1XnYAHzo+rDCfIteHavkYrRGELjkIWZzoA4DM8hqbreuodEMcp0rpJOVzIeIjwkM9XGnjVpLX
CstL83xqatroJ5mCADm5flQYTl1tReoWkbxWFlyzMHNBSVHHXTRiIUsGKNULO1qrJi3eHKeDmHkX
urCSQG0xEYRHrbz21W2XfPPFQ6huG+HKrW6kP5dOgesbJQeotydOpfld1ZRpMoTStAvUnWhui+DG
WjPxu4I5P90yLLTww9O+DmPm+dIA9+LlAGWOA8bsqtpVe8vaVO/B/mXYNLvcTjaugwhNbyMQXx2y
rbByHy+5uFPzs50hZIlGP9M0qXnpiPhpImNDvQrGv7FDrD+pgoKInzdUm3onhlXAMNGXC/SNGn7X
s3tNfrrsKqfJ+jCZJ1ZmDluUhW5iysNhhyJdCAcdEcVqrTHjA0pvcg4KneEAVGCH4s/nS9bJcTO1
gZLaMJM7QdyX9OaZz6733Iy2omXXkfWQYF81d1a8tdZO2pJ5dMDIM0OjQ8FlnuuIB93zpWyoHLm/
r8DJ9Maj4b9o/bucfhYK2x83lX4FB2Wj3CMaeHmCF475lD4CqgZOBLK52TFHsC8qYY6vgLYLP8y8
gJlIa//CBkK9oB8n2mEebOfT20RtVQ+WTu40B+gnDdpOM6KV19nCnQoMllQ9oQPVhznqW+wkPSpb
v3Y037THAG0+1S7NX02wrfrSDtZ4TRZO2Zm5mevS/SERgxFzQgcnm2BC89HbZUtMr/WHyyv0+2qa
nQHkQwgudWh8dFIf59Pnm2pbulZcO91VZtPF67ibDOFjO9o0V9me7sDRzrbfzU1ha59aB+0Lh8b2
zXuyiW4UR7SNtzXup6W5Pvmg+V0qWLHajSofBOhXDn4Ohr/BZfuohbbebV4OKw/9pQcxE6BOInnQ
O9IecT4BradlqpFiT5JsyxZoAoF813mvXv2DFdlvXWJnBpQcK1HTb7m4j/P+r9mZ75HLlvQk8kLO
c7LtRcTU7WZPR4rtHtWH4GY8ICh9TcOybW2tr6ToE/ubdfxWHVzPVmxvV32/y5Cz2g2Ou728IZai
WObDoEOIp+ukDXQ+H14diNQq+TD3i7DLb7xN/d4Utrlxb7ytBFOKDczVSY5rBDBLruLUrHxu1vVi
QRoVzHqVYktKa5svlwf2oVWX5T0b2GyhFbHT2sLAQv/ebpSDug3usrvwtfoSOO6TRg7Y9p7U15xw
EjjC5srfRvav/+cnzBY9ySPNi72kdgansptt/V26UTfZl4fk9v0tv9X23YvrsNLCxrS1zXBtrmy6
JbTS2RTMogdL9jxqq0yBcLjt75NfwDcPmn4wj++v2R7gHgKGwld61Z+svfE42D8uD3/p4XlmfhY9
9CU4IjVg+Nr9veno+/a7tOltOJMf3yUnd+qt4pS9vdbcsnDLI01PIyvLz20093BWlAd5Mka107jb
Kt/Bq052HIYbHT5oR6xvBe+K0qEYOmbtiF8Df9uvFQIW7+CJ3Qc1ToCqH+hdh9zIdaNj3seax7VS
2xGsFzhlRy32inLMLEQkbQ+R8SS9G827fO39u3ShQOOiMn5NMcT5HSn08pipDfYhFjJDuouPqeWR
D36+vMBrZmZnuKNJQa5E1teFuGUsshtZ0t/RMPok1e4KtupD08jv0wwyGX42GlSQGz33F37q15I2
7SXr3nXqDfqmj+Y2Pvafzc/SXjm01/0n4Tb99aT9IOrYcZXsqg2if071snaqlj3myafMhl2GldF5
ArMbDRzbljcwT9Nwlzg0zvTQPziy3e7F3XhlHC/P99IbZ4p5YBiRYOwneXE+Cf0giZC1hExCDeGY
0e8hh0Fgk6Xtk5GO9+GeBOu3ulagCO1WnMmSwyY1jiAPRwuqt1lsFwulUkBeVzuyB+j3Z7vWS7J0
bHXkRCa+G5HH1Oz3xUGzOm+6IGV/QITRyzPD2/WSF9MLn3jF9vJUTr82u44BdxPfkZqWSPnOZhKu
MD81RGq6SRXbtWA9FaXpBFpsm8HXNl9jGJ+CqkvWZo6wdKUSivEJe5V6ThrfJqXjusYm0z9FXWVH
1a2qrGyVZYskXkDKT5Xr2fjA7KhpVOHwjCDeViXvRPUlRBSqSZSnrvkVux5CzGtFtaXYalJTIrak
2Area3blhmrY1roGOASFwUqD2MKzZTm1YcYXu6McQzGDnAYC7t43rcnsMjoWykp8u7Cu8ukumoXS
oVdUCPCxi+K6PqalvqsrZTuYLW1Qqj34b5d30eKZYMuC9pykgudVxMqQvK7pspqrJACaWN30Yrzy
Ml6aU9TM4N0EwfE7M35+5r0wG0RRyWsnywYbIk4bhmjkE8xt5GbXbZpeuZ1H80FwMEpIACr6NqWY
JLLioAW+5oSXHD7YVoN6JjzLH2pzcpt4SotAsZMK5jbva1rN6EQZ4n3v9gcplndpGu+M7knKdDh2
lX3cDMdUluzCzO1SC2/oBnR8ITs20OQ07tcw/RZRrNQaOGWj+HYITBhc6pjCubHivBY9J/2GvHsU
DWLqeR4lUmVf8ES+XCpeje5Gsmy5fsvNfeM/aDnid9c6vf+XN8cSgm4igvrH5uzU665WimKFTW+i
fwV1kCqC43XbRBF2YnbfW7dSjKphAzpx1/xFWvjM+Myd+sgN9OGA8aYTvtQVneDm50qqt2Gc2D2U
UOrwfWW4S0fvdLjzo5eaWtXX03BzsJbk+Pz0LSIhrasb3dPtrtgo5UGE4VFRSbvUdizuAwFv+LMb
rg3r58rXTK5m5nLPxj85yJOcJnWx2BN7vsagE9Dqb34jhjVoALajG20N96FIX0VIjNLopYh/CubT
iv258MwUrxgkb+EkV5EhnGe0tEgqCzrZmH/5c0mUq/rPZF9k+ajp9LXurAis4VptfukpfWpz9txQ
A0nKe7XF98ZPfruDznEQdNtSdm2f25m34pkWnN+Zs59Z84dOETyLS00xste0oivKquVyxeUsbKoz
I7N7TA06wYMgEPR56x09L3B07bGEHJ9K0q5W/wK8hjXKfpMgz7R9ZpsmrI2kH7k1rUDcGvLomMGL
FASf68zcDSEBgpQfL++T6ftn2/TUojZrhidsk8K2mRCb4HlzOT64qChE8V9k+DEDfkcl6qFNd+YN
BKjYuywEzIvyJhSrwvhVFL9dHsnC5jszMTv+rqzknTxhT8UwPZAYtfV+N8EOYIPr0YqThdfL9hZ3
BjR+aGjoVIrneRylDwCQZQVDSu1WUHaVe18GexM27HTYXDa1dAfD9v+vrdlWb1NrgLoPW8aYiQ9D
nd9agf7YjNY+b0FHK7LwJKtBhc6xx2VSxcODS75nC03eVRMn4X1tJsmXlW9acHBn3zQ7GVabd60V
8E1uEj4rWfU1EfO7OI7e3e45oQAYue6mgyJDi0J7/B/SrrS5bVzZ/iJWcV++cpNkSY5lO7bjL6w4
ibnvBEHy178D33dnJIhPqJnn5GamJlW32UCj0ejlHB2Tq1H8SzVjkc9ZCQkcB+lYvHaBtQgY6Msj
08Qa2sRbtNYBQZK2P8ngO/lrCfA1gbrs6PEH5VwO9/5DHqON5B6cRoMPeKg4SLeRT1DMdnXX2PyU
jrPff1uC0o+fpIMZ3Ba+dkjPZXMPvtEZs9mqmWw13xhFBhYrZ1cCbv22mLWlPLcyLl6oa4NkNuu4
76v7kUHe9YDKnF4ssv03ckA6BtRVQLrzE15LX9Uo+UFOGnu2vLHifFdjhE3YULqW//kiyfivIO7Y
6MY4pRqBiY72LzkhG3MekF2OrO9xUm214ofp2FvFnlxtHvyyf+3V8YEYzmsDY1Wq/D6bZT91SoHH
XfVTYO7470dx56ZGL8QELG/4KYbYd9ARmoHotbTQqoyhn2kWbOqa7aAc8pc4blMlSSJSp2KxyYwy
wuCDnK1Ga9K/2VHsJjoZMSLCVyKpPFXdlKFzsm28xGrCqK5cA31suSK4jtcX729B7O/Poqo6M6Nx
znrMTFS/dWN5sIA0ZoegCSTzLy0SkeStH4i/pXHXcUeTPkXXLg6EpiEJ4MpOv5FAQgEggtvrt+Zc
ABr93/Xjb+EaJDwGKN16L0l/9ChAFLJfDqU3GK9t4lt2vp9EIDhXaGiIDxFlIEQE4biqgwbociXz
CE2gX3MUSzltp3ZyFXSGVGnjFnp9n2sTmNWb0DZ+gy3HqP6omETG48uVK8c3Sbm5rf6ajZ5/C7er
i6G2AKnE1d3TDKgraMXwaaslvp4m+fa2qLUtPRfFbWlj1IWd6RCV03hXjIobp2SXLaW3TKrgzSfQ
ih8OnkkzqROmETxDkY41+MxnTd2a1um2QquxwZlGXzn4syMBqylqK4KYSCo2JNVfpRrN88YQSLHm
FkD+yhU0BVJzM1kob49ZYAHgvtd1N6UivM210wlHowL5yzCRdebuSFumRGoNmHEfU68AZLY5WF7v
GAc6fKQKEHyrRXRnrUVhgH9Bk4qNpKTGV5spAr4useFNtVn77nQkdfs6KyC0av1WU8FNEyuCw3ql
pYLeQBXcWYAPQvsF/7IaZQpqY8kGt4W8M7LZo+ApMA6a8tKNj8KZ3uvtRQWB8ViiLVhGHoafomEM
XuMi1Yn3Fn6Euz8Pv4L7p9gXQWNfQU2wQgUmtwD2zihqwMV66Q5iqdFIspSp92K4INJ23QOoq10v
2AqqI87VAWQVEbaCSH4i8elwd7IaqUWtxk3q+Ucwdr8d//MThsfw6EIsfuMn+N//4V827s7Fb9Bp
/+/fuUHgBpV7OHj+9nTafp62/v70cnr5/SJwFV8giBchH4qzjPwdZUKAoCDOv1wTNA0ZelQTcNN6
vReGYep9/WwTwe153WTDBKFlHk1tyD3Dri4FybQu83LG4vt73w/9EEoHrsAbre0wMO4BygseZhNP
S87hd5pTlm3apqg37vcve//4Hm5ef+nuayDY4uvBL6bOmSR2gM48klzFSuQkkLQ/HrFtIH4XuLyr
6xICWA1CRSpQg6/hVElrBxNyKYCu9kfffzuGf9wNzMHbCg76VxKeN4BzOZwiyljWSV5DzvH9/eP5
+Tl2F/cZrO4IItGmwH49Q3RwCLzt02fjPX0+UZf9+pxRtE7YPwTO/qt2eP1F6MZzbExzAPLkcmnR
3GJUCaMT9tlx2X3bYXkZ3b233XqeQP2v/7NbwrjQkVoVWudbJsyH9bvh4wYnE5L8rS8QZTL3ciUK
pR1kVuHj0H99qZc89fE8OD0TdWQnINyxY88cAdSDfj77fduK1tfyTKZ6KTN28on07QCZJXoc8AcK
8fjzBdrmXur92bxuHg4Ph0Mg2MTr0IuZ75lg9rI+Ox+kHdVEziEYHrB2w/B588O7FzmV1fN+LkW/
lGLFigoyDaaefwTiJ7znwwaW+l1kJtdpZk4dzibNtOhYszwEvfnhbuPeiyRc964wCaauAxQKzCDg
Xr1URcvqSspBlcF2am+5b2NIAj/cPPxqgl9frtLbsjMgeGusH/8zsdzxz7WoRHoMYpl95O4b8d5e
+oDiOpiRBeiD0fctnAoXN6XuDvhV4F9f0USDzgIgibimi1k4nE5fcDE5V7ldbj24+8KuElDY6P/Z
WnaN+sevP3Bw2OFhNyquUXZY2R/4Ez8H/PPrMOE44cdnx/j2eTLZebk6w38vF/+IkdqoJfLFV319
W+j/5/ZmX8G+Bb9xI7Af0Rdc92tjXdCCi857kHAijuHWpa4BeKt3YJlgghFRfP3ART66r9D+3rtj
btI/haKg5iqmAT4rMCYwzscKcVcEt1rXJ9poQ+5I5s4lJmaMHMyI5EagFSICua9Jootl5oRxXnnI
KilLbA2XX+1+i93YBUadN7p/8G8L+rfYf0HkFkBfF2pvDg/e4+5xswsCqP/5efqNZdmF7CC9nPbb
k396edmftsT9jH3q/halza7Cc8THbFEQEGAuCey8lyfXyGlZASIDDxLMtKGJeEbGNFgUDQn1doqI
tcHoUrqLu6oQONmVLQFshIFXLprsUC/knBJm29p50WnuTQqwydEtCnSrenkzZiO7yyuAVgiMn7d9
9Nkgdob1g99L0flHWEdqqxuXCTiB6GdqwcjuBKrDyFKD23Kuez+YIFQ+AQtuWBiF4vSKaSpjyAuC
FIwjKiaqOxOAcRJ3AdOHFibSWxx976twql5VawOujFl9KqTANjeC72C3B2eFF9/BW2E+OTKJ8B1m
Frm2GoWFE1rlA/p99QbDWejsOlhwnErQVmitQ2e6JEC3Zs731gdwltUvmD+bVXyAriToP7Fj15DB
7mCAEr6S86CMo6ADbs5ttVfM+UJr7kaItIYYGYXQYUqCrLnrACpTJKE0bqXpx78QhW4jkARh/kTl
xy/6yCEq6O5zIMHXAE7fNGpQdBiKGv1I1NvEbOZqKZFCMMEEbil4vuPvz+IRO68tPe7A9zY535YB
fMKviwixe10ECJLxikWDDd89lcn6WLUqcDSTuUWPvT8rn0X8dnvFrgMRdjbA/fxfIVxAl3RJtIB7
NPfkHgzhIPyQ+0DSYvJWjuh0N5H32cb5Ij9VE1LoRdPQw9AAyTWYiJTu8iI1RA+h1UNy9kFcoIf6
69KkgPbzEiC7yF6XIJ9u+0a0twA6kJycdNc6YUqQUrOOqeF1iugDmIDrnbVQS0Q3oI0H5uXOqkOu
LxaKIawI7Q2KV0qBpu9M+WigXmKkbi35DuY3KYiYfunGTrAfV2HK1378LZ3bD2nWZ2NuYcK1vEmG
+8WKXDX9sGef0lcZE6pd2HcCjdft7G+R3Io7NG/HqoPCWvRe5I9zcyz1z9tqrfoAYGX9d025uLpu
5UVpmAiw68jdLxS5S/vbuICkSsT0LVKG/f3ZudTLGlXmGuunZfN9Td4lRw7V5B+DT3K7xHlyJwd+
STcyKWjrS9AVq2+o7VmAvrW6wHIEbpuFYLcsknPbtVPlBtpS4GuWB0pd3bk3zcNUbVIQhQ13YAu5
vVnXJSBOO85jt+ArzYgEeRWQWd6iz97VtstH8RHv6l32iK6gTf4Mg/wwBNHw2t5pGH/BGCgS+wDM
uNw7U2uLLqqd3Gsw7Up/xhlYNlRB0CGQ8dVzdGYfRM2VEjVYgIHnESiOclfF9CxoLW4v4VokdabJ
V7bnTIoKnhpqtpBSFtqzSrUAJVZ5pDma5gWHd+1KR/wOyjh0d4HZnju8YNTSOycBZw1Iq+IuLEGM
Mb+RlLjE2NNoc1ut1cU7E8YdY6UwzGlUIIxGNDDjU6aDuHr8uC1kde3OhLCPOFu7CB4QUSGEWLj2
1PFYmmGBzLsciVztqjYgT2ITxxha518+9lDFy9zjCm/Q3lP/mkbqzkbpG0rQtWpgJ08F6ICUGk+E
yiOdP2vfkulnRwSfsaru31/xlec8UxftBmMqNfiKKjuU9Odk3GnFUyQJjtaaFDaeDzpKE9i8X9mC
MymOgzvczEE1PSz3eu479r00+baIJWBtRRFeM5hn8FKhI+dy68xmTHqK5lzUMiZ3dH704B+lmQAX
6DrFBvdko5YAlhuA3F29HGeqgEKdSVFk8OOQoi10sDXVQKhQW3BSwf8Dxwd8vF0Q5zY52vbSYHKA
zvVxMq0eM9d2Ybd/qIRcKTgV69hRvSVLiG/HhfpH7gsjA4NdDH7F2qjkNuxnEHgFul0Ow2EctUne
FKUxITLp9Eb3da2KRZXNtc3CADVacTWk9q76nAt0X0okBcFvq6h+FQWlAjox2yXzP20GYwtpoE8V
rW4KIn3uXmkaRWslCwvZdjEGUzPrs2gMEdAG8wn85WUDJABEA4xCiG/5iYieSCDKxaOn7vcpGETj
KhH4wNX1csCqxehgGR8aZ3ZjQtplScFFi14Pf5reO8xAmZMBpIJW1Fa0pg7q9ZjVZP0BGNS4lBWh
7tDOgJrAHEHp2vVpLB5uu79VAcjYKeiOUtH9xSkDTFVDKgoog+F8XE67bPj1bwSAawjoWvAFPOqK
E2dT7OgJECOo9dspZM8Gj43glv264Phdx1QwJqyx9wboli+Xqe7Usu0yFBWnPtooaeCoeNGWvmT6
mvESZ9RvpUNlM1RAgeT15ftbMPv7M0c3NjHwOYq88Ky2+glEUU+PVcGxWTO3c924C0rpCxtE0tAN
qFqYTPa1KZBsI5wNwW3LvOXVGrIuA920FDw0OUvAGLllo8peeJ2lRF7S/prY0Ah97cbswZkACqJX
xUHORVHYqnoge8OkqQ4b4auaJcqPQzRC7DyaCVqvNT/PrI+iBvaH9Pu2Ka6bCe4JBhaPOh5flJKR
LK5Mxls/NppnRger/jab90m6U7U/dbs1jJOkPlvj9rZYdkavFtbExYFytKzj/X5pI3pazwgKoKHZ
JQ8qBjqr3y3IR+18o9PwtqjVGxHoNl9oADoggy5FtYmuYqwbrlxqnXuaqp5CtcMQ58FtMWt7hkT/
X2K4iL3odVIPmFQFua82uhoF7CAwn1NQlmWkEKyeSBZ3yes5cLSBgo89q37Yxb7Kj0VzT0Qk19fN
/+xyQtUVHYogUb8iUYnLdO413MYeHiN/SJ95rUxcq0iQKtbdMuke8qrw6/Yj7USE0KsuxPwiL0BW
Emxsl3tW62NitSrMox3wvOuVDgO9wrZvkRD1UkgmWxUsA0JSmr/QSH62gEp/2yhWzRx3FUYqWXzJ
DwlLs+VMi4SbZJbInzZOdw2d0UvsbG363najwNLXHiJojvpLGqeQJuORj3blwiPKgkBaJgFSrm5M
f9qJ9BqNzr1ivN7W77rNAyaCOX8Q+2LuHzTl3OEyLE0qUwki66Q5UfQjKU363QIEPkCKXArCcqNS
/KFqGjfS3jRn9lWi+8RuAqsTgSisr/Xfn8IdwAjNpkXR4tpxDOq1Eo7e/dAGBB1FhWhOdGWhLbBC
ImmOmwEvZc48+05d2vKL+3EC4Xu/ySw/MdAjhTZa+10STRCKpHHbmhJ7GJeywjHEe9lcvrfx2xSr
qNPgyeTcmSJMuBXnAsgUtFqghQT9eybnXPqmMxaVElzfhrVB3o9Iv43h0V5a/7btrNytFqI4PCBY
5+XVUJQ+ARu+K8fCy8HK0j2bdGtId5WOeaje7YBVRhpBYXRtHYHmpQKtEJrhXr0873ZJwHgc4aYr
loep9ZJq2qvBjmTBOPQCtIQVW8S4ADLgmPpyVKh4KUqWzC6WG9w5PbH3E+IKdyKgVjfQihjl1oOp
/1O+RTR0QSCG3TQNQ4ToHr4UuMT1FOUSXHVG1Q2RbHdASYPinN3eszXbOBPzVeE9C+26Xm2MgYmJ
8CzK+iP6c6NGDSdV4MnWohLA+qOFDKxtmAT6+vszQa1jkKFZGKZa04FVFmPDuTtUarufC/0kTX16
stNZ+xW1JvoTqzoPk8wkCaaFzKr1buu8dg2iLOugHMioxNBUdbm2UmKr5WBjOnDJDg0G0A2KAfWI
xe6upoWSDIeGeorT/rwtd9Vcz8Sy6+tsCcCDV05joiJ+n6RTW+MgJuZLndgbyVkeWisDk5qQKpSp
woVlF6pycbURTZHWV1rhNeqfqQmmcaPqu9g5WM7O0r85w3dShi2mfY1sRyPBE3LNH5wvM+dUMVSm
WICDxHU8vafyO1XDYmH8yneG7MVO76aiJKtogTm/uvRRm9YmBNazBPqn13b5XgI3RK0zj5bvSrK9
vZ+rPsE2TTQsamDw5rtBCB2WOmZDpoOMwdN+O1gYMLM9eYxd2gvS1ddICswfIKeAgXCMa2OU8tJ4
8niKRimFbprZyMiNp2gAoTMYyUodw8xK9EuPsybIE6reAQnwSQJOpE+twfSQAHZwiSei8YE17dFk
AGYcFLXxtOYclEObNjMqHZYV2YFlNHs922R9aEv5pgXV0e2lVtnW8XZ8Jo3P6IHxLB4ajKVjjOob
UYDW0XYAjhlOcF5eUus+LTO/6tRjm4SN4quetTPT5yY7wElL5aMM1NGHyZd8JRN82ErIaWFnUAdH
+owx5F5ui6T1ElJqWIUJddG8bb7hatjd1n3NRQMVCVNXyC/YmKS8FAHA6QTghcxb5amV+zMGrTrQ
ZWGOvFvaNEwnZ3j65xLRfIumRoCtISXD2drYomJmV+CvW9Iu+0biHnkyecmP7aikfhQPvXtbHtOA
31y8RtC6gh4JwDZzi4jHhyGhkxmP8l7yI7JbYLHJn9syVi+gcyGc9wVxQi/TBEJGyXHcqcm8KZaC
wtD8IaNuPU6bBZmUKnNOk+WkALv6LfiAlSokkLr+3ke2z2fuXydDriKeRzDvZF7d/hzJd3MJqIJm
iddJPZYJHhI/bstctU44JlggDql+BeAqS3GedTCdggJgqewPNBKNwq9aJ1pfkVhFWgoNvZdaKZGS
L2iswaR9f5CLvQX0EXXj0NNtRVadDSaI0c2vAPHD4s6AXWtda9bM2cTVQ65Jd23SPs12GsSE3Cdx
598Wt7puFqJKgNZhFobvdZeHmA4lSJM9NrS1783aOZiL/XJbyJrVwxz+EsLZA3hdQOY0QohhTJgV
bF0py/1W/Xlbymqw84Xsjn4HS70CZywQzFZZbsLu9fLUUcXLnGaX0mQrRQ1cir4ljbOnxh/L+Vdx
FtKtFjwkjE+zuXMNAIzEiVIHDw+CU5b+UDCEnXRqOCYRcGDLTWm803raoEtb4JWve04BaPYlk82b
Ie5kZ/HsrCkTAbqisbDQw9nWFcAFJsuP0xdtVreSZN71zXMXJ3uUVnxHB3KkqoNLC1OGGQKUwfqu
Z8lWJzpaen7d3g3tKkT5+jCkuhWWw0WF4PLDujgba7QzFyCVk3pfInF+lxi1rHqFk2YvaiQvP2yn
cHYYF6RA7JxzvyMD6tPADc+9eFgitwUB62vVNfJDFalZ5AP01mDT0jnR3ZpOA8jjMBIMelZT8y01
aX6TbIypr0rl9LuoMvB8RV0a9voEbBmamuoHEAKMXUXnfD/HNpm8KO6WR+J0ynMzyPmPqG9ZY1zS
h+B27ssDWG+cYy6PtSBHv7YyCrKHFl4Haw1laNkcyx52aoH8ayOZixqg2rtrmq7baVpd+rNtR4y9
bBS8Iq8OO4O3ZiBVuoXJEzS0XW7JZCdWtiygmx+a56hCmkETNR9enXROAnefUsDuzFmZlEhYNoh6
Dya5i0R8PVceksnQUa9Gkg1D7DzOTTmjn92hGbRQDvLkk/HHaIVavpupwG19mejFbf0lCUU04MvI
ANbiPD7RMiueI0QHBIByg89a1a0Q7stVn9Ld4jUnYE0JXhLXWSlOJjOes/NsV+owmngzelOof+Z7
Gtj+sqkPxX27A8xGaOxEW3b1duEEctFtYQydaY0QKG/ix/J7esh3U9B48uNtf7Bi9Ni1v9aSD2uN
Jk1M2rGgJLRCwDf3oQF1RkEYIJLC2V9WJcjNs/hq+rX48Sk6AO9U8v8x0tLlkn2F8Od7FKsRwI0h
JTtEQHRMXnt/DNLQElSKri80Tg53qxBFH1Bugxz9pITjdth3AfzCW7ERBR2rx/Zsc5jjOFNoUa0S
8QEEmfJ2ify420Xq99v7fx2VIuBF1VDBExJeD0f4UgYqDKM8LCnSrMWPBujMCGXqMZjNx8gKbQe0
OZ+WHNaWIJt1FbR9SWWPSXZ+HX56x0hIZILWvPQiRm+dDm4abVtcArXo3DLL4nwF1AP8LsP+Qx6L
szylIEWvYqbM600S1FqLtsPXWn7Dre+ChyiwR2CG9xLZoMPBjxch/ODKDiLosQH1AQIV4ORy4hs9
yhy9RogFxjQaNGG1rQ9a5jX7aMvyrRsgHlUb5Sl+vb2rK8t7IZbLQxTZoOhJwx6r/d0yepL2G30S
oIkWPJuue8oQTGDCAIMGTDngmVwaD5K+44BqGBLkYwdm9iRJxiPCA/qZEqQjZJ2gGdnMm+nDrnRy
X020AePemCNNAF6yO2pN3WOBudUYuG9L+b1L9fyhLSTy0TjSIrjdr/MX+FbkMRU8KIHEdlU4ScvG
YN0nhaeeyIvjloGmuokv75a7OqxHV37ut7c3YeVavxDIbQIYqFjaGAKd/qQBkNASgWGs7fK5Rpwf
GvR4sCUEa56iBYCxriWURFLZy3T/tiJrRowkMLpKLOSdr4ZJpHZsSaogPrFNVD9Ifl9pyKWPnaAF
aGW98DxGmM5QAAGryF3rVTm2GcWYhEds6qcSAs/Ju63IWoiCyV7gbGhs9pN/xFEgNtKxgyLqjBbj
QK2Ckahuj778ThFRl6xsDnIlrGtKQTULefvLozHKelOMGERHcsgdq/du+jbUQZaLrHpVpTMx3BUx
UtoCXAyx0LxxngApo3r1o7UvvkUPqTd8VrGbp64KMmzJbwWu9TojhmvQBhk8WnPwtgck3qWGupYP
UZ5DQ+XJeNLv9EAKsg/99GHcI/8ImL+dXbkErLKul+40b95m4PUUOKAVk7n4BO6I5YaTqvbMFrn6
YdrHTESYtHY7XgjgdjGT09FIHQgwfmmpO0Ru6o6u7qcqiEMD8mGKkqxrgdL5mnLbmaRFMmYJLDTZ
kWONsTmAPy8bnbjLXeUqJ2kzv4KiynvRngdBiLYa4Z6LZl7gLNiQpEIrdBWqdm8Aqd2ltj++6m5b
uwozJG94zMN/7iAvFpcdoTOJCTpCxyJlfmWqXFkK4ukfF/05E+VcCngAzaFkOlVqvjPHbFs3Ah3W
j/nfh4Bt6JkOLYhn2mWGDm0Vh44GOL3p1cQEpBLedl2rcgCAzyb6GLMVZ4jGiAQ6YEcw4aacFgMl
ePvnoN07WSJwkSu+HqQBf8vhDNAEuSY4SPBSjKWHeTz29FUiIktjjoGLyS5kcJaWm5Haow4FpJH4
MYtQhSuDCsWnmG6H5ah2p7Tayc7P+V9clxdiOXND+tyRUps5C90jGPsgrQwqor0m2irREvJGl9QY
4CZQL7KfjOZbh65ZLfdvm4NIBmd2c71EpTpARhc/Lva2BoinLpybXvWuGOYE4AOe7ldJSII5zlhH
t6/XArKaGL4DpC9A0BeVZ8nfQR+npy9d8dQDujxSwMJaPEuiyGP1qYWpAfQLAX4C+N2c2dd9W/Zj
DbMnbaiBPLwMKwVYxC2g1hyAEFFXng6FkE5qbXVRKEb3PU4Cez5cHurBSMxuZmnDzp/8aNd8LBiJ
b10Hk8zxN8NrjvIj+IhFVEZrESqrT/8lltvUTNIyrAJw88yNhXflFMau2+0nj7y1T+1e9Ixd8yjn
0riHn2Xmy9wpFjKU5bbRj5hJtXv0/Qe3DZV9M3/Wz6TwoHSdU9qAC4cUo3urGl9fjja4QoD23E9h
VL7dFrYakpxL40ISRWqnpVUhDZjum8mPsWXZN+seIVDmlhu8f9S3GPmi5PFJuwNvZuaD3m4U8Sms
5X7P9/FrPPzsTqgn0gwRKIO95dt76ubHZQs4qycn+KPu+jDCoE2DyuF+L5qTXLda9E2ZaJoGLjhn
tUuj5LUtIxQsOr/rOqSRPUt6vL3C/4eN/i2Es1G6oOm7m6HbEI6+sSX3yCn+LA/Uj4C0TrdEFOGt
RmDwQX9pxZkpAdCH2isQqG6UIow203N8qt+mxVNMV3ZFSczVNUSPvoLQHcAwfLoA4wS607J4L60Q
PB+GbEtFz5x1EX9le3n6+Zp2GU0nuDS9zFw0bE957Paj4Bpfcd0XaQ8uMB7zXJbsFGmPOp3cyr5X
RNH/ivdA+pUV31W0DoMK4NJFFha4f6iNBE4PJ5xLnxPKbskxEV0AK4t1IYbTY0i0Ie0ciNHiQ5wd
xmRrROFtk15dqjNNuCtmUSW7jfOy9EDV4NNedpv4+bYEkRLsC878gdTFHfIRUAJ1F/TXfSbj4BrN
+20hayfTZDjHYAQEesxVYWdBpzMmjiAli3UXxBtulBTAuXar6h6pGcibDH/pg6b+PpHvkWhCkx1D
zs9fSOeCq1zSxgzDhYhPx2zTO9aTPKKzChTYsWYGAGbzMzQ0VXa/ua0182m3xHI+Ly2yGK9vKL1o
j310KIzjpPzQundtERyo6z1E4sAC8BggpFHD5FsYS2DOmr1sgYi9lkHRRNr70pQAnJ0IEqPX64g+
DvSE6SDsQNLgKs4fSDtUs4kZwwpz2+TYACuuBbKatpMHDNY+VFRQfFpTDBPvbChAxyng2/ympjQx
AG7lXoF2duV7njxK/Y/bmyQQwbf4GcSsnKiGiMYgm05/04jp96IRnpX3q20C/w5QUGCoRJ8D+4qz
UxYpzoAnEkaSFpC5fNqNV346brMHp9HQuda7dDSfcr/e3lbt2nlcCuXMfpYai9IJQlsLs5PAN6ci
T74S00AEICphEmhyQrr8Uq92GOIkbSOICKrnMSy8Msw21c45FLse7boe8FurF2vTeCfqOods4xxE
4+vXvv7yCzgnXOqSWckpvsAaAVi9M9Rg1EbcWS+313JFDJBqWIIRBA7MmVwqiuMFdAKSQkHy3XD2
2hRa8jMRteh9tYVdugxApcFCHBDSYj70K3o7sxO5V522LEpEpG75mL8ooxsHmeIhreOmd+km8gtX
i73sOAZxWD45wuhw5TRcyOcCmrZY1B5MUKhe3i2h4heh/kO5n0PVLb7bx9/W5ufv28u6cjFcKMyX
+NA41ZWZDYHRu6G4VPbyl3EPxrXAOJIpVD7R9ukKRF67ZRQ8HDSMoaWd5T65OzWTZ6kz0D6MB5T0
lD209+MTGtrNg9kgfbZsnHfFQ6dJ5IETWFTQXLMim0E8oJTPMr2cGzCk2VRycJphSDsq3KWNHguZ
3NNF6ncKSOsF539N0XNp7GvOjCm3jGyRNAwOVmmbu3rzc6qKZzX+YS/qdh4+by/riuWA0QWzGLgg
DExE8quaNUnUtthIpwYJrfxzmolrNk+3hax4NJsdQQUAjOCs4nPkkzINteUQxKWsG8pFcdA6IQS0
BVa5JsbUEK0AkQj95VfblNplZkkUT2wk+kEI09j/PJS3kbgADDPAETGqyHcJpE4qlWqORpel6n3V
esFwsZuIxurWtgQQoehCZbIwCna5/7pVpA21UWiT7NPYhwXx0c53e0NWIgJbBwQAUF0xvXRVoJ0T
p1TacUBbShTmy1vSUTfD1A/KtEqI2TEUF0rR8f1iB+J8JG4cVEkwrAWt+Lpeskilk8SYD9HQnb64
sh7NXhnJ0cOkWbBzK0EmDYvZ6J5lj8R3aELdVrHRu4LUF8g1sPJS7+lUQsY/XXq6o1TSX8qox2sk
lcdmmzVavvijhoBKBst7siG0ANbxiODq0HeUHFBu7O5bZY7JvrFS/cFcTNw8y7yE6jAne1Mt5Xd1
rjEKkdr9juAgpp6iYILT1RddaTHYkkud28aO+VnK9RQuuj1/pNJsnOo+Kp8Sqc9fGwyS73WAH4YG
ZJwaOzb3TVWpiV9OzninF6b5NqLPb6Pmc8LmLegw+0osVfd1ao/+IhdgiJg7efyJuBudx2qsgFDH
hL25HQUEFK26YdmjN41GD44ka9+yyQH/EXU0ZwDRTVLvLCOZXxrSJaGVjk7s1sqAIQiam5sk1ZYU
xeq6AXAvmdEguoA351sB9LC3vF2iUz30KfrGLKMFTJGU+VYz0+5u1IEnhnR0Uu2rJq/vsI1aHGhO
Pv9RW7Uu3YXm5XNK1AbpM0OWw6rv089+aMEYJFldhSSQZZEc6TaABak6HX7USzwm7pjY2YcSd1qA
oXIdzIFVoR30pEdWfTAj0bgvSyLw5gfhCjKPGNTDBOnlqUoRqyZSW+PNXy6eDsYUVRo2SwaWmqHx
MMX6J5NEeQZ1zSFhuAalOgT4cBiczLFs2yQe4PekJySoqsNbDYoJtzzqADu9H/egO3ky7vOg9clD
+ZEENsIwlTGC3j7sq1+BIXSA0wLoGAO0l5obUWzpVYnDruWhCdRqMgnjj5UL0gYSy18iuCtLo9FU
2wNEOFFoEFc9zt4H8siWqz44la+d2l166FxnJ7qYRapx4V1TFVY9UMiNNTT/FJjlq3b/v8XjclPD
rBCgjDBPifPVp/eTerotYC2UQkiBuAINwF+N6ZfbM+D9UVfDjNixVqV3a7SsH1USI4nY2hWqPs7S
F2EZOcBD0EtzXNwhiVLVR9t1+buLtQz2m/b7JqWjaPJtbXHPr1MuNCjiaKKxjuuUku8SQlozERTn
16zmXAD7gLNAx+6GvFZB5+a1VH3J1WrTOoBzn5u7Sv0Xks6vVO614ZQVPEqGNsx+es8N089I43cV
RROLCKpQdHlziybXpG6ohMu7n7dKd9fjqS1Cvl+JDzEwoSMexdiEcTV2n46zOsKbIRrNq7A06rDc
mE9AFw/0SNncNk6RKG7dplou81lC7jtq0i0g/asCbYmDP8jH5B/PHekIrc604hZuUqx4zCMUKjAi
6A8mCPd0v6hfdLn1K8n0buu1dhmAcA9E0aBlNcGieml5bVyPpHewhLTx0j51m8TT9K3Taa4x7Wgm
Moo1Qz8Xxxl6r+T6XIEK25tLVPtHf5Y/o9Edi5fbWq0UCRjdBApboAfQTYMfWwCrTJfQZsQzMCCB
tXWe/qCG/AtXTodaU+pqG3lL9862eaOOL+otXTN8BPlI2zJm3quGHpNMxCgMyE6kwUVvt40+EWWp
g9sqCqTw784ZEDpmOuNGzZLKtROMqD6aJLwtY223zjThkyPlggmkfIYmRmOYGwr8NhQIlSNwVRWU
laPs6f8njjtj6ay3RV9AnKb9Kqxf4FjE8NnkJtnrbTmKaO04o8/a0lYk9gpLfzrPMnKN7nJA0gyX
58EKUNAC7sq9HaYfArGs05wPvIDpgzYQ/DKAq3p51jq4kC4imKUZcYOWBubeH4n6pMxI46Z+UofD
LO5sWDvfrEHSYJkCTFJzqjqJktCYTdZoddV4zaLta0KeCG1KkJ7fjygyS46ga2rNVYJ7wYSKsmOh
RetSTUTCVLPYXKhEdQJgzAcjJ8BuTSt519jtGxgQRLX0VYmst/9/SPuy5rZ5YNlfxCou4PYKkqIk
y/LuxH5hJU5McN/XX3+arnNPJIgllL+bSvKoIYABMJjp6UYpHcJvvNCT0bWkqRJcNcWUmsADKNG8
TYZIeVeTQGJORaog9TO0pAiqAitxAfpP0CEJ9l88K3h0L5Y4TwyQJjg503dFd2sGlX/dZ1Y8Fcq9
AA9D5gB1Or51TgLg2iId8MNykmSePsvMNepmBBLR/Hvd0sUcgj0JCFrkPxYqAfw9XzU0yE3KYHe5
Q9qWqlA57f7U5EGPPgwRue3FqbJYWhS78f5F9xC/Wl3ctaZS9LnTg0I1lltXi7YGMmaB4BK4cH3O
DjeiuLE7ZEQxIs2EWGuXfFjorAUR2iZJ7Tc9IPsyEQEGRSaX5TyJ48x8QMZqhkk8MkCI5jL22ExQ
IC7AmfDBoGl7fc3WZxI4QRABqZdkHhM6N1PVHHIUpVAt6Y/lENM+etCTbwday1Tq8Iwl1YOSD5eI
mSGGpcoZDDXpDz27ldJNjdxCbnvVEAnGtDqFJ6a4SyAvR9scNZiaJBA1qVTNOi9N9yE4h5LkoH8b
w8aNjDsftUhjsl0vUwjauoQFN+EwbK+v0mUwwtngHDGDtltEumX2pvfceJwUkK+M1Jr2bbyv500y
gMaJpuUW9XBJnxwjehnsR6O9R6EK6PlnwdcsE3h2C3Ffw/lorHZFIRN8Td2DovEG4nUUGUnaAyde
Gjd2UFNV3qAtkuWeUKz3Em+wGEdOEr2P6HJHMfV8g0hGlYRWM+VAb6lvCcII0A8eJRBBWEriTzZE
n3Oggur33E4RiwaZaCmW378YPAgdkd9VoXLEX4d4LUxDJC3klIqBtjNAk0G3mHcvsoEKRaZtJeC8
+iz4RYz6J5EFF+NlEQ2jh6o8Mi+4qlS0up6PvtC63kgtjL4ffgy54QYqKDKtzNHD6jWw1Z1ZmF45
QlR4Gr1QT34OQ+4FRnuoM+jcXXeDtaPj9FO4baYHugb1cEwE+GrLkHmy/Vdjt3IV/pcZPzXEbTAo
gsp4ksNQZZZOmrxqlq/KJdSzng3kNiU8dfuGxuW9xoS61Bfx1td0L1cn+LplpBTOp9sGVW1f2Zju
JSeilZ5u/NHkB3DFx6PuJfEdm46Z6v2Xef1nczneTm6AmWBndRVsgqpirjwVpCepa8TZ4NdpNL71
djk8Xre4dnFjoP87ygvKu36uu5QgiATdOTTRgwo3t3mbR0+ZnTtI6brXrV2Sn39NKhoQIUCBqIfX
kEpBuFJ0sozfZhZlsyPLDzpJaWk+W8bveJFjg3o7+VkEd923iY7OTfNdv80o6Yk1wXRbjRvQjWRd
52YacuCJ6Ixc9ZxFXs6A3j2CBM5zzHqU5lqFpax4ZcGmnhw1vEWmGVzEe+DazNmZRQR7q0cjClD/
Z5PzHHOe01wpYNOA0m5iblKZOFJwsOKNpN8YlT8HniG5kfJLsKDLBuSPxFO7XMU06i2pSxXYRYuI
U9u7uj3qBg5Cpx0OWQfkeOsG6QbPEzRzBIaoB2D1HMIbEzUqELeCAOV8vyhNPCV2RvJFxu+lG2KQ
WEP4hr2mkkgofvmli3GeWFq+5GRntmOfyuMASwVYzkrGXK2PNqX0bRprOOkSsoMweBEFuQCgKf0I
HhcFA5KQYjfjOKRWiDMnJ+Q9UTpBS8Pa9CHHoUEZGv8I76hWVWeKJEu5I6m5Ay4garcM7PvVQ0BE
0n1r83dqivNPDVWYUEN5BmmNrHYTDVSrkLg03NIQkXhevs+XOTwZFeeSJogF+j6DqSK/adR31b43
QJdYHVj5gbqWBlFv5VUJtmr/o0gelRFAff/6plg7U08+gE+u5CPgSOj+QphQ/MmyvWwdFBI7lnqf
RaJq/jJtvFuemuJigr4KSGOHYeE0s/mZsNckR3O/0bslijBWyTY9SQWDW7OICf6/a5GbXTZHZdYv
F4ZO/sTSTVJSKSgoGx1Nvo1T0QZfc5t/1nCenm+7QKmmWC1x/5t5sY+KZls2AQLOv9cXbM0KdG2x
49CMqgN3cm5Fig0pafoAzpnrO7vpXrqSuVUfeNfNrG63EzNc1KRZLI0UAjOIIm/agmxmmIhGfVtn
qgCqtrJKaL9HVyXAi4aBthRuRFH6vy5o2kPjpQGx3UHOarQkmPdxK8muXo+MAihaC+KJ5TXCOaQO
ESVwXKuwb/CkMnnZGSzLWIEqTCQ9al1mghjV6gVOuDgZbwUqznhP4ti30C54Pry50oIi0/AwzqpX
aCbJ0WGaaRO8W/ZE0blMFREw+LIECZZ15LkB8Qdv7kKydW6xKnqQ/FVy4URWSTU00aVdT7vZdKYO
qbhB39rq7EUqoYku7bROoaYZenob+e0McvNwOEY5cNjG4M2G+SwXCrWs1E/tZBPbiVvmtpOASPu6
u634gIE10ODVCEIQG5x/8pwgn5BKCnR5TITJKa0szwi8qnsLtQp6AgJrl+0gCywF0FbUApC4Bo/f
ubnaQkJBXcyZGfpqfg/o50Y5ytAfzHmrDN7Q+ZLuXB/hykGLc8gECSiKe+hz5F4HemFZJJ1J4YCR
wY1CFPlMrwiPtXWoSCQY38rmhQPYuCbBZrSgb86HN41DWo0lhoeqvFsGiFdjmsZ/svbh+phWVk1H
MzyqDmjbRs/zMuaTQMPscylKeoxpbH1dRa6O7cLhWU3wwmy3Jk76/z9zy+ecmCuUepbNZQrH8KWw
GVXsY9zfseAlH3qa/ZdHFUaHpvSltAG1RG4Ws7KKxkY2CgekM6kFEe2WxoniNuprZNFG383FbRHQ
60NcWzkTy4Y9gK0A2trzIYZqp48sHQqnr90WZId5+jefnge5FkzlijeCzOCfHe54DzMbCiQKDiXd
2vZgajWoLhHUbpy0FKKAFs/mD0DcU+DVUgECQuXtfExTONY1iWDLVO5Hci+Njop0BLT9uranur0x
FbcoNzWAW7HmW/3f6zO6ttfhnDANNmD85QXzMsOMjWwav5y0lT+S6t3UN2q/LW1H1gFk6fx0FOyL
5bS6GPGJSc5RWRuMeWNgFQ0ISsyz/ZRpogaa1QU8McGdYMzQpkHvYUKq2KHS640UVpu+jm71JP3R
s0mA7l57s53OIo+9Vo20Ka0Ws2hWw5+a3ZmpDJ228A4ZxT2Erp+k0NrYSPu25GdjiSKrtaf4mXVu
W9iF3U6ljdGyZpdUXhWD8al8lLo/QfhqsUNRPkEXsNaeSyJ4dVwiNXCXnniPzW2USFLVfLJgua5i
V6pRP2vZQTfiu9ooXpoy3UzD46QxXwp7MOE/TRqAwKngOBdOPnd3JJoxFUOJyU+qP2nw0FWD29pO
Ft/1lZP2u3zGa/1HIwI+rp5FS1UZRxFAVHzgMk2hPOYEVpni5u2T2dwHwybOBUHY2h0CBqb/Z4Vw
UXMSB10h6bCiE0RIHWKVzaxsVf1dXdBvz9cPg5VYDGkjKKcsJC5ov+B2TWROOVHA+OXY1ouUJ75R
vk629FTL4OEsjEOsAz2tiwRIBEb5ZA4YbBRpaGG0L0CJ8wKxuhgpBwb9DvlghhE1RPpjy4HKHT9o
cUUhFGx54CHjnwhosrJDtUb8hx7vslWpWu8mYO+uT+WKd5wZ4TaGnhlZ0ILX3ZnH+xZ5HDBdQvoE
0ye4qUSD4Xw/kiylMMvFjvUbmFVUFlBhFfF2rpymCD/RuYIsBhqUeVfPK3QiJijVOaiskvTVLjxr
9iBsinStaHFW5+0k0uXGY6togChkmCqDu7n/Ww1PZvikt4I31ZrPgUgHiw+IzYJgP79zrYYVamAh
VCoyRotkZysvrPhpjSPV248Z6EucGd/3B4TuAPTgigfkkNtaU2WkUG6BRSBuqdQG0BIIDwrYptT0
29AaRO8npvicBWoOiV4liykQ2oMBaCupP8CRSOfCur8+qEtx2C9TeEItgnOoCXIRbgMqsHIM9cKZ
2jr9kwdh8dsqFennoDblU2Oqge5NRRqCdpKlh3SezYMxgZLbVxSb7ZLOLApqjRFp74GuVjovmlnV
u7KW9YKIY+UURSFbhVg98N0oN3GzX+rj2HSTWSCmgqiWujGaex1kRCl6QrWC0aF+uz4xaxsGqAdA
AVREqSjYn/tXaHRlXzawx9qKJgWQwW8jAkhDvrciJrj+VseGsi+K9sjEXxQ3JFIXnbaMba5qBQSz
bPJUs7ytwxJ9lnN5TNIi2mLwAsjD2jMampQo4S1Sn5cvNpZqVYSkZomWcyN4tSAb8WiGRHmao1FV
HK1P27fB0JKtSjL9s9I7+5c9st5rehAL0hE1nx1A1PpPPFjCiYI/xHq04kRPfKkgw+AaVc+YV/dG
8kNnkFvLDK1xY6lWPsNZQ75DUUJFGIqvZPvB8IyeNuhtQT2KB0QHJXhUhgTg57J4U8mtakMFw3go
1QdVHV027hvioSR53VVWlu/M5nIgnrzaiDnXPbGa0pFSFD3T2c2mX0teVU9T2gK+26Kcf93iWvXx
zCS3a8dpCEeTLCZrTwYrF/HB473UYBVzWyogiSt3dniLPFNbbfLyobRfr3/A+pBBZgaVJJwZfJiB
yxacTWkHlkX5tizcpn20WtTlwJGM2gOc4bq1tRgVw/0/c3yAkaBlqAwUrGosA9Oobgv7OPW7rnIk
dKctAgCB8VqC+Q9FHuPPWIs03NZeWGf2ucsGmqpgZwgx3HDexZCPjn6AkzqUnSl6Ydp21H+WYSwY
80pUcGaSO3+g2Y2ixDLDqvrA+r8ydAu7z+vTunKFnpngLuqy79N5lDGrDCLDBfAZsrLRUV61s202
u/Wyst51iyuHKtivQBWigSENdHjcPEqDYg+zNoPM2N5PFiRBLWrXv6PAN4VrtmYK738InBBQraIG
cb4p7TpDK04IJOwovRe5q0OMx0rAZJfRcRZBalYiHnT+oLcJcZViX+Q0SAs2HRD1QAc3QxUzPyA2
9eL4o6+216dvzQ/RVYK3BM62BVnMbXull42gT5XSIZ0O/HJuki6lJCXMHZq2mOnUyCqjkFnPD4Zk
tYObxWgXcqtwzATY8zX3VEBeC4ECSF1etKD2IQusfIrhOxWafELwu6KBPrBMQWy8sorQxFCg24B2
VwUuf76KMpGtVpmTEoVUmoJRWVafUDi1k9+aiEF0bTOAIEOT0TmGFD3Pn9Pn6DIioD50LDBf5q/l
FFO52YNYL5NGPyvYDhefYDUXb+deMQvlHVg9bQg3InVzPjhLquuyUgpcv/KnnPgIaanSRRQ9+v2Y
bBL7rSheQ+01zkW0rKuz+s+wyb1Ix7JL5FaDYSL1TtWB7EByY/teD36paU+rYRMFe7vy9Xkb2U5D
7mvzZxS+zcWxETL5rCSSTueAPxHGdsr6zsCnSFLt6HDeQQGQCCq08q/YbByt3qrZIZzdfKKhBOyy
E+Tjfzhp8VImaFfBZXbReWBqgRYSrcJPW7YX63eMgS+leBMs9lpgAlzfQuNqIgbh2QNUs1WzwICV
HtWIYZOqv4LMtxZHrjfxtK/j3jHMTjC0y7zKInih/JNrWLbxSWhSQDpZSjOwtIRStiG5b85vYXAk
k982odfVD6r8bGmf0Ai/PtqLVeXMLgfmidmmbjUr0wCm1eNiIyHnaYzfDZkXC8BdQSoBrKoAQ59b
qEMl1JoG/UULvFBTPKV/iSWfSNsuiZ00EnWbXZzwMIdSA7p3sVmBP+IuLn0G7bzFAPdWlAPuMCdu
idPE74UUCQ6FtZk7NcRd+02p52FjoheXlPlTN+fPmvAde3F0L2MBqb2JWiSY3L5aWk8WJyJBqlk9
MN2s/WlBYLUCVYbg2L4IDzkTyyhPTOhym1bZl5zQ8ALVDDMCJSPRnS4E3Oe+EsFeVhfnZECck9uJ
LVdRgMWZkr0CJKRklnSw8EIRQQlEhji3HiUALvsEMxcHe8V66dPbunk02e765llbH+imonduOSkI
j7kf49majaVnKEwtMKJKb2VZoU0pf7huZs3TFqgJOGRV/ONzaAGT9ZmYOBqsJCY3cqB0NGyV+OW6
lcuXClwBQHQbpW8CwnseFCS3sZkDL4v+jE567yrNVyWNSiDfnfSEDiM7DA3OQMutpnpjd6EXYktZ
ZeiknfVfDkM0iGsokSBouaDI00pjQJcRXgz13BKaR/1IE3SN1qSABEPhDJINEiiQ15URbeLZKWZD
8AXLoXR24X/Nxb8P4LaFYVdpZi6tMAbkQ/Juk5g3OXhKIL8eZrIHLC/EqAQ7cc1lT8fM7Q09GPC+
D4FesutxE7W/m8gvBs2d29+CdV4Opmtj4/aGnttTZCoY26RD0iIHT2k5gMjCrPchOOApnpCu2f7W
5sRfkLCxijhHEwFhV6+709Fy8TFJetUalglu0JKWqj4ZMkqsv7P+URm/J3bbAlaZEL/pBMWjtfMO
OSIkpsDyCxQEN8uWNrEESug4UpV4G5o2tQsw98dPreXGQFL27vXJvojfvvzonzlurqsC6iwS1I+d
kM0/8qnyemLsyw7lhEXkULE/r5tb9SEdcctCN41+Xi4IRytubCO9AbHIznKnCrXM4yz78SQKBleH
hXZJEJIsqG4+2GfRXHQkgp0qe1o2RV/5oxK6VnVriTTaVk3ZoHICKkcGfIC7z8s6Y0YdVzgKZMWR
w60muVmxmYJfkSZIsK65xtKerusqKu2IWc6vwmiyxraDJLejtF6ru4by0Cd3sjGgVnxoWsFuX7s6
To0tH3Ny7ypRAvy3CWN53+R+HysyRc9Ru1M7rRX4oMgUF4AlyVyRTIEpbTia00cq3UN2TGBjzfFA
4IIID3gZdAZzq6Q0AJwXMRyi7JCD7VBtBotHqUpARgosrY7mxNJyup1MXAztodkuYClEx5SkAbMU
HPv+7fo+Wjv+T4fD7aO46omMzj1ExSSiFWjYqogqOjLpz9lU0Wa8qyrvusXVCbQJAIKgoMFjnXM+
XDZhl0/o8x/ZkRSbUt5FIN2JBV4nssJ5HV5wdjdWsAJKEJuC9uMdSdB9pKh3KRPBRy4L5VACxY7F
Yw3jwYG0rOTJSjHgBpXYQv9+hmChzkHJZJfUqFLakU8zlXYgW1dx/ej7sOshAqIA/1ELrvGVLb20
ncgLvATFVn5LjyXKgOXyCSb5VE0PQJZS3/VFTWXzA0T2AtdcOaqWdjCA66BaiBINt9GQVyoAJ5Ux
YL1HwlHaIAH1TIxxa0vFTRai2+66zxBMIHeRLxNLcJ9BzvqiTXFW6rHTNKzmLBveYFgeZDmvW1jZ
bJaqEmiaLHlAkIeeLyEgW+lUo7oA9PF7GR4BXaFxKuDcF9ngfJKkkWxmwNlBKbYGm+J7YkoHxRo3
10ey4vlnI+HWZogSXQtLeEIdI/vdOCkoQbQnpTUFM3bdDto1zmcMxDLIj4EC3pFJTwv5jkWQTkY2
WkT59sXdwi8+cgKADeI/2+RJFVVIOFdajWf1XIP2lXb1VCaUEcV2A2VE3cu2ClZ4WVfZXgCqpx0b
xmE3NuCECCMt35KoA3ZyMpCbTAeWuLNVDf7MWLyBte5vLidyRGukDO+t1g4yL6ljCBFG4xyaNJuS
YPBa7Dpz20EGV4buWqN5SVqqgG7N449gmOW3OGzCgx2V0/sYpmbwkHSq9kZQG3MLJkFsc5DN0LdS
xfgTRMl8b6ZqprqS1ed+WZb5QI0xHGJU9Osu8OugNfuDXScSKLObRGG+EobsRw3U0Q+prjTNyYuC
vZWTpURUCoMsd6wWuCqoLuebIa5jW7DV1w4WoGgXCgdAGNB6wC1ziWswU9DgHeSgo9D9GuFrSbZj
dSiJh+radedd2yKn1tRza2HcRYBzwxoATxQYa9S00buH5MZ1M2u+e2qGu/WaBCxT9gQzivZHyR6S
4LHvPiqhevIyN7znohIFxjfEqDbirfPR1IHObI0ZCP2rj1Jz1czXyF3CYhBz3UixbxZ3dnVvGA/X
B7f24gCF7D+zy+hPrqOhZWGK9wB4ALQ/fa/TIntMm4QavaejGVMmd43ktZEjdTuB4ZXVs5e8OI5P
UAsDCH1u2KrmVrJJC753M/ogxfvcg5xLfwj7lw6CQUY4eRYeBGGi78b2OCcA/hoAdLJiP2mmf/1b
Vm6os0/h5qCtrRSit/gUMigGqvG6K+kgMNdacOEDmQEyLcE+WQmkMHDcUAoQ4DJajc7HHhhBHpFs
yNBoZDwVKbAsVpk4ehYcO6n4hM7otpmap5KIqPi+mFE5Jzs1zOsP6pmSDCANQoK+mHeBnCLYsYCp
byXS3qLtdBwQAiXxTTwDOLBPmBTcyOC9ixwgCdhnMGmy5LSJoUBkM+vvZXWKtzHoKwpKpCRV6dQF
7RtL9PG1DyHGTWPCqj0ben0/yXJ6L8e4kPNQJOa45sKISlFlAaUoWAx59Goczk3L+hG6ZlLfIwne
3cpWo+NUIG/A+ideXSfPyMjc66kPChGNQrHz87oDXXZVo8MKz2aw1shYTtAwnC+oGepmM9pd5hjT
i17KG6Zkr/aQ0z5On2yURUJLRg9W7yhNTRU23keA/Ld69NSqT6SLbwPleURHqqSJ+FxX5gZ6XWBd
NLHPwFrIzw2UlTVSyxVEPnKQzlVaqzqROd8ht0SDgnnlLNN4+j1CbSFtPoJKf7o+MWubHMw3UNoE
PaiMB//5vBBmgjMzkiFyI2U/NIAw7cZ8NZT0++EFSD6WrBjSMHgr8PfOEI+GXsGtp2GmBkRfF80P
5mfo5b4+npWFXjKOIJoEKwWaBPhyT6OgAqxYEwh81LcRL2/yE5DBWnGzed/LL6TbBB0FCZNWjTSF
GgiYANNox8KtrDng1BJ8zeXsLpl8pDUg7opL1+BiRDkFIyk2FtJxOujfGRA26PQTKWmtnBlYORyu
KHNZSOkaS7x9ckNIqY0Al0Hf1t3c3j0vfx59Sp298zTRLaPbrSDyvbxvoaWmowcDrIDY1zy7c8d6
Uxsr3EghBHIhAj4CaKq+jq0A9HL5TDg3wx36CB+1qln0+sDFQgdynGwR99LltbJYwLtnobKSUe0+
nzg9nSIl02EBvfbeJL/ks5vkaNOZveDbfHhf5w+elagAAoHFV5MMYw7gCjh/Ejtu79s8gvx2m30f
nAQzp6cJN2dg9tB7o60h/FrZm75CqXWSJlDcsOMcfNZNtJkAKaQz3hOjKIe3NpmoX+G6xKWJQ567
MosiUDTQbeKExZM56m9RYl2Co2C8mZNvAyWXYf6zxaMXowFoMwb9YUebW5AzWCA/u9GiG0v0Wlkd
k64hswbMHFH5vGTCDOS2ATsDQ0tLFbmg4IbppmPavueSLzi4LsNLjOnEFreLx540oE6FLTxeEZP/
lRXE5FsjKBxi/p6R4I7IptA2/fh83fDKGPEUs8GxAf0IDJEL81TbihqTFLkzZJ8hWGPVHDczoXK8
N+3Y+w+2kGZYCKYAn/u6DE9PqqHOcnAI5o4NZLpCfFX15VJHR0JH2+8XVBX0dqA2jZgD0Hg+fC3b
qVLDqYKtxjdAQ5bYSIAp6FURzN9K/encELfnSm2qjXSEoS67SdjtXPqj9ke1PBA05qi39/kNai6y
+loUO6vxukTwQLgMVWGeoJaHWw+NanyuKNftNEQwCpIUfXClrHHayHCGpR5qPuXA76nan0TUc71y
A5zZ5O41DaeZmhHYnEm6seONkgVbU9vrraiiJhocd6iUVavH5VijAA88KJjxMaiJgpxJ0UF2SHon
kjeR9XbdSS/fyGcTyndT4C6HuLiKweUmcm77tnFn8j43BI98Z4zr3fetISyVQQiGJxYYrs7voGmU
+xppdDz8i8jTpspJ6oOETF8C1oqqGyigNIKgZG3Dn1rkFk/XO/SmmqBwkJTSb0YASRNnsIxNxDJw
wYqik1VrKl6wKLcoIFbhIj8AVWKW1BgfGp/cKTepDq2OaCpcNXzNJdEj/WLtAI+D/iUa1ZYgE0HX
+WwGgzr0XadIKLc6YL1WwHbIDBWgzlsrfsCL7fraXUQoizXIu0ASAuHdxfXAIj1v0gDWJPtXk4XO
QAQh0NdFdvYc5Cxwl0LASFsVMeoRhj9/RNt0t5m3fzVf2pevkfO7p4kDJJGLyd18W/wElg0TRwow
hwiOvqQwTo7qvmjMqEpNieYyXkLIPrTHpniNAVpL0AGRoTN/+LZuDWeSW7w0A3V5r8I9wuk9RZUT
HUVFTPN0Uyq/egtt14Fg712E55xBbnbVbm77HHlbOo5HS91oUEJXIv+6j1wclZwN7noN5nDOTAYb
DEdyAF3KoaOAqldEMJY1X8TjCpkaJDrhjdw5Ath/w9QIduryOdVAIi0SNVqfrH8GuGPDSNppzorF
wPiEjISiPLBREB6IxmCf795Wn7Q4aWHCYuDLBQ3kTEQ+JjDB92AWCsiVsmWaGmDwSPgq24J1WJ8m
MAaADwHCb4SLBoJRNXo00WIMcbPA8Or6UTUer/vU1zHGHwsGmpuRHbFAYsnHNoPBDMnoMQrjRfV/
omvyNQWtv6/4yS73m60QFbzqxCf2uEFVud7Jagl7/UZ5Un72P1XnMXECaDncH4aDejBd2TddwSBV
rPa1QXIeTdo5YQCYYSbDxA0r3alrd7Zv+g6q2iY1zDu2qAoAzpo0riyi0lz1E+CsAcbTkQfkKYGV
MDESs8aIzeC2yu6s5rtv6OVYOPl9bjeFfd/HIMvA1TEZDtF6b7KoPN+mIlEM0Ti4LVUZWqhPyxFX
1CnNlG0gixABl/1d50Phsb416aR4CGECeQ4zdN+jh/nQbz9AkMs+85uUGptsU76IRO+EZrnAIgrs
aB4HmLVVZ3p8yD5lJ6IZIsKb4e3H5Ga7F9vNdEHs9PWKvXBKLJ0CVUmEGfwLppM7SUYtSaKzTau9
/qH6k2/dVp+t+3wfp3S6Y9gLoVvT+EW+EanmXqLzl6k+sb5smZNLGTzvwEQE2BKTTmfmFa9QN67p
GHiSr/5ggpvriw7qcqygd0GqBwgWHnNUZJFSzEsIEB+qz+pVdZAOvzF2ij8+QvVxX1PgaG4SmYp8
dnWYC6IYWur4Awnk82Fa8TzOw4hhjklBDd0tUWaIj7XmaNOu1N04OFai+ufqYMEzi0MOFCPIx3I2
myTou1LCYLMMJOCyl3e08vMb/RG9gIdpg878h2E7+rH3bWwD1vTUMHe2Gk3VVr0Mw4l9bGU6Kc8E
uMVK314/TtcOglMz3GmKtUSdQIUZWX1D/xrqR3+vG1iNVU8tcEeaZAaBGgDviQY1p6LqvtyQ+5bS
8NCErkEt+tJsc/9B2+n3on2xcj1pKGfKBNwwSGTwTSvqWDJ9rieJVs2LglpNBRL83SjqSFu52WEF
l8EClUBPGnfgaHFm62k945wjXo7iCasTlK9Fot8r64SkBdrCZWQlgULhDmw5qE2tyyFpHNsvtvkg
M0Fj31fb8tmuRgYSHMDo3YdW0qIsdL65eqXS0dmcMedmdC0n3Np3GrX82A02FW030U3itTfZA3FC
b3RaZ369H3z9aOClkdPsvrnDWXMTeOR4nH0wru1UGrovqXPdlS5mmvvEZY5OjjlmRa0EQC9D98gx
GW4Sw9OC724HmMAa4sENKiE0rXPT3IfoLgaRL3PK+CCnj0QT/P6ynfhZNlDTMQDMM0zAUM6HIPVy
GGVDwZxW+1Tqp6HdD2wDSigWCQxd+P4ykBND3FyFdoB9EUKIQUV31hDsI/OdpJ6Q7EZddi8/oK9Y
SNMQ1V7ssXRGWlIrOgzINV5HCurZA5rdju+lC2CFE/rtIdr3TrZjND7qD+mjvctcRAC+9Fx4oqLZ
xR4BZF1GBQxZe3TnowpxPrlaloPbLB+Yo6ifbeR2aHi57oArk3pmYJmMEwfM2lgxpggGdPNuDjYs
25VApIpwCys+gqobfE9HWQCS7pwPJkGmBHq7WKlu06ChubpdKC6sFBUV9/qAVnbUqSle+lsZ7UJT
Rpga53tS+F2z7y1BRLs2GmRDvhQj0erNX9ppwcjQtRoWhXyQEjoWN0ED9TGUVBOBy68t/6kl7sbM
VWMGvgiWCmjixTmq2MJ23Iu3Bzzs1ATnYXZuyXJREszXxlRp1FDVC9zSa0J/AjMDzs35z/UFunzS
cRY5lwttYJzSERZrabPILFDiVE5+Ex4qhFrkQ7ccERj6MnHNmeT8r5VmXBEEJrt9Lt2WKJk6f21n
dOSfkBDQJ6pkruRO/vWBrngiMtXwd6AaAS7hi4ftMPQJaXTwjiJDl7wQw4trASD6q5jGnVWwgc4j
8A4QHafW+fbVJGPu89FgTu9Wx5Ca1Nqbd9kj9O4csO98Gi7U3ZyWJof8+Kl5Az0C9gYRj4z+Gmj4
+/p4L18M6CA9/RjOW606a3TIODJncmLonNrMJWjYd+cDcdjv1gs2OR0rp3ADR6VGQQPBfb9ylJ2Z
5zwZ/VmB1QaYi1T7axEaljqt4scC/O3Xx3lZhebGyTlwvGhSNTMMTZ5GM9oc643qpc9g0Hlst8p2
9l96h2wg6OoRtz3avr3vtijOCDpPV4ergZcBryRE8iZ371rWYIPqxmbo9nRjDVIHrmHdzSKum5UT
CNVi4J1BDARWNL6Vt4s0NTLmLnL0FpiW5yh7uT6Zl68RTOapgeUDTi6gOkQ+L2phoP1ocMjZNN1F
N6Fn7djv+Sjf6X7oZMzz7J2yE1he25+nli/2TlSpVQ/LjVektP9JPjt/voNcJ3DOt9J7dWgi3Oui
CF40odwm6dUuZyB3iZwy2TTZfVt+Xh/WpVsszd0oTX8lsy/CvYhB6LGpQ6BOY7Xd2kF7tMjc7NoC
QNpqZCL42OVbCAWBpSaAmjFOIOCNztcvTecy6XokRJjmDB7Q/uiCa93h10wtt828mk6bmL4mz0gZ
hM4fGVUewXZczu7zIxAfgCYenN/oYSWEW0ZijRJ0OPEBfYTDZjntyF14P1BhkuBy5c4NcSOtSJym
agRD+lN6ACp3pkDKlzfRLnN+qB/qxrKpiFTtCxN1bXDcmZZk+aw3BmwCvPos72WHvHWYz7/WXeQA
oEuz3yLhj7Xp/JKWhRgTth5P+tKbKiRyl94zvdIpib2cuaN9DwikHLtQUqSBCKi76kG4Jm0QkAGx
dkGsK0+9EUszQyfoQXPjXeYNnu3h5kB1BIJk8Wf4bN72ljNR0x0/OnAWCRxo5RJd4Hr/PoBb2Mg2
0F9t4gMyqm2kLRRQlYP12R5+/rE20350w5vxBt0JHjDcBc1vkmcCPKEj74/t7FQBBS5D8EWre/jk
g7hVxxtonO04QnJh8owGLIr1JkKojKb962fF8ju8dwGO9z+kfddy5LqS7Rcxgt68gq6sSt70C0Mt
ddOA3pNfP4t975yuQnEKsffRa0UomUAikUizFmqVJqJYma2kNOncBV0Hwux4PElRg3ZfbyjvO7nx
yuHztqg1swLGLICZ8BQFcjNzW9FKQwemClFm0VkPNBfHhyFt9vNE603RN7EtT8NPpZnGPY3Hr9uy
Vw+uqFsGELDBbcKOuQyhMgq1ieXU4JsCI3cb3tT0cuOzCwkowOUxj1EWtF9eOsEwAZ5Zridor9JA
qycg9jFaAIjHb60x2T06dwygl/8Lpc78LuP2EqWLo7KFZ4ir+wTIze0/7kRGh905PgoT5TRpq4q9
IoL+MBofmvmriN9bsDtMFPj2My9Cv7L4RZilYJQeY5EiRtQuFxB12bBOOoCx4PWNyNAQVEz35e+F
ZbwLKdpRb6/dirSFbReoOUv8hH6SS2libACnrEgqezSzN7Ns+40cm7Ub4Sp76IOJ1/hwFWgAQhF4
ZEuiC02SV8csCvvYrCxa2SLG0UlXUbDXSDIlY4sXyT/XDODky2z40njEItDFadhbkVhXGBAo/ajO
3bzvt2NsbNqu4cSfV6cKWi1jR7h4YfGw/MtF7IYBIOsNRJlJu8mM0Y+MxrmtzdrCYaYJ7gKl+aVG
fykiiAQRZZ28AkQEYAH7sPk2IqFz5Nn4dVvQdR4eyiCKxprhEOMiWtzXWRRaIfoty3qowF8Cpjex
24MUw7X6YFuKhi+29R2Vq51ES08KeI3wV54RE2KYscD1owKhAG84RrSlTOFcAPBI7JQ7ITVdqfiw
xkdDfpXnLiNaB0yn6p9Pd0NhTP+oCBNF2At7zQPMuUvQEV3ZcjC5bTC7RZtupaz39Ko+ouoKyLOG
ZILiZJnm51OUcLb26upZ5KP8gJZhtBwqbFay7vJWqRSxsstBR3/yOBkYfu3vgP4cuWoiZJj/6yT3
9i6vmdOZTBb5rBN6nARkhYHR5YAD74cIIKQ8BZ/2bTFr3sWARkueC02GKuM4M6NPUSGQKzuOLV8c
xq9K0jbI2m+QUfJui7ruqccyoqMKhXE4TbwEmUghrq1UndE9bBcgEV4mRtVedUJQaElx61Dw0ptd
5WT9KwXAWt+H/n8pnlHVHEEzFFYQ33Sj4WYZEM7VeEAQoYKUBLz3Nm6QE+KWCS/x8KehJYfArH9y
PmIFDQjd4Ogqw9lBOYEtVMaoVIALQkMOKUrudQ2k9QPwGayg+pQmeZcEit+BIa+LMHQAn8XpW1rb
bLA1auhQkMAaLzKnNzfryawto7KBiXQcmvGxDOdHIRTfq9n6uK3omvmeifrjw8581DInCxIUE6La
snOKKc9OSY8shF6rPMqDNd+OegEmv5AD1/C4uvRJ8tSaCkgUcWOBd0Cpyo9B1b5ua/Mnc3ARM8F0
LTQCLrPoqNCwzj3DzAmiP7kEuvK2UtHXgGDwu6ObNFVI3rxHrb7Xw5ep3AbjUyV9J1ZpV+lRKL1s
3hi5r05g8XLL0NdKb1C2tz/uelcxtYuGPQzyIC7GOMel/s2ohWrRx6UtVY4szaRDy9skfyXW47+Q
86c2AwBCoF0wF9xo9UoPqPDSLtKAaMAqTtAzlSo7NefxWa9qBJWWIBgttGzRNxLKOhjitLQnTDK0
86Ohvk/Bacw4Yf614YAqFalUoLwC6RW95JcLZ42aOpgBMObaIdXtSmh1OwgQ9f/zZcNJQAkbEy7A
rmbMs+kErakjgC325ZjugdAnHIta1h0ZBFmY9mo48MjXB2+BysV8+lLdAoQts0sSOknGOQDcWG0E
CNo6X+sMWy94Affa2qERAOEoiq7XbdyI5hWaLn3Mo7HJgm85fb+9aoszvjxwUANAVdAFM/AIqS/3
xqBRP+lZX2L43VFKEmAmQ432kqyhrLBVu1+3pa1r81fa8vuZt5KkIFZSCmnxoLmzGB70lNc3tZzC
K4X+EzldUSgpqVnpqCqVQBvaNJ0Xaf4k2sKY+bEOugi0S6H9/rZSK5YgK8i4LlNsErIjjF8wxyix
+lEBIi4KPtbsCbPoAAPntpDrpA8OjgUQqQUhZoHHZuwtGIdiAtYE0Pq1zNGL0TZMARNICd7IyduU
6M998YqnrEODB0ArfE1iuQc5Zm0pTiXzxtmuMSKYj5Ev97EZAE4ZLDG4ZT0IMzxu64ag5aa4jUhr
vuVdse9BsmDNgpsOx3GcOB5lZcnxIERzGu4hMCOz5WV5RN4gKVA3yELzGe+20AZuWGPTJuUFU4vX
YMxJBbsPKIWW1gqEFJeaFqUUx5gZqsGWrWLMVGhhQLN4Xxnhl6Z3J1oBYur2Tv9pLWZFIgbXgOqF
YUFkbC9FojCfm4PR1nZ+kH8sGdPY/fpIHGAOu9SOvNoF/IbbbV4GopGHfz5AaGISU8LECNrVEb6w
waNqCpEmD11tNxNpahLe5fczxDqaGx57W3lVUoJX3V32vKFE4EWui90wqgMtCMN8S4Ud+SBmtUOE
/YJSgPFEPpYH9GXszC2134r3Yks9Hj3ZmhEDnghgDDgPeOKxVYxRCQCG1GKdhafGnjdgw/ABRrqd
XTR2bBLOdcGVxri+KDXCWbegWuXqu3CHhuhT6sSgbjh9qPuc95JaebviYJwpxxiRYaWVJPVQbnoA
egoG4QiaFlLH8BN+Pnq5I6527UzWEmaceXVdSnBUO8gadp37E8k6v3sHdT0BNpI3nnhh2JonvFCN
uegltcMs6KJa+46xxU9j35N+hwEulZQkfGr9+uUh453J6+fE5XIyb5octGODVECm+ZBtIgdAYM5k
RweLeChuVE7rqt7of4AZ2Mv919v+4Lo0jtEKJCCWBBjeMmh6vlzeIbWEZqohW/qyvumnFxxl1DM6
D9mBeVdsueWFFZd3IY+xVC3uRFou26ke8eQ+gaUWldv2vUKXyxwS+QTmGDs9mnbOueJWbu4LuYzJ
tsNkgYwTcju79IAu+fNR80WRb67r+oHiAO3NSwsrYz+pJJeRZPXwcDvZ735lR8WJHDQ+2pZdu/1n
vP2Mdt1+4g6nrgQ/0O+vXMaGrBxDXGoygJXwnX4iyxCS4FD/rF3JHt08JS8PPBLSVYHIq4OozkIZ
7I9hnZ1LrVW0XF4MZxDmA8bF923Ow79SVj32mQzGWPoZA9l5jOtislVUsxv3JG0n+/T4HqCjDlUS
YtzJ22P88ksn0wf6v0jo+dE+dtQ76/nF/OeRmIZRTtUEIAiSZmzCboi12ExkGSeleC6nxzT3J97p
WHkyIe2HaM9Cf+7CUnJ5GGfNpFVAtdpO1dEBBqMkA5UjOIY97ypcFfRnIBWvYDwzmNMgFIlU0Fyt
Uei2p128mYn8oRLtQQcZy0AapzqIqH3N953IWcTVqwMhJl66ioneCbZ2GqlVVzUTWuhGrzc35X2I
sMPVT4KPacPbrm1VxzNJy+9nBgrcBQygj5C0ACzaaP0iYIb8FyJAzIOcoomuVfYMxF3ah0OK/ar6
lwh4IoGyqeKtyYtcVjVZcDVQHkUwwcYSdY6EdT/B8kLhoOePcoWCoT3xOL2vq6K4CpBRwmmWAPWK
o3W5YNTE1Glg6Lj6vkYHCIeE+oYbEn1rHqKUzG67i8jdQIpNcDS2PJLVxeLYax7vDhnVLGRngGdx
KdyaonKsDFikYXb3k25uutby4kHl7Ni6kn/lKAwWVzZLIPEaIWfaYYi+V2zgUwm25MNHPg6+5c4a
iQS0LRVutJRcLXC5OD2PHeJPcelaWwBSI5cgIyZVLrXt8jiSaAHD0Y/Np/kY4tF1AHCuM30ZXr2J
PpWZKD9qN3wWN8Dl+4pBXcdZiFWbwotjYR1ExzLby0NDNQNRDb4gm7fD+GAEFYYBXBMEC//iiJzJ
YVz4lFXmVESQE2SKFwHTCBb20iUZxg8nTnlo7YpfUDr+VyXGqS1obonZQdQk1EddCrxBs5yiKmxZ
6l9r/SutS0w7coK31QDqXCpzaoQ2V+a+htR5wUKhmJj5NUmkwqwxyoqGugXODMoKLaBnTHkrN+7t
5V25hTEGZwFpY2lBxdj/pSHViPnzJA9gSEZig/AMxL3/fAMNVJjRCYzUAEpWjKmijRbw7wu8fy5F
ZAK/oPEBWJ94dm4rsraOyEQBd2S5GBZg10tNSjlEy0QXN3YGXCavPKnbwNOO4nfr9i54KsAFxJO4
EnZfSGR2zpCnzmoAFoJurBRdPPL9cG81BM0ezabmASas7dO5dkxY2Mu0K4tFVlyhN9KwB+T1bi/g
igO90IYJAOW+mdsshITS2mpAuRAakCLylmwxJ8ZvXQhhvHRWjnpXW+jbEH39IXI6F5yTqTs4T5Nv
fN/WZy1SwCwIACbAb7XYBWN4c9akYl0kGDT/wq5g8iUjuIhGUvv6cf7gCFuJNBHVmeijwFS2rLLF
yTEGt0OopY0t+9ZJdOd94Fl2iUmzT3Ds+dyO/1VzOBPHmF6llMqgZTkgJ3vFaUAeIZm8rVrJvV5o
xFgcDdR8Bl9OAyQwZ3hQ/aggiVcbRPJNp7NI6yoPy5OkJMUh/q09c9aTpyBjjYBprPQ5h/TOLpbU
0t3P3hPt4B6sQU/Fd21Hv24LXHl2XWjLGKYwduJYlVjQwbqPU1fIiayADTkgucLp+V2TBCQQtFeg
+xAMnYvmZ2GlMo7w9mLR2FO2rwEKHSAF+l3ETsuborlubsa01bkkxiPKglzNggxJ+jERyLDTfc09
3Z/EkpSbkYR+SnYgfepI4Ha8gvJKlfdSNmOgc10bcmtBdvHQE4lYdnCifu/+7tDSubm9dWuGeq4m
Y6gVDWWgjZaNrf7ID9Gp3QhH4aHhCOHtGmOPbZdFcV1AHwu32CAtg4hKBeIzEPTxcMnWgjvs2zJn
Bkx5tDEzCrXgioklWi0KzR4gY0LkqsBl747bevMRecW7dZSfo8dpnyBJQH/SiRPareWwLj6AURYA
rU1tDfgAM0DPff1eFXfLWGvxpU1ODviq4UtVv+bmDkVcRasJCMO5bA3XI01/jPfvIjAHss7mDkRW
yyIck+30oPvS3vRHTLiK39m2J2h98noyokNfwqxr7BkYeIv88WSRV2P7jxugL7+FHdCpsroTpwnf
MoMivdcf1IJDp/Unq8Pei/pCPqUjFQKAFGbLaR1XcyzWjd0jLYEQxs9IdxchhgkjZEXVDeaoNvO9
6PPOzlriF4j7fwUzW50LGC1uRgjGXOi8FfHWFdElDKrbxcfHJbcleTn3txRltlUAAjqtM8hrJZkM
qFzUAZElYDRb7m2vsPyjG4LYwXdTmIDYZWLPxMk2JLsJ9mq8W2rVqFNrqqdEX7flXQ/sLEbydyXZ
kitavZIEKOCN/SPcNRX5hRsEp3a2EfQ6IulAk8oJ2HgaLiHJ2UVSFIAiDXVo2CWbvHRqFXUfL9Mw
80DK7LfBE7cWH57rx4RTpgZSWq1dLAV4YKIz1j/D9p6zhmsR9bkM5m7UxirrNAkyMPdpd7+C53Qv
/EiIfqf8i7LoxW4xd2PTKo3aSli8trOBuJpJd2nPscBrEATGIpg7MNXVNvx/K+aBP86Wd7mT+Wjp
aWERdNt46IbfyG/q4+1F/JPNubZ8wKthsgBQCGyrqFaltNUNqGY96Ttjr7xZyB435L5HLgbQcV5p
v8Fz2ilSu+JGdKSPf5Fuwtr+/QBmF4cqoXEeYxclcLlVBwD1R4o/8uDq1iJEVJvRwqyg3VL5s/pn
5g/CQ0OYkQsE7JcI0vqMWNxBw8Wkr1ZSNZBKxbwIoBYYk4+sMRU7E4roPupidvIdgaLvLr4XnNRN
/WEbOre3bj1qOhPIrFyXmEkQWRCoIcAg00DePmTSPE2bYjNwvMe6mZzJYk9AhVReHUBW4YqBqwNX
gRLRHom6bVGxJzoBsfZ9cP9VPoZui+IVPSigSuF8xcomgvEF6ACoA4B88U+27WwTKa2DtJIBrKaj
eE1QdnV6beSRIC13GLONmNcy0UWEXhVcdcw2qgad28RSUSKqakfQ/Zq+oyV37jGg0p0iHv/5mkrm
wuoImeJSKb50y1Wq6nMdoRFNT8X5SW+rlwlbyivYrjyk0T2IUgKKl0DFYJEIADxezXjQ4P4MnWB0
0iZzQp004qvcvrepa44H8P7OPBjRlTvgXCp7qWYzGJaaTkGhsfguU+1NrmXXbPL328dgRQpapf6u
IBOTdMD9KooUDYpDDLxnVd61uoq3mL65LWbFLICSi4z1gjqNEiYTilRJICV5H2EJkcn0qt4AGSYF
m0ieF6eqtszHQK2q5zjlon2sXNxonEOQh64NtG6wWPVtHwWdCYZowOFsQ9PtrPsa4W1yrOgPUAJR
+nBbz5Wny4U45hpSQ6hvqBBXTzjlokuF0k2qGvlFR4KZ3ha2Yv0Y7gTogQ7LRMcR41VC1Sq7bClf
ztW2B3ZhChLs2xJWIsgLCYw6RppqZdSOUKcE33VOQcT4qGbHohmd24LW1u1cFeYgRwPuBJpAkC4+
NAPGqMLSnau9VGSA3PsXae4LrRibL/V6GgsR5dduFqpTFtHR7YQqfChn60HMW5mj28oRwwFbOr0B
5bPcoJdOaso6tZw0iOuthzzb1vE3t0CwtnzILMMFqvC66Lq9FNFXdMwmeUYhu7iPNTJ0m4GCGv2p
zzkBz1qcBdjyv5KYtRsDMHPOJSRNfuBnv2ev3f+cUZQxXO1RfQrvS18NkfW7bR1r3uNcKLOCQNMB
yyaFUDPZZHBP4r3RO2rnTNFj1HOeh2uH6q8sJBgvl9LsAKQQFZDVjk/xsDN5dfK1Bz/8+hLioAlW
BNvypYAwN+ZAovDr86kwbdHNjoM/Lhj7eC3h4h/wgLEcPGB4OGFrZnguV76UO4XRiIQw5MbhQp/0
lgSpIwqcCsu6kP9clezDbChSq8wGXJV4bvq0RBCeFjvF5BE1rRkEUGKX9nA0h18xUwUWSNdCFboY
4u8i3QzZ41xQ0tcA9Ma9/PO29a3a/Lk0xgvKIOVpaQxpGOrQf5jJSLe6BaoVdMoGM5BRFMUdYZ33
rRRqNpBQi4MBsuUtZoUaF5zAsT2mfbONkkx3hro13ZaW37c/ca1SimZ5MJVj0gOQHyytQFwo+ZTp
E4yKym7fvnV4fHeR7CSJ5Q3Vl2wApA14geDTsiWxP7bKpJKhQsar+5jN+zSqt4Kk7lA1Omki8D0s
Ho/X6hqefyBjfWNdALTfwgfqx9FLAKUUblK80NTWDjbqU7bNdxEOto+Jptsrs3acz+Uy8egQGXIV
JKgJFPStVY8ZL6mzZonn/3+RfxZUF2qiUlWFu5BxqhT0DLa9Y0S7JLkPemJlnKrp2vE6l7b8fiYt
L3vw4mJWCJO/P6Z6yZu/ajx0r7U7/1wGY+16Z85DVWLFhNRL6LOC/A115Onx9r6sVYwwbABkL4yX
AUeJfTmDyisbsxSqzPIrQBPtutrWUksKZBQ1X292KtoJKl7SY023c6HMbjWWUpmBBisc+peUPmsp
XstHnfcqWXXxcO1grAMH+TK1d7lNKnpZ4gnsbnbt4ODNzqnxY8PFbrnlMXBN5PwGoj7yypZrxoFp
bQMFMYzNXQ3JxkbXZ7KJFR1K6sYVKnBN/zrnOqemsmbx52KYk2xmZiDSCvYRtf5cODjTpJ8x6Q48
clGkRFU4F/K6pZzpxRxhodabQfxjkFNrj0CvVzEohsfEIVMSZyhEA4gu0QncRMSqek7kwVtTxmDk
CIT1iog1DcSHuPugnV+PHELbtdjtfD0ZYxFko5hFCmOJx/SxN8FNZAK61qif66h30UnE2b613Kl1
Lo8532gQaM0ghTzlyVF3qWe8K6Cce2q82Z62qC96zeTcPuvLIjE5ActQgE6GOUTMkrINbCiMaXET
QKKeCr+mZPiZpypHxNo+oU1+mfDDM/0KpVaJU7UdLLRDqdn9QO9S41kUeR5rbaPOZSwH48z5Kgiy
mz6HDEO2xz3mfR8FO3b17ZCQ+aHb9jswE/njh/TNQy5aVc5E3wgQ99FsxRYsejMNTZoh/tDmxgt6
GpOiKUkWBJxExzVyERLLGMnBW0vDhAMGVC81nDSjnfRxAB7Bk+4XrvQlnAKcaDu8i2JkyBzJQaO6
L27NjswTUd/RBrwzv8Sv6NX0Ys6Orgw/LB8DIk40FgDJm80ktbER6iBRa9G+oHkFXhsAUgEDp+FJ
dxgoTUgI+KTmoPyStmFKcj/x9Reeq7te+MtPWAz7bMcx1TXVgLYHgkeys2RXRncd72lzfSNBBAYJ
MQsH1E6ADlyKyBpVqsRi0bL87urfltqTGJms/vftI3htu5diGNulqLdHYgUxKcg/+p/isA2KYyGP
ZBJ5eCkr9bVFFl44SJYhK88O+dGZjnMUQFY4Jn7afc+qvm/lT+TnbX0oiQRCZjS3A2Ge/mr12DGm
/mhp4Jao0WWemJ6Q3o8hfb6t/8olcvlRjNdTwVIe9GLV2ni7gHqkcQV0eU/bKXYU/X2uNqZ4p/AI
URbzuPR7kGkusA5AP7qe2BNrayoUGWmmzBQfaKY/pYnBCW+vL+NLEYxaSkSFcarq1pZzxa0Te5B8
kTpCGW4nYRcBuvf2Mq4eiDONGGttOqsVogbiwJRGBkzvRWkDbPqKI2bVWs/EMNY66CWI7wIsnE6l
Tdh4RYLSibIM72GAZfsvVAISBryMjGEntnMpHPoo6UGvYksoJGoVsPBbF8Pqt4Wsmp8FwisgZQPg
UmS5afS8Ttsxg0a19DtCFxEydQis48AGTRXJEjvSiSxvbgtdMz8L3Y6YSEXGH6wjl67FmEe9MjVs
Vplh4LZW7tKh5gQTa97rXIR8KUKoAJRSxVBLiBNbwBwTWCqQGlfKl9uqrBnEuRwmBIwrilUtISc3
KMLaEx7WM1ruwY/bChx74IlifH4lFxJtVIiicu5EJilrGa3cdt0e0vjrtlYyb4eW43Z2v9Q51adM
bLF8mw5QiDIxj+1WdS1bPmFm0wZuLNCGJXf2d+YpenxJ7JfQ0ZzbH7HmQc6XlvEgaLcYOrFdLLPL
3Sx3h7nwBvQjaNJeCB1B+L4tbs2DnItjPEgFjI2pMCEOQ07PgjwjpYdpyqpEvuK2oFXTXNo70JWI
Q8CCV0nIbihC17W2WnmzAgaxoxl+zjxrWV29MymMp7KsOM0wcNraceYPZr8RAO4UB/uxydzSvA87
77ZSK21mGGs5k8dkQvOqKg3gs7cYQiXmbyMk2bviiA/Km5aRsCdlaAuvaIHYyHeV12I+LHy6/QGr
26coSLthkAIdU4zF9oomjNEEfYUEnDthbMeqrfMoIVaPxZkQxiTDSY+EP4saoFVPlN/ijnfBrLTi
LONBy1zrghktsY3SMwUqyBhgHXPhVBX3efhRh74xfsXqd92f9GSnl8dQ8Kn4/C/W70zuovrZiQ+A
FkGj5cQ3c+hIoFvVDERE2eNtKYsVsIHHuXbMLgl1n/VzAClVfqcWv9TpICOxhsJeWOYgCUndQv/H
OCeX68ls2ViUlYXsFOyi2VnJB1gPw+ZD493VK2d66fgFFAbasxExM9dAjyzA3MqQUgaCnRiKl6JU
RM1TL8WcW2AlhQMRZ6KYjQpBEjwYOZ5CYMqznqSezJv4OPvCUb2va5JtAfixtz4kTlPOijtBFQyJ
UCTEUGRhZ5TKRugUkKa3dlsezWAkOohewAyrSgUS6m5XcFIPK6f5QhyjZKsMKRgQIK6UD5nwKCUb
SeCY4jUNLfA+zlVibHHUy8GsRMiotUfQ/wk18IaOXer0OYj6Ylfqf7eqV5t70Xyo+72W3zfxCTwJ
HRxbxFndtSclvsXE0qqYWTDYYrDUiGC3Hyj0dcI75dRhZ4tP1X6MD/2h3USPnZcJJNgscMg62UUv
DY/iYiW4uPgA5pjkgYBKPsUHjIEXjF4ZOZH10Vt3ZWTYt10AV1fmoq0rMU5jDaKU0KmSjahhylT9
jrxf9PCVeMlbITnxNgQQan7oSPxc+oB8vv0JPGWZu9E0i9GoQPIKOkhnUB0ViGF15sbhDyV5/e8k
MbdiahRTm4OXywbqTx/sq3Q3pY/N9BTEvItjORGMZz3fQLY7VQUikprUkFTLh1r90VJOQL3SlYSh
QRXNZEB7MBecicsLolFLUIeoaWtP40kLTphxGVOvUrw530+jA+WUMALZJI/O5w/qGKMYhspxKBSA
rqEZmnksRGHTlEBdb22rVZwa/m0E/HniJ61F5MFNTWAPUTu09E1W7sP+KER7cERP2l5X7gbtXR8e
0IVG5AnUf6FPAycpehdg04O4p7M3FI4x4+WjELCRJGaw74KJxObo9uA+b3PBbkDDHpWYu/qUOz/N
dNvIJlLS/VSfjFb0xsi28GAKgT/P84ArNiqD0UcCWhBCgSviQiRk0No5a4gD4AHRIVtYR0ptS3Qr
rXZuG+mKb78QxTjbYlDnNpUXUfEh1p0mAqIduGyBoQ9o7pLj2VeFYVoR9RX8XQG/h/PQpZkCYSkg
s8ds9kRBJ630LgyHortLyta7rdzKzbwI+o88xrF1zQToMQnyqPAqYohFkZ/DRvfmzr0th6cX49Uk
YM2Ujb7opQXgXsw8U/4qNF+ZI780zK058zpgVgQqCyzS0vu1MFQwIYcgR2Yg62ZnS7UrhuU2nn9M
7VHIq1Msuf98pBxJCBkTdUjAIlfOXv9ZbgAWLrQ6W9YCeypfJpSXI90bco51rNz7F3IYUywlJVIb
ICjauXUa6TGVnuOe45JXHOWFCObaV2bFilFs6+w2UMG8O9g6j+dxVQkgjCLBCHeFLoBLTynPih7m
ERZLjbq3FozlfRk95gknZljV40zKYh9nAXsvmYIei5ACbD2ioPO1KDa3TZqnB+PxEyGyZHQedXaV
/SorMN8i14U06X8lhJ2kVrVCCXFA0AEASq1W2w6mCs/LqU5z1orF7DEz9PWpBTQRO+0U9bKD+T3n
th5ryWWMGP5n1/+gUJztR13TqtWAMYOR+vkY6wdw+tlDAcy6SXHKOD9kLYoB0YDHuAgcO8OtQLg7
RpIT9TnRBtEPhqeW8uoEyxYxl+fFRzFOIkfLUGsJWN2sezGLp2q6C8M94Kv78ChRt+84TYYrzvZC
3LIPZ2uQBGKfJ/Jik/Hg97FFhPgtlf2AciqvvP1kznDXW2ZTWssZpsl9V1f7LH++vZ08Ccy1UVSh
ZY4iJAzqe5D7citx7H4t8XqxVoyX0ON0xhAM1irVxGczSUCePQ9AWbam+7EXXIua3hgXpG0erZD+
t8IZ5xGFM0YGhgAHQnzOgppEOOTdKZvvG303JhbQWPa5IHOkrhojsl64+lFzwEjbpXU0tamHqhCB
ggoeK8jdWE3Q6mMbI6AjP/VHsf11ew/XrPEPkz3yzOh/UpkVNke1KUcL8jqr/53VxfOIXFgn5Y6o
cBdUXjlo57KYBR1aYB5UNMYI7gFN2HWIfrny0zgGTy/yY/1VcJrZVpqWMMkMBmHt/6vGuGYzUFMQ
kkNc/yXexa/GE72bflUWWB2A2664jrZ91R64gwlLhyHrTc6ksjjEpSGDxz6FVLxO3eE3Wue1o7oF
qkdESh46GGfzWCo/UyoLMR8hC4VOJwfk+ZzbNHk0eaCFa5fcuU7Lxp65rEhLMCiTQE6mWFs9VffR
AAqiiZcg4olhHHEnRbWStYsYTbTNYZcgu8bL2q+AH1xYhca438mcjKlbhAgAvjP9+j15zg+Sk++L
d/Up0UnMccOrd9754jEnGmg2Yk+XTWry1/ATjL8/WuCOCW7s9zbaRoVf5V5+RvOj9ZC+3j7bvPVk
/DP8ZlrHNSQrytdgvspKQyrx5bYMrnqMA+knKgniYhv6UUE74A+JtPt4p+VON0Cl4n3ejffU0Uoi
+ybvuc1xKBrjUHBr69FYQTbq4uiYkk4qCvFEx6B96H6IaCswODHSSvuNDlR1WVsgcP+AU12ehGDK
YqtsJczaljHe9qcs3dHETRUH4/9OnDxN1TEPNl3nV5MjVHcJ9TnLvbzkL93L8gFo4ka3OArT7IsG
jLKhleYqRtaGmtAeXZilZk8iwd4CIyvBAHCku3PgZqXLkWwsq3lLNHNyCjM0YzQMAJ5T36Plr60z
IAht6LCN6VGwTllxqKv3QvFr49UC2ZMcE6FwFfGXJH3qeKNoRBzpg7XgtoSiq7RuPBzNKtjMPbWN
8hlZEll4z4rascqENIA6bOsfYyTabXsKAWuslhtFjlCg3PYqBgKRvmgOzUxRqPlhAp5UaFV7nDxJ
3iSAMc22WrUrhNythm0u+EGy1fOZtGjwNH198uv+iY7HQDlpYQ5K3tDJ8u8QxFQZYBwRVWToi5vv
0+SUy44ue2g4LAEDkJ+SbJtMntgiXs1fM3R/B5vE2JjWa1E+KC0yAqCJnh5ScNlI1DHrjVE9ma2X
UYWU/UHTd0n4oBcHAQBWxpuFgv98oPW+UMAEQ7dG8ZhRP28+g+EZdZPcejL6TaETY/KpcspxfsQe
AFHxVwO+tfY0zB7IfNwYkOzZu9h8FEZsoyRCEBRR/RiZtiq95MmTUHwqU+NYGE5HwNLqIZYLAG+V
umsEx4q/5EKz1fBDnO6y5CSUANZFIUXu0advejA/Oyleggp4xd7c/m7B1GAdxOCENFbfvJj051CD
iKk69CAwaEExDMBNa7Rp74Wq24jNVuiqQxtOviafUmUgYmH6Jn1Ht5CXxW5m8epOK9U1YJ2haxPT
ayLKQiywSKaFQa1F3dKMY0tbY1t7LWBTYpIeGozhEvFeORovtQsLe8J03sQJ3NbEY4YUxD6WhBZu
NHxduoYq1YquliE+OaSObA82qGZPNXAPyduTfgidfPeFwtFb4/JGA1bmE5GiP5PMHEy9mHSjxqX2
pz0ocOVdRea3sCIZQlf70XCNIygfD9Mm2hpO6SS+MBLRAd8tx0Gs+IeLz1iuo/MooW+KNgR3pi0v
UCQQHTi6D2c8AIfhJSe44RzjQMm79X1b8HUUdKk+c831JTUn0UC9bAydKPtRym5TlqRTePot38/4
vwv9mJtOpNlQGRrqVxnJ7lRb2UcehZ6V0/vgP9w3m87mpZRWClmXujE3XBYBWb41sabZa0Wibe5V
KgAdkH90PtvjXepr9sAJm3laMlFzqtSAKV/M2LB2iuYH450ibG5v2NoteraSGC1kLAXw0jqtISPR
w5+itpnFfFsmDWmGT1ScHCsdP9tBJgA1pwScEvYkgfYh7h8o5b0w/yDt/d+biqLd5adYViqX1lKS
RzD4YEXgCMu3iUPvAucn9UdnfsStBiq2nDSeSXrwbrb24Oy0hDzdXpMrIwY/0v+Q9mU9jutIs79I
gCRKlPSqzUvZrr2qq16Erl4kUvu+/Pobanxn2qYFC+fchwEG05hKk0omk5mRERC6A1fyTGRMRdB5
L0VjIqsB0qgRgpMYNiwRXGvjuArdv/q+MPSHdhfAfYRwUVTUSqakoNDxQOENdHw0swvJI6p/ezXX
X1iwIpxJtSNTMtSwUjHbxGAP8jM755tsGzznO+Jkg52jebVG77u2NuGEZphKMMKS946UPzb8pdD9
XnFur2z+Exf+IixMOJCoWEq13GJhEpflXRKX6bsqEcq9IR/zo9Hy5LfU8mGljrnkHeBHB9UMxL6B
2xC8NOaAyXRT0qMduJFBdidj6qK6U8m324u7fjL/Wd1fO8JDb9JU6GIA4+1YyOtcZfDpJtyrH5Ll
hAfzOXsq7vRjvNOdeg0Jef0smy2D6wlYSzKzeAufLjQmq7dYDJLiHU7dzpDtd0wmeGRT77iHLG2N
U3fVoPAh27BsWdXCID1C8xuV4Y3l6I/GZw8C6GhvnlbLEVeFAWGFQmCV9DHrjQgGSx3MNbnTgc3F
rpCp+ZmzKmN73bi/tPansnZ2GbdZknejDGuDq9ybm+4HVFBrMGw68/ts2tD7GokRVNC/w5vG7dq9
tXgQ8RaAEAVk6WWxVT8qeZ6pU9oDWAVIa7ft5yqWTtdSrsVjQcD/jME56IWITQTamEZhYVuRbLXQ
d5Wh5yodyn3xFTwYHsTLplP6EPrNmuD5su+AtgOtiznVEy8NzFi1ITVhF42lH9ojgPV+4CZf6gvm
CZ3yvv1aOZbzsbsKOmf2hGOpS2rSRFEOolgVSJamsYE/ddimdmW3B2EOXn8rO3uNP5jd58yikMwa
bZDQVMIKzc8Q+k6oU/uZL3XgtYP6FAQF7keQLUk7Dpql35Cw+Cz20mGNan9OW69WjTFR8GFa2GkR
A1glRW3mZA5GyUFTfptrIibLizwzIIQAIMv6NGwQy5uBAuWd21CBdbhsPmUt4KltYQHvglZ+ldh8
1FCCjuxgQJO7j7ZhwSHCp9sqDaAUUt73Rb+LTWIrffVs6h1KfRJbe2Bcp/nzNzn7uUIA6WJQVsvq
fLvRHf2cRXhz6kfPxfapAI+m+SP1p97le7IfHIW6gzO6z/8aAXP5EywhcSOSNlSJjh0DlW0pf0rt
o8kg8fQOobUVD1z8+DPP4FzlwGNOuA94p5eM14hfE3pd2VSchkHerByrxfCBsSPFhEbGTBFymfsN
mYHn6RyRwdOkg6ju1J58/Y6ATuajscMXfQ8NAmAk/cq/bXjNrvBe40EVE9bArsXUnVZMB3SpnTAf
vWiNamt5F/+ucI7TZ7dAx0d9akJYMq13xt405t1eyXxCxCMKlAsgLwAPIGkV8hKjLqKwD0u4ZKhv
ahQ9ggeoG/bZBhrDp3QN7rG0mnNrQhhMaTFFdQJro/Xehv4sWHx7OWsGBIegBtMHZTZAzWdN+Qnp
0Nt/fyl5/MNejtcPgDqGcIIVdSSEdlXvdMZXrUNxeVMzH9MsVriSpS7m32eWTOGg5gO4f40YlhiR
O2jnRag4x/yYhj/DIPZDlQBcmjRu1lnvPctAV5Q1b3KHaQbdzE9BUq94/DViF4EDDC5QpJm1PgHr
vnTEMdRK0mX4PfFvUJFYbgNQUQ0+1BNASiiINPLKK3bpiIEREvOEoPwGgkYIHxojmhmVde+EAYgm
jENBUkzXeHnt3v6iV4nOrLamzC8pA6pO0Nm5XFeXctDflAWUhyGvM7lx+Yjb+LaJ68LSbAMarFSH
8KsMvNOlDaMppaKTa6jVfw73HLfUpvP90u62wDxbDkavPNACj2BQT901GP6ybWqCHQ3yvSrovi9t
m7QaFGY2iRNveWsPzxm4eiNIwdcoQjoSah/Wr4k60zH0h8mu71az9MX9/WtfpFFCY6Eg2gD7qK08
Yri8wjyj6U5Ovum93eT0kas4zyv7fXVK5/0+syl8UzZ0vAXCBqL34PHdMTveQ6c4t79ip/wBMBvE
Lzywab4Xx7Xb9fqUzK8fCH2aeAcZkLMWvLZQ8xb12RBVJfZuBI7MdmW3HaCCaIZ2Lj10beyC0zqj
MmDgm9urvjowgmkhFyqaQWkYgWnVGHaD4vUK9YbuaVrltZ5P+sWVIRgSPKphqhJkEwxBGOpn5U/f
0r22I0dMv+kQ32HIu1aC7jW7xqVF0Yd4U2s8kWER/JbaZ74dXH4/HsOnbpvY6RHJEpL27FH22Ssy
W2NfrOzsdYdMsC/4U8ahMcgo7Ec76d56Dt+SXfmGGtPBfBlDD3qXEKp1yhf1NEkroeP69Fz4kyFc
mErS9EOjRDGSqMSm8XuUFX4jraxv/mA3PqghhPYqYD2veyxvAk9p1qKKpxZPtYUKTyO/hSCFSOdK
Vr8mCHJdqxC2db7Mz3KbAeuKMd+Pz7rpDjLfosTksF+jZaPxOIsbDXv1zvQtl7zcPimLmzqDCUGH
ZskQ0Lu0W/R1LE8aNjVIoKLEN1X+Fugre7p4GpFX4eLCtIQlhl21DDupm22UFsXrWbd+xZNy30hj
sYV+wMrlvLigv8bE89FZJAYpDYxF5JcOQnYAT8I1BME1kmf+WmdGhENgRMBMUgy8Opp0CDS3owdu
dF4GpYpK3deYkit+oP13+0ut7KLo/hGfrFEJYBN5duZWCT/qHZhzYiuXPIz2dv86F7hcouAYqRxk
g5EDaC2Txyh4KIGpWcuA1z6V4PORxaPJCBk+lfllajZBX9QIV+Ll8sGCUDq47hQVpKHzjzg7WDrw
6VqvYx26dZQU0NMdc81ucPuTbZDsdPZiSKETougQ+qV+ryUuUBNqs9bbnx3iKqyc/Yr54579Cqhs
FaPR41cM1U4mtgo5ArXyjPh7NNyD+tbu0V2KoOK+lm4tOs2ZXePSbgQAllLUsDvyZ5U6arydCuZS
thJFFg8EzIBMTJ0lGsUSWT21XM8C2JE0iJlqWIdCq20Q5C5E2wc7GlOnlBVXqsk+qlbKybObiHsL
JjuQzUHDnEDO5HKNJeEMiXMONwpHtHdKL07WKoDzNl2ZmOfnIbIM9SlRX6tkIOpRVCwvLs29ZoAH
VkbnZCCfkNbdhWt3/PXgBcILJDb/zxxE9i5XNGCQOR9VgP8TKGYYv4pBcUP0xuunAgJ0VVa5Ue6n
Wb9DwvjvY8y5YWErgS6uRzWE4YxDy4vQXcgq31CDpy5clfScr+urPcVIwAwPBKOOmB4mbT1Azgi2
zDoNbbRYIAA/2ZmeuCPFy60YvPl/r2pyipVkC+dzJ3OFZGR5o89+g5Anlm3fZEmP3yAZPHipDKm/
S2kmuXzK8c6UC8XtpXDahIM57gumVvfpUG0a0+zXkDjLm6FDU0khFJRJQpRSoiSFngl+iEy5EzRu
1wKM8UNq/FgHAAGlMQhrYZMANxnWIuRSiEAPDRSAJib9wJZ76WzqaFlpT0vsAfs0Y+AzflrQx9Wd
2561FOtR7wNxjAn5ONQLLq1waSBSXlRznqHvW5pvoxZF9PHrtpXrSgFODpVB5DWzmBiyGAuMpGCK
yZFGqR1C7BCYb5kBuUi9KdDAbxP1NSDE500aOIHZfw1F/q2ujcdSCyxHSclr0GhkJTothkYM+WGA
EqxDgDgJIbhLJFxMFShRYwxiByR4Ygaq3lPpSH0DXWT2qLWppw+pF66paC/m6jOhmQYyIgX2xU+L
Hn9HpASmi4eKDhtWaV/JGNtp8zQpjauE0S8zxrPQeu0w894VHw3HLdRX6q7WYyRqqk2tj9tfaD5R
4qnHdwHiDJIHSAWFCDMadVk2I4I1G/g+7h5TMm4SndgBWvN51vlBvMZMu+Tf5xaFZ0PRWck4gpLR
KfhU2gTpWi0nH0xvHF3KV+Lnkpef2xK8XJGaaVB72IqRTVs9s43irehXUpqly+jcyHwfnuUSlQ7a
E8WCkRHxkfPSZuFGsvYBHvJrVPZLr6FzU4ID5UnTRnlUgGu3UYH49KzENthnEIeuincelL/BpL0S
k5dNasANgN0d7CTzv5+tjvcFizuK1clBCUvcqWJ1N1poDFHrFNDa1tP7WJpWcK1/hk6u/BJijJDl
nnN3sSyVBC1FXwrxSduwd80ZbTxjD/mR2IlzJ3mjE+ysw+BiUMVNj4U72cELpGe13bBnL8G38qe2
8o2XchoDE5y6SlUA53XBkUASrY+RgqCMehEIUs0TC1dztkVnBe+hpYLEAfmTEJjyLJ10KFchJD9q
T4qf70Ovs9BpUX19E/qxW/Q2RHZvH/8l350/Kgj8QQ4KMpjLr5sXqB3kdYMEgxpj8ZCOXZ+6MaKm
7rKk6B0eNvpTXefGGunn0mKhIa7DKvjmwYF8abgqUtz1gC476XgfE7/JoOazliUuRRoTpVgT1OyA
tIrzsnIz9BnT+9hp2+/SdAqjV2a9UtO/vYWLK4HwAT6ZgpqwGEEnYxgTXKc4ICZ7btvujVeRbfaT
d9vMYvnOxD06K9aq4HAUInVjBUEoDxhpSqyjHnk0vuszoEc3Vfsg616ueAQPJXpQupfbhhfXd2ZX
iNfRoLRRH01zDEV9NuY7Uj7l6ZpWxdI9dL46wRF5yKYw7bGLkaEVTkWMX7PRrcW0zFGLzPBZ0Spu
mWUr5BTLdnW8lEA/iDtZCG96n5WkbrC6iaXAE5h3nUHdcQK5HaTHMkXyKf19ez+XQgkiyD8WNeEx
ETQp60gmI5TkIRhuTla71l9fTHHOTQiugheeVtIQJky0/ooWJ8uLwoewfy8ohpm3KuTVoDB5e1lL
9wTAGApkiGeecXEjA73Q64nrcJMu90z9o89yEHL2LumaEwMxZqOlB7kfd/9fVsXN1HC/x10Hq+Zw
PxX3vH1Qo7dKeqi1LRAapbbiLUtn4WyRYkPGIlYbSwTmev6cJ3cR0cCkvBJPljzy3IZw3nLQIdNQ
hQ0tRlsNYs5aZKtSAtUAd2y86b/U587NCQdvTM14LGWYM6LvSQaOrsGr2pWvdA1p0VQwl+Aeh9vP
tDqCERKHTVkjkXDaMUkYcPRd+AE5XfqDTbHlW7mSPQ+5GZ/AjV2BarQKpfs0kynaIXHYH6IySe4a
TMutCawtfE5c5+j/gxlbl9EYubyEzMxiRYP39SySEEAtClpNZrem57l0GsEeoMl4UiN9wKT4pZUK
RMY56VAo7PtSP0hmqT6EqX6XDKDiR4NvM3Zq7yKHO6I1NNoRzyfn9iFZWiaoADEmhO4oBfxN+AEG
OulpgsdsYD6b2kNubpVV0NKC19JzG0LIIV0xZRZq5k4Dtrc4njytye1+kl0jqLyGSQe1MeyowwSU
AkVdYjlx2tlypthQdtiOWeIORAWO/tNATfD26heygItfJpwn04AUez0XTqvQs8hb3+IM7cO1DtdC
VIdzm1TDzDkkdMSCG+2SGmUEvCrV6ndcvUTV6+1VLP19AtrMmSIQOYAYeWiONzw18PehBQq61czB
hX/bwqKfgs8AE2P4+fpVShZOZdDoIR4XOb2zmu1Qe2buJMaHhjEZ8G4PPUouK430pfoA6k1/bc5u
dfa6qCKdKp0F8RDybCk2pjlsxdY+gJY8gUSWv9UHy9VWar9LpwH0A5D4A/kFdnP+9zOTCcUUoJbP
zzXpkNCNhEfbqr7uwmVIz23MPnlmo1LkAERe87JKV5FRI3Kn9BiwVxla7KrdrqWg13hMxFf0P4AW
VJAYXnFDQazKUOoBz5PW6Vz5dWB2Z6MN4piQGWMH815GB1+6a8BBvAZqWdzNWWwXxMDzC1HI4+t6
DGfhCNQPlL0W7Yvh01ydcZzDsPAWBHD9rw3BSaBUqLVZiIeRvDFstg099SM4tL61iWz6BKq0lQrR
8pIoIjbqVjOq5PLjpaXGomjCkkwFt8KPPj2OzYoJoHGW1oT3NJSH8HLAmb400kDPZoyZxJ1EYuWr
jPvpC8J+3ZtmpsW2LQL1M6kzaxcwLp2MjDd7niqpx6Eksw1yOdqFvGo+tCGQv5c8D7ayEk4+l3TM
5eBBRzZ5Fwb+EKrtXqZTB/lDI5s+4hFjbDQcErjHoMmFLZUmKLdG3h4blsBHalo4rG7VYz0a0n1V
ApBoy+Y4bUqlDL+rXEmONG2Lx6Coh4PGWfOQSFWLqlRUWEAypNbgsxYEXaGsfplT3HIPs4SBaqu4
Zl/aljHcCh076UYFTl+mMz45BQEKBKwMRm3aUz7Wbw2NtQ02rn/ClRLuFL1UPEyYRZPdtqa2jQrw
yaE1VVYHRsj8yzB+15mW7qplm2VgEYo45tvy3i+pXvly1luYOAcce4tWQb+jQcpCR54i8homk7nv
KUQ3MTqYEeZhonssMPEmawe1wPRd2FsDt4tariFbjU30+xSjmHo1SR+DAvzqtmuh39FiaMfyOe3Y
Jp0s+i1tImAOZFl64bjiPqfADO7rotc8SYlIC6kpjSQ2a4xRc0kSap0HHLXyTibIog/hQO+StFW+
Y7RW/aXlTH7ojYRjqExheFMGapq4UpYn72lMMbYfWnnyMwv0Yc+JlL5xpet2eaaATqkf0yP+7y1m
9czMaRKDHANpVNCAJdHOHFR+VJleulU+QVq0RFvo3SpV+thnocVtq60IpIk1M+n9IA3DZNMWkbrL
wVb8iFmB0seciYXpGkLGvdRn/afRRbJnSBWaSqaUh5te0WRAaZiePICevD4lQckxNWvNaY41hM9h
nGZPeTbR3OVFVOzavCw/Qo1GaLIrVf9d67hU2YkyTvpejZLmG48NyecYLdkHrUxesrYgwU7rY7Zt
Y3V6VHqSYRBy1B0pkIxH3SiDHaZodbTuNfTwvbItA8WmGZonjsbjsdskdT08JkU3QoAxsYJDr0vp
lgZSuw1YIYFIfCjzrwxAnReCfYnsMqqk51DR68zNjC55ybk2PKtho3xahcWdMLFAlc0Lnr1kpCu/
6wkqj7aaAUJuR3FUvud9Yj0GFmiP7KwgZNNKWnpn9gMAGm03+Ele9y9qOaqVHUpV/nvo+sFTgHh4
USmD9nZioqlsp2o+FB5GhKNnEgf8kDI9giww3q8v6qhKfh60JLLlXE7AfhsM/RupQnB5J2ll2VlP
6V0P/rBTSBoc4FzWB5wicG5FadHd9X0sf4CQGjqRcanhp+tmkLpjlxuntELhy1bgZbsyYBJCB63i
ccOg87TXKil+GPnUQl5Bi8pdicErP9Mb1NX1CYJudaMPBwm510/gcPvXAtwsu9RMLADa0CzA3Gnk
ZeFYRm5R5dX30AyiE6Jh60pVOn4ZqQp2Vo1IeEJmQ4RxpQLwtGkcwzvWMbzurJEGG4Cq0+cB4dqX
ea3OUw9auMutovRNYsZHrcj5kxSM0ZZGRMdxiAscJBo1XkiyAQO1U+fnE40/MDEq2doYtV46xsa2
l40OFIuh3rlVNUICT1LUuvQNUDD62miAVlIre4/xTPPyLtb7TUFpZTlmqulQ8CBKbdl9zsrGVYEp
jVC3qABf0Qsoc9idRjKvNVhDHCM0Yo8qcQL2EYJSalYP0oQQplejM9XaVIBtrI5/RzSDWumQl81b
mVuBN5Kq+DC0oNl2URL7o5bUHySUmm0JKmunktrGq4yqAMUONj3KpOldU1r5d6/Fpm0Ycf4ImJhx
CBsMyRqmOe0UOOJrm0pApN1OKRdT77kwJuP+xjtLTA50uQ7GGjdpanlliZHrxB5L1wSr2207Sze2
DiV3PLMAtkYQu7xMe5XjbRkjcyXBXpV+QenDTFbK4Gsm5vz8LKOT9RGTXwNMtOaz1TG7rVx5XOk6
rtmY//3MRh5XHThbkJma+e8y9uL8fiiebu/U8hf5u1NXianZ4jLCMgqEilJ/N/PPANjVaq28u/Rc
Of8iwpdnihqFVIedrN3r5JV3/74QQ8//vpASQpGvtwINW1WmXhklTq2/Kebb7b1a+xxCHshjlXRJ
gTU09Z6375X1HAePt02sbNOfJ9nZF7eCzKBKBROq9i1KSnjVv2Vzw8MAcqu6gfoG/pvYUxjlNh5l
0OI4qbJnA4QNmC0Ha4+4pfz83IjwMTqS9IbcwAh9TL+Xp/A0bSWHuq3fd5isK77L29u7tvhqPDco
fJk4AWR1JvvBZJaCu+1h2j50d4BePZDNq+XKh7VHzlKyDvbOeXIWOjUgiL08mLIpqaXVII6NKfAe
/YMpPbb6MTTvgU6+vbTrieH5JXf2LhCqFURLhqqP8S7QbUBY/epbs7vvvdB06IY/UNeAqoLdf2v2
1LY2xe/MwRXxqin2tkdhxbv9W5bQGBe/RVh2xKQxJmbAnY48TcyXAQdRjA/Vep9n7rB0CWLEo691
/m27S4cCEGULyHd0h64es+Caj3JlRgxK9aYcUjupqpVdXnyen1kQgnnYFmpozXBBqx0/C+UneMBs
Sw5sStDxYj9AKPqgNWu67Yv1FehvQe4DiAhdEVteNa9JrfA/n1YF96ato/CwhVwOxFDu2dftPVw1
JpzJsjZ4O0gwFpuorbGd3vktDr+p+yzaDuw90H7y8veK0dk5xYf6+QqFc5lXHMX/FEYhCUS21c90
j7Kyo/2QXUwwb7LXFXPzGq7N4bGhg68ZfT7hktHksgwDaQaXPFYH4ia7L+aEx8Y2Ups56kPg1zs0
IcxTeL/WrVpyIOCy/mdZ2F2rmqIwmF20Svxil/wOD/KP6o2vMgL9Efy8tURhRzMrZkEVwRBYfUH5
9eZPG2aDzt/WbPozPepP0ReeeyeMMNNT9WqunJPFKgUQPGA5A+0wwHxClaLGo07VCnzQY/7U3JsP
WgFSqxJploOZbYd/5g/jHR7Vlpu+/5dve2ZZiIO6FeVWNLtS883U7XukxcqGusSw8x9mZI9+ZTO3
vmNffNNl4GNZsb7oyGfWhcjHJCJlSJy5U2IS3g6394phJ2+9i0HUDfPX5lCWrhcALKBTixx2xllc
Xi+sjhKMeuIj58GJMbunflNs+voYrLWWljKac0NC3OvGarS6GeArVS9t9Y2Eu1ZecZml4H1uYv4J
ZxkNL+GubA6tk7EbUgAXFPIfUhq02dFPIsSCnLxwJHILVTt1xila/V0/YkjJs/SVEvGcBYun7qyZ
IQLklTqtZaVDy0CazENvJvuGxa6SM4fwNQHopW9/nloIn6TEMzTKojm1kDcaRn8r09bo4xRvcstd
ceq5zXO1Kh0EX4BdQKFD1FnnSarTLoWp4JHfG4qH+6fbQ51E9cjP4Om2sSVPm3mK/8+WmNiqShGU
GcjQnU5xTe00aX7X/5fc2SCo4qOBMPMTXXpaNVA1UQKA6aCHoFug6VxTylj0gr8GRK7FJGtyakZz
S6d7zXqfRnd5sKFkJZld3ClAmDFKqCn4j3BgDJllZd3OrQJj04e+VMY2hrBvf42llYCQBdOtQDmA
yF0IMHkxmZikBXQkijI7BZaIjnYCDT/u3bazhFGh54YEb5YlXmlpMxuqm+KAgnC8z1CQ9Iymrh+M
ClNnVQfBlo5i2FBWapdOup9QRpxWY2v51tLJQjMOrx4gUCE2J9xdSUOmfFLxSDBiX1YxiBU9hfJd
g8m7QVlBqy0FvXNTwmWVFWqJZAGm5qEdRh77aA3KtGyBAkyPRIcqYqpDkiQ1+NxmaepNkZ9It3KY
Fj0EDep//r6Y0GSQjKkG/P0y+8lb7oYZKp2W4RFWrIShpYG5P6wWIDiUAVIRJ7rgiIBsgKvZMTvq
YnAH2ajk62FqF6g3g5YZWGvDVkPmhXF+wFDSaUTdfqpbVLXBEIH5eTLJNuutbauc2sBC0XplL+bA
IcbJmXbjnx8oOHHT5e3UznvRSu8mfYjoPo28CFRczb4ETeAawHJx68/MCQEA/QIkOwzdrRh4j5o1
YJgcHTXfhiju3j6eS6HmfGHzLzm7mzOL61IyYmEcEwvktZFOsrwSARb91IQGFNJxtFdFP+2lbJaH
Ap6Qq4coVtBzXwU3Le/XXxOCq44019DAwH6B47p0otRpT5kfeqDzdul9u5Pc7Dd7aZ9X6UDXlibc
N91kROAwhF1MsLFT86BKNhov9k/5oLoSBoULkHzd/l6LEezvZop8GCxLrBzoTCD+mOwk9Utt+Fny
LakPUro2XbbYQaZntoRoGfRBE0egzwRD0nQgd8RFff1kOYXHdjVUXEGXBoo/Hen/07TSC13ZV0sI
noFFq75U4TIRK7Y5ZweqJf/hjj1fnHD/1UQdBx5gIy3abnLSo/OQ2YmRrDj/2vcSAkfZxZWmgH4D
+iwSsC22kXV2Gbta99zzxL3tG8tn+X+nQCRaGwtZHTuKXVMbzaX5a0pjm5or+/YHZX0dCv9aESIG
Jm+1Wka/x4nfrIP2OLiWH2Ccuv9o7gI/2XdPo73mDsvR96/JeZPPglQgK8ywanyrEMJEmK+p6uPY
H0uKwht1M2VjEf/2Ti4bBKoeiRF40cWQpbSUDXrS4sXyrYd6cHyIH6Y9CJDeb5tZzo0sCPnqINa1
rkbyCj7GvabBjgGNl3QfDPcJpsdU5Z322xYwDc3WFAdIORv4opVAsugsM3wfjVdiXs1cZsMUozkJ
01G9z9rIkdHljfhmZYGL7n9mRXCWjhuxHs1Wag8Yq2fdnny2L96zwgupU92Nu/KZv0qzuv3ae31t
fYLPdFo2SnS+dSxzw41NldYYGf0vYepsdcK1U2Zs0icdNoY0BFoewb9dOdKLgfDMgnDBhH1RMEmC
BXxGO5DA4bY29HVN8oTqMgaQAEeBEjow//NGnh2uNLDUKWsGIGmcfsOeElf3wWO2pW9+jopOd6Tf
mB/hUjP9+vAKIq7tykNkafr34gcIPjLozAS6FT9gcI+Ba/1gd9UOqmN0x0/EllwQRu5z77ZfLp7v
szULzpHr4B/JU0wBZCZ/4ciB7DTt6wPkw6ElRUa0JZPxCTCF75hG2N02vbpcwWmIyoaGlrAN1uQO
w9SudQ+Osw17zN71oxE50kazbMVjvrHiS4vRBtLhqJHMykuQSL/80mXc19ycvzTTw8fUBCOP9dLX
JVrWxaGrDXBkyo/V8DU1b5hh9TRpTRtp/pDizWGomPBQwLAFyKlw5fZS2quVgpWnXIm5LxujvNU6
Sf9pJQW4Kcxceb2910sxAI5NgX+DRhlGjy8XPLBeaaIOCwbNqhKDpz27n0Aud9vIUog7NyK4L2wP
rNBgJCI/mAHcxjZBTtRWL3X7dtvS4v6dLUfw2mEox7Br8ZIuBojk9UB0ACwFGniHNB+3La1tnOCj
SIdoArwFnpbW9zAEX8izsSpxPWePV94AKiPMPEK4DtW7y4+jAUhRS/OxLw13OmigGE4P0i9937+0
d9Hm9nrmv3Vty0R/EKgDZH2CLVUtS1DDYqIjC74bIMAygGkrgHKCKLn1nUh+GX7dNri8gf8zKM4g
mEmLSUaQxePRRjw6AO5JwcsOYNVtM8tHmvy1I6ToUHlQlbGc7eyrznmpuav+BMNnB0xn2NgKd/81
kxxuC6CZ/9lJTb38akWuK5WazT4Y+zTzNM3NkmeirYSqpWvv3IoQKfRMzdO2hBVSfUtRzi9Wirlr
f3/+97M7z2B0GsJURnFmcHgT2j1fS68WPW5O64C8BbmTWCjseJ1AsFFB4mM8V83o8OGtkjVAooDm
2rER7VK24guLcQiDbRjgBl0v+MEu1xQ2uQH0AyxayoGB1jnjfhaCxbpVUEHwb/vd4v6d2RK8QDUT
Sdcr7F8Eph0JLX6yEuoW2/nzqPs/qxE8IDPHTKsGWCgxesX3RfWch08ViBnLTQuYG6oIfK+Efg9g
noIBpmwtKZlXcBUx0ENUQauvmleZedCnVIHsJMr9kQLZxdToxleNSYDNVdzMQaQXZGiBD+VTYtD0
HlxLce7MSMqjAjaTygbibO3kLYYUDKdjLluG1ICYpxlq2Jd1QPCLumcOxvl+31je7c+6ZmK+gM6O
BUmtsWSJhlSQG6e4zSAHxU9Zla546uLZOFuJcI/hculMNsFM3SXNnW5AlDmQlD0fZplLne9NK4GG
MQ/vtDJfq3ctpl+A1P1vG4Wrra8KZQSPcOw8QcJFv1e94ANiDdlWviOPkIjy1CcEz+3aC3bxcJ5Z
FS6gvmmZ3hXzksnMpe1X8XMebXJIs66N0i8ezb+W/pRaz74h53VnhhUsRZD6qTSo2q1Rra94iRho
DJIbRpXDQqLhTVX4KtDSWrqCrVtbhhBhrEEpgP3FZ+qUNwPSIMPzbVdf/CAmgZQ7SCgw2TIv8myb
Ms6zQS/RzmMoz8u6k4KjLTlKwQNGj25bWhx0w/MM72zEM4w1C0uJE4Un0I3FlWmOdkDuuu53EoCb
/iRVidNAsotsjfRjDI6F/oBBqBXrSwtFo2OeW0ABhYqpT6bF0cRy9CH6R8vXNvnTtM1jW9s13gGM
ykAU2YfKaSG0vQJcXLYLiIAJ8SAk3/O/n21wQKWMSwFgbLgKv1cRhmaHT4wE3A/6CwEB6e1VLkUU
MPGAsQJD1xqK9JfG8hz1DXMez1A12Rmmu5R/DcS09dyJsrsudus1EbtFg9DKmyXfKf62YFAqkKIU
KI8CSpPfjfVHbaIMOpwiE9S+QfgypaMbghfh9irnPyreSUgazJl+HKNKYpfbQL3GyBTMx8cahnji
ndrdjd1a4rJoBMSfgFlhOFMTyeagr9iiqYRaWwXRozoA63Ikb+qQerfXsggkA4bEwnIwH6yLMJKq
V2MaQ03eSVlyhHDzNKJwX9UnQqmHYSw/KqMHzVCeRg7lqeT7betL0QXUTSbewNDNRTvw0l+oNWW0
tOa3B2i3peHQ5T9vG1jcRXOuMOC8Y4xUMBCrWjnIBOmDEUybGfNaSLIfArJ328zSi9A8MyNc2DJJ
TNAwIEtSDZBvqBgjS/2WP2v/gXOKntsRDrOSK30HDnrky8hhGfB3MUCdCthZ1rCOi+fqbEHC7czM
gLbFhH3LVRmcN98BLtKS50a7bw03y9m2Nv8DcgQpHq4Bc1ZCEWEdRd9aclUiPIbxfpy+yXSrVP8B
lwwWYoDdQVuiQ9P70tkkwlGpllADtTiHrCYoCHE3r7XAljz63IhwydB44lqU/T/SvmtHch3b8osE
yFN6lQmTkd5nvgiVZeQdRVLm62ep7txTEQxNCFWDxukGOg9ii+Tm5rZrQUhpO/eqzR/c6vGyrq1J
ME6XYRhVWY8lrE8L0GYNbPPFylEsBrPo2gAdr4k0JJpqTyXk6pjGPcWt7Jw3tQYIwmHUnxT+kiUP
YOVNbpQbZMGntRh66Q4dSZUjtQS+dmHN+Zs+nzAN/coo8RonAInb5f2bVVe23sdyJDWIqdoPFQjp
fK21q22qjw9ieKOTe29P30sAlYB86OuyxCUjdCxR1okqN+q8xmXKwW5pd6Vv8Me8DS8LWds+SS1K
vdNjGmFZwt1OeeJNttcSz0hWIvY1MbN2HrkTNel6YyAQ0yDiLIbRK+0v1u+aNRjvxSbZ402TLLc5
agXR0Y7gW8jpx+O3KcKB3UTNIwUhbpw34FrX4cn9QzMHyk0g1UE1CDhgcju5m8UYVZqfw0KoV6wi
t4I/Xz6opes1V7RcF//M5k4y4pFV9wOmJiGCtLftnBZoJi9NuFdmBsbHW6TDrohRBb31PsTvevMP
IHboJQGdBEasgb0j4+fZgmtlquMRUVEt7+tthvkG9dNKV+7ZgtafiJHeRFQ4YjMnEMMYRvfYcMfM
9her1pjFF67ziRhpNxmfWpHOIDFFl92YAMojmHZ9GIh7Q2tQdCA9cPn4Fl5Ggrgf/ROAFDrvosjA
edpmHZ76zG5fTb0OE/4riYAq1j9BpTAJ9uWC3fuyzMU1HsmUXmPFVHqrZfpssgI6PdH8wfMM0JBm
bKVZavHMECfArwXuO/BATm9309EyTmdB/VhvuZNsxFRetVO8EpOsiZHWYww0Jr0KMQPbtvZ91m2K
ZHd5y+Yvlaw8UR1Qe6DhFJdZ7mRiUdtUOUYefdFjCiUNXYqsFUarS4+tFVcXVwPwBwA1wjlDieN0
01wVzA58FjUkfcDtnTGAtXwtX7IsxHLwa2BFAUDvqZCuNDDcajnIOgFfAtiMI6AmrHjl5V/SM01F
9y5ccWybjLkSx4OuxFxBR3umbaMElY3MBPC8OQauAIloMSBxmtYrJ7W0Mg3YCA4iKdgkOYTLehuB
cRMDdJ85qu/Ssg2IK/pNakwry1t4u4BJ+0eSZJGmidgYJ8XyEtcE9JJ5DRKMfVwlAV6a/WX1W1qU
jk4rjDyirnIWCAPIMircHEngZrDDXgVWeGaHI3VXXuMlLddtxKHQdRtRnPTot4S7RZ0iBeTmlZeO
WxO76Bxs4o3Z5vKClvbuWJL07idKOQG6CguqlA1wGz2bfAk3FMbTZTELzi05FjPv65F7oSm6GmO5
EGNNd6R3t3XdrBjw5ZUQhO24SqAZkm5SURYEJVFktMrq1wjsK/eN8LC3/kUBgNT7v1IkE5fmmtEm
c5aYN/c1BzdzOAzby3u1NI9GAFSKzA5wm3D40mY1gyhzdYb1KjHKV/xortPH8epZ8YvDsLM29JDu
yRXquXcA579F9/LhYYYaWZsGWdL044+QLlVali7v549g4+1gvSo89dVu5cjWZEhHRoee4sWFDMfc
mPF7rwEle62hb8n2oSDvEkC5AwVWTl0NhZ4DSxpvEpAvvpoyuRZGeciNbFMUhW+1judooNK5fIJL
vsQ8KDFn54BAJHtiFoayehZjXalogEVzm+HZaMva62js200I9I5+LXe1ZDGORUrHJRq9iBsVFqMt
yS064ny9L7+LRgMts7MRpFwx7msrlE7OpOiMjmzs6lg3tc/M4VvUKN2+EN17LdQP1Y3rMErd2xL9
yCubu1S6woSACnTJGcMF/3NqSzKRZG0zYnfRQrYx0nQPbG1fE1UoCNvhsUE2MgsArPQohLFB/2jo
xN9UJb4vkhVbcG5xAP1igc4BTD7wrOR8YV8AxyEFfZpfcBcQA/u0+cycd5tsLmvTsgb/0SbJ5CiY
Jx6KBuudiDZs1Qb5QkB8iqAkyrehjj7UWrtJrLWKyvniUKXBVNHcugYoFxksJ55KfWyU+QnqD4jW
jCH3ptSn0a/Li1vKU0KOTTR7HmFCP+DpaZpA/RiAtAVjp9s3am77Y2EHIIDatkp2KPMP5oD6HaAd
VjzuYot/vyx+8drM+UMkrgGRZxin0m0hBAXEE2Km+jvLS9yUdKPHAp7ENwzCrWju4pYeCZPeWsNS
0whQ28iFAU2+sV/zKd+7XbyxlH8JZvBz/y1L2lQLsBWZTbGsMQH6kOocSEXgjpMdH+q7jKkBTZjn
TKuzKGsrnP9+9MxX+CQAw0NukjU7QAn7mQUiPsBQAID6ZhhHH/3p9zGmB/VM3UWcPZWNfUfSnnkK
K7Ztzj0NtAn/cMR/zIWMEgfomYL2fL4+KBgUycaNA9sMALvmjV+XJS1e1CNJ0up7QoGqmGD15vBp
Gl5Z7AoUv9AkEs2zomJFdRcfzyNpkgmuR8CDGfO6wIzmqeN7hPS0Fq/p7JoUyfgkfW4pVjFrkoUB
kBAwKR6c4JUjWnxNjpYy//1IbQxm8USbLfrE2bvhsuuE24GIXjHXGJp2GqbJtwrDMZdPa2VlthTe
gYPNjjAtOefc9QDU2eBgSLeNwlZ8nCXPF6R1iIKAfQ/yH0kMKbrGckH06ccE5NWZvQOm0vZfVvJH
hH66fRjsSYdYgV3pRHyVkQTd/MlrNE0rYhYv99FKJFtZG6x22IiVmGO8p11zo4lHrXLQ47NKAzz/
lBzlw1sDSCgmDdFUJm2a6bJOMRIXzifg1YfBm6zHAqjnxisx34dpw6M7CwzuJqAueNitTewuFZTR
q/tHurSfCdzyzqRYqI5EWm0+2MlV4vh9cwBdTcG/ABqEWwCGQKGjRbAPLx/mohE5Ei7tckf6ltM5
IVCnwJnO/AmE3SkP4vKlcj1zDcVnKR17slbpTYrjpElKhLR+Mt1aImzQ82+J7ZRSuG+PhvJY6MGw
RgO8qEhzL/R8IYwz3E7FLXrVrSGziZJ9RQWIzLqwcpQtxxIv7+bi+z7DMgODykRqVlIkMVrlGOlI
DViJQEuiFirc3BYIZCbzHb7lXzuEQM6HN+OqRAWip1xzHevYtBSzRlxhkM6jefGDta7w9dhOvUm3
Xi6vbTHhDPcTE4TAYgChrqQqce06nWpBHBofTZC1Ntesa+vAYvGwB6ytveW28Z2lbecNDq8DYwDp
YBNNT6BdXaM3O99nuMIzTD+cKNSaZWPa19Tg6CgsfNPpQ30ogE+QB0lneoXxEQ+mf3nl56b7VJp0
QSehiyyjkMYm4JPreliQ+3b462TmLASo+2gJmLPC80ccPUp6kg8xcVOMrpb9936wh3uHiJc6Y/VK
smdhNVAWVOptA4Mqlly/tEwlGeAGF76rfHYAHeNpaK9BBJy/sMbcRgEgZBWtDY6cZtT40BeYNcM1
t7+KaD8VoNLZUwKYkvxQ12/D618f0Nz3A84VZFyQcZQedJWpSMPFI0hGx1BxdpbzNP19l5RxLELu
w2r03lJJAxG0vSnijxZE8dXmb1ehE3gl6CwyccXO+Hr0khkDHPbCzwr3yuTgumjJTbGaoViwwahd
z1s19w/N9LanmsayWICVQ6AMkD461bdGPNSgOhqFj87LpAo7RZlLfpfXdm6DIRPJbcwrGICPlxso
FEdP0jqCzKz0te4pdSgIlvZ1v4bEvSZn/vvRLSI6z2IAgsJ/JD7jT2O1IdMdNd/+/1Yzm6cjKU3W
g+7QwWosYPwkDgbutSdTRW/L82U5C1cVuwabOyP+gi1EsrhtmoACk82rKZ568VCpd+0ar+KCJT0R
IT3IidVMrjuLGMhXTPYaDeIaDUm/prU63rljivupgtQCc3FowJUbyBiAIpVxHt4YmoeYuo+qw1eq
TosSHITWyJTjdZJb4wwtS6I0QkmNU59lb6ax0sO4pFugorPBqIkkBYonp6fOk2bsht/lM/LSGRsj
qr08uqswzn351NfkSDGQPlRod+2RvLbLIC4KLyYAskU511xZz9J+oXiM8i0yvwADl5wVzhCNNDZy
y9S90+ufRa+vvJu/M8enfjWyAkhMAs0AyELoyzndMVshjToIRHPNNWai9p967JGgDaPPbjuGpad6
rzf6lbGxQkycTt5biWkHcRUHyBV4yIagT/tbFMboFAFf1fbyHi/AHuHTcIgza9lcYZGeW4r5yGqs
EI5xq/G64VnlkZcAVQpjLB6tb1z3l2lnD8zgmzx7UEW3Q/X0metGoGoUAMs1zFe7Fvwu3EXk9kAv
g6cGMCHydae8iDogbCJEtItDNPEDTbWt0VqbEddynNYw/ZbEgYYWtxIFBmi0tAV1Db6AnkDPaDc1
HyOJgB1aTg7R/boousLLRs0EWBpvrV2llJhaNU1BvGkg/VUMftnQ5VPheAAaqSuwezozyHImupcI
ueF7qxamFVw+swVriCcYVOlo00R6XS4rArt2YobSF3467UbzTc2u6VpT1KIImA9bBRgGGialK54I
XaMTwSsvhicU88b8Gv705VUsPb8YufkjQ7reowWgbWCqw/+i79OnidNFt671U08/uXgoYupZvFyR
ubwsA6bXxaSPISt72zBu1khM+Rbdx/GvFETZxrfLyzqPI6G0oAL9XxHSwxtpqlPi0AHTGYW9sst/
dVaQVbeTG+rdPziwx6KkQ3LHuEhMDlEuSKljbdenn6jyXV7Owt04WY50SDkf+05TIaNNRy8tPJO8
jk7pudrBWLOSC+b+RJTkjmmkpZHWQFRff9eUq6L71Qx+H28vL+hc7RwY4tnp01AhgnWRxKRq0ikc
dJCIvIsBS2Jg4wI9gpOmP/MELbskaQI8fFUI9ykOWtLTX5e/4EwJ8QH4AQyqAv8cz8H89yOnqR4H
vSkYPkBrRezhX0bJZuy/IqVbo9A708XfklDJRGcUInEZhXHO8WfoEqK+a0ZvVSGE7wKdPGRIXA4W
muXRIepRi4wr9ulMZySxks5kKE1FhgaxLVoOgfqeksDMCy+pIi/+awBNSZZ0mhWlmKxRsJlpB9i6
Cgfa7P7luP7bxLOAh6LAlkGOnzq3ANP2+v5A1zoaz1T/dBVyKOpw1Z0ihh2LAehCFXSv6V6txnes
FSs2Y96PE09kloSWDTghmj6/+JLy6WNecBOrydEhTviA4h2eK/d1Mka/S/P7kjbe2LUrnSJrUiWj
qNppYkVmB43IrnqwLzT2NWZUvFHzhxnkqNkkrNxcPrZFJTxa6Pz3o1umJj1RURYFCr7Qg6bWgBnL
n/KqDVRLwXTKmh+1eIJH4iSdTznwrB0X4gprBNHn3hYPbTf6xtrDvChHx9Fh5gbTe6a0LPSRVdo4
wrG33fqQRMS3RBkqDQBRqrURm8UdPBIlLQkoK66wBIOd6oAn8M0edmk+oMZS+dRey/0uy0JUjL4b
OMpyKM51p2/KChfAMrjjjfU3khRXyDAlAXJsO2quDi/NPv3ZPZjD8P8R+JuT80g9LKLwSqiwGxgx
2quNeWWn3aGL1X3F31nS3mGSxENN6botVVyTYn9ZORefgLlQCExHpIZkw9wORR0VyDeDEaUJshYU
tNNXZEUrdnhRV46kSAdYg0SBswxS1CQNFC72apJtOEh3C6teueCLryrwPNAAhGEAcpbXcIC0TuMS
shQW6qIArybaKYtAj8F3YHpODMIPwzPX8C4W9xGYdyhk4yE/e8t1brdl0fewKyMoYOy+8TQjC2yF
reQkF+3XHzlyL/2YKH1UKoL6de76hfEJOtq+AmsxIFgwkWzR75ZrhpdVZD6cMwU9EikFpYOjV5Zi
QGSBA3OTAO+1KP2u/cy0ylPtlfNbkyZndp0Gk9cONtLsPT16ipVH271JzCekweK1cHttM6VguLcr
26xUyLJFG05KgNwUm+CMvFYCc0takCPevbyXaxLnBMDRZc9Bc4KWP0jU0MfHwHORuXHYI4cd42aj
GPlSpMMdBnR+XBY7/+ylI5TeWq3SUuHUEBujV6VsiyABsvFlEedYZvN7DlcSyMUmOjnkRgq9QjM3
SUd4J8p1Il5p+866gwGiKH0HBhFa7UpzM02FF2UPjgoOKYwRWgfC9waIR+P0b8Mr6WOkfabgbxFj
gQUL+7HkY9jkB2T0VoQs7urRiqVdLQx0x/UtVpznVwYdwnZkweVNXbSbmJCfS1fAKZWn6AiOqmBi
gi3DFmriR2dGM8SZ067VWxfN15Gg+UOO9dI0oiZrIahvmFcLkOsYr5q9YrvOhYCBCSMYmOgEo4Yq
+5a00PQCDcAwJEhiKKBuqrm5AbLwXx/LqRjJgigkjY3cwNkDK1GgqqiCuyVla1Bw50dzKkWyHQqA
DZhgWIwz6UGZvVLwe7XRV299/q0KzHKQpMegKLwEeWzFGRorK2z4Piazt6BC3lGXgIqrZ9ve1tcy
IefmCcLmMWYomwbNlky97uRTg0oUxpWhBsn4ZGS+Q4Jk5kPNQsQeuLUrZuP8Dp1KlA6rTAw7jwsV
75k93ZKOesyNHy7v4KLazd0X/5NScyXdFmTABOeIRSlG8VVVvfmWmyTaRjk4pC5LOvcdUdDG4A0G
LDD4imnE01tUNMo0aKOJpqe8BofWTjDj1ux0r/1AmvWyqHOUBUx9g89gbi/FUOXZzCPvaj13Shtu
4+hr7xv1afD0h9pvDuidy7026N9jn39pa7N8v1P2p0/JqVzpwDSEZs5oW9Qn3rNzVVxP91043YnN
gwaadOJxr9py/N8k9lzv2QoHX7x1WyV0AisEJekue9V821MD16+v64CF/Zvx4/LO6PMXXPpC6WY6
dU1BVTZ/4V2yTZ6bNxImvhO4Ib7g0IQ9ktnTlePpj4A9S7aGtwr4du7CnG7RrPNHxnRSAS3NB3wA
2BkpfdPsZy3bm+X9aOClWFHuBXf3VJj0CKWqHtfKBGF6EWjmjWGFMejCVLT80k3UPNEonJoVk7So
5keqJ12osRdZlaZQvbnWZnB0NhAQo9eeiHZk7QVc2kvD1lTU3HB/QfZ6upcYGYhErRBcqdobFMPD
fJ03CsDnxSLg9LDW837ejIprdSxPUu8qBRF6BvQNv8pfGJoX1Nuy+UT057v1jTKiE2njcL9bQ4lf
srvIBWLOA5EDwMIlwzE0g5LkRQSNGe7ArKikrlfEoQZqvhxdlOqLs9ansmQTzbk/BZlHVH/l8ryb
AjlrBGuAz/JNTz9J/TpEK/fwvIkKW3kkQ05XtZbe6IwqeLkofZqqKeD8m8jTTxPcr3TU7rXGPDRW
EahOj1mxOMynN4xvrJjk8xYZ6SskBcqKNMFnYKV93/iN9dVG1UM51BsN84Op/jr1MUKZa0VJt1Rw
lFKKv01bS/IlhcprzSrdCrtgY6qmBSTaZL5N2rWV3ZNhBSxzSYuON1wyfHUlmpZ0WKqKbCdtQKFB
AoP/MLoNnO282xHxL8bnWKJk6WrLyEg3QWI+Pmftdij9uC491BgDJl46EocgMabq32daTxVLMnkD
sE7MaZY6kJcaUI7mms+1tpGSgXNKzeq6BgK6akq8GCA8ClDQuyrF6EgdGkb0WimVN1XW4+Wna8nY
HW+nZAaULmoah7gwAwaIioYnMwetDiN+k/zMsn3691mZeR+RIyHowgPXjKQvE8O4a6FCNePyV88E
kjFeBVKZv8aI/H0D/oiRlERvI6GR+QawKdtF3XhjMjNU9XYlulhyyI9XI2mFlbJY7QyIUbvHqp8f
JWNTNT5Bw+3lU/p/mJQ/C5LUw2ijMYsVSKJJ4w8FC630zZ4CnWzBZAVuhTmEt/wpCQxrrZtx8X2a
x3gdoMlqQBWWzJkzdFo9mXHn94XV/yxzc9jOyBT7qiEgteJlJB6VxuzewJzbBoLy+sq0mj6kWbnG
xrTkBZiajplSzQTmhjor85GXYxQ2TwlNOr8UZpBkzw3AHRAlmGZI0pVSwe9agOzSHcuaL+yRrGiw
RJp3WDWhPADMJGRC2JS9tBgXoe5HaYwBlnlgVr5tdfuDgG9URY+nGPprVfxSnHID9d8X6ndXS3yM
R2+NQdlmafTY0gzsFGBcd9cGRdf2R7pdStLkaPrGNyvqz6Ha93TTKIcaSVx1LRZYkyRdMBfUeVlS
QpLjxn5Nwqp5rtX3uE3CGrg4l5V/0TQenbp0y2IksEwQEyMPX2wYBXaIjyFiIDM3XmmlvsLftPT1
ssRFD/f48KXrBu9FIZON62aRbWbtFR5iGl/JbD+iYK14cEfkl7i3InQ+nUsaJ5liF6y7nBHsqdE8
EA5tsg5F91ZMWtgBFLGizONzyvBhdDzqXoGQb0X+ooMGSF0LxWHMl8mz060xRqRjaedb2jUePL+3
uQemoim7xTVv6KcTd5h5f9QG3+6fe/fKVjHsusYkqy9r1p+vkLbezEfe9Dq+gtzd2R8Y3tnSINuj
sVn1TJ/Be/P6QN3X/vfGS7xfKBeqmzxQNkXoBtPH5R1ZfBuPNkQ6EK2dBIXF6fxBAei+3n8iiQG+
u2oMuNruLbMLBm6t9UguxpLmkVTJyBVx7CadBqk0IF61SRLv56d7m3rRjwRhJJr/sQHgDvEw1okp
rr2yG9YC7jVFkExfqpd5XYCpxM+ph8Fjv0+Cullj7TFmL/Rc3f87aFeaqKyRAM8KC1KARFaGfKeD
8M7ef4Gn/svyjB+jH4fNW6R4TpDuqysRMg8NER/G43fNTzf1Hp0SQR6sX8IV/ZPzUbxjhiPmz4oH
Dej5tLGtTZQnml/HdHhRhKM9agAz6H3SJ+yq4ykGebMy5T9NLTNBTRqN7hfQYLKD6DT3RmWlw7y4
cs3xYRoi9lGLvL3WRBdhPI1Y3SNatPlmTDIMlOh97ga1i8iWpYMCusimcbmXJG0UhyDTbq/izGI7
gJYahxrM557aKtrDoHL7CdmHFMlaQsxdlDTOW9n10VVO4zH20FzLA1wpZLyNfrqtiFtsM2Vwt13V
1WGrKBgLdnh1XWJQL0ByGS1mJWUvRT32V5HtJv6gtzUy6K5T3RSO6d7VGMP9BnY756bkU8PB1u3o
WaDWgtibyDKrKyMZ8o0VETWo0HPqgfTHRIq3Mz5SlvP7GqpdBiCHb1CHnqpgYmXyrGTC9jDY6tyz
QowAGjIp7zx7mrQdaxwLk3tstL+r2MBD0sYVQ4aQq7Hfu41qeK2bDDt0HUZ7kN4QINdm4O/hrktf
nUmMz4Dea++dYUjuOhVwYOjX1fYtkp9h0Qv1V9rqaHyuqfohmO7uRZXgFyOHlptmJC3IuUeN7SmK
UVdxbqoPatTHRoDqlPMiVMFukna0m6Bt1epHNIG6PkpsHs1DV8ZOc8oGzY1xQc0rjiY629MT5lYb
pLJM7tEoskoUm3I+eCgH6aPnZDpw8YYufjAjHZTqdVNEt51r6/cI1BPDs1un/CQ0jjqgTMbAa+kI
VdB41xJ3p5qVea9GObtKSkO5cW1WML9RgfdO7Wj8ZXe26ddTVrHtZQP5O31+6Q5LkaY5IVOYq7gs
+k36CF/wMwvu86so+A4Aia1+V+/T4K0/kP24STyQyK5Iny3EJemSu1MmXe2K2VI62y+OpNoueQKe
yfRQefrHFDph9oChT3JN7qJbMtvNtSn/RcfExQwxmJdRhJXLT2OBa23GOVbPatNjY3tjm5MTRrz/
VmbO95zya1Lh0Kx63F9e+rJPPkNC48oBFER+q9PWIGUzACW+0LpNZADZsXbcb3nSmhtqCLwMtgKn
U0FaVi3a1FM0JJLqulpJNMxv8dkBHH2F9FYTRmtHRd3LR03qNlKGransp3ILAvXg8noXjfKRIOkl
FmhdVVBc63zecqR7eS68JouuLVX54KnjiVX8uEUPEK3BYLQH+ii6QKWgRyly1xpMwFSy/mDgxRmd
gJInDbaZxQhtAjHcZGvo+UurBDTBjJcDdxchMrb7KOQw2ajzYobGVOlXRfDOW282tTyHv1lrnTTL
60MmztYNB2iZciAeJyDy7ih21Faf4wGT9gcLw9IKDxw0qxFzk7ZBqq0RTS85FkAx1zDib6BLQi5W
CDeNG8GqDsaoQoNrdkhYGjYIzy9ry6IYjL+CkOL3JJBkF2I+lq2I4EjX047mrmcrNzr7dVnGHODI
qm8dyZACIMS+YHrUISMmTbvRKBP7No+j8LKUpQt2LGVe6ZFGRONo8FaDFNFj+DNvvR7jJr0e0CFe
CbKWFcJAUgYlc5T+5Mmz1K6aTFEgyuppOPVws/GGOO3kt129B2CY7VXIsyXUCczGWDPlSyeGGT60
Ws8gcpo8GIToOEYfNgMoLBohMAaaqrZnxGIli7Jkr3Gj/1uiZK4mzc152yOQzJVrXLYAUK7vmFx4
yZTiU4twyQvTa9hahW55Z017LphhVhH6f3qIVo5oASOund/QXWR4ubYVAG3W/Un37WnwWg081mto
7Esbiv4ZkI0CsgS1OslgmnxUMD+CpbrGowV9KUdwnq88Qosy0LBmY5AQ/5GZX4ayndy6wboKOz60
+lYXza5pfl6+AYsvHXg9/5MiXbSMObRgPaSkmDnVxgTPWP7YglSrMx0fJGzCLykF9Vof9NR6dmml
/MPbc/wB8zYc38EGg6d1CS+D5eO7PSD9NqXfFaPZqSA4pWwtAF688kfrlZTUKjXRiwjrrZItE6/p
8MbSV8FXrsJC6wwSl5irxzS0i/ITkZQyKpNSqzl8l4nnPybV+QHkldAiuWd08bUwv4sWxNvAYvK4
kV6Zeuk5ZZ56YLDtPddOMq8ZfjSOdpOCxtpka37FUuB99HGOFBpWxGZpHGHL+8lr08PkbDloq6zO
z1SQn6zhlizrMSZHMbZAHExDnh6wjrn/KJ63AvwUXlNpAVXqvVlVK8niReszT4/+XzGSIg+m1oOh
CmIy8caaOz5lwWhunMIBnBHwGZA1XgNQX1uYpLkj06I2EZColpPPnLjwHDQd12xoVzzxNUGSzsaJ
3ZhaN+8gecmt2wEMJQ3gRy9bgsX9Q3Pl3M6P3l8Z1NkkeZPOhN3g3kXwk7/12W08ZkEXfcOUIh4o
r0Modlnk4l0Eur+jYUwa+WbJISsazu1Ir2F7rI3TOqBqB43Xzci1zWU5i/uHblgLEH/gTZLhwnI4
fhNAffH2omt6MvcJcn5ATgwvS1l0L4+kSKdUOjOA1oQNbK3musLs0SZmygdhzuTpOn+oY6AKXpZ4
jpqFOszxuy6JHJib93YtEKEp3xn3WnKdoHjmRK2vaCg3GR58apsGahbqyWfcDgD3JyvNnUtnePwJ
0ks4GElRZAk+gbRloCbWJjcfR3O4p/zh8mLPthc9TBgzwWsIfC5Q4s6HfPxOTCICeiLm9kbAgnlR
rgZozbly0vp6UNiPKuV/7bH9Fgilmbt/MdMjaSdmdcgQOzNiiEJhhTs16A1+DZbVgExjQFsXKFol
eMb7LZhD1sYG5x8/8X9n4RhSNB3M8KD5WBIOokkMEk3AuBiEG9Be3SmquyEq+HIsa6Nw42VKe2Bf
gDRHfxZNvFJ2nm3lmXS0J85fADh+eZCjwnjABI5DjF7HX32CxppurTvxTG2wPrQqYEKPID6CBTg9
zULEQ2uICCiBUWgm+1Y7DFXIq/fLOnPuG0pipAQKaGoVVEOxjepro4fxi/GlfowBQMnM2Bu3l4Wd
WRlJlvTODVWiMSuGLEH2CCC8tL1znbUbP/+IfDIIvBD9oPUNHbnSLejolE60AwBrZQ0bTNs0HvLZ
mk+YNm5hDXKvsvo8KOocTfEZG25B5oBMKJ7Gq67kD4JN49oXzVsofRHSA+B7RSejZZ/RQkxZjwiY
Y9JybPMQsGuo0mpexMWBtKjn6HRH3OYWM0Pb0YpuEhI/JO3fNi/NG28BChLzAfhveWTVSKPeBM0H
UCP0X8AL9UrnNlKVe+72QCQdVt6sc4f5tzQ4dTOeD0IO6ZgN0QG8esbyaTREG2ASvHYjA/1obd1+
iNTONkATuGPxRG51Q73JHIUE2ZSvXNDf5yzt+hxqIQDXYJ/AxHB6fyLLSQYRJQAyaewegaQoDRVZ
qdJ8VtxMD5AKpmjXG/IqOYCpAZcszXIk79A2Pu0JyejzYOR88phCzG+OQNI1V4wJL4hZ5ldqO1YJ
enfwS17H7O65dlMtaKIGadOuYmMYT3b5otsME66s1p5VZiq/2qprt26m6K9WFLW7go1lkCXmdJ2k
Zgmk0ShC2wXS7Pccef6/jm9R6kXJet4JwK0gpXS6G2pKVDFqKa6ePgUYp0BT12c0rZHFnV/wUymS
hxm5VWk1BaSkxiHJnjg6EvLRv2xEzu0iZOCdA/uPA/QfeQSroWUdTS5ktOjcmEAgC3gfoM4ngDK7
LOj8OT0VNMcIR89p7lYsQnM/HhgdvGHK97i9cY1wol671ttz5ljOKQdA4BhE15DIlQfulYgXKLrA
ZAFqzqruRBow8iTqW1yVvA5IuRIHnAU3uJ+zFwt4F+BgoEVYWtiA9jhdVAV6xUHYqpP7yvrOANma
a9TjjrEZ1mhrFi0CQH6MecJ/bhSWJKK4YvacIHzGVILrPGBAouJvFXlOxDfuPqQAosN70621CJxr
I9YJTUFINXeNyMACfaGPFimAWIY62W7QIngo+Z1NzZXtXF6d47pIHQHs+SxTm4ERgPYz/lUd9aCw
+epGAPUfJtdDWtMxQ51cCdBEN2s++7nWYHku0piY2ANMqhyOOCYjkY1hCd9mLxN/GhqU566Z4uXK
i0p32hpwynkHENQGDbAqMrYmuAtlpGle86YEKQfArthLKYLB8NU8iNKQ5R7J3o0CczY7zb51mu3l
e7jkah3Lle5hpieV0jtYp9OxbUqGXT+usVOdX3UsDSMA2ExM8ZyhFVLWM72ocIJggm+6fdvvxrac
aYjQoL8SRC4p5bEoyd/K6xgpAGBe+E7MMF5v7xyr8NSy2FzetLUVSfY+zkDfShOIiTSkFIf7IX93
y9qPxh/JasfEkj0BNQFyfS4MCmpRp/ZkRrHsqp7hpQXlnPvoZq7nWg80euIYcbDXACz1JX2wYUkQ
pQLdy5aNidYqSA0Zs4MHWhimeW7zpE84uVBpH7roFcTsinnD429j7ZfOzgAERHObYHxEy7aOOKjm
D6q0Xtk8FdOusoO0Kh//fuuPv0/SV7vtjNyK4XigEz5TPTFuKHkwui+Wrrg458VP3EiYU9Cco34C
EyeFCAZ1Oi2xsBP0/3B2Zbtx68r2iwRIosZXDT25PY/xi+DEseaBkqjp6++Scc+Omi00kRzs8xTA
1aTIqmLVqrUQoYp4m41ge3ZohIGS9J4aoxcpqPa2hZ+V8OzZe4W+feBm9JdODunwUliDYwyubNyL
i/nz+eKzr+VP4445UzGMMMybQPOrUc6x+T4aB2hbEfspyTcG+lfprpS8LMy94h9I0lB5hnnIL6Do
zT/OKAUDE9rsGeCIMlATkLgHAEAWXOQ197s0Mucpy/SgqewC+qyILsqPtnX0dmvmGxI99fouD25V
URH/PO3Bt16siQuhlI56GIM9wDV0zCcZjkZuBoh+2qJn55rjALkPSrMGsiv0Yk6XhbI9jlwJb0vS
DoKt+3p6iPBs0ZSPTDRNtuI3EC6/ZYkglnHW8IGuMGArGkzFyaMR1lDDBXq7vA0VJyUY9RWkcyvf
68Qa9736RA0zaeYbTJP9REtIdEcgetAcQ3Vy7Z1A9BeKzZc9wYqvPzHJfbMEOs6F3sGkWhNfbpnX
l9ey6GCsfLATI5y7mfokCeqZFTLsc4dmB+TB2FbHAk5QhDZWV78Y7hN6UuAdA4D69HDkRaJl2jjv
YfYYD/s+vmkLAhiNp4e+VjzFieZGGNgsPmPjGEw7k9Rer6GRJs8DJKCsb8NNHWBkh/kQagSKGOCi
boOMItWcMrrt7b8PgugM/fm53NbAP7JCjfH3a8AwbMDVlHpr0p+9ZPnm5+VPfd7OgFzO0tZ8/Bbu
oLYg+TfNWUpAf5a610ivMbjZ7NZJo708+nW8qcjRVny1vGuNQz4WLlUfbP0ty6NtJQpB52MoJ78G
rbHTX9PIWdDLMn6NjW0GdXF4rWNQPpWdptsbRegE/Rurh62u3xW51w//QH+IzfiP25NvOEqoCTTo
zs2bcTfYT+oEAFV5GCJBAFy9X3/M8MM20hRIdhPDTNG8xXXvhdWuoIXgEq/5jWX1hvMbFUQIoH2M
6g2x9t342+ieVAJaxwMNf5bWJpa3goM0O1guckJPDY9BcPxZSO25zK2zp2joFR1vpTp2AcLN4mez
9LPgMGgTJsFeCUoqLVIcwTK/v8mZXYjAouCILjHaxKdHxsylsQ5KA6PyTvPCPnKf/CRe9FkCOufE
+zp1wk+0Pl/ba+tqFNhe+Y5Q/IFODdAgUBT+znMWdyetWxqYoGWdGdUsy8vbbTf4l7d15SsCM61g
4kM2oWQvc9ezys1qoLGE8EljdKIwHLQFpA2UdI4ee/BFiYjediVeLw1+110XazLUolaqIcCx0RIn
SzACFe8ndkyIoA6+tneLhX0/Thd2Ohnyr1pu4z0hhUAlopg0YGjnHz7Q0ojKnY2K6UUBz+1GkB+z
A5fYr30taJOsxDEI9oJyeKaDxUngYktqSFNOUpw/cAUem5K5hGJKoY/9clZM7BLBvq2EshNzXGyI
JTwhJBlnLlM/UwDUYlVxMsmn1sHCXop0GEXWuONX6wxt2QLWVMOrkw+IuThavRtST1fvU/Z1+ayv
hGlUrmY2JDCzIFDzpU9Tz2wKlFjqXoHwctttsqdyOx7qfeNbe9uVnmNXuw2PkEO7kd5BgOtX2+To
weE4jR96l3/L+fE8/SncNstyYBTMlKBQ21A8Ng6t1gHGI4jz53cNRsATgIIgoF1n80H6lKMTNGC9
KugiNeZRDAPn5oMp7S8v5tyJwM7MsgMxOfTR+fQnmcJSrmLYUZSv1PRRxproq1okTmfc52bvRrog
wJ1D1Oey7cIit314VydKEMAiuX2PXfLW+I+Yidsy/+mX7Uxv8cOvvPFjF/CsGMAhR/PiY+Vkh/Ix
3Ew+8VHa24oaLOf39PQncUc5k/tSGfN5swMfBCedfWjaH7buFaIp6JXW1NISgESc17Hlqi/mYzwB
YYQibxDEG7MNwmuwDCWb2M51ZE51+alFRvgQKVa0NZidPl3+5uecAyefAGoWp79CHpWw7w38it6t
8WrAWL3ttz8z2bkbvQqcAzGuzZW0MwUXZ3WbNejGWPMkBrjGTs0GtV2TXEb1uaXXDVRAMvXeMn8M
ukdrgSdcPdULS/PtWkSQXE/kupjr3GkP6kWMboFoRYb6RKntov610+61VjDatnpfFxY5V29pAfRw
CSwSc1v2/qSaaEfcBtU/dKJwgv50PXgqZm2IimGc+xGy6cYGxoowPwTSR9QCavYVaA9y/DTYN5Cq
uXxm1r/dn2YLd3CDUE5Co5jXp3ggUXdq6c6w/cL25V5Qe151r38WyDfBlbCGAHMJS5LmAz7bT3fK
+HZ5MevXcGGDC/6KJFUYBougszIrdJd+jmJ2OzW+HcQQzXjuEkca951IMXllZQbYWFDAR4EL9S3u
jCQR0JdWGiO3T46mcpfpb/nfZxyoHi5McM41Bmwx6UfUqNLirlXv6u6Zlpi3uFWZwI2vlCxPLXE+
c6BA3aBFiIfoW/qhuXXhZE73gvmRTXgkNw7tXc2JPg7IeW6bA0mcry/5PRPUP74hrKcJ/lwsRQMQ
cRKEbXxjfAR7izUwNIEVBQQWjra1DvIHzZz0pdxmV0XkTofha2g2qiB5XLkNJ3Y5/0IZipRmB7tW
cJfJjwl1LcvV4NCTcff3R/XEFHdowAttmZWBfbayr1Z6M35HPcZYRqdh1wp9UZLrMBDNa634shOT
3CHKJE0rrASrQzmpV94meVvbx0LU65n/yqVvxx2gbkybabSwMFv5HLsPInmB/UCjhyzeBarAp6yu
yAI7Kfit5xoq9wCVWd9EfY9Ko4ZCQYeuHGCQYXYkIgTo6g1f2NFO407adypJW9gJp1tV94LqqRPl
KvOf4LcNBx4eZK6T63zCVrRWVKoBpCyAoQOj6xcRVZrXDVgytJllAKD4ZyWxUB0wJ0hqhgoBHYz6
OAm5HVdNgGV87kwB2MWDrDD4p/dY9OylPsvqwYA01OVbs/a9Zxrz/xng/HvUKuowFTlYufN7Gc10
Nb01s4dIlM6tfe6lGe5Y1QntEKmwjqjZT8WLSZ0kENz/NU+zNMGdqChsQoz+YSVW+SLFP8DsbEko
wI2pk4nYWVe/Cph5LAvwLFXhIbtWqvVKI6O/psdA8lduk4sgrSIL3GJSJCtlOXeVW4QE1IEqXZCF
rX6QxRLmf1/kfXVboYZnAwYgRc+x9kTGwU16wRdZtQEloVnRDEU/vjUYBlNB0wEt+HK4lSTPKo8k
/7p8fFfS11lm+z8T8/FeLCOrwybVKpioxpvWcpjtacBzVddU2rGKepg3FdyXNV+sWkAconcB/RA+
jgLdoKAtj6pjNG6o0XhqiSfX6EnGEf6ZCtkzVw/1why3vla3I6jLw5xVH3tlF5svJvHGegd2x8sb
uf6t/qyLC559Z9EunmCIDe9GsqWgs9cER251LWhizbpkc6eYC2MWtXOIzKAgT6qnvnqOo70WAor3
mCSCjEtgyOQycMp6lucUjl8ed13+hKw1q9wOuCzjbye9AN1R/6yIn5gLVQvAQgDeXCN6lTJQftax
b4uA56se2oZmAvTXoVrDnzgZShYJNJVxxEHiC6ksjEDJDDKRggxx1eMszHAnTWmTRIlCmFHle0l6
o6I5lrWXxCw2i09sAbmCxP70qpaJkRTBDBSgU47J7+jKSlKPxOoO8+xXcn8zFAWwJGpBQcnTCCZF
V1oiqBLoQLebcw4M0alT40lBYtNqJ7iiG+Uq36Lk68mSg8YtaFEcEMYlziAw+d1/4NOPpcnZkyxc
EzwFA9sQTKrbYh8/PBV7EFgor7ZLveoL1YNtdKPcK+/ElTDx4Uifl+/z2qkBqxuxdWig4T9ut1uS
22QqcNkG67bETKWe7HoJmK/9ZTNrbgM4jDl/QGUW08Cni4zajkyNhRtQKls1+N2NtyNmnS/bWIFY
zUNk/xnRufuM6TEGhW8YYZULCI2H4f/A/KGZW1t3wTM4FQ8JCAUyweVeuxBLq1zpJxwJmraz1aa4
ijFnVWmvl9e1+olMXATcbUyV8PWJWsXc8FThQrQg+GCuhgmcLUhQVOpSMzVaV4cyQe5dtrkWLwmQ
kwqQ89At5DOXgUwgHsR8vhu0WjE6UC5MQPNVSdQ149ba6r0Kwv6miq+lNkBtb8yV7eUfsHpg/ixa
474lGshNas2LpuVHbu6p9YOxzWUT655mYYP7chQDbLSaYEMx9uAycTCZB/DJXdbeTSgRN4FXSmDj
8i9bXQs6GISHbB5iwtwiP70JWSZZhGUwqiGVyohPcekCO3Ok7EUtBInV6smZO4So8KPKL8+bvHAt
ck5YZ9sMLbM69kCsAALMljpRpiJPFDLCrH6xhbH5xyyMTWWRBQOFNIxc3Y2a1/bPqSX4Yqt7Z4Ob
caZ8RuuC8yISxsGzIuvxwWgBRWzJMa0PPKyBwYO6WaQL/MnqHfhjjWd+oQZtgYHBgsYYJOvWj6l+
C+3pPi/kK7mwkCtgSkATgQzPIxDC90yVC+0oYNd0nVtjmWC4HllJ6RbjZtBuMeHcgV4FHD9uB5YE
dg1fxqwvq64dyK16ii56UZx9xtk+ZCusub2rqDZnP5AKyFa1HWBx6qGPf2n0PgoFMeccJHpi46xm
P5p6oBs1bDS2do+hLidnmjvIvxIdGlaJuiNx8d6G44+ESY7KlH2VipSnz9Jz7hdwVx/EUq2RWfgF
M8jSBrShaW6qqL0y2sHTkZ2PsVD/fY6kJ3EeJhUDRA3Y2pWBB5rNkwKKVrpSBeD/VsIA+xubZqIU
eezbh0jvqnsqS3q+UfUKvDKBbobhUQm1dGdWZUc2LNPkQ2JbvejRfRbB8MvmjAvFnBnYyg9+GENX
DiXRCpDU6VtpsjZV/NdZ42zCwBAWhjVW0J+dkaejiZCPUdlwT1XLVbtGELLOnN1sApQABqpFc/7L
ZTIyG6k9oQXtVnm+U2noSMOxjlXoMvw93QHCogKlWMDS8Pg9268yyVLoFoMlNYHkHASoSvugl/eh
KFSsrQjlHLAcIG8CGoELFZi51RpgMfBdcvlKkX/JlO6aQYbYnS4JotLqlUS2jQQK+OYZZ3HqvVVM
imuRmc5o2Jugfx70yZGjnZKlbl7eSuWzwa6Yfsi758gQPPfWruLSMpf/doVax1GdlXiFXZv0Win2
qiK5Orkxo2dlEkTE8xwRp2Smb8DzgmD4kRdjTrQozEe5BB04AARaqT6M3ZPdVX4YlpsqaZ2W9Ney
nB4tyTo0SvDjcvBfWyv4RGwVmonAJn9/hUWMBHGezuhQlC76xi+jHjlqSTZ2YrlRLb/hsF61oSa4
FusrtnD7VANIFYjlnn5ZaRhJFIRY8ZDqT4MqH6RR8QalRSvPCI+G0jtjah/kirh68Jlr/zBcC7eH
vQZaA21Kkw8oJIgUs2txW8rmaFVO2+ytHsO9GGJHIcmyfcve2sEmI5AKgO4FZllEn3xOFXnHCwj4
jALHq1jlX9+1HQcNk+EY+mSv5CAs0zGGKn1F8A2GtMvGvRZcD737918aaiwEA0iAXCPbO911iMSD
ZXIOMBj4S45pW+eQc2ura9Q2HicW35hJAMpnuxXgY9Zcho3JAWgmA395JiShkLrIYvA8uRpFFYBB
PswYb+Ohd2QlFHQAzpIxZAczCQugBzpUZnkylKDSatksMUrb6b/shm0xvui1ZePYbb030QS/vJ/n
yfpsDg0pyPLBKPrdpxsKuVHG0nk6AanP4wAKO0vN3VJOfcWimHi/62zZ7ViwCRWRMs3Knp5Y5j6l
VBoJ7SVYboK7PkjctqiRrYcbjIiI7qp6flRhCsFLA3vALER7ukhpBFOZncM/tBM5aHHiIPIfIyn0
SFX7aa5hIiHalNbDZERXU29sG1lEFra62BnaPQ9qzOPap7+gmEA1FxVY7CS9t/p1I2EmqX2AwMXf
3w8gxw1U+ADGgVQat1Jm5UGDO4k0V2GH2up8uGrA7pRfUtHupHzY4zGxFRyh1RML6CLetBgLlPnK
klaZZmFJsJnGe73cxfpBCbd1ttNkaKHsosnLzVddOhb2Rk2eJTx7236nm7dMVOJaiQIgBQapPRzy
PO7LpdiM2EMkjfgdCaTT0q1Gnkz92qoDN42u7EzfXF726hf9Y42vinTDSOOEwv8XZee28ittIm8Y
MO8jcnlr26taSPC+ibNQ0jo9OgEm6XrGJlCgyKD1k2I3sdlDoVRXEUkfBru+v7yutZQFT0EQXqBe
h+l33q838iDHEKgvgQUcIa1aOVWzAYmRo1XXRe5CQzOIH4LiJbZiFxCOy8a1lYu6tD1f5EUgT7te
kWtot2ESOHSnIDkqkYi1cOUhhu4BBssN9BA0QF5PTXRNVUVWYIGAGUh0K2GuLo/IAuP95ZWskF+A
mADBeeYugvwh353UmaZ3oJmCe6vtchuHkQYi/hwzn1Zoe50+ZFsMg4FFzoBxgNmaEVDVKByRGIb6
s4Rgs+/KfBR4wpWzNDOZ4P+ApcPbc24IaGotH008lsq0YYaLR1BwtKIUTJy2miG3N2uSXulSkIi4
VOa7xyUL6DggRQORl2zIfE/AiFODlSgvQHnLV+ub3qCeOhkAJlZuZn3kDej7RR9gxemfmOQ+dMwK
u+8GmDStwaPVs13LrjzkvialdxiOwNAD5G+R2QxOpsrbzLbdPlAFbZ3zKTGEV33+T5klbwEtPz1t
+YgkLWG4TDWJnS5DMQwa2lT/7Eh7pcm5G6QIeNqHHRuoHdVbjUGoTSl2cX5XW8Yu1VsnALdrYsRX
gWVsI1VyhkpY4F27dTrUTjSCJx5KJNyp6BqWhKONW1d0FrK5A0vfksBBpytowudEq/Za/KY0gL6D
+VnFtGSS1CBkFo18r11MXMd5mBaVGp0PXbgAGJGfkPjERGrdWFOGXa3nhUuaWvA0WreEd6YFvDPe
gNzJUACHzdhcMkg0dWcp0a7pMt/ITEFgXIsQJkafZ+A7uKV4DzDIRAKjbl65VoTKYAMJ0c+4LDea
iO1t1WMDQITiJ8bKQYnCHbJijPWkTWjlljQIVD+K5Xyjy3WLxE0CRswazVeFKcouxyTmsTEb5WgZ
tXKlFRVUB0G+J4ggK+vGU1fBPAH6mfjf7IQWThxvsa5OJhB1ZfH4FmfoyUn1dSvJe6sRDcytpq8Y
YkO8R01vpvg4tVVKFbBWARoTTe108TEoP5n0pba+qb3p6hblTDSHLzv288bSXL5bmJyXv1henDCw
HacwCRksr35FQeThJ7gZ8bZ12BVGQZ27Q/Qb/B6u6eUCd7KysyemuZ0do6pu7KSr3KT4QWWg5zPo
2tz2pBW8ClbCxImdOdNaLDHIA7lsGOxIagYKIclN7cGVhmYP8XCHSJFgS9cSt+WOcolbTzA3EffY
0ax9m+rBmarHPn6QJa8MgBwSDaZhrgE/nwtGqFEgycEwPRTN+Cg4JXliFgSpGyprJgOD4DDU24ai
kebDMxiHulUp8UPbtDdj3tYvclWrd5Juj+TQmjnQ3n2lDBsjJRjMYai/hRttGsd7dSwBdSUTIdkd
nCzdAkGtmbs4SIePVBlKYGDHkPjRFMLbh1aYXjXUbntPrSMNxBZGV0b+oEv1IZPRIYnn20kKNZDc
nMnKp93KzU5t+nT05NyWYq+LksJ0myGwbnSJJrqjKFZ1R0JNfqKqkr3pcm7JYNqyJjwewX4tu1qs
BKoTlW2yZ3lP8Bwa7dRTzKjGb7DYTWcGRIcClRR+KHVceSim14+EEkCT0QLsfZa08jt6nXBpmhwb
UFPLQf620SOqHsK+HHKnreYOMwjI9Qi07lK+r+BeIHCqZJoHFJ28s6kKAHCbMXXC7PiABk0yFBQe
WB67Q59GNuQdwsT6LBUMo4zMtL/SsFL2ObFjkK/Jo2dnYNk+QK8E3Bzt2GHfSmyyEzYJ2OCoyRiI
EVojcJms5b9pNbJrAzyVjaukScA2ccAi0G/Xif6V20H7ocTtaLnQzKh/ASlZPJZxOQWOTsH321qS
/ZXp2N4HszTDm1oZMD4ajllJnB7EMVo7Ub+rMdCKmIbQ2WP2vSsCdXCjqt3nLUsOU98Xe9RP1b3c
DtYHHSpwsqhFlJebusEJk+qBFAddH0l+Xeil5avQqAy9OmPFFSm74FpWK6nejYVihlAVliWQruPs
QiNaLd/UegxANGYDv+vW40QhwGfqdnlfDUl0ZdQj0Vx04ejkFAOl6Ox3ZQNxvDQKN0nUNzeSPimP
Wj3E4Fik3QQ2clKqyl2ld0Xls15hIXqQNTkOvdr4BG+rn509gkLHMAodvVjVyAUv19Uohlo5eHNn
b37GU1LXLU5PXiEqyzMz0zai12r/I41vCBpCyY6UX/XkjeRogLHusktfM43HMkqHlo0wCv6qU39X
dq1NmxQJUBvrx6brbvTwMwXrpZ5WWxXmIEC3KdX+imK2twHQpNVEUzQrLhDEOpg2APQTDEF8e6qQ
5CmPkCK7TFIc1d3qR9ZruJWyG8XF5vJyV7w7AVrSQIqlguOar1wqUqY3Siuhcskcw7ipcsONm90Y
PAVEpIq7tizUzGaG2Lk5yxezqrGH26Rg+w8aDVVSqpUHRR5Y5gDrBAZ8eBHmTaGSQtuKGX0v+K4r
4fIkEeHCWCYB5CoZSEToQHcW1SEEjk+MkdyQ3F3e0pV1grBbs1Hhx2A25FNODxAZRru2RjBYJV3h
B+Bh8lSpfJSG3k/M3Lcw2zYMoiHHlaz9xCaXh5ggbIy6BDYz1jtFTZCwP15e1UqeDMoyZOR4FqCt
ziPGgsqOtWZs0PrRwd9TAK0+1JBHEPCjre7dHyv807CIEtZNPQN1P7MRVKWXOIXgSWG4kpltzFDb
dqG0/euFYWAcuEVcNnD385+rJWMTQ4cPYQx8Do3MkGgE+yxW/j5dA58U+EqhUI3qDV92bNGBsKoI
4huJ0vq1vgPhGDKqJwyrXV7O2isTc2p4NuGKIXHjvccIXmJShXEFWaS+f6NDaqIGP0Iuzm27DMoL
GKHCr4iSdJwco9cCwxmRhLwHHesodB/D9FiEinkVNZ29i0Ij8oOgCq+iuJd8Rcs61CobIw28tO3L
uyEzLOqodYehlMvLWKsRLI4bX3gqW3AtTynYAgDnM7I7K/hSh30MsdfsLsofje73ZXOr3mFx7uYs
cZHkJm2sYsQL5qLg2hp2ACxP9YsmGj5dvaULK+TUSqyjxE3m012bKKf1Cao8aSSaQ157BuGcobai
AsIBBzT/isVa7C4udJnV0Js0UF6NJoBRQDwzvUekcJTovc9nsdZcUwSJ+4qDODHLub20KXK1TmCW
6b1f5YAxj9uMCYys7aAMgQ0IeMsg+OKfeG1GmrGT8brt0NgLSXSbhqIZIZEJzpUqZY1YGcJEnqe4
G0F0r7YiSbmVvYKjUdBFB1nT3LI7/UQ1VGe6rAFa3ZKrh6KRPsIg2+RBJXh8r12ipRnuVLM4q43W
gpkZsZrdlm2ODOIarFCZ7ZPuNTcErnQlmcCysCSQpM4UOdwRyCnaLbmOMl47QieqbG+TWcFo0A6Q
QAV7nkimbNWchb8JftEZjsCZSyaDGkzByzRAe0qZMl+nhqdWIF0i0XUlmjleC00A7fxnjTsXtBsG
KRlhrZZup75xVPWzSa9bfROhpQ0RqMsOae3TKQYwQoAk2OYZo5SWxuoU9ROsGb8107fN7dB/ZcmT
3QceZZ8DoPWXDa5tpo6WFIrhmKlGTf/0SGpkQKMxTCnYYQZfLwPwJGTa4LA0ccfIHF1msJ+XLa5d
AmB1bACBgPAgPDlUHg2lXZoVmtZl6CiDcRuG+hbKV9E/rAwPn5mjD6mLwbMxW+NoxrhrBchJ/G66
gkQt2Eb9qMazR4QsW9vERWWbT5JIgNLvlCHJNOu3UpadMn4eDUyMBLtR1OA6Lz0B8I724f+Aerw6
WV1YVMsmAPWmWzlyw4cC9TtkZTe2P93EbrwPn+wtdLghhuAhht+Ue9G40pmj5H4A512ykEpqqOAH
5OB/m2cvOtH47goVyukauYBpSnIuDQnggcNG2eiP0VMUeZ2nHVBOuaKJM0WueXDDH8B1OKCe3lw+
n2cf83t9cPZ4Fs3tIe5G5DmI65FVA0WafJFJcqbeQUXELp51ESesyBK3k+C/GKJmhnUyGdzHkDuz
XRLfdx0IUn78y5pw5WZAwTwqd3rLW5DUkdYYgMcDBZHZ3tTU7awnsFR2uBWXTZ1db2zfN0elSVBc
g7j4qSkD6mYxyefzqXd+ChVYyjDSpr5ctnL+XOfMcG45jqSkVGuYkXbBdfmBXvrwoKGRf+w9HWJv
DhAvly3Of/CkYPhtELyCeDd/U8WerqtERx2iTSMGzsyPhHwN6OrR4LYxBCiTtTMxJ/DfbNEAwnGn
jzWsD+sIXyqUjizcy+pN1l+p5T0zBE+u7w7H2YIWlrjTJ+d6yaJ2PhNKtZ1q+yppwZZFCoI+YMU8
pYMQfUm3KsqDQ9N8VvrbP2woViiDIhqgOJ5vhtXWNLX2vKE1FEUkzQup3wJwHH5dtrN6IBd25gC/
yIstScpAASRjR62rRL/Sko0kwkd+U16e7+WftXD3K1dGpAZIRVz53rhX9lHnqPfNb4wktjvjsTU9
6TkIncmNPYzg+ZeXd5YxzOfyz/IIh+ZPB6NC7RzbOHSvqEA4dNglA5r25GsEXYc63shkd9ni6k0A
rzuwARAfVPgjalqj2isBNjQH9Qd0eA3lKxq9UBUVjlavArgHLFDdoWvKgx7yMWZqgia5m0LEK/mo
4iep95vqVhcNd68uaJ4knAtiqLxxdy5jYQPpCxU3IZP2Rv1l2d0vOwO0oaaC2y2yxN25OgviMahh
qVfvbQttwFfSmC5oLAWHYjWCaoslcREU44rAsAUKlkSt66krHWLUblckz+j+P9QpO8YyZIyiJ7WC
2lZ0h5qCI8WT31s/NNQ2R0CiJiN2TZrstS7a/8P5Wfy2OcFYXEiWIV/XKH6bQr3G9ivtWo4wf/Vw
2cpZ3j7fCwO4CcxNoJvMj22H1O5VpQONmzW8Z+yr61wIlsv0MFZu/3nZ1Cqzw9IW91mjHHEQA2CY
U/KLN8ya3YJVEYonXth6SMcgbuIC21b+FOl/rGVi2ox1BWkcoO8m95G1MVF6K50vyHBbKrdNKxrT
WD2uCwPcl0qJVI0phQFqZF5CjmPrZZRsOhFKftVFL+zM/744EaZadrnBYEeP3+N8cnRM5aU/L3+k
VW+ysDGvdWFD0iT0bWYbI8udJH0bqtBNocuesAdLxOizum/gPNe+UWggxjq11YcdhuVG2KohUQ1T
mEOQMYQhKC2unvCFFS6wRXXTgxEBnj/ClTUSvwVeo/SZjKrZRrOeLm/faphZGOMiHFRse6LMGhqx
fB2AvrMBg+jGVp6iEG33HY1/XDYn2EEeWVfgCaDq43dy8MbK7YBRTfIUyt5lK+txG2nxLAoCJDH/
cNOqkUwRmeN2fmVuujfZDx05gbyuM94VTnOnb41H5n1Am1eQTa6e+D+G+YK3UpUpK0oYbiRrOymp
R432OmhNgatd9RALM1xk02PQYwQJzERQqosjyOK+CnbwDAE+u9mFBc71UULyVGOwMKlfGhCCtN71
9oumPaj0NQKln6QcrFIU3Vbv8sIo5/iGqJMNLYVRvUI0w7gysnEvjSMHjx+PmJ8Mal1R8cAMvEDs
H0McuRJ7LeXiqYOuB00AptL658sbsXpgFz+Jc5US1Kh1DB9lLtoxmJ17rCrw6j7Uoq7F2gcF6zoI
GgFZmmWfTj1LXrV5V2K+ym1VLx6hfDhNgpO5+rJamDi7enocWiWmAd3wJvUHiHA6wSZ+nrZsk36i
Uo7C0OWdExrkDqlRhgAmzNyMyZF9Ffvg0GFWw0GbafqSHRXYms1lg2ufarlA7sjaYWrUeWxhD7vX
QfYG814x3/S/bjziYiytcGc0SHAcCMWqxuz3AH2qMHXa4b21vy4vZs2RgJRmRpnqkMDgPZjRl00C
eisk45gfxoND1zbT3wvvzWv5Y4T3VpZayRHQIcgD0PzOw0ebenZyb9VOk1w1ZeJVEFe7vKy12La0
yJ0JWQ1tyIfAokE3WugyFXdcdcbi2H+mhYhLRrCHJncgLJt1wFfDmFQ+pcwbumciCGdrJIYosaK3
j4+EMRkebtS2klaPDLgYvW6eTEgU7IZR3Zh0erNLJXXS3uq3Q1OPXhx26sEysre+pJhCT3w7/qVj
nkrP+w0ZplaQQ6x5UvBnoM5lyHDjfL/NVpkWySVKUFYnYeQ2hkBTgAmMj8RwWpG49do2L21x21yH
pSzlgFm6Fe0dEKW5U/1LExHyrV3upRHu2iElCq2RwUgBodg+VLwy625yKXWmf+Ke+lbWnbVLAO2d
17vIKJH2WVETDgh9iqcPqRMVH5cvwerHmaV7/9/AvNaFATkBTNzMYSBUQHwJ1mvCYifoXkrNVwoR
gnQtskAvzLQsExgNAFFOjTFLG+V40GamoPeq/0X7zeXFrH395d/nFkMjpplhQPAiRfk2JI0XmU/t
IEIQrW3Z0sr874stKzCCGeQgyXfLZN/p20D2NaUDvBwv3Md/WA8UlYB2QjQGe8SppazPS8ua6boB
2ndpsyEYkFJNgd9Y/Sh/jHz3fJfL0YNObWQYCUCrbplbgD0EjnbtvpigNyUqjjKoWbhlFDXoZIcE
YYrQ3QSx6AJYsYfkX2jaFlbO5Xx1dAxUrEMNN7nyNUBp7fLXOB+1QIgCtg06Fnjzg1iaWwdjOvzL
CAsG+CUKbY/agsEwnreFCqcV7Kv6FTc0bbeASIAm0NPxyrz8C9Y38r8fYHB1OCinJzUwbXM5NXJr
ywmM57J5G0QjDavX6M86+SHbUI6VUmmwTkXB5AJiQ/Zoi1KX1UuEzhlmLIGnxLTj6dEORtKoXYIC
TaG+6PWjHu/lYl82fiKqXa5FeQAV/jPE+wS1HMMkQjkMVUS1v+7751Haae1bne80EWGHOocXvka7
NMa5Bq20WQ3oKdI+5kwb89F2YmdMHPTp7o7O6+vkOv7R9w1nR0R9ntVbvFgm91Dvy6TIRhOWE2Bd
JwwAVrEgjK8SnC4Xxx3/JO8TOxxggtyy3GseJFe6kVy6Da9Nn3p0X7m+M/jhY+8Vz9ox9ETv2dWX
9OIH8Me/sGojmiScGetdeQxvyhfIMbZO8vhbem/ulPsD8zAvci2agBYcIP42lOoAcJoFq2oeQREa
xCVHix1p62npe2b8LcAPLsaahdcwWogpA35+cwptLWOzMx7SchOrqstMfc+metcoNrSmBqetKwGD
1apbswio+6CirAAxwqUzpA3iOMiQmpaxGxDZATEKwRRRK90GdK9bThz8Rq7sJPQmVY9m+n+kXddu
3Mi2/SICzOGVqbNarWy/EJZlMRdz/PqzKNxjsat5WZg5g7FnAAFa3BV2Ve2wll0zOzuXHvjzL5gW
9+wI4vSyFcIWX+Bnd2KPSk2QeLh5cgr8U4n1FT14ePCuu9LbUqZppGXowSGvIU51ENeYYNyr67Ax
8KgBxXknI9N8H+b3XHkIVIh/q5DZyWITcjIM2OnX0h4C5AU4PaC+gUIWykMkuk5SogLWAFHLRx6P
FVIpRndoelSxk2oizgXX6KaAlAW02iMJDxKxwyNVH3l8Gbib2qb7N6SAUzIQ/XqQZUBh8vVQNBFk
wUvRR5dY+VBJrwlqPEN0RKxbvnR2zUEm1zmbY5GMQ516QWrJnKMHe1U/47oEAo51lCU3OEehZjUZ
Rq3leJiCd4apFShWZfGPsuyg1qrHCylPBCAo8aVLETUEBtTGA1aBwtIBaUBbF8XT08akLxuxzmdF
XkapxfnlS6QZ96XA3Ulqf9DVZlOJ9XZ94JbOfOhsI8IPhUToSVDOvUDYlRjjpJ3CZyap3wr9M0cZ
xDrI4ux8g9BXzR4pRLkzIDGiV41VyugUYV01FySapr4+VIKj3BZJX/qxmfmd5xMPdgShWaRm+smd
w0N/yF1ywOMmPGpOh6NidNS7YK/s1s1bTHejFw3V/agIQukdNYgCAiV6UWFtZIHVGiYOqGN8KrrH
eBfb0QY1Cut4i0vke9/SgTolhtSlX4cpwj9Q7fF/N9A8jI0Pkt8z9QMWl8c3FB2wE+RB78IQlvV+
YofReAz7wBb7jpG7XFwg34uePuHjNIyU0YNFrdJseqG/jDj+1gdt0RJ08YHNaaqgp3WIVMFTWj8F
RJX/lqCwFAdO5/9Yx1gqoEL5JUqkkbuGzq5GeflUTUqUkkJetLNG1zjKlr/3/5Tb4NW/5O8IPEoP
oFIRPyAgOOXsUaZGdvHr+jcs2Hn1CdSFsFErXym4PLX4avBkFJvy/D2EliPNlglIRpx1tKUAqy4o
KGbC60ScqoOv3TsvJZ7UyrBYRuNQxOHwUo4eircaDQU6Vj7Gpt5MhET3Ulm76O9ibIWFS9oVPHW6
8K0YxWpcYlZll0NqCqK8LXq4CkvizzzHuAkv3R2u0KhTpoIcQxyHQJOkhxrhhhFl9+BQ14KXRsLB
jgDc0av/xdF2BUodPMpgyDIaBlFnm59zv8Mln/W8XHq+XEFMa2p2RvuSnqVcArs47uIpbqU7UuDb
Mn9SvLd4ahXkzPJDSjm0dqH79xUdFRPfLqI6lgbq0fDQqb95/8dQPOkti7RrecxVRYRXndYYTe0K
JZG0CHt8W5O/pNB7bX8po9vl+iYtn+TRxuID8zRTXGRhF+noLEYmZEqu37CSSaGSJYGOQR/2/B/5
RwHW6W1hK1b8BB6/g7ArnI4HsSxjMy04djzjeUQbUJ4Ld0jNQxBxNeFE7N3eHRzxl/dTdEZoAaGf
z/9D7lQ3PRtY2bvowjo+F81VQN4LJjYE++nTkx9krxCgNmJ5vRlJLyqII2p33bhF2/C0Aa82Qpoa
LX2XcLzUoxsWO1WUNlr/G52/g19ZPdn00WYdauGqNvGz/IWidkwBpkxdzQAVCHbCgU55a5DNoDEM
WjizrlCoyYLk3NTVBxQ93vTiudJZvAmLkzIzYzJztiu7SMnEPARAJFqq/xy2bsBqGli6uUzscUiH
THW/NyIKQVByZdiCuF8LeQdKFKYuOGn8jmacUDhKENiIXRBTQVSHRXu9tK+vkKlzipMSqAhLk2RA
cWmQFk9RyvKO4OCIPEVul0jSscJbi5DoIBDBpjYVidNvMMGIvERqkShBlCapnjKITYGpMgZ73NCY
ESjGuAHvB3t9MS7M4tS28BeUtpPXoyGeGHHJeJ+p97zwqfa/1yEWDsErCOr6WXr+KBU9IHzd4gez
1Ex154MuYNAZp+1X3ST1ip0j0cm6qq0VMOgAScq7J6Up9pE38cFF4BgeMJCSXUufZfKmCo94TRTq
Me0DEH2h7kY3+TgydSXYha2KrvfS9tVn0eNBV/o7hEQUiijNViH3faecIyi8rQ/QgkO4+mz6khK2
gaBU+OwW8QwxczvhxUC9JHHWYRbnAYq0qCk0QEJDxzZ9OfBy9DMibK+O8ktoGOlPH8sQ4seyFOAZ
osCz10QFyRqPTvR//shSoCWGPSxMrUxwfpS7SIoUgmohKraSx4w/kIRh3e1Cxu/XcDgBQgHn6PTz
mTtKW9CLehF+f4VELZpu0Ucduwb/tj6GC9WFgEHhLiIlyNMB6xpmKvhQMgXKMUn4AIqRLnZ5adP7
tur74HY+K6NdtKZmHGureFJks7Ys0VRyd2S5xiVzVfSZ49oxqQDQlah1kAvRIMLcIvuTxeqxHrjN
0IisSunbYxF8RfgHnb0qEmN0lLFOiFAkdYEg3GAqT/ymtfmXdO8dtZNSWrWpndIPYqWHZM/SoPti
3bney0AGjwoPFgq0V9E10iPPN1zOwwF3qjoGJofn9aeAcsMD2v8nzuKkRi1/PTEYh5lUXbI+gWTQ
mAqlZAthmN2D+AF3bD+pQsgwGZVqS+A3crqqbFEhrzYpMcHu4aOZvYiDJ09rqqduzDB3Eh/rW9GL
WOfxtDBu7EGtNyjFEM9EW871wimaNFHlqESmXfYRm8m1xkmMRLA0TtfNQkyPQ5ngip5AmQb3LFY5
422PLC5uaAnCWwgJr9s2CMFLUGdeYvNHO/Gn90sy8yOHGLVhyTswkr+1CFFv0YFOzH16lu/A4MK4
jtz6uCv8r8Nvtj05AVRtvAH8LPn01YMXblrvVUkZV6vFXfFt5dd9YoYCwoI2UiZJDL16iMHtUUKT
U3hedwFLWwJ9uqiwBbnPxLh+PZFNBab8XGqnJqD8XmyUU2BIG9UbcURnps55jAP69h6HemE0UIM5
G0SjN5xlIMrgfKGBSWh/gpC4aIoBI9e+iIB4M25Z6nQs0J7Ty0RRDKYrgKa6hoxuu5IhZrA4ZDME
6qo4FKgwAds20gfZpfXAMfnIRwcjBjELq2f/9ozDaBmTDiuiXWB8odxz47UlpLA6LPPxDu0AfLH1
Aod0pgIyXGal+fSeprf0DOyGyh03m5JM7WBlYafiqRs2aeHo4A71t6rs9pKdVec0RHf9VgeJx/oq
XBDavbKUbobzuHTqaQR4cVdd+N7kng1rcLrNR3JS7BO43QJb27wKW9Pf5aaAhhYwNpnEAsOZk6Iy
l/E5SxtvPhTi9aZA2zIqvqZx54tjiYymsfUDhgdZcqBzCCq6kQeG5wlT91+T2E2/E1HyONpdjcyi
y+lWxST4XdwWYGSREK/CYqJDRz2JY5mgitTyc7eq7/nxTYy2enUe0IJX/9GlXSL/zDnwHJPYyvhf
lfKPg47Y9AiwKxoq3PEgoLalV6h+1EiwN4UwKpRAzFZkeMslC1GdjwJgMEejE4lC4Mc8j0V1KpGV
oA2TnkB8yVgWC/E3GIE0FvjQIK4g0fuxLDi+8GI0zEBxwFMP6fAgGFsuPvm1k6m2b8RmUaHQDf8y
0odLjmAGTO/NWGv9um0BjGY1g9sI0ntU3wnDc5XvhX9ew39lJL0VowGuKJ+MzEH3XQ2/8lHcc0Fo
r+94lkX0FitIog5TM1cgSaY6nhNywEvEU9/5eotCZwba0oaejx+12xqU7VUxP9mE2ivtZ1Xvo+7H
ukFLpwKEZ/hJxw7N7PSLIM+Vsixq6IjonoySlTL8E7ZgeOyycXCC3h8dCMyyWBaXBnEK0yHBiqp3
ECBe+6meC6TQmArx0vixrkFLb3H8cyaYgwH6rad1+xaGEET+YIUHOTyYHWmKcrlphYxTgVUbCPyK
svqU1+roJlo4MLbZgmucyE+QYcTDbiLiubbK5z08fKEHaYUkNIUhvPOzezQz3XFCvs+lu4CXXF3B
9Xjdvpv5Q1gdiTkd90m04YDd9Bo1kzwRReUE+xf1X1nzo/hikwl3pPH3iHvv1tFuZo5Cm34+u9rh
ehSpTQG0tthxwnNU7pUuuIxlB9qFyJT0kOEcWdZRY0rSsY3CEnhJ1bupJt3nagXFosQJ6+iuz8A9
uG7fzQX52j66TkyvxUTTQlC1tUKNOOdTWX0W2kfP6g27DalROFSwoda9MMoJcGpD/FnFUWCWEeEO
UBo/imkKleW+V0Fc3UM5AZIXTi22n1ydxwz3wrKWcmZVqA+CMFlbcq6o2zlKYhu08vRM8vPFaYQk
AtYnwqEgV75eNtBMSEVjwDQG+Skt3D6+wFWbavkasDLwiwt0hiRfI3WcZpCxB5IhviCRBIpEgmor
sLo3sW76HWvPL44gCE8RDgcPCMIR13Ay1yV1CFY7qy6AFAp2ig1ej+JJRdf0v1iaM6jpU2ZbLyrj
nM8lQOWa8KiDlS5SEIns1F2psAQub3zmtDpnUJRPqSKOELHGIMq+cQGtLGrfm3dZrxgWLe+CGQ7l
TSIZ2fguyCs0oDrSaBPwiIlBbhOsjSJ5Qi92CrkudGSzrgqsWaO8SqwFfZOVGMpCQnBINDIzKRvU
wGd2RxSWS7ltzvwaTTDTCJAlmQb2euKKNMsnqsgKEjz9nyQXLBRMnfXe39Vp+OaRFNHGqvmMQAoS
G+QY6DzqRSo7KjwbqeJXGX2z6wtpwrt6MF1/D51HbzmN5F3zNeogZuJLS5dbMwlUsK+4nGqDoyev
un/haXD6IneAuAuOfWpFcVmiSD0pMdN8BsEKojlyNthjXto4Uhjv3NsQPgycg1HLKmm5TAfpdoWW
lIPUHsDkKIfHLrUz7Rmkp4nxGiB5sD6mtxFJCpOa5LQYa7QMAlMW9iQ8pzUGMrfr6DHGNbGx5ezk
89s4ciqQ19WnQd8K3T6oH7QQ96tD6LMqPpd28GwIaIk9joMwjJTgcyrF/9nF1Ycqxpu89/7p6+jL
alQionR7ksCm3J+Aq7YUZoCJNJRkqOQH4n2X9ZFdOjoQD/kLQbk9w5dUD903GNioMiv5UOHwH7l7
IX7xeEYIhgVFLVLVqCctV2yMEoKBQXqpuMLNNVDREzxsGSO3PEHfZlFrtK4CL01QD2TBEYER3vY5
FPPJDBmXZZCJzBzhRoT8KYPi3tDDisOuiyvUskQBaP29Qy4RxhQtnblgMvwLQ9lShknmFWNVWSM5
9eWTylVvFbnLktpVERIJQBjOuKUtHhxzRGq3jRA046MaiA0B1W22Nf7AOOluyM19yFkjWKPaf05Y
Cqcyiah9kTaDsvTai9e4h9ZNj7Hk/foYoVyL0zonqe/QglxLDG7426rbaV/NwKhbTJ74xFdC2Bfm
ktODsDdIUUydl5aXu60vmEKLtpKXzLig2xVCwI1gJixOiuUxnn0Dtbd9MiaIFsNgVTUN72cvP4Bs
Ma0hXYATDAIcXWnq8rnSfqzvdyYuteEh5BJoSBBgF6IuCJkHvr1kYBUR3RwMwlySmrkKyifZFnAz
WIde3C4zi6ntQtKWi8gA5BxZAb7dj2q/aVkvmmnq6NMXqSI4S1ycECOlbv5cB3UBzm8qSxx5G4wJ
eDXVzdu6IV/36TUQ6mLfGWWtGX0NxmnjDEa1Wnw1jE3JHVP5DiyNVvFqiJuqvtOz37XBGMRFZzCz
j9onXBHLXGsAWkpqUDLy5gjalAAtDaARVo1tzmmsrMrSfQYiZAokxZFUBdfp9c5UchLx/ghELn8a
2lNtmFroenlnJlJhNvWW3f59U5I+bc9vRPp0bXUxqQYCxFbb1KKjZvdDPKIxLrNJMDEYoS81R26M
1a2yuD4laDehdBOFR3SrLdp7YqL0SPll3LHqL7F3Iv5ufeUsrs5vCDp37zekyKZWJquARBKUGuwu
YRH+Maygy4hSweu4ZLJCQTq/jDPbHw5B8GfdjuU7oAzJoknqCjps1DLkfSEJOR0oSRz8wP9vhFLf
llruRN4InnNp06kXgvwSLr4sTuTFHTCDppz3WKbpiAIGQAsveR+YRtKaXdjsGu+H1P2sCpbu4eL6
n+FNAz57GBYoW4i6dhpQY9xIY78Bu72TZ6KZGu3ZL9QNP3EvJCzeVZaZlJ9O+7aX+AlWNLgXzntv
kyIAA+bgZtJPoU2dTsxZ78XFpYNE+1dfO0p0qUltAjk16hEjG4qDK4o9NCTzUwj2MF0f7yLhORSG
bQ9tPlMbwhz3bBTTGtwrHxumXnmbTGW1lC7ulolwW0BlFFjbKc8jo2a9iRS9tMai3yRi89AHEmND
Lt5J/0KoPNXV1+Z4kI4BIKTG7JQ7PF6ieKPLaMVmXEiX3sS43PyfLXg7XK8irlG01Og1XDEgXBCi
xK9B9gotKFvCTNktT+M3FHU6oas+C/lpGtt626oXvXutBdah8P84gG8Qaq0QtR75oYY9Wuojmge9
BBThxsk+9JCsIg6ay0Ufz9+K1crCBKa2P/oLmhyymLCOr8FhjXIICRRT2xbdO5AVGdStVNwVGuMK
zhpSygdAjDLWIw6gRLQ1FK57/karWsa1exEEndngE8cflGheLxGJJGmvT/NGUJzRh/lGHlQHlD3W
uu9eXPIzGMqxFKI66JEKGITZzSZ/L9Fr5WeoWotcz+sZYIvLfgZG3fkEo9aycgBYMRBzSO7yVrYG
/1eVsVI5LKDJnc68tOoLJd5IAArJfdRtBBil6ZAfZ2TcWHNEuSQlxwEQR1gIvIb4h58+BvzgpkX1
uD5HyzAotEbrLNrCaHKzIs+CtBrhlgQ0A3bSgDj2Yw+2nf8NhXIUJM5LH6mP0uprZSsYwRPkDjcR
MRjP5MWTDC3o/zWGchVNqCV+oxvwsXj3j8FG9oijhNsaz8nCt0fW65U1dpSDgBhkJzcZ4NDQGIhW
LrZmFLJKAVg2UXsVwZrAUHsMXYqqNbsUjSCC3kX6K0z00alRZ1mhA6qTHCkZm6f1WVvcv6qEshxU
5oGfgLKvLKqkVg0P0MoBt+NeKG2ptqXA4oV/E8oE+8FfKMrKKkHTCckBJUjNUfIHiKk99CnSb3zj
v7dlspOQwOxyCA6tm7g4hTNcykXJfNy3Uczh7oPV0YClCKXXft8xApmLczhDoXyTFIN0W5qs02W7
Th5ysKMISKSD+jsvDYdZ2rHooWZwlIcam7YxhBRGJb7TIhDc5hup+imrDWPwWDiUixKSrtULHmaJ
RW32062xCBF8jh+bLGLdGKdby81D+K9NAn19giRs6oU6sIzgOex2AXgoY4gtNNbYeWYSP47GZ88/
ZTKrY/K2HX16Is6AqetUz6mJOqYADisdReuflWf4rt5DdgqurIi5TZo/tu1gGq1ud7is5i3YO6Dq
JUrgtG61BxCt3w8pz8rsrC8pJMavTyFSazLy7pjjOnqu24OiX+os2EfJi6r+jEuWMt40k7ejj351
6Bqhf5RuWJeEIc/LBE6oTHgTyiBt1puhVJlE2PXk15CgRDj4N+f5V0sOVA7Qw0d5hD72RDEs4Vzx
QEfPlVPVPyrpT8FiSV6OsMxwKA/ANUMUVR5M08BtQHZpCCK930m5TdvLIGwEcdfnH2XzXCQXtM3Y
695nOUSGtwCPxCmCHnTNhtxwQd11WFxl7SjlYWwcEGybUnaXZ3ujtiPNbIrS9EE4sg48ee7b+fyL
+9XZOLvDEH8shjaG0aMgmgkq+r2etWEXQyvfptEdmEPL1UkiAEInKL6HFbm2VXGTRTdkDNGkoXHV
wU38f1wX/7Vdvy2j9oVGCKqcWywbhdMwdc3LWCab9cFbPjO+IahbhqKGTcVDBMAyslMJSdEwe9Jw
/K+DLO+4bxDq7AXDsM4NYGG2kOMzZW5XTTwFomRWmDC1f6jj/cht1yFZi4LacUnHp6QRAUk81DBr
yd7LyM91iOUT49sqarOpkoeiDB2X2gKlxKQ8ES/bNOopBBvVvwH6vk9QcwQxq86TJbhHWUMneBr5
lkh0p+2Jmeny6zrWoiueeRDqdJf1QqzVacmB+ChRUUMWv1TIQDe62/hoR2N1iC6O4QyOOt3VvBKg
AAU4H5KE4Z2cW4V+JgrDNS0uhhkKdbZDGFRFyxZQ2njcKUrzITQi47a+bgjSjtdHWMJHRk5CQIRF
aQe4nXCSWXL3SeGuz8/iftWnNIzAy7JBy4SAg1usoxTdh2KfnThZOqkp/6KW2sM6zLIzn+FQixs9
JHHjSfALUveKVJYgOVHoSoJZK77Dl5CL24IRLwCzKQN3Wss3znyGS60/ceCqqhmnQwQlVWVb7L1R
MvF4tD3SmyQuncD4VZHgdw6ZmbzQTNJUR00Dqd36dyxO5+wzqHUpeSORunq6kSTNPpfzQ4WirrTv
TZFjtTBPFq1ZTC3O1FDyDq+v0mrSDwULp4zwuENZcfcK2laGV2SYdcOKX8UeQSEutlvp+kFoAcsY
LF5meMZFJzKdXeAcA0mOTk2iLPdqpHVYpMWwkas/qNTJ0SQZ8rZSP5d8xdjdi6fLDI2aK6PR4lrr
MVd891Msn9X2IBovnRegZ+FAcneoG8YeZAFSMxZXHidDpQfmkcj0VYtwJwHNF2V2l0qOojoSKxy0
6L++LaQLlpUggEyRGGDT66BFQKRhjOqn9QW/XCoyw6CeBl6Fch/Swyg+4S9G2BmTnGeL5laxtYWk
vyu66MzX1e9S6kZLk8fnyht3nO4hfhiew3JidyuTyMkSyYNYOuhluiEDo7gBkV7Gl4oLG2ZSk5wK
95RJqJxytR5X8ylEjKxEQlq/8jfo90JzVJZvxQhdmUW8D9p6I+cxGDXhqaJu19cGKwh0SzyAsZok
+RSQp6O+9usqPrt1+jmUhptpTgYLFLNoA7W0N/wHhWLanVKZtfODf68t/oE7kk39DNaY5MIdh836
WCydBvOPmBbO7CNqCUweOYehKECF2XeCm8mWKmkMZ7iEAuKp/25nY5qQGYqHNkMIGWNpRPy455A3
SnL5zi+g7P3PrZnjUPcciKVGeaRhIyOKu5W8zCk09B7IrCD8sncCw5HGIzur0rxBaLXLUNYGczT1
uVVHs0rtpkZj5uCAvYVXWb3wy0cpmrahkAM+VFS1Xw+f32m9F8tYKUlsJdpgZs0xRQ4YMhN9cOoI
5BUjk6tBYaQwdsqi25gBU6vDDw0uyVCwYQ1asYHi6qZjyW4tniczBHorBqmCqxSGstdxBR7dXIUU
prbNIDu9vjQWD0lwBaLbBnJ6COBdjyFoxYw+67A0SPCgFE6Iggset1LZQX80A2pxtc+gqFHzerHl
CZmgiossdKZa8SB3jhhnCAuFGjmog0O9ZorVceHRQGFAiGpPJnnt4kGF4mZwGGsSiv8pEIhZc4VU
YXoEkCn74XGA3AYPKp/qbCROFCdmITFO/ltG58ktTh09iLBqCnSUricqT9o4jTVA1sSMT8rDcK8+
VXfivefy9iRMhh7/dud/4lK3vkCWNvUMl77ZiGVMIuHrjTTudM1RUDgb3Yv+oRHsIWKktW4bZq+N
pPMMUOCNW1yEcVZuDNN3NN/04f8hIHuf7lOIsRmj+cqbyXPhQpy8NqGcyjGeG0v7YW6ueD3MSCJL
oSpj+Yy920SHYUBs+UkvbVX4tT6ui4nDORK185TUIGLnA0mMDnDJzdDYEn9QFFSWSNtSdQtoZBes
fr5bTjRqhKlNqOutL7YcRrgys9OIaz66Qs3ehwSPGbzWz97DoZZM9LTYvzzHZ2W3JdZiovaNOMYh
30bw2CDJc70n9T56rWzNCR1k4TY+JvQS2boNcfmd8lDY3M8arBWb6i3H6s6taotrkwEq0Wi3lX6U
Ln/hDiHrnbTk2idCAwg4ihBUoRuN0e01xtC7xxnW33lhD9oG1rG15KDmtyxq3kuS1gk/4PAgnqmA
XYVLNx6zUWExYDlHoea5TJRQHqcjKoVDhz6dlpzANCEHH1KDWoqEg5aKU/DPI7/pDFcZeGd9dbOM
nM632c1GRlYXhYuAF7JLx6HVEOWDKWElWRdvAHMr6fdQnXLQA8F6Qvih1N2qOo7di8pBXD55q6Jn
Ptsqxa4YH9aNWzqc56jUu4jLe9R7pzBOLrh9PGqHLvkEFe1rNXAf60isYaScftnyGSFgfbe04V4R
nof2sfY+/ycI+gkUNUlDNB/GiPFoiaEI2tfRHRNir8Owporu1xx1I1Cabho0sLIh+oCLRqPvSvHc
Kk4nfETCIRNsXk1367iMEaSv2H7QtwIfANZX3kqEsFvhooiv6xjLXu3vu4m+hyo6uAnSHLMUdigm
bUHH1XFvut4dSkV8j/THSg+364jLXuobkdrdgxGXiewBsSxOHo8rbgqJEcbBv4gBIVk0bKIR+qb6
ilR6JXSTBxGb4C4zOoSCDDlrfq9bsjh2gmzoMsjNdIUeOx7VThDemFAgqjxw5gC5p2SwRU6CRNHZ
R+D8f8OjRi71xyEGORE8RvFQymcvduPhGOk/Uu/Sg5VnHWxx8c2Mm34+84IaH0YxrwJsaCGPLu/K
uAILAKN6fNEbzUAoVxv7bYf0PkC8rnBAcGXxoYFYg35GUQtj2bEmi3K3qk8iMeYBBU5TyUB5jlOP
70P/KIkHrmZkwxfH7jsMQCcTtboa8sTDRUUDA/TQ7QXdDgsW38DyhXOGQi0HIuOVj5JRiOedgnO5
HbfIt+/SUw7lqshEDiUzQ1vaEYs7pS6fmslJd0TG/N2S7kxXstk3UKukbmSQxMTYAu3vM9SP/BfU
L368PYkKFP0Ku7WUjWaN1vCqO40l7UfFql2Z8Q1fDxY6Vjr/BmoRIQ7cp5WPcWjAV2GnnaU89Idq
026j9+J3cJFA3OkgcS846xtk+To6s51aUQkRB7UqgAuRLJ0zEWs51Fvxw/toJBPZcN4VzeIddR3n
HIXzmpOy8o+Lm2eGP6342Q71ZDmOjRD4yuPJAEXHq3fsIgdzz7sQYXtoDt6DeAeaGf993XAWLnWw
R2qVKyrBnIPMPER8RD6NnMMU92WgfD1BZtZpMfoRegnWheV75B0gFhFHrTkWjLfp9LEri+fr6J/B
iErlSZExDSJIgZNA+yPhDQFZCpOXPseAx7OGR4yaVR686Iy+p+6LBWOGKpOxDNoBqE3+wXmyncSg
nUlAcPekIkYaVu76jN34I1A5T4FRkH+hwtyg2/3H3FBjngNZe5RVNuRUG22TiwVjP3xlma6GciKM
FqdSEmT78QShHgcQpfSDdBIIBGXt4MgnECvvJJsckATHw2iERwjs3jIzYiF3SDb2r72lO/t1S28j
1tRHUE4x1EASIU9Cj8MGrK7QRH83Dp5dncJdtjNOIM76iP8cRTM+57bOuFrfXDooaMoXosknKONy
UtpTB7MHw6TUMc6wW3dLQUybZrZupKLUW30S1gY1EiI18s+fkav++K3s9fO4hSj6pT6GP9NL9lTf
je9I1PqyJTge4/U/+bW1eab8njbiYspL+AiQ2BbRfcS7grRN02MGhRDGbLKGlHJxfsITaD4BSjOT
H+ipUnszf0+fj+0L96lvZRQJONr9OuYiJFTFIe4EWlfcIa+HOCY9GfRhYk0RwITcGFYeMK6NC6yT
X/RAfyHoWQxDnnAjILLEFs5oeEg3tc2Z2vkJ5TC/0VP9qT69liZnWKWTbgq7y00dDNRu+K7eNYeI
Y4zyjafFolLBWiSDtUuGLgmV5Im7SMulXIKyjLAXuz2RnUH/zBTWnXzBbFzFQQqIvyGedlMKpCRp
M4S8gcUbhZlrNH67JSgqGE2NKKpva0agn0I+De58I2gyu8zS4q7rkuQxHKVwn6Rimm08qAdEZlEg
yCuqXvIocnpxFKMeKt6i3Beg0VKgi1t1XeWZUQbmTUcNw0EEv2eoPILRLkLJYCWqu6iqULDDJQLH
eizeHCiQAUL3PF4FYC+CBgrlBb0h9r2yhJVSrPDO0BHPkquK23X1BFjUIEIWO3mjDE23QSr7HzcG
TvC6BvIktF7xKCu7Xr6p1nVhnOMsC0WxcGst9t/0QcoRsClZbaa3pwqgJv4Y5LpAeaVSlvZGJEQk
ghJG0qA6UBNIuAtyVUcst+8YS3QJCjM3ycQZkoho/7VVUS5xWZeAzzkY8uqQ6Wp+EaNaf9dzKewZ
WLdJPHQ7qmh3Bg+VCJYcmkiyR/NsV+UFjimLPBnnbNvbimA3CTSQqsiMj2iVcOOjv9FtxUkcOKJX
smFFrhcMvvoGyvEJcVN3fodvaKOjorwE2o8YpHTrno6FQQ3qEPN+k+nAGMnZa85l4Ebh4zrErTO9
Gko6AF/2Y1VzIyDkcXAFIdnizmP/cwjwGKEzG3/AcDdZOTsStU4mBdi+8cwBA2eoavcdiRlW3AYk
v/pfvzEoh93WYNqsOWAUThI40X36rB/5neg7wt7YBKaQmyNrcpZGbm4WtY+rUAvA9AbIZCxNAwy1
LePie1v2SxlFLTEfgeSMmxDKo/YYWGKJbIXyINuqmbqdXeHxpp+1PbF41ntt+sXX94epm/h7NKl1
x4HPyuiDEtSCl+R+qiOw9B/KQbwPLX2nOaiocY0X4aU9eRar5GsRWRbBWonclwAiquu1oiottJIK
IKtZaMrkKXrLtNhUehsJX75/X1+YCwcByAzAtDtJuODiTYHBvRhJU9YQxRDOQzvxJKFWzrd6FRp7
m8FDryOrxWBpQ2No0a6N6hpI3FMOuYmCzMgz6A4TXP34fp9Gv9C8vW7V7WUBCDOMad3OtlsplRyo
d4HBETP8bKtX3rejgLXhbkprpzw8gndgooFGIZIZ1yiVUuuiIvfE8p75ff6oTstCdAsd2Z2B8Yxe
mKYrKMqgoBO9vuRA54MWEE6NzDR4VEFIGRimoCIIahUjI0u3MILYWmBNVXQQygl092KitAaqhEGD
n+fnQurMWEZkFyVROasmZhEIXE+o7ZDQAk6XNPiiWmgkbpE5QV/9EAqmAVJpEBY4lVw8rK+KBW/F
I7P7Xyj6se7lcsaPNaCGiYCpIuehyX+sQywsbqyISd8V/M7GzRu2kFPc6XJAdK1vp550HyPeFMSs
4pklX4/MOFRKpYnaFlZdL70G9RGdnwwp2i7cZnwIkwMXvfjiToEuR4iajOIw9lYX3eXJPYif1m28
DelNGpIS5koBAZGEy/g1uForWhx4cmqJF6TVEFE66jsn3sQbxF4Hc3CNC4d3LDRTGvOZ23iMvb00
i4jn8cgf4g0v0k8fnuO0NoyV1BLQh5o22BKhu27g0iSiwX0qAUDVBmjIru1TGiXzVDwtQBbyomT7
Ubwwr4q3hCTTGMqgrkbMAwzWtAqcHLaDmgoq3qbKIe5swyRua/aX8DReahQ3cO4vcVts1+0Sl/Ya
SLKhcqJD8eSmyXDMlaxWChiWmpXZ7N8qp45MNI2A0K0xU/Pc2uLGuEMB0523LSE1s0utGNJCpm/5
LutjbgOT0wjMPka8HuV4TMs8qfAxKHgQDBNhM89CzYFZ30cunpP8m/YA8Wo8kELr7oMxENPvpg73
K2zKczfohRBA/QDlq7f4c9jbgu8Upnzf/Pitf4ybfosakG13VDUzumib7D+kXdeS3LiS/SJG0IEg
X2nKtfdSvzDULQ299/z6PdDdO6pCYQvR2mtiHiaiswAmEonMk+dUruZJ+a2ETna0fObmR1fU0Jhp
3bJvUQXOk/FtdNHUuiFbOJ03B8rNg/5QS+r953gI6IEjJOEdDdc2QCjNmcRlP0VtBaXZfgu63yXo
blD3uuu6ILufJcYEy2OvdBvymkyFnJe5XKKsatcWDfEp26mF4q7rLoGY6eXvKAgF0OsDXAdREKk1
fwHbpGqS2tbgQovmYWoQjMMSC+dle6TrbDgblyBSFsh2n+5ZCFWtrqwoBHRuu238Zk5ueK0Prvp0
n32LgyjdoSDRuZeXJToaJ0bZOT7yDV2Ji9IuYHTyum2001wb+e+u+16/0Rt9p9+B46bdxDfFlcZU
CiTGBakGtKNBgQo8o6Uj/zs1Tp11rsPChmiGH26bm3RvHyLTnT/0e6SFD+Vr4pN98j17S57Sbf/9
snFBgAKJLeSfKNByMM2NIhQNdA7iMEZuWN6E8W3S3FDnn0mXxEGB2zBGeAvUzRaKPL/vt6PttbOk
7LMSY4tT86qZ36z8676POoOBWrYNkO9ZyaHshn4ByXYJ2qPGnTJfL+8wTXt5pwRfCe8DA54Pgh4D
d+HpV9Lz0LSmkT32MBxXPE/2tqKgNtyr5DEE46Ii7bSKogeoBhE/oJGJ2UN+fCMpxgW0v0vp9f12
CkDX9cMZ/dJNwb4uewGJTt2JLe4AKEAI6XELW5g8Lm6LG/tnvLH8YaNv9DsPHPA36ocqe2kKvOLE
JpdSaVUD7VcNNqsghiRIhSsy9jOEY+Mmvu3dgx3JjrkgRp5YZA/BIz9UVA1DzwMECSku4E/1NYu8
3l32i9v5ThA+aV5+GPYyBRK2DO7qOzHKOc7U6RWYItkynadVucLY0mR5Rl+4JSCWl31UlKUe2+IL
K1UxEqufYQvPsC6ASBJ6zZ75VF6l/j196J4i/7JB4YaCPQFeigCi8TVi0G6WiGoqguWweCuum9R8
bgC9+6IVpsjDmMYwHgISQJ4gWlVDdcUjBRC+PgMttV9rGIyVsZqdLYUzwvlGU4NII5xhhIRQyoI+
sFFuO1mgOnN5JvoD8RQDz3BMZPGPPFWbZmueofqT6nB2w5+iWuICZwH9twXYgN4NExfhqvb9UNdg
Pwfp3Nw4ftn4tvOo5QBPfHz5kyADgJgIUPFU1U3+lq7aGu/IGipJmIDPmxkTHG/Rl58FkHoxQZKk
qfjqeIBwa1G6KiYtBfF5GRsPxjD6pNS2eiSJQ4IPf2JFPw0KSz6FQxoyK0a2x1zvVkuGO4N226/v
mMkY19BTMVGG58LAOKMob63gVh9zct3Pxg2lmAkuhr8wQ1Aj1oH1BFMv39NdVkW3WoK2eAeZayQ0
TCRakbFus7NwEtLwYaAuh1sQcspQR+FuC71qSlT0LagpE7KZnCQA1f52iiy/y9PHWZn8OJZVvs+u
X84kd1mkNgb45p6CcD8xAUwPkvpHFPZ+NqNil2/Mdgt9zssf7Cxuo2qMBgbSUAhWQaiSc3G6VlZN
enRUbbtDUo2nyVSD46HeWqv9OIaFJEc6RxMye8h4UdgC6wKqW6d+GIfGEA4FdDqmsNkOeVBbh8LZ
VoDh05cse9W0hzj+5kSSzrholZiLMk2UNJA88cJcyKqmpGhRbDXaQxR71dy7XXLVzZB3HiUVXkFo
QncPebbO9MbwKDpdoF5m+dpUMIUkeF8Y4fWQZ5h9bf4ZnP7h8rcTmdKREGLyC7cGLqdTUyZ46Scy
wluINaoYHa+HGzte+uu6axS3j5a/iFQQeMG0CVhpLNb6OrU36QAWhjoORKtbASYeXJuiHSkrxIi+
FRSckOWiGIOBTuPUiuNkC7wHPcRKyyhmZyLqAtX6kGi5CfhEtVnK8tvlfRRbNNja2O3O9/Ia2o55
29gMu0F+5QuI+czGXaO2c1M723RSILnMHrs/jxK0bu76isawVxfJP2rce105H2YoqmM45cFqZfmS
IPSD9/7P8rgjvuCd2eQZNtQup02tPGsW2VQy7WihEbx+wK7HSEV5OGhZLQ6Ue7GGOdP3jfHQAx1s
adnX732qH1nhdi4qhjZLGZZnjvWN2obfhr65MdbPKGklSAjRetBsRVDE/QJuc87XjRW8IWu6IBKP
j/nkeJGiuLEs+ApumN9TSBr+g445f/Wbqbm0IYT1MEao+bH6piZvIbqsZdg9NMmPgkrihdAceFdt
QwWJFuSBT/1umWNVNWt2a671gWbXufGzBfTU+lVP0X40ni6fKkEWSCFVgyQAiQ12kYv0rToNajci
48gc51MByapRJpIXsSgAIj0z0PJBmnY2zYVDpJp6h1iLMs5eHUp/mJZ39DSAQCSSe1LkD8jSKFpL
rOXPN7QSrcEbjgK2ktId5hrdXN2xAfjLW3ZevsXteGyFuzwsMylKp8GC+twsfiorsQ7hbLT3EHFc
XjRlpTt0V+otUCs5ivO0u0pr9MpBtZE6d7ozjU9WEejTuL/8s0RfElvsoHYD5t4zhoUhr9cyj00U
+Jzw3kjq+7l5uWxB+CENSHMjgOCNxQ8z6hEpnaVlFpImSw6jWmjpdjY0cE6lNQl/9PEoq5SKTKLw
BpUTKGaqcKHTwxD2hhF2BEEYk5PfJvVtzYyHGv10zAEUm8urO69xcJ+VO3hOspAwtuA8ChT28mlr
DYG1YrAhdq3UrxoD4z3bTnaPik47UE24qiEIauo8uFNTopauBMimuu33iWXs12S4DvN5tyCUhe1w
yMzWv7xQmUluT8fKWsIygklIVbm9abmz/dmHfh6FAVCXZfIX8QzvSwLRKDwyzyYrx2UZzUhBPOvL
ZDtQ9Vup1oeqRk+W6jf9Al6iggaXVyjyGojmGkxcElLbfFCLm3UmqYOUi6IBZ64AGxfllVmhz2IT
SSlOmCrjvLH4CYP4/6mH6jTNSDXAQ0O0boxswtQk7EabNPucKdhUbpvwieob6WSxMNTBY+AzJtBG
PGtVDLjsmpkMEtdRVyuL+7bPNqGUw0eUBaG6/l8zPElVZy8R9EBhRm2jIOpfFTQtmmoTL6s7yvjl
RJ+NQEwW6DDop50RAEdE0VIdArLI/MMRysP2T6eZqKf0cwwxs2x72UmE5/04tnBXXwSyOAC28LWs
wbhN2sfKppWbVdM2J9FGX/Pv84qhpuIOPEaSG1H07YCAQEcCiTOKZJzP0GYswyiFz2QNydyamP84
fXFAZ7mRZGKiOwGYNITq/3AGcCEt6Y2yWmcF+dGwfK8aJ3aNRSYCLPxqBPoRGH4Bo4TBFnuUJ6fD
XEyAHjGp1cXFsJFbpSmuehBmS2nizjAXiNB466PEgzDCiKtPTdmVsqzTCjif1fe2dugdI8pvkGzW
swvZUMfaxmPa2a416dmt2ZP4UY/14coe2lhSpzlfM55ziCz4JSih2HwbmhgTmWpkAR46GcFkuUsI
4vWeuGX5eNlJz48fDNnoPplArGMunVuxMU5kMBxU+sPuurTeZ8gb5eUOT1UgyiRpzblTnppiaz76
jtAyrA3wJJZgxQTjvhM4FdIoWQohM8I55EhI12gMCldg/rn7cJTRzYgkERLZAJYJURH1EszWcacr
scdWnSPAZUB461v5uCtovjEUWZFEYAbQa9xoNqoIBrr5p/u1aEgXag315rKjP0A1sqUh4kdUR1/O
afHu+GOHFxEwFJTDJgONAquAiECtbDplDkKiScKhcDkOZrJ/E1UA1nS6HMVBh6drLOzaEo6eale2
61hV6faDTOZIEHghHolEFXU7VHoA6z41FTUtznDugLQP2iOFHdgUgzM3dpX4dvtu1fHG1hpvlWHI
z9Me1u7DSw5FXIx+8OROVtLFaZjAqp3nz3Xbvuo1bmkVGBW17FyiQI4lcoLLx1cQJzQAxCwmuWuh
Csn5yGhEaT6sSeWFVN2Mxke+TNsVudZCZOT57C+dlkHhiH8s8V4CHo6om2dY6u0XYju4QgMlJME6
vxPMHPdBI2sfnPsLYjFgMii5U3qOdyZJDZJn9Kq9rO1fUFKAQoCe+qVRy8TOBO4CC0zqHYEfQZCH
z4LzJoa2E7I5VAIOhp2CeD5qgrCL38Nx+rlCmhAzPZ5elfcaKkKXP6BsW7lTkfdVCKw8tjXuGpdO
SONu02lj6W8JtYNO+UYtyY0t9BgwPVsOREnOc6CBmgOZu6zyNAtoqvhh1hdfDd2RSvJW0WkA7PN/
7aCVcHoGW6jo1aGFhYF9BJXrN9NZvTD1FPKtcN5sRcbjf56IaDBFHBx8dpfxzCMUY8hx1CJYNtaV
DjIMI/p6Y05jwq3IHdEFYGnV6YLmJkehYUD8qm1dxZwz5gyzvnDchtal5FSLFoPaMRiYfkcTvhmO
jlqu5DoF8DmqXULupSnV76yaO83EQVOLgUsxosEnOkOrZlkbIlbNpCvdOiRXtCD9RlnSu1hV7orO
JIdQn641RTnYdrtX9OqladabWo8iXykRa7r4Hj0kE7nseKh0qCkryMgi1Rg3lw/I7znAs58KVWXW
dkU2xEM4p3YEiC6LK6ieWptaK3ZqDASspfr16HjJHGP+KvTU+TNaiZ9qkeeMX8YUs1aBAVka1MpQ
MOPbBl0dogO5QFau0g7RSN2ofdQ1ma74ebhjRhwNABUU8ynfMivyoinqJUIgQBAKO3Vr6XhalrvL
u/m7Kc7tJjiIdQLoFO6MM425LjfXVHdwLOcN2Si3H7Nf/ACfJFhZms7dLp/t2yMDvZdX19ld6+av
T8pzfKjfqS8FmZ7n2lgw3s54+VGMmPBp/ZA2pWZkWHA1Z0E5vNCFjUH1824FOV3bDv4Sto9a3dou
kepbCjcbr05mHTkcL+KOtLsxEgLbZur8WObem2vtKo9lMGfBOcYS/5jhM96yhaz2ADNJhU5Tbt32
cfL98gcV3B+sOYliBAbXCHRtT6OS3dRrVij4nlb7aIa3Y/nNAMhxfrS7b6a5G0JJriioRmgn9ljY
P0ri+wVayEuSVtDQ8av2NlsgVeTNmj+tB1N5dwy3n16UUeK1goIorLICCGGAKoef6MrG2mlATQ5V
+p3Sb+0HNag8/TveQ5Zv+sV+3GafPy/vq8hDji1y6zSQUxU1YIZozqh3i1Ed5ojcJcq3r1tB4w4A
XWCdUaTjbn+rcRgVXVGBpXEJ2n7ZN23nY4hMcheLYigcRMOxB+YYrNJstcdfzZmyGerU+Gp38fW8
Gffgz/C09+ra/MSovKT1KbXGub2qqSGq5LDWbzDTubO2kPO6Au/5be7iIS3TJxAdMsMBklpF5g0Y
ALeHU2rHDfJ5HDJQyBvdL7xdL3+kc7wY4v+xBf109yityaAWsACa33zff9PBaKaitepamp9dQ3jQ
+4H68df7dUC04MbRAabFa+ms7pdimHq0OsQo9VkjB0MPplzmF8yL+dsAoAaM+Kl40CL1PV1ZSFo9
bOep8sp9emffPFs/9b1zux7Up8z3bCDFMBcHIj7/8oaKzhbAhRbCL9CFCF2c1WyJKwAAELOK1i9b
y40MVDhkZaNzxj18tmMzzHGOnH4pIxq39YigcVct7ugjI6w8+xn42mxLb6rr9tXaNVfOfpWEjt9U
fue7+md93GkjNUZp6gLr07fvMwyvd+X1hKi1MZ5Q//tVXzfA/o0QHgfYFp3zN+UQDIOX/1j8xSV7
KRRedEUc7wN3HC0ltSLVws/pu4Ds6BOISq4svw70p7ryu80cOL65a66Tu+zNAynf5W8tNA4QGBqb
8DK8IE8/QmTZlYOSJ06ndTXk26LDuPf0kMV+Gf5qJ7+QCfUKPBpoMwxM4eEIYUQ+q8jHtjWdrK89
I1GBfAQv9QTNjPvETtw8TTD6ILkQBb5MMZIDiAd4TDGWw9Z/5GTKMpIG1aDKy0pwBPX25xghVTX0
L89C4uZDMRcYNPYsQDn+1E5paHUYJyp7frfKYZ30Hi1pIuNTPqeOgBlgOtBnwAYi4+aOZhrTyCpA
UOxZL/Y7ve59ClRleO8kLhCyszf46wGyUcqNvYEa22VPEYXZE9vceW3SdmmGBrZ1r/uneG2v83vj
qmhcG07q1KDQMUCX/aK+XTbL/ip3WE+scofVzho4TA6rXXE1j6/VlyUe2I6ibgLvh2CVymMUdZBw
V4DjVJ7SBrWKBlEGOMmz1l1Dp0+PtotsOFGUK50Y5G6rGoQ4fV0zg1fWtr/WrunVeuUEyq/OX3xM
wKlX3e7yFgrOOCo1rAKFwhfjTzj1TWAKydSr8E1azYfBmbfo/rmW849BP/DOdEONbkGgJFFOE343
UC9TdKRVvMm47zaNZTNleJYihe93NJpuC8X0L69L6JFYlgZ+DXw/k3/4mYMRVwT/hQgDEOnma57s
E/WmRxVj8NrxRQfF0Hqv40GY/MiH7YjkSpb5ilZ5/Au4j5kRyHY2pYkzEa7KwaCDfmc25PPyOs9j
pg7sHwI0ZBPQMTLYjziKYYVCwmjuuhpDLk9qiWb0oQeNk3mnqAfT/HXZFvOF0+N2aov7bIAsKFXB
4vMy/KDmFhya6XytJTdOKvl47A+dGgJK4+jbcZGsNTIN3oFvBwq3QME/u7Hf00R2v7HLkzfDsCAY
kwR6EmnU6d4tDqhAZ4fFZbwi+9r2NEgyaMldU1WbyzsnWtCRpd9VzKOvRNo1SeJCq8Duvu4KE/wL
Thqsk/V42YxoQSBIAmQA/XQ03Lh9yzOtSQe0m6CEUNxRJ/qY2+RGRekFI3+Su1OUoTEKZoLuIcW8
Cb95ANkXuRHBlp7WV8MQ3a+LtaVgQkT5YpNl/U417jVMp+eN7jrzra49QWfyOuoI+Jk/2iyTLF30
uD3+PfwW9w2q3N2A37OS8K0atcBstQMEqw9pFt93aCTkAORTlCuARYjdufzyOUQWgcEhvOJ1ZOV8
HJ1GfcmmHij5snPcAqJbmgf+JrAreoWCR/33yx9a4E/Q8UBJG8BmDWN7XEaxWlG7FDVkvsp1hnrJ
dsl/rKMkSMtscOGLhFWWO2FcQwqhdNdwWy6R30gpkgQue7ISzmWjpp5VrcNKTGjt9t8VTHjnfpwG
l/dLZoWLknHtDL05YC3W4pURUHN71B91+/myFfGO4Y1ugKYH/QguntjamlK4YQ01apBqmDsHA7SL
Iwkl4qX8a4Rwtfl4HiZ1bdmnV25K866gu3Tx5kECQji/VuDOKGBjhBw8PMDUnobGpqRhOlNsmNKB
9nDq97XRXA9mnbtjrnuTFm71SdZ1EG0f6wBgOg5pMibJTm3mKc1apyhr4NihQLY411C72jq99nL5
K7FvzUV9G2kdZhhthoHm4etQeEghltfAFyz9ZlkxxRt+XLZwfk+yMhcyKpDWgfOHbyaCoX7QWwPv
CmonhT+NMVjj46kItK58n5Z0QFyMCkn8O/9gp3czc5ujG4Y1TQezwt3cg13Avk3DFyfEmP9jVV7P
ugSKL2i6AZMGZiE0aB2U1U32Y46MOSpG/DOMVnhxYu+r+E01iJcWi2dRcOaVCEfzpxrlT6Ejy+rO
d1aH3ARqbQA8APHHd+9XpDu9YyI/7hN/dL6bRhAOh8l8H1Tvq58QhlBmZ0OUCOv87ZaEmjF0FTLU
evg2W9/Ddh8Nr61+WGUkVOfeeGKIv7YgGkdJPiEz0Npv4E5w53l7eSXnCb6O4hogUyiwWXjtslN3
9K06c1yrvreQS81Xa39vlVslfmujXTNd1fpV1EkKiKIvdGyO88MKNLVDO8BcXi/eou7Xpd2Gybsy
7/pUhrUV2gLVA0D/QA4DAHO6tHGFjg3iCa589bW3051J1ofKaAOlHVzAVSQZz3l4YtyQDBdvQwsS
5Fqn1ojSp1HF7sNpKlxKN5P9EtbB5Y91HtyZDUxfOejrQWqXu0GqdLSXasqQzVe/yPLYpNfxAiik
pHQo8jkMROHZByg0kBbcvmlaU5QGZVa0BytMUPZ/uLwMYTDC1YGX3e/4x23VoDZ1WTdp7VWlb9Uv
evgZmXdGui9AuZ/Jaq0iL8AZ/dcYF4xQ242HIceFaEMgOMn2hD4QUrtU3Xey97nIBTC8gMcJ4PAo
uXKfp5/sqSQxNq5pwI7Rbh1wShOoPV/ePaEV6OqAxQWZJO6qU0eL24qgS5vXnqM8LE7t6s6jQmVa
CyJPQ6LyrxFu1+xmUhBpYWTF4az2XfK5agcViiqX1yL8OGjpIytGyfiMU7Ws645mCczYGbkqwNCy
Q1Whc81ofqeQldSjsJAcIaFFgq4kwp2KsQXuG8UkLoka4m4Ki58skeio1yh7Zar9vtpeXpxwD/81
BfjJ6YcazbLv0qqCOyy7Lts34Ll0CJJXiRmhPxyZ4Y6rFZJmGCaYCfPAGr8P8WOdvF5eiXDT0Ceh
aGhRegbDdtLYbAGirz1dfxjTTU8OqhMCq+lZMsC3cDEIPiomjBAd+HncGFxOk1FgMVOXbOrF8FJg
92dzkdzfwk9zZIb9+6NbLy8m20qZmWwAc3gK8a1g0Sy3r/4ilLLh0v8uh23skR3w9eW6lsFOS+K9
Mdiv5Rr9zec/MsGdVBSPoxINF0g6R48EqnTO3TpLEjrx5/+zCu7MdKYzNIQ5cqdlmxj6Qtm2iUBW
aVbuKC0cMHc9zb+Rqf5ZD/+AAbXo1DUmjA1lDPK6iY3orVuFvFuD7fe0CMbVhP7AkILtedxlq/P/
208+a7AoZqibCPYRXgf9eTS3YSer+Eu8nOinbqHn4KGya9jIW8enMTQGHZfKMLkSH+cnbhqrmqA6
DiNa5Dt9MNoboh+orHQl9A3M+wJjh1qPbbF/f+ThhrrEsTbDylR/hqXbLMGYP0AcwKMgcL4chQQ1
W7jGkS3O1WNtSmY6wpa+1TbDIbmtbqsXdLl2dHVBNIPk4X7Y0S+/2plRDEdhs3BB8YS3sUk7PHJq
hFf12QBBZvGLyiI4+91nLn9kgiVkR3uYRnlv2CHWZZWvdvkxaz8yxxvtJ3vSXWCDJbsoPGBH1phz
HlkL4z7X8gYLqkFPBZn77+VV69IbZZv4ztb4edma2D3+7B4XaOkINb7JxGu6hTawkQx+PM8g2XAn
8lGR18u2zunl8PQ7/lScL2b93JEuhjF12RWB6iWvpgelstvx0O6yvfOiuE4wBv1B2Rrb9jHxIVxw
+RfIPiTnoF0UjWpTYWvjluwAKhjnN+hjbDXju17fjPpfvDiOl8uFZcD/sjYyYU0vzQ+ILCYuwE+b
pdX2l1clqJ2e7Otv4NmRx2AQqgagEPvaR0EbPpPSp0AireluHvzK2lUJ7tB4F6pUsp1sARfOBQ/8
XLU5JjXYObywzV5HJ9078zMJmU2M2zsp2MhSr2n/5nHy53gYXGyuwrWLowxGh6ndFCBTayYP/AV6
930qIOYzSQrDwqvgyBxX4MQcVpOpLLyUAwaVQHTR9vVjrlDJqmRbyYUYXenJOhYwo1afJPXq/kCH
ENXHXTx5C2RvZe8H2bK4IBPldazMBuyFyw3tb6vqWW+eLrsl+8mXvIMLLWOT143DTKzT07x8GIsk
6xGWsY7O1xkq2A4jKx1hwJ7713VRHjUndWstfgB/ZrBY5Cop7+ocs4iFJTtx5wDK0xPHBZLW1hs1
TWAauq2vRjFcp3l0BcnvQ24mh9ZRvRUyOJVmBWRWJfeDOIYhy6d4HjGas9ProQR3x2D0uIxSxfRy
9VNN421crBttDf2iTW9AJyKpCQl9BQkERpXwaAZlyKlFA6OIc56yE0emwGqmoNRMsJ/J4PjCq+jI
DHewzcFunXTBnvbJuCls22un5G5MdL8wfsWOjCZH0ADDJzzqvHKrsvDyS8wCFdfwXYldJlth7Zub
dheBLWePG+iQzq72Pd3LOvbC73dkl1um1fbGCMYJpH09lOuLzHOGbQ+5AXV19eotGyUxWryrfxrM
XPwySbp2uoIGc1i9KsDz2m9d5a/dxpDdraJ0llXkwQJgUVBQcJc7sToyrABfeZCX2M+Kc4XD/5C2
1s0YxzJXEUXLY1vc8YNqQlmpJc7ArGfbOPKn6mFYd6jqBI7iQsUWHMD2X+zjsUn2k47uWLOI6iZP
sLwu/6ewr5Thn7l/AVmuF0Nu7XLgFHkIe1xDBATIVHQIT021w9jPOfi1vDXb0BCcF++6fR0u1UbX
fTuSUvKJYtmxOc4hi4oa9dDBXIOMiJr7PNZdxX6wgTJanWu7Curi12BZkkUK3eVokbxfxnlPa4N9
QiCa5u1Y4XUAwIolo4QUBa/j1XEXq1FhhrtHHcurpvdM9dT4PpNReIsuOlafhwYf2oZn2u9oEg2R
1SA+VnZ1O9bhI/IFyYUjM8HdpWWl1HbVt0gP6vAanZ2g6WQPReFGsUlUkD8zDhnOwVFUapLSRqAw
MLasxd87dXZTGeuq8OD+a+RsMgmFsMTuZgQ/uizva/+cOPE+QcF3/uiUpzTRHmyQd14+TcKtAyAU
TV3qYJSFy3RKQCrssMPXyZb31rk3v85igWba0d/nPs2slsuosAQxsayd7SR3cQbEQFQpQbj8Te0D
rLs2MArAIhoG942seEwm8KDgG4HKwo2oUrjJ0B+aWNY/EzvDv4ZMrjQ60DnXMwJDao0nRf32n3lh
SUgVhoA/q+HzChV5E03w0gUCH4wAuWuDd2d4SWLJM0wArMQXAik2PhOANaBzOI2n6Hjr9gg4src8
gO8jfPDnz+oAqv1wU+zLt2g7H8rt4mf70M0PMgSwMJYf2eaCa6l0/WIbWOPCpmmiPPbiIsFg2Zx4
qwM1qSzfTXgtXXZ5wZ0PNkNMR4PiH7D8MxxRSdIY821AXOfQovfNEdRdblv5ivN62ZDo5QkEOwiA
AL9lHBnc4crABGYVlgMkIBkCcym2Sr5uwgyD7O26681fAAXcEhTQ0sW6TokM5SBaJ+BSwBozWgn8
8/TDWqs6lVMKzJA5NFAAz/Uy0KbMcYes6j0cotJXY1BGXl6zIJ5gIA3TAUAgYBqRBz/q5VAuoYbm
WB5Ck8dZP6YF1AuXbQiApBCdMFhV+re4EV9mH1fSWcWATpW1mPfFCFgWrPVXtmaXB2VZ8LyelXvU
peiVhvzD09f0B9g1AOCyxsxNIohnpV8n8GM/CWB2sAOBHIFvRNeLrhazgXWP5JM0T1mU+RB6wq4v
bmg5kqAtiD8nxrigOqANrNYWjM3RDOiSQhZPt1riKvHycXmrBTcSLKGTipcNHh/8WSkbFCucDnld
u4wZFBiR/udJovjaouybJSGbNnc0F4Rxv/q5er5sW7RKcDlBcAHdNeQOXGAq49DuAVlHAKTxvozA
DVSiADfI5nNlZnTumGjlslYUSwRat9UL1xwid5INagqC+ck+smNzlB/35TKA0xGdQmW1PMwCU92v
eyMwq+DynonO/PH3Yos9srOkKFR2kIz2oqW7pcgaG6hf1a2ngNd8kmncipyDgBKY0bVhuokPb3G/
tno+Y1FD141eY+ggAVWt+bUqMf+mmuXPJIcCSNWO6YvaDoXk3S3aUqAZbYzfYaga7NynS+1n0JkP
swI46Fq3brq2/T3pu8ZPSNl56zoPEnuirQWBAmEUYBAR4AkNwF0wRmaG1TYgoxiHV6c7DOFOi26S
XnK8RaUbTKD+a4pnNFirwiSJifhmziR0NTJ6SxV/I73lZXr4lg3tHrDXz6XW94sqe6j+bsBzhSnt
+NhxT481c9YoYk8Pclfc5nf9xnGT4L7cgJJ0heYia1N0H+MNCLSIjF1WkA6cmOZOSTlajZWw5hlZ
7jXd08eHvnvUs+sCBXGZQLDMFuc++dho69zBVjRP1+VguS3Up82xC8Y0vk9HBxqso+S7ikwef1Y+
oHUEBXbUFoEmS+9HDYwpRLtTqtbLRswfrpS6I1HuLwcE0SlhMldgA9NQo+Jfy3ba2PXE4BYD/mep
nhK+aEnmLzLZYeHajuxwURRd/G5MDdixw8m/Kf2qxLx7c69kG1uXxDihKdwKQIGDMRdA+tODT5Uh
GwyCgF2B+DqCPCcIWJve71ttR8wrWzaKKDTH8mLsIW5CHiwXkrogv1uEgxolu2a1NLDkAe21FNVy
6xSO5udJeFPn09dpHTAFj6EH8BDjzXqGlDEaTEAmC5LjurhjjI4Q6FOb7WX3EC7uyAb790f3RZqV
RqhOsDGn9KMfs6swSTy8CJ+QQO8xpOgaioyIX2SSQncN/Lvg4T7jKBqLqbFXhlaetGdF8ZzoO133
3fRcoF0oLRaJrqhjY1xEqQY9jClK0ejnpl48/jRTaIj91o/+kaOuGU5XCfkyshzS0agSAG2CuiIG
1k63tI6TUU2ZSUVbN7PWH9Y+2QyTtbn85QSzzLCjs8E+FRsJqvlTOysG0rqGJYH6NLiW8RQlaLqC
nQ7jEL4efaLFhcqUAhnMQjaLJ9pUiAAw4CiOA+Fnc1M1xdBJjbOuohuq2ElQJC8qfR2sQ0QfSyMB
tEaSCoqi2G9aPAz+MXkd9ouO3BRMBVHaKdhTLdafBpBdDIUexBgybEsZV5Lw8j2yxSM47DkG9CnD
vprZzxgaDgW0cDwA9F7aKAmSstrr/dy4au3c2Wr0evmjinIMRpQNiCTo3M+69Wiijd2g4uJ3cnBd
hI8OUiqA5VxHibyylqB7ZMa4s7GumNJMNRgbjU8n2up97ufpW9MEM8YZL6+L/Sk+pzheF3fZtmsH
UheGyRy1Vz3/AQ6jv/j7aNMDCYxBMcwGnfpHpPaRXTv4+51TPGnx+KEXiv83JhzAiCDCBhJuzkSt
toZToWkHDno/B+O2WseS9EBAfYMTDZ2Z/zXBE06WtVqoeYbknd5ViVdfz/tsu9w338yN9WS5P+p/
oBYeVEEX2Ftlco395QWyb3D2jQApZuLaFOw7fDwJ+3FKUQv2qNp7pHSXDsoVsqlBUfBnuOX/GuHS
BPCYG3bL2iCG89LQfZH7+mpjKNnwivmu+Ly8IqHXHRnjMllQaS4NKWFMnxVXA6efKUsihXsGEmlA
psHxdDb7jEZLQvUW1c0lAv4OdD9QbstftLST+LfYDggXEBRAJ81/G4gr4rAylJxtx9NWxQsnyDB4
4WtaJ6uOCb+QA8EFBFokjfwzR1HTDOp0CH+O2ga9dUihe9X/InXmquWzET5+/RMxui+MOwDwccYt
5KyQqCgpXL5e3noUORVZEUy0c38MYAzyNDIszWoXuQ0D1vSDYhENPcSyK0Nmgzs5MbrcXZnCxmJt
nPTBILdItC/vk+gCPF4Gd25qdVDRhYKJabyOUxDf7uvBlwqwyRbCHRgCFSF9MGClNbpN0WSbBci+
om+Dy4sRXTxHL0z+5U4V3eknFgSYBrrtxs5LBnBxZn2Wzj+XLQkX9KeERNm2HuUNqTMsSK1hqYaa
kAUliMLa5p0k4ROWI4/Xw9Z7ZKXBcORST9i2MVkfiK24U4NrO9Z8y8xeRq33Y6fHh1vQ+wUr0NqP
blklmzxPb9tmlv0Y2eZyGX2u5l1psuf7cFDunKflARrOULF1Neo6W3Uf7ha/DNIX+02mbS9MnI63
gbshF5N0+pJis2fbeZ0wo5us1SYH4Smt4sNsmi6C1xb8EH5c/AUE8aRwwJ3yGG/cwWRg0Si5meeP
BoSJUwACtgUUJ9rTZZ/6P9Zpo+4F/ltISHHrbJu+WhqGd/wf0q5rR3Ic2X6RAFlKeqVMmsryvl+E
rupuynv/9XtUd+9UJlNIYnqxs08FdGRQwYhgmHOwwRXs0knLfNQM38yM7eJqRLKWdoaTGPFjYdt7
uZpK//IPWPHQeDzh9YQYjR01/kHaW0GoFZizclgR4nZ+DoUF63KMYaP3+1jk3NbUhTidYGwBJX30
Mk6tO62G2CYxygdWKN3oCvJio0XNK3JasJslgKGcQuJNckPlKd1e1nTl+p6I5q5vqtdtU6fQNFOu
49JLq5c8EIhYuS4QgelYbakwYynpVLuclEE0LgMgcXUfd66ke7HtB/1VqwnmsVZ1AWsvdmtQrQSN
8KmgfkoUIzJxjD3ZqtM+LF7i4enyca3qciRiyYeO/FAqEZYEEUTkkRd31xUgQYGXO49bW0S4sBw8
lytise9bGe7U5nqwx6TEhwHwehbtp/LHyLBa8XFZn+UinUnBitWyCg7qVv4lnWZS36jJjKCXUqWn
tpP/1LzuoIIw97Kgtbc0MMjwagcmL5Zzv3CTjk4uQXM6LcLFtq+nPXuYbiIADko7tssgrRN1XFfy
0mNpZwOp4IGXQ0lGj+wQbuJDeQj96No6yD7bzBtjUwvpRVcFYm3fXngsMX3EeSwzyetwNqGeDQbV
Hv3HdhBcozXrxgf6r4SzyYVEjexR6SBBlu568GI3uyxw/+YjHcng0iwL7CJD0EPGdD+7000KPJBf
tTf5wWv4Q/L/4r2nAvcOAEpwfgvi0OllAtqf2s9La5pl8oghSWDzIw3P6GWl1i7SkRS+0m+WnSaX
Ax4Qnf7W6k6mXuXxaztvLktZixjHUriT04Osk8IIusQ2MNTBUjVepbEvxa+2dpPP95eFrZnCgtKB
SvdCZcDfJasDTAagizBFPtUqam6kocNchp6JhVbB6a2JsmDOykJTDCQ8zuGVmjKDeAxuqEi2aO9O
8Y9ONHm89oEse9kawza9hoXbUzMox6HXm7zH/Er4q9ZcK/ejBjvGIrCWtVEBwAX9I4c3BIb9YXXA
WBuwAj3FZx5YllBUuzMCL/WkQyka+1k9uSNxnEWUSZQZNcArHbnBKHwJ0NVlTFxwY0VCuEeL3dq9
GtVLPBoeq2GbNg8x2/17Yzs+Ni6qSkXKrAhTzo5iQAFwr6kh9vQFZrbmPpHqYfQLBo25Yu6wpA4P
e2R9S7t9cJu5vZpk0ejS2g1Fkx3lKxMo9PCjp2ZmWGGfqUASd0KQ7ZTB6BRTsVFRuY0L+14PPywt
E5zcWrIAyOhl7wloFCByOJXY4qE3sKWkUI1Auu8rqkoPRsqoMUk0MgSAGyJhnCVUGkbbUmV58eVe
AUTBadw3c+xPCmh3/MsWsZwUnzQc68VZxDIKaCXLhmw/3siA2wbvLw1iL8vcJmix2XIn4cl5WeSq
nR8dJeeG6iHpp77F+w9zt/skt99aYG9oeiiae1kzEtgImlBgK8NoO2ck/YynOJMQLEbMRqvJS2W+
2Bg1N3dKtA1CwUNy/Rz/EcYXI4s2mwpThbCShdshzbGr323BzbuL9JxK5vxbJWNHLUkWbReuetxv
LXkEk1COBxIvGyyFYdGueh6ZSufoGrQxgs92TjcPYNuj81Q5q+wCON1+UXFQy5+hotdUbgzEkulg
lqOXyZoby+HtaL3LJHAL6xkp2yZuVNqS4VYtn9ioo6UaURmUuH9hUAupAVCFUYc7G8rUpFQrTdzN
kbBt0yAviNo/1VwL0oLVW4k+wxedy0Lwe+oClAaD9pqESE3kpyZ4bLXbOt/Mv9j0+hfqqEh5lQXW
/wyRYbCrXqpm+M8k1p0J5Q/bxOa6aFRpVZujZIDTpkqbLKx0SJFJco/f4iRgwQ2AeZalxb5VRLnH
esQ+ksdZz1zMM1wZohuKOCqt5V9z+KMYM0fudB9dz+tZmZ4C+dlsaoekInaj1UtyJJzzcsko9WnC
EPdUOb2yjMdMDh6TcPZNnOy//3igcMHbH1dFBjrIqZGwLOkCrYCkojqArayuDqGIs2y1xICBTFji
AjkNQONTGVGJtoc5yoh+1mc3PbHQpGAxw4b2TQeDGWOqxo8W8DYva7YW1o+lLgZ19OjDA3eyQdAI
DwfarVZ2CLYjLktY+UpQCCUijIeDO50fkKowvoCPhAumj+pzouHxFWnsoxsNjCu1ojm2FfvHwKWu
oBmh4N3CB/RhIjNpG9i/pPwCDoJLpmQn5ZNrGQ3V4s/Lmq2EvBNhnPGbI1PUcICwLN13Y40gRIdB
0J9cPb0jhTgbB6njrCk9SjMzhrxm9VlNHxLssofSr8u6rES6E1248D00ktyU+M+J1PEZUAG+2WLe
yK7c2rKvp057BqGSR2KR+YmOcPn7kfmRWbX7YdmwktDkJRgoyQrAue8u67Zi4ye6cTfLsjqmlDV0
Y4BByayKDq1oLk6kB3eNOgxsjSmDHvGoXWE3B9tFNhRJBX5oJfk50WT5+9FxheDfLEA9DmswN6Q9
WK0/1upyn6jRZk4hsIn1cwNaLeChkR/zz742UzLDbuDcAVfras1VFYlqTl+b91yiCoX+EcG/+NJS
AquyBBGGr22xxurpzkjzK+n5Rr4d3tkBc8tPmL+5LjeBl9Q0+cj+JKIfsRbETn4EFzSNpraWFRBU
hkLaDdRWDqPhAHPKBPUKEAk6xUFrlojErruqb9U57xHavdQqBaSmlUEb7T7L3svx0IcjZaPAiQg+
pMk5EW2MkqZayq4EhFvDtLEk0dN93X18K7P8giPDLCRAOjT2IgEvDWugI/OGeJMlCyEaaF82g4gp
RXR6nOOI0MYc5wwCQXSBrdZ5vouGxOkid9B+XPYe61f7WzXOewy5ndWZDEkgfZk6VPUUmiuiaujS
m7l0Dzj/Uel503YREgx5wnS0S6LXOv/RYoe2l3/ksTuptBehxomMgvMlWNPEBoMOvTTlpQt+CEuV
onPjcial6sFrNOLfb+3wpzQNW2A9vral4V/+PGt50/Httbi2VwvCuH5ejLtkOpYSfaDENQwovADz
Dq9J7ubq3hBB+q11O0+Eci4jqsmYdQSOGIZu7SJPLqmyza+iHfyHrjrVrfQEH5K37mVlV7MBQJUD
Pd/AsPd5DRuZT6BCrDUwN8rknYZChSl9mlgauixp1Tr+kXRWy66VSM66DpKmGhuXdUHL5m/u1ZEE
7ggL0+w6eYllNTDXzf4TpKtMhOa2Gi+PZPA+1qqauNZgG0b6TuzHmd1gNGFMgZuvYYJccGSrLmkh
LDKx5WDYfI9QkQazwuo77rB6ryno1lju2By66LaUNpc/zurVOpLEuSTZjrsu0Rdv0TzIhmvInl2K
PNK6AXxrw3kkjalRMQ/QZpCQMPWepLVernpK2dJKcYp6AHMjmEEwbvmSZO9F7wyd4GaLfgHnoADg
ity6hZZN8Yton9h7uXyKqzHr6BQ5BzWn9hxk46Jh/sKGB1sBod9d0OHiulkD9rhStNIgMBCb81TG
nAd6Do50hwHI0pSdYHYGBtzE0OlFrSiRKO5ykaFW505ZbBGFI2n5Xm/R9NYne0OEUy2SxF0xDXt0
g9kskgYJg9JXkRQ6SkPJ+DmKhitWvR/g/jEvDQRhFABPk4xqngABvrQHZOtVakFnRz5a464RjYOv
3q4jMfztUqO0YUulZjZ/YmutHw4kENQVV037SAR3uVqrVzpzeTkO1mPY/pn03WXTFqnAXR0jrgiA
23FSag4CqYS5crfRgj//mxDu/kx6ZQ39ck5qT0D8mQGUY6Oxt/9JCB/ds7qOW9QJ8C5FHIpVb5YM
akYiDEvBefFlg7rXYr1ZyliK+RzqPyK2SUUAfF+F1LMU7/ubW9xFAWdllSaLJqZC7S0AZo3bH+od
eJ3ulJvKjV8BZuqmLdXd5vDMWhA80+pKErjU1ct69Bu4h0BlYQLZWnI+gG84Rv8S9ZVTF4ckOijY
NL785Vbd65Gs5Q4cPQmkSA0Ts4IsVv4MwGI6V+mLHGtuN8hea9tuVWW+QbL3y1KFx8w5iTAocgXh
EWmnrxwULBrT2Qc315/MiQeX7OZNcQiuai9/kf179tHsXy7LX804jrTmnEfbKiSdlzczG37o5bME
Moi+Jn6qKGgwEYvmSRIJDnr5Jy8ZFudMirAPBmtJctoSBEohtQMP2IRUEm1uiS4J51RMktfKuKim
TjsLxJTDq5DSRSSCcyltPesyYj7s0/bN8SFPP4SrDV8gMxeOi4/CE4AAC3uGGvGhcYqN8hBRjMnd
IQmtZ5ddG5tcccpX1Q8e4lfyKtNhq950ju0+a5vMzURVAIHGfPuhyi1p6tjXx3tKuzu7edAjQbBZ
F4GNkaXNibcDZx9tqg2VvNyIae5oGG+T4BkbvpfNft2xfMvgbKMjajAqFmRE6fQcZS2NRt1PxoCW
ZfGe66K5lNVbhoEUwDkC5h/1qVPfUtVgxss0JB0m1piAkkntzu/ryK3KfRjvZFEPf71ChMa3jvFs
LH3xa0YZyZtszCZUeh+aF0xow0SiAxb7DJrd6TeNqCm3eqOPxHGhog6wfzqZUC+S3/Vpb1W7sHAy
a3f5m63BW4FH7FsrLhoADyO3hgJaSVvrfvLk62ivFW76Wv6oqbKLN/E+uTOcwLssdtUcj6RyccFI
UkyZ5JDaagfMM8rjaygJNFvcxNkVx9agggYAwOP5l9hQpyrJGJoaKdaT5a2SeA0wgtXRbdhGN0c6
J69/odORQM7r150qJZoEnVJrUg8EKbETdAaGceRJBNa1enxHorjbPFtlEo8z5gE7O7mf89CJmHmV
joI971ULPJLC3WcVV7dhHaSQdGNp4F+4y+QbQ7QIs4YGiwHe7w/F+3sCBprRXoYbZ+ZiYz2Va0rC
m6r0xuIF1JBWdIW1uii46puHKQbskG//1VvaXHYwgUm2YGOfupJBBzD2QJYGGDpT2ngwph9E5B1X
7fFIBneaGkYVdAM9iOW9Hmpuln2Y7c929pTgV6V7lQiSYPXjHYnjTrWRWCvXAVTS9Tdj+lTUJ2Jf
CQtvq28YcPMBfUxHy41HDbam1Cjy5ds10+j01UcYCGxw1dKPBHCnNuihHpUmBNTtJsn2gPgTkhqu
xRGUh4B5vIQudOZPPz7QB6TQYnC02lTkD2XY7m0D8zhzFxv7Fmt0N0wGaZGqN9n2ssNY+0TASrEw
IwhsD+MMIWbMR8PORzgM8mCa95hCHNWrRFRBWTtBDdwgGuBYMM/Lz8qAhVIqq1BbrpfqBsDcY8YM
enhtc1mZFUvAnCOWs9HIQdmLby80YAaQIstIHRnb74BPC2QKXM+/IIY5kcLFjd6uzLEjkAKkl7uy
BHZ5lfqg33ls0Koh6NVcVmrl7EAqqAEOakFtAx3EqWkAYTnVrdFMHbMLvaJuPrV2dIgkC1ozq2I0
FNq1Bd3ljIXJBMkBMHOs1Onj8i3vsTaj1He2EN9q7ROB+RFLjTA22NzyM44eY2ZEMkMPpdQJrNzw
rCqJH2QSvs0Ji71I6w5ZUN4kMXktMOxL+5lcByzTqNzOFR2Dyt4ljSHCeVscKxekl+VeDb/JNAh2
h09/UmaUSjRXYYbN25AOoNhI5hujdZRkn9lPl7/lym0DEhoGEBakRBmkF6eiciyih00SZw42ZLBE
0bHACXLEaGVKAkTqRmpF/bC188Y07v/RYoAqjnPBSpBJtaY0mdP1Y0/lmDSbtiwawTrFGkwJMbAo
jasHJAF82FPF5LkJ6mJC67cMN6q872svtK9zycmqDUtdFBw2tbwnZU0b/TOwvFB/D+td0N1FIqzg
NQC1k1/CHXESs4jFY5c5yUuzPKTqj8qtQAr7u9skqEDuwoNxF3qW123JjQhccc2SVAMTYpjhBFEe
j8/U9ypwNxZLWib7B7uYad4ShZp4rzrgPg3pcvyXLWpV5ILlCNQf3NyvB8PRfQpHk1W5kmXOOPp2
twdTN/7/YzJUpxStda01uMgXbuR/ZXGvAT0ifUx0yJoAyZ+F27yPaRM58nzTzq6m3U9AOKol77KC
6tqdOZbK+T8SsLhoxhSISVmyYO+NZnytKkXzIwis6dpqI+1WCYjxOxhGq/RZ2zU5TYkc7Jis9PfD
lOZoyqoKuLSlUd7ZSl/3TlM3mL4otU7JnVSylc+wYcQbIoYQ1WLDaqSpqpXbIInYc5jrU+pWUou9
kKA3BM2nNe1gMQtCsmlgf4x7QBoVpmoMC+YqxcvY9BZU2xF7sWeBmMXqeR8H7mngyBlAigA+0+n9
tIe0mhRgq4NKXdnUo+JbTehNgSb4WKsmAuIqbMKp4MTBg/hUDjNI3ww1YuIwATTBy4bQ+CP1dZfQ
KVDjwLejLvCAcNk+pHCBptPn2GOhLMlCUYfya5yLV1mTETUxTw3gD35oZJ7i3tA6UItoPsCng53i
AnuPjt6n4jIM9Xf3zNP25kSllKoWjffxDhzrXrYFptpuvJq8fNPRzntUD9Vj7vzFXjd2x//5cfy4
iaYUgyQtvCezAbJx7bGzd/iRob4ZzOu8F8x7r338Y2GcjQ0MDktaTgIAIqpKB6mWfyvAfXnopCh9
v3xdz+IN5hKRhMMHgrIKi2KcoSkgLIgyVsAAZO3VnJr7BpnLvxehGgrGIGXADqEQcmpj8jh0o51M
yLvKjjgA5mkdiTWCrGutsX7yhThnV2azSbLlC5H7OvSUK9Wz3B5zHRRrDX5+E3iy++eyXqLPxDm6
KZKSokoWg2UPrb4rlU2QCI5uDdTiRCsuTutGQcpmgAzz8S3y5l3vJj+wFnR7UJy7eXsX0Cyk+iHy
NY/5l7UTHijnGozZrptKhejuj/k0v/W3H8As3wDle3+XbUYnKQVfcP04l70nLNrBsXJWr5Ya1qM7
BOPU+DPmd2p3JSR1XhWBsoGM5WPgGn1lRUfBt7OLOBpqJLOyMW2SQaaYlkC7VjRevLYQCeQi2wam
yrIda3GWoaZdonZflhEVdJr0D5Z/Zl16UBu4qCn9VSumo+ixY2TJdgZvKkuiO8HXW0ScedOjJJn7
ekkqt0qtLcYJZjoP7Kmvsi0NvmFj17lKY2kTGPqjXFspleXoajQi6d2M04dM6YgHeEpJYMhrYRP4
njgSRDWClxHnA6x8SLQlkY61363iDRg8rOYtEU1SiMRwTiDo4mpQSohJipsgdsvguovxBUQgVesf
GMzgGEQiSOP48NwNaRI1VZI5LDFjvweZTmzHh3ianuzuNczT6zrtnEqOXjsi+Xk67wz1TfCBVyoQ
RDv6Ccvfj2xZUeKQZTp+gsnc8MkqaRzS9M/kVd6tKtHXwWWPykSbnb3rBxoLItRaFruQhi4gcqaF
1b5T4T1rsl43kFm2Ooj0XmBsdCw2dfQrE40xr6p5JIlzgJoKLrhyyWHr1nDt5C0MO5qMMg1R/Iq6
YVcGg6DrcRYRAYuPJx/oUMHchoU1TjeJTX2tLfkrKiMjzZJxcutO/4v2DUor8HWY1wcy7NmFmCK9
leUcJ4gWbvI8ojcgz67ARlaGA8EUKi8r+hbQDvhNGGyNmHolIbuTGfBL9+P00ll+PR8swK+DwE8x
XVMESbO2FnQic7miR3bJogAUlTZkqmCsLRJXgaspf/bajRb4lerO5DasnAmeSHqrVCcF+lohu222
I8XOLkS1mNX4CSieBX8X73hgtJ/+Gjtvlurtkt8WV8ymhv47GO9B/SQFdFAfSQBQTk8BEWl9ayRX
6GEEAFSp9l3nlcN7GnlFLIiqaw5KxzIIsUFvaAMTmPs9Y4E6SorngyH/npu3kpgA77YArSTculyV
hN1eHeuQGjnD/zXtgIU1gaTGS91iq2+QPvhAWzz0GAndGv7bQBXfvI2ofSPRZtMBVoUWznvoAUzK
seh4pXjJLr+xwH9Bt+3bhCSjf5k3Ab0v3eA69F4u2+paaDZgqbqtoyt3liR2SdOMhj4gfcObD5Yz
R3eWCAZoXQYwzhQN72K8eE4Pv4msosMed+bkk7E1jeraLJStpDQC57hStCfwIUthBTVUOJNTMUOS
Fiy1UVsZmtyO6Dwo8m0PLPF9LVeZq9WtfN93arfPplYmzpSF+evls1x/1ZkmdMTSEYyMszIEWqlG
mQyP1C0IaDo6fozENWofe/451QSpxtqpgjAYhEFAMwZHBRdzlbjtzCDp8TQafFv7kWdUlkTbOWtR
4FgGd6QJpqircF6uDXNnkybqVk0BQ174wMchoq2PtUkQtCa+NeJiDhrHeRgzaBTVeGFCXEUBLvv+
VmwyygCbUGxMEMemDirKh9nZG7+mrYh2bS0ImYAtBRQkIJZQ5Ty1oQ7A86gR4ifUMy5Dp8Y07mKB
max+uCMZiwc59tSZNCKIQ0ZgYTkSlOfKTm3CDzNrREWvM0nWAgsCg5TR9cG94w40lCWd9FGfO3Ng
biKFOaqZuUkz+5ft/kwMbh0QYmDwGPLT8L9ThUBcHc2kw8WTqh3r3+Vgk4nc6pohHovgsq6q1CYU
ySGiwsNLCg4z8SIMf/Qy9ncs0CB4f6HRUZmW81halWiNVS/ietXRM/s6HA1viuaHy2JWtToSw13h
rsL4cVvhegHqHwxOZl3TXHolzZMt7UrhvuLyr/FPk+PaM3eZVRapsz5AGioNbfo2M5OG2TNy57B8
bS2vKGRq/ZarHfgd6GU9FwPgJR/fKs5A0DM2JZYjyKRPTXFD2ttxvpbj2+jxspi14zwWwxlJZg0V
VuKgYJA8skanaeE0ugt+61nfIGsWKLUWbgB+oC04PwbAXblrrPdjrrIeq7P1W4bGdwhSz3gfPEyM
/sUABsBBZRQ/VeQVwK89vV+10RLQh0KSbFxZ8SZV78lfIP0fi/iKbEc+SZ20uhqq5QsNr/PwS21c
pXYy0er2qnf9VuSs1BCpidYNUKSVC0ftGgqks8smsOaKsAcD/BuykJecEZYlJXoLhoJUQzsYgIjI
sJoj6p6uffiv5qmMYjRqptw9skc42gbzKuijo4GwmQGhkOF1pJaMjuWmzRM3HgT+aDWzOJbJeXKS
JwpB0RguloF2Nz+0rAb8xZWc+cPkNOwG1A8Y8L98liu3dokf2AHWZPC28yV3qWVxjQVGvCiwItYv
eL7Z73jCME79oYkAzb46epyLgDC86RFCDACacTYOzgXWRXWAnomjO/3joNMsoxMWGV6iq3an+dl+
dvIHO6WAqqvu7J296XJqu4TGnt44onf2WhHu+OcQbvKfFAHQpyTonh+sDXHyJ+Yl18GWStfhlbaP
HuWHy2ctFMhFHDYAMr2IoX9EKPaTqOWy+3ZrQtT4Ejjprtz8EkhczPTCiRP11KvMQxZofQKJA+bA
qUQTZ9zH/t2Man8OsudEcDPXnoQnR8pdm7AbBmzDQx5A7w/aYe4dmya0oPmt7sg/ixtGX0nt3uAT
Y5G+gTsVZCnCI+buUB7WBWmKrx/QXDeqDxsj/ifbv6KtEZjonVNQ8Ai2clbsGuhsqFUBid+GS+Kf
BAZLu9zsgQvSGZgOBCIHsXo6JV5vEr81fllAdh+MtxIlI5uFeI/6KNjTxP6jxfN1hipm12z18WCb
j628I9YD63JPqlPXBNKpaPfq/L4vP9W2ANJiIvnlfacc2VM5Z/ipaeNFw4OSvaN80ct4pY+/L9ve
ctInpgdiHgL2NmTYMhAa+SJMY4NPpglJ6nRFgbfErLc0SedS4DTPYsEixTaW5hEi55n/AsZXSfII
kxqA9pr3TdE8j7YKVvucPP97dUyVqKDZ0zBMw5ede60NQD+CpqEcsp8ZKrqzypzLIs5SG+iyICij
cY2BHYUfCc5bSUtR90NrqnyftMd2BhUW2gKM0Tx6MchfnByK/iiXYJFcNXkwNC0vp2Q2anSOovrF
UNjBCusXm4mg3JcM6dQM8E5fWq0YqYIoHlEwaUZpTsysdcbUjyU3D+6Sxh1swRUUSeE8q2WMejim
eYua8daY/rT2XZy7zJ4F0VIkhnOnVmnmk6KkrQMGlnYnN9Gn1OfVKzD5fysYmBF8IZE0zplmaWvZ
8N0tUt0/ZPLs6Ik0+1TUizq/p/hAyNeQAmBUBY/i0xBhmI1lh1PcOikLQftUEubqUySytlVdjqQs
fz/KPaPRxopdmrQAkbPcrLM26kJfIC1dGv/f3qJFH6QYBKYNKgjuHVKkWQRsDkhCaRJlZkfqnCD7
2cI07FtADQoi3vmdPZXGPUdmvQsBWA6LGOv2Sgv6hlZlE9GyV1ofYyoTJQNwmDLbFlVt1g/0W00u
l8KmqanZDGrW02OZKaCTtGk+492gCbzSWSYMPg2MZ9l4+oO3EsB8p19ON/uuzSNcrdwKKGlNvCEj
OqmSlyCeYdbJzSzbGTQRwO7awWJyYqGt+/KKnPFXkc4SpYbxtyOobICO9siUHcs+wnICH5IpUPI8
9/7S8lsclzeAF0zt5R7iALvjJcaNiRW9Qt4G2p0xPEeRn3UOcv5/b6nHKnI3ry/RvUhTyGTtF39v
XiPzBUI782Tz3hK9y87XJb5UxGAfJmsVAo98+iHHEWi2lgGCRTt6NmT0LjeNtEtyRmPtoKiIOhgI
sVwT4eaymudTaJxg/u4PVUCkEoL7ID/I9Y/Y+lmUz5XUOCCdxDwc7ocm7aYWoB6k3NhIEAuj2/SZ
tmlCLJFgiyQoY1fONZ9gLuTyj1uU5sMTxsv/ORTOutuqYbkmwboBHEzV4CEnb/EokHGWcy36K8oy
KGag5Mj3Seq6JkE9QQbAOWs62dieasKhpz1JO2/q8hs8P0WtvfNWESeUc0x9Zs7yyLAtPZnFczwO
GzPs3DIfaBSBjxpzoz3abnH1XqJDHRt/tGS+1pXnVMa6sNm7uTG5ujYf6iDfXD7wdTM8Og3OccmE
dSMSztbRAM7USK9qt+37TTp9gliO5oPHymsz2/fd7rLc1Q+NmU+wcmEGCm2rU+vPgX8extiTB2hX
vjXMdqtaALDLS5F6Z23Br3PH+AO8O2iWDM5vYYctQ/sTl7qvJyfoUww19V6LmrYBwgJFV5/0sHB7
M7mf5lAgey2SL9B8/y+a82H6gGl6e/FhHen3UVXtNEMUDNZP8VsE50PyQU26MsHHs9sRKEc6XAjI
nHTlr1zGkSqcyxhILqvxBFUqlEDcZIse2p9oixHaQ73Nt7nl3KmPFrUHiufFdnr4G1P5VpIzlTJv
2ZBiFNmJEiwn2bGXksYbpkyQs64G1iMduRtqBk1nNktgtaKdMftW8WAj9CQHYL3X8rZL7v83rfh7
19oappJxpKniNsM1IQcy/rosQmCAfEEljoPBLpf0WCqeRu1WmESu/vt4TqKXieEM+NLTO6w1OpJV
QI06aX7b1o+Vvb38+1dzDh1TJyi/AhqPT3VI1hdm2sBHtHJyGBJCNSV+NMonopfbmqRX/dh8XJa4
mNJZ+DmSyNlAlRG5slVIJBOa9M4k3VXS1ih+Ba3A2FYv7pEg7usPtswSLBUCZta67QAlqndYBhXN
Ca5qg/c+AInRaD6b3EmGWYp1rYIDGhDesnTcgXihoKH8Jk+V086y4Hut5cAYAFvGntD8Akb+qT3o
XREERVYvSm0b/dUCrYnttyJGgVWrAAAkUl+wACk8zKSEahKzCI6OkdStWwz8pBVid+MobIt6E5UK
/y+M4lsgvwsdtgXGRgcIrIqNpd7UIDsqfsvWk0IEMXH1ex0J4l7NTLIqNlaLZkCTIa07Acst+VAV
x54Fcz9fHBK8oaPui+kDdClRP+HsLzMnxqawRcqX09DB+sOeOKNPJhptI9rTZGdcD/5NvH+/C1zb
6d4em6vOTa+MTeXnFEfuoP4uuBLnrWiE6qPfpHP131Ie6lojDSh5b98kj+21bXtV3KevALa7mm/i
12g3e/eJTI276oqBlxTJuSAzPC9XLj9hWbMBSSK49XgeiaQuAdFhd40zoS641zajG7ogHOqd1sPq
zZ1G1U0omKA4r9FyMtXTWzOlAbAPLMj8YLMDVL1X+W66k98q9x18OO7kgHHeDff6FU59awgs7ny7
mRPOpUeDrcW2nfdQeL/MzRReMDnJRnIGf7gzNnjGHtIboIWJznkxrzPzOzpnLjVieN4GZQKx6BO6
lWdQoGEnoO1oPg/Vk35rUckl16Yru+qmEjipr3WfS7I5L9VO1SBPGs4buxn+TF/M29H/eCC084mr
7OU7+dZ2tI3uTjR5fex8ZOgioNzVx8CxmXHpVJ+39UAC/ASAfyswsdZ7mOnoS87X1cv97K3cmHvN
E67or567CTgntFCx5MVnw5iBmBrW49xNCrw8jEth3oL2b5oPsC8fRIJX8YTRqLhyMj9Ai0uQRq7l
C9qRdP6rNynWEy1ID1Sd6r2n2tNfSNABeKChdQbqbX7JqZTSCOY8Ykc6jR1MGzuxsKOxdoQ6hqow
4AF6njPEbSVPhziSIaLB/r9bbeGk2w9YztVn/lLS32zHniYa7jonfbFEB7gWYI9lc3ajN4o2KwFk
20kP7BSH5W6I0gEoHi9HvNUSAebwFARxIJqeURCRvq6TCqTXjtbR+dOmzULx/ZOhX2Xcp9SoHTDI
OsU7CiQDnTZCr7SWHR2L5wwFpGhRRsbljCdqfI5vyXUMfFPAxWBLkFpO8lPDQyO7/SXQeu2taGIP
F9Q3Gqbm+f2QuO3joBo0HK/yYqbUSn4T89AnT4n6EhtumOx7XXDQqzHvWCSXcJqRNoTYB26cOqLJ
fb/FQt4t0Bivyl2yHQxKwOV8YyQIQACERlcy9rDdHT6jd3NZ9RWjNvA2xnoMarR4r3KZR1A3WThW
aKqP5LkoHDu7LfUNaorgYQOw/q0lykxXPjAq28s+OYa+wIvGyVPVycqJUtUOpgT7zWhjwE0P4h4P
IbDNXFZtxemAgG1ZH0ehzTD4Qak0KqNelwGtjqa7b5XTT6DnCLKpVW2ORHAfMY96pNoAyAWkW0Xb
Ynbb4bafNpf1WLn74BRZWmoLWTQ2OE/TBFJ1sRaVEDJrKIWyxOugDji1gvfLctZKrwsbD3ak8GZQ
UHo6FcSUTGukrq3Bur0fkR4C77fXAYxGmQRIl52VXpfh42WZa9/IAmC8rmESAQMJnG5Mi8s46bva
aazMz4Nyl5q1wAzW6lxQ61uGeqrWbIQkTxPISEpM2QAMUqudIi9pq/l1684TZbMbtn7IBOvHa8ax
cM/DyDG7Yp+FJDsvI9vCrIg23QTB72h8LLo/l49v1TSAuw+KFlwqDEedqiaPxZRPfV8D2+qpsrGy
qAHrNEaEfbksZ12VbzmcWw7z/5D2ZU2S4kqzvwgziZ1XAblVZu1b9wvWVd3NLnYQ/PrP6XvP6UwV
ltjMsTGbl5rJQFJICkV4uMcoh7awA72JVLvVu1u6xv74tdsEa2QD24gMMDp6oBl+ORbFijMRkNn7
8uJhSoK50bV4rSetA4xcD3djOE3o1y75saDRvna0bw7aaD0+hfnj9dH+wadLgSI+BcQGKsosuOml
aaU6FO9pKmq3z0SYscaxmtehiMJ7KxPl56hzoYIurbRyBk261Osbbt9GaYS2v05JKxcHGt/hx4st
h2QBEDSIS47CbgaL1Y4ZFiwGH3PooDswVkqxjYu2OpZR2L4YJjFrlg0lmrZIaMT3XOjGz9BOnbd2
VFHnFKP1Gjto/vFA/tE9xEFK4cA1E6qAFEKrJndFN6esgnK0mVr18QZKJcXvIVLwaLJtlfghcPT3
lFd4OVe0Uw9q19lrjGt/IObS/DnoD9bRjwEtOZCjXy7loLTTaNdj7XJTAVP4C6bYh+zFZnKmXWNT
po3gzEnij9D4Tar2CaRALFKTN1wYXm4AkQLUKa+/p2rI9GZA8zFFNa3/p8wS0Bqfy2kq0sNzB5nk
bhkAJKQysMZqG98MQKcUhTgI6+26Ky1crxdW5g18Xm2dbN4ZBFacphxuQdlSRyyygXdlxIynPeFN
+phCKSq0gJSBkNj9dfOL+xZyKqDOAHjuSzSHRoQiJDb2LYAhx4wC/6zwYxCG/+IaxFKjUWyWVkc7
0eUoDRHmZplMtRt11l1Jeg9t1hHaUFZ5OhbiNAf9WMhbEEAZ8Ey/NDRVdOitfD7vnNH0nS5DdWo0
QaUA0M9THSJonMJCddWMDsy0G+6rHQ+fr8/pwpk7q8nNNwruLEjWXH5D1Y8JdL7mcwrxUt/9rsEv
oBu+WOMPXbMjXVt1wfNSA0jZpWq2cczqSIzgNcnswwBFbPf6mBbyTxgM7nwb0jtz/H05pigQZZbM
bloXSBdqTwlUsKFx2g9QVho3120tjevcljQuPYjwFh1hS3EOTr01ovZEwmNmrbGcLdpBfQkBPdKF
ACVdjinpccJPUFaBKp8K/jYVobOhNPS3Y3ZovDEN/nJ9XAuhDETZUFzEOYqDWiYZ4CKNJ/TRYavn
6EPThsd8WEuULWznCxPzkM9Ok77VK2d0cK4OVYEeU7px6Oi1ffMvjkY0y6PtEVEL2lmlmQtjmxbj
vJ31+qPOuSuCp0T5dX226LxVv9wRZ0YkN8jDyGiAb63dyvpTdyEpE+k7J3tKX7Rsa9gC2A13aG87
ZwuA/nXrC5lkTCTePATMRSq6xy4ncgLVDwcGDiG12TBL30G0E1zTtymSoZHX9GuibEu3AEVcDXTc
jIiR6W7yHjwdYz27fDnsg0TfUiG+A1NxU4T9Udc5yEr0vaENr9dHueSRM0cTWjCB+sNxeTnKMgiV
1GwwykSAX0ctbtFp+89P/rnR7L8mpMAw65NcM2dXMUj80JP8MYlmgOtaj+eS42O1QDiG5JVuyOqK
yF2l0DDgOAtrx4Oq1kYtp72Tj971CbOW/AIvIEQDs3oeWrkvZ6yykJFV9aJ2u4hWBcscLBirQZLj
kTytjU0fGebG7ivxBDLP/rbMstTL1CrAf6TgI1lM4nZkFokalSWirSzWirrwiFEro1tHCQgjIdt2
UpAA9bNJLbcz7UHJAkLEMeit6aADlPwmJjVB57gTVG9t4OS+HVFQhqItIT4OTT09OPpQPjeJMx16
YN28vi0nmyFvYqEVdWrxv2plmYAO0NRyg4VIbnxqUG3s/UItip3CqeOFIgru7UGtcFeq1rDJdMFd
o9T7rVYJB1pa6MdBSSW6B/VzvCG0CiATFezTQlH3lmKA5n7SNry0xs00lA5gas5456hkQuOHoh+N
Cq8tFmVdkfsaT8mDJkwOhk6ha7txaqbXsTZpzgYrKe+1CfVxlomoDRiE4TPfNqL+WWSCbrsqT78p
YUzdsYtNYI6UAMCn6yu+9OYFngpBBQ46tKrKD1DVgcJOZuFhSCzdOsZBVd52Q93uIQKtvwLaFiSs
5p3wSkXYt6BwTTgTydivbKOluwoMi8jDILQAUZV0GIJAMCFcwVe0CWHF2Lv68KTZ/tisxINL9/y5
Hcm/MYHaKHJkX+w6hNjupnBS0BB51fDU9/bK1K6NSToaoIeb9W2K+IXkMetAXhQB65z7VbNSPVq0
A0k46O6aeAjKZ3kXOq2mNhiT1kZewb3aOJW6zSy6u+4qS6fpuadIa5ShplYOBtYI8ddRpNZjyrvt
dRNL98TcT4OMEjiyQS91efwMeMY1OjKwQPhRd+pA+lagzSUCgZSSFR8F2niCxN6X5lr5dsktwEeC
TBlcD72L89/P4grHGZRem6eQ06Mau4USMhXpxiTboTT3L9zi3JaUMsu7RORWj2kswX7OIPmabxST
PLdZVT8Cqq79m511Fq1LHh/m1dhkFpJnhhN8mHj9shDQr6bObDYU1uP19Vt2xb9PA8nlR7ClVCCa
mkNbSEqGrDZTv1Sfg2htEr8y29mgdkajEJgr8erC6+1yxYqJktRRCDbXtnm03cHvb+iNuedM3wVH
EAKhgEZurL26MsCv9/Bs1iJo7gf145fTcgiDPh80HTF1Zb/FQb6jhXmyI2PlHl4IDi/tSHuNGoVd
1RnsROC3baoXYGr3JpI9jToim4YLUtmqfffUxECpDQ0r29gF4erL9dX8uhsvP0JyHd3KaQy+KLjO
qN11AaiE9cZPMv2omCGIUG3fGHSvgPnrZtfmWHKiPlWBoa9gNq011rQaK6nl52uIg7XBSUeNhqRT
2DuwUmeujWGIF1z0mvY+Bj+y9AaSqCuj+ro1LidTclhSmGkVWbM93Y/QlxO53Hkja4CxRSsGKEtm
zB/ydtKS8Swi4BtAoI2GRCK26KMfOhRa36+v0Fde5nn3nZmRlmicQIOez2b00/RudUz7wLWt3MaH
9s3ctw/loxky+muN1X0hkQ2ziH9RrEGpCnSll5seTNaNhZZw7D7kRXUIGx7q35bpWepdXzAr80T/
Y1wjS/56NVzalI7rsG00ayxhk4pNmvwWRgeFvDcnuW1X9e3nn7p8EYIpBi2QQEUjdYjuqMvhFVFr
5XWDTW/Yp5qfuuhU63dt+apND/0aW+6So5zbkoYFQvJp7ArY0pGoiky/DDy9KJky7K+7ytqY5m14
drPGVI8LE1k/ZMYypEBtVhU/Y1PdJLxlJodsYmf71y2ujMyYU2hnFicItld1OM9ieVeEv6z+JZ4S
5pCVI3rJLwBeR8yK0hSy9tJi1TyDoJGFerBhpczObs3hAHwtA1wOr5rrI1o6EM9NSWsl9EwUYDbG
gZjsg+IHsfZG+Ot/MyEtEy9KZFYMmBiocNX4Xik/K/HPa/jw779TJrMrOg14rAIoiLtI3es+Av7a
o40BpE1gm3fUCdaIYBZ9T0NYjB4DvGdlqkmzLe0anduwJ9TXKUlCZDuEVw/jDck4GxvtzXRU9/pE
LnqfTpAYNZEH/hIgOHpEw3oIUGcrai+dLxLgvCMv05/+jR1trnkBRg4SuksvDwtaI/FnIdnGh32W
usmI2rUSQop1xfnmH/pyKM2AmTm1h5yRdE/GIMBvmgmTWPU/mvIGQTTTiq1AS2ntadyna7KTi/vq
zN48wWfbNy95OKgC9tRpVwxMU72w/WbREy9XuFcXkB4zMRdggEinmw5aKS8t1Wo84GTHFA4n53bg
Ln1Ld+UuPtWH7IW6jcIAaLkHLeovp9ulH2tSS4uX2bl5aVdrTdQQZzbfb4rbDkWyhPGP7EbZxl6z
g57HP/UXVHnwukGGGwVZMPhcDlbNFaCh4wSKNnTbWP7QnoIJsqH7f2EFvQZ4wWFaLVknC0R1hjpO
WeNWyU4YRzN8qYWnOK/XrXxVBUZ0A6yTjpIyAY/sn5U985FxoJPI8WADdE9hsa/i382W3mi36gGo
25AV2wbk5JsE5MIHax97aNm/gfjLyrv7q6fiK8CKh3yCRlCzladUdxLwKOK3M6AUwZtPWV5uouK+
rFc8df6hyy14aUjaEoMdRsAqYLhC+wQSIe/Rj/2xMqVrNqTNYPbEbpUUgyEP7bFyzb290bagdd7G
brvrNuE2cks/3ULxGADFxDf2ZGv7+mntfbUQWWrIEhOkOHFezymnSz/VxykYCErFbvhaf4KjEiCs
O3MbMuWX5fMdSqQnehhX0v0Lr61Lo9JWjA1HQNYcRtvP0S09i027+hgzfd9slO/17bi7PtlLc30+
RunspnZKIqWHuWQ8oh5j9p9FthKdrM2jHAV1pQrS8wk2Xsu9fbJY/qAwSlhwfHNA8tCe6OnhfxqU
LLkknC5t1dkg1L8SY6+RrbIW2X29ii6WyZAexWNeWEGQwYT1pL0hfPRKFj/zrbXiDkuw5HMf/AIV
Jcghd+O8Pvu6YBQ4OJduso3+jL3gF/tx0+1ebJ8zqACyIF6FCKtf45bLcUqvq9AMA72Z3XHwAzc6
6rftJvmW+3hd3YjHftdiD1rYi2Qf729/i3v1DnyLfvwRwFHXmFZX50I65ArCEy1o8S3ha+drXnRM
NhzNcRvHR3vQB6gNX5VtcvsUnQY32a69vRayPJczIZ18EFsxjHReifFg+sEWNLYOKMApsIK/jiqz
P5Eef7B3a1jheX7l8xaUFPPtYpgotUtnUKlUI2h17dq1YrLN2vymDosV6PvSEXBuQjpxAPsiYoaI
QD2335VluIuxW6qOryCwlq4oXE5ICkPYAyzHUjrA0rK2LVpEo8Vg/EgjSHY0uSVORWQ8DkNrb7ih
rlwkS3sUhTYLnPboJMDlLJ/fgY1y0Pzeg/JaFt5Ojrntez+a9lGkMWQe87VustkHvqzWX4syrUNQ
GWTs+vl1VLyGReWLKv7e85mzrV9DCSxtTKQ95lS7DWCUfDmpnZ3GwfygoIZ5k4bto5lDrVGpzGcx
BI8dcB+FOb5cP1cX98C5UclVGlJV0JdHnGiF031fQqQytz/tZAJt/PcR3ZxpGG/GmeG5GJUHs2hu
we21JdYLydC/ovcHblibMg0fr3/WgmdBFwkcUaB8B8ZPfv4WRljbUxIDMKw8xP0pAVrXKj0TD3o7
9q+bWoiUobuF0hBSPhTsrvITBDw6xClKxK5RgkZhgLJLxaN9ycp43MR42FtaQRkBMxUUqR+5kazY
X9yrZ6suuXTF4yYIciwAbadN0NW3syZ0EVUrC73oXBiJOeOQQRYsnTq6HQOJJnAk5OK72aJLYAxd
koAo9X4Su8ZS2PVZXVhA1P7nd6ph4BEkV5RbUk8ksTGqLP/Wanxj0+ohn37zXoMU2FrXy+LYzoxJ
N3cF0J9V9TAWNKjm8nSXNlBhdM3opmn31I5Wop/FFTszJx17dVjHRl1jKqcABMD94CdoFRCxsvIA
WBuVdE93KNsofYDjQKChWtF+gNJDIT9o8tbbN5by8/p6LR5zZ2Oax3z25umFUztxgyksMpUhXPWq
9mco+D6r1pgG1yxJl26j8Dom84vf5L8LgK0VlaXNMwce5fqIllcJEgBo0wTOVMYaAIqlWwl1kFnQ
dAb43m0LqCh0mHbXzSze5jir/2NGWiUoXeM5XOIOLNuUeEER0904hGsSK8u+8NeKtDw8BtDe7jAY
swHvtrXRrPcetOXtFgDQyv52fUjLKwT5KHvWOEAV7NIXwDQ4OYEC/25tBawyeA8CxaMBbBFxdSVQ
WRwX4NU2QghU2eRzvjIF1QKQRiApCCCA+ahVb5ZQ2FSg+ktduqYOsXQqIS1NACu00Gkk99FybQKp
WYSjntcGS+vbGlC1onwY+/daX5EPXJpEAGrQITxr0wEdejmJXEeID7wFMiIhBH76OkQcrSbxlpfG
fQbQyPP1NVtyQ2jfUQtKkgCryyRkPS8KPW9D9BXViZ+r4e0Yis11E0j84ZulWAhAANCQgakGXXYy
NDMp7Hw00rRxbSS3DkaSRN+sEPRvtB3IBPGkNH3mgTL4RAuLvRJr+Wdb2CYU1oLiqS/t6DloEUSE
I2/8lCvgDUpiA4kcWzkOWt3fdi0dOENxEtNUamn1Key8eU8zoblGQ8t39I3ZkStoqYBsuBAfRFGM
x6ayrds6cwKojkGdivah+BV3Zq7dikCP9qE1x2nZRMzfpmiLxtOySN2Xk1D8IZyy/UQisAi3TmoE
N3oaJUejRD2BQW7XQD9s30I5fBSjiY5JRQenSGoWjgrmFlUHqmjK9cgH1YbGWUOsBs+IIRr8jJi9
j5dk/7uHYk0D/r8kil0n6RzNDYaJ70eqiZuEKvmxyfLh2U6n8rVRqhegqO9hqt+JggNqNJJp6llr
OUD2RGqeASelapu4H7LvndXa7kTL7LFDfXQXNg6N3VEFro4LVIwBCY/r0tfNFDIdY05MwIYyzTcT
kuxpxlU/o8jRmZqwDvAkxed93eyVuq8OBmAq+xEszD1qDiLy2x79Kp9p0NHwoGdT5uKrS/tQt2Zc
+JVeW8CZR0J18wlTzhCyBTgvOEGXY1ZD2qXVxvJJr+MEwWuK2yuIzNe8rEfWKo6zET2odFllmR2z
9YZ8F2OCWl+XFaPp6U4o0HeeBMnG0nSIZFVlHz51U9PaT1kmutHtDa6+8aHNd6UuSuqaAIduBkrH
n8QKgQ6oaVn6OZBgL6ODNfMoD8xiO1U6bKq1Eb3paCWwD3pYOc+IvPPdCA0xFVI4VaCdJsi/OAx4
ftPecdq1R6GCEe3QoLyA9tUZ588rAsqewrEDg2m8hc5uwR1rYl1cIsOjDUW/6TjXXyGLlKLhM+P8
oOSE7MogrXeiogYgQhMkBOqs1PFsSlWLszQMno0efau9IO2pg+LjJsJJdmgiXu0CpXWO2pDFKmyH
aeJZpA13LXomH2s7mPbagIIqm0RM/SJo460uJgAkSqdH/41hDKFXZla/7+tUAeA0FmiwhAbZby3u
Q8i59THCi16FYLYZiuCoKUr2RKxi+AWWl9gfnQksLkPR7my0sPyCohpQeyKxp5uUJwGAGIb2UDVU
ceMceXCmYcwbo+rRUD4pYf09zJ1YZVZeht/UJEEtq4xLe7gPOM8PdZCBV8UmbfagD43z1KpVeJ9r
fPw2jM1obUiqOdtpUAO+myylOUY0s3ABGnHo521qPgAERTpvsJWMHluSlY+G0vIbVTGT34WB4IkN
k4MyoI4+B98OOajDzNTuh6d24GhhBdD8YE7W6KH7JgEZFrVG//qZudQGDkYksKyj+8qZKRUvr4HB
sXLDbsBuCfoj4ilTAck+0MJajgcVLR+33otR/dKzGs2HOD2hSnL4GMPC48UJbQ0fKx+zdH6ff4wU
qzSElE2YzndShtaP/jnnuZdY34XQvKkLfxfVZxUaxyhAONZCQ71Ze+AuPrXOP0AKYzKqZDYXcwIf
QgYJ77yuQk9mo7p1roMIne50vfXNLAJxHpCKmvO2MgFz5CJfYFgMZCtmVSUAEi9XA+JrCdrkcIGZ
9Uca6V7URBuNN9+77K2Awhir+8JvzSL0sjJiTilWLumFmAD6eHPB35jfRXJKH3ylkISxKphvqzsj
6D6wVQ49P3BUrFdGutDJcWFq/pSzeL5Quslquxo8AGXlxY5PkspHfpPVxB37VzPeiujQqSux8EI0
N1OT4nWJPnHo0kjTm5IMrVkNLkKOe9CYhlcAtnfTREBgxC23rNNHZfxxfaALER2aHcCxDNw3XrYy
OjEKFWXKOpiMoUk56BUL1chVlH0AVvg1KcyFGAtQbPTQgUAawgCyBF3Po0YHdT8SBdonmJOYtaZe
uOQf5wbm+T1bNByDalXYMNC1VQyuEj2/5UPwniXpiNdSVnnX527hhUSBSQToG3kP1Oyk5dKNBFe4
MWG5+qd6eI2St9BcyRAuTtlfEzJRUjRClV4ZYEJoAsy7jdessf2tDEIOfHkAFQBThYWu/rD7XWe9
/IsaNdCiqIABiY/DA/1Rl8uiTZB8TlOK2DqOcmZ3uOurhimUvnO1PPZR+zBFESurYQ3RsLSfNAP9
LtBfMUBZKi1QqmUjKYnauH1DWZB/kNxHzKZEk99kz4Ks5BuWOkThCA5aeubEmylvXyUXo6K2KNKZ
37nXqiy7q9/oLaKoffGzatm4Ym/J29EF4Gjoh7LRmyxNK++qrtHmqzGlz1UBvP6HYt2ItZNwyYoB
gjq0k+F8wJv/cvG6CA8+osE/En7X1BCxFVDeRAjxzwF4GrqE/9qR9q5ROu0QpwSjQXclKaxdM2XH
AoFqxslKwXZpUwGKjRZa6HEhmSe5hVDqwUgiuAXCjWNmT8cRUjb//GgwUZowoAnx50F5OWtjT3SE
CnAFpbNC1pvc8ioRBy5XUXq/bmqpm5UCCYN9BUwa2IGkmcNzo1KM3EFU4ot3PHzM3L9pt5Wvu9NN
Ce4U8ynYWL71gvo7GwtWH/hKEmLpCDn/AGk+B6dOs8yaPyBDi4k4cP4rXeuwWcqzn40S7NqXM+oM
lSbSCUaUHcL+yj/lfvsBwpZttjH3xWfw3NwPb6AMXQFmLBWfYRcUchre66jjS/5vWHpXcwU1rqZm
36cdeqrj7xF1w/1TRZi6y1N3FXoy/6QcZZ2blBZUQyP5kAYYKnH7Pd2FnWfe9y1zfOoq38yd/pgc
1FvlnuzWKriL0Tb6ZPGP7oB/VC5IqUY5RuAvb1x9K47qC1JIiRdvgx1wBVt0DFWg+qi3w83rdQ9e
3I9nVue/n13bI826yklmlldxnxKDBeoKyH52wK8T+ndYUtg82T3exiEM1EcOzoib5Dd/jTdOyejP
6yNZvALOJ3A+Tc+GwrnZpLGOCczBkHbbvvNj7CsAVm6MrXNot+nbdXvLO+/vwCTnDKMw7tsR5kKA
9cAXz/QKTJfD83UrS+Rj2AN/zUgOifdxadEeZlovvzUYcSv/vYfC2D54IpsfzS5eGdZS19OFQelE
0U0R9z14L13tE4De/DQRVx1Y9948gwtDWxveUqyPBCPeFfof1jnpjQl5X5pYM8swEPzte7NVvwHO
crLvDIiKrczk0m1qURODmwN8PGIu/aNJmsqZ8hBEhPvwUXvqPSAd22Pybu+jR133uxt70/5Itmt8
lYsb+9yu5JcxN7U0REnUpZ+pH71yLxYMSQXxCHy24aq3+vdEYQQUcmstwYu+Y6FfSHeQf4NckeSi
ZhxXUYE2T7dLSAUe3RTJaqMdR0+JEmUfFQOGP1UoBJWakeNctfXkaapI81IMFvWCnIpdoU38VNYl
WRP20hfOhfNvk/y6neyao8sY5wLvXTUU+wLivCsrvuhcgHrOzx5rRjRernhFEjAp2RbimklHDlB7
otW3QY12ad67JQe6IP9VltAiNKKVbMXy4P5rWCaHhLvbTTxi4oOEbgYr2nCabVcGt+jOfwcnd2JH
JjJ/I9qX3OFQHunPBukXXJPkBeRM4a+jcpp+ZL8J09aKo0vnORLo/5lTZ87TnJ2y7VREtDQN8DFy
8tqW6i4Mmu1kAQNn6aACq0LXrsz7ptS/XR/v0nF7blc6KDKtBvKHYEpz0K9mH5VysMqX6yYWZxRi
sQjnoAgP3o/LofFqFLYVYEZzIAqQvzTuTODJyft1K4u+cWZFcvwuVnSQvM7rFv+0y323BolfjJpQ
1APPHRCtqExJXg8S7YHEIaImDRyGkYsWWuuW3Fee+VltnH23E2uVqcUR4YmJuH7uOfuTOTtzicnk
CMML3Bi9+qoMx5Ss7OPFpQd1LJrLwEMB4bzLdanRS2AJFQPqaujIKQJqVA/9RNj1dVm2YlkEfCiz
1oo0bcMQ4SQcMIqxeSwGvxrv63Tl1bhoAiANvEuQuSCyg4XUbvt2wGVXQVoIb3EodBOWDM2/8eMz
M5KHgXwZvzvf4FWyN/SU5cFON19JvvL0WNwuZ2akCXMygtT8fJ+O4y4vj6m17xQvXXsEzB8rx48z
sOX/z5kuvT0GJ+ZTFsKKakGccVYmyCzPAeOY8CFtcd0Fli9MPBshv+vg3pSbbJXM6PWhisCN/MPu
/Kr3xcGGXuw2O8Se7fcJs3sPIp7aytm2vGXP7M5TfbaDKK8Tataz3QM0AO6UR7znTkXntqfWB9H1
t253faCLSzdzMKGbCgRkMtGvTjpTaE3cugk9xpPhGkm6T+qfqVKuVJIXg3Joq/zHkrx8Bso7Nu5h
LN/oduXGNm+M8o2OkIiHqkWBZMO+TR7ykjXhGtJlOe46My1BAbSaDhbpMEgHtFzMeYue6GN+SiHU
tBMuqoup4kYncgMKBmvFjxZ99syydEf2qE2EUB9s3TQCvPAxh8pa9yq62zw5imqt22oJzwwKObT7
QiEDPNEyNR9JIvQVVxhnY3nNiRwCFMkOkz/eW9tyh5LjSStZfrcKR1+qR0CrAFxYkPVC0lza/lrB
q9SY4LOt17/h7GfBU7j/Fp2c3XR/3VuXmHExwv+akp0oGWwnDCaMsHzvfHNb3Rof6a/iNN5BnGLc
6BvjPt2Q7+E3CNKuXD3LO/PMtOxE46AV3TzK3qPMYfk2u7Fu+e7bS+AWN6uOs+yzZ+Ykz6H91Gb1
n0ndQIhid9+78alnlqs9Zix0rWN2yj/WgMxzWPPlhD2zKV2vGcGtztFhia7bu1q5Scl9PTDFBB7I
v76Oi9ffnMlEIypUVmQWP7yPkzwJsIyxg3Zt6FEMzkcf7a8bWQxGzoxIR2lq1m3nJDhwFCNgVDyi
SnndwNJ0zagfEHyQuXVO8gjomua5PWs6TajWtKAEn8LsVAjHDctmy616pQqxdFSfm5M8Imw1tOqV
MAdFbJbp4aarT0q5ydfaoxeTfOeGJDdQa5FAlxgTJzbaPilYtTOY8MTNAKrxG4DrjO/djbIbGH8Q
a/t7bUrnNT27/kpQvSKjDtP61vgERqBgk5f6jq/f1aXrPOibbBuC5j3wIcrzvy3m7LJnlgmkpbUu
x+w69o88OmTW85gB/LDr1ghnl3z/fHYlt3S6wRjaFoYMwBMrzopoqw7JymgWrwKIH6B3bsZ3fO0C
byDa1s4xbMX9EBr0dnYTZm+1vs8C1iU3JHpUoB8F+Uv9mKjPKXeDaCXdt7SU518gxZ4kGCJrmLOY
bX6XjU9AEDBgWVB0ZU6yxiW5NKfA8+A4mQs/X1R8LJLmky0QGsbjnar8rPKNtlY2XTMheaZSN72q
zCbGgj7wBAkwM4B4Reled8NFcMH5UCQ/THsQ+oGOEJcpGM2yH53i16ofFr814wQEsheNbu7ciX4l
DFyIU+AmoA8G99ifC/bS+ycxZIi7YZXWFaP0o4cQNMR+dfokwPgfdyuX6cJRdmFOOsr6IgYBO8Xz
Rwvr+4pzT2+TDRhqPTzuViZ04Ra4MCUdZhNei/Zgzi+tPvfrNj2Ezb8SSzybPMk16l6xtLGFiT6/
m+jbSJ/s6Yn/iycjBgLZWnBooqNZbhqpBsidF3NAIIYngHCMeM/blWVZyvie25DbRKjSQkepxL08
2pmHTmnPCXOG3tJvrVWA7KfyZ9K2KRa7Kh4fVhx/eaH+Oz6ZY2tUVeEYA2wT/T0p/SE9ZOWuiF+n
ym+il9DYtdrTWO2H0tPJg2auHJgLp9XFyCWPTLVI1yE51rp5qLsR+VmD1jqNoBtfkNei7P3rg12z
JjsliE+zdH51dc491X7pfeLaHOT1+Q0QnddNLb27kPNE6KajyV9Hw/Hl1gZ3ttrbAUZmjAiXK+VI
UNod2vC+SiKUeYNvBQfgtKWPqHbd2TpkrtP365+wcHRefIF0ExS5rTg0xWgTAWSSbQ8UALeauhat
1jiBFif2bLDSU8TUSN4RjsF2sXETKeGm1I2D5kCxRs1AE/Tz3wwM4BPcsCCjltNRJJyijFMMzKj2
ugDlIECL2+smlgf014R0tmRxXwWKgAkKXKiwWJlOyLce036bpK/XTS3lPLBOf21JVw9VI5AKUARf
4wGFs+BEN83J/olKzD2HqMNB32UPa7fqotoKXhVwTHBPAmAoxdAOFSntY9hsnzs/8QrW7gCDVUIW
uyjz+to294Sfb0oWHcxb/OEI373R7le1RxaIDmby/L8fIh0AVQq3hLoA1vIuc1/TGzC+5Kartp59
RBOVO+5+pF5ZMeWZv2j7aCW0X7x+z4xL5wEB4jeuDazymO3qwSXaTRtADNeP+WNpVitH3VJseDFU
yacKUafOUMxzvik9EBxs3xvh9rvEcx7pYwvNF2vcBivX8LJz2WDtUYHtd75IOmB2q0Els/KuabIG
7UaFOeOhJwaexFNmNMxAV54KMVUzDqF5p7JCTb3O+ERn3cq7cHFLnX2JtNJRREUzzYrDHXrIhpPu
cHBboVO69oZo7UKdzxvpRQ057b+jlhY2tssUOvIYtX7gxxOqMv19ct/uzGc8pFIGxTo33nQ/Fe8h
Qe/u9e28NkxplYk6OK0Zzep+FlALJvpQ2tSr644l/a8ITObXrS2HDmcjlQ6PMoGsu1HC3Ki8iciA
LMi+tnZ5AI4r/dkx70GrweJqZYyLcSQ4tiHcOZcb5KZHZVLNrqhhNOhSNiJdD+G3B7BL0IKvjG/+
/K8L+dfS/CVnz0PDqMA5NQtHhyg8xaCw6FGptVaOgWUjYFr5f+LrcogX202bGgSCiUOLUBiEjklj
byLSeNfX6qsZkIKghxLgK7RFaX8aZM7GEpRBEgYZALyWDVrlUJlsv44HUG/2xkphYOE1A1NoM0Cn
EphO8MK4nLacDkpsaTUKaa15isOfTtYdVNJtSZT6SfrbMhJXAduipXb7gvQrG3328Ms1+0N+AvYi
E43dX6RdbJpo2lDBeDkmmzgxHtN++sd1nEsTUmijJiIhxQTgbmemGwvQb5JlXhGVK36+sLsu7Uhx
jcaxSn8Awkl21KKXAUhNYT40qpdWIKNO3Iy8K+Ga6s/X3TUbnWttJnhGHLmDjlcO8GxNCyRlB/xa
Hmx40m2tQmWKvZYsWDMlncmd8X+kfdly5DiS7a+01Tt7SJAEybGpeWAwFkmpXSml8gWWm0iCC8Ad
wNffQ6m6M0TFjbjV18qsqpShDMficLg73M+hWqceRGUhXSulcSvMdezRNarQT+SYPt6186zQOAcM
VRtFqfPp2NN+NGJFY+pjyyxwRPHHvt6A3y5mwee2+u6Hp4pfD0/st7SF3WjTovPgVeD937mkYRtL
fhZl4HLyT5iOj9b+/azmz/dmhYyCHZQas9Jphap4sNLJl8juzlX2NFrOicv81KQWWi8y0ZBSYFJW
v87L6LIIvvdsuu5Oqf3H2/P9pBZaT+q8L0gOHrxR51HSpKxA/XB/2wfTl5RMV4OeUF+uPXNRUo6S
g+NW8qBwz0ZpoT97p8u68hHpJtupINzPh8SSiVI/rA5w4nksuvtSvqSnEoMH/DJM97fEpbE0voP3
omFCkco3b03PydoDeuidXOtNfdfAA4aF3toXp0KmAy8N78UuHIUUbyp+KGexj6hfzhJrxwBaND16
v6ptvdMlmn5W7Quub//ESTx4D8G0zJAFDt6Nlr4/Bb4oHtrnRszLyOlj1iQ6aE9cdgfiX0xvT8rC
tKAWPHedDlI4aCS6az9FBi1YoZo/sdtEpmKd6m3DoxhWNBofjuvQwYOyJ3tx/dXAMM7ROYDKwN67
0CWE2CDxsfJtm9PdcVEHDcCeqMUuVijQ5jKFqNqatlZltkSjQLcKV4KWIC/wPx8Xd2rvFlZUSSaH
soY4J3qWzq3QRXyyceDU6i1sp1+CxCLT8+qB/S6Xt1W/S4Pz0Jw46AenAjhm8L+hE/JDggTguT3I
dlDzruuL0kpa+SM71UZ9+P6eux/I7Nx9wK1okCiuQgJXxO+fgA9/Pk0S4YZ5NlZ36UdkPRr5pXaQ
hxf3x/fp4G23J3hhqnOU+tVivu1yd9NFzUoYGBKg6E9wzCnSbJz6J5ChDirinsSF0UajIOrdwvl+
tSXejUiw4eGzYuOt04AQ3rNP1BXMev3Byfst7kNvTm1nYEjEXcR7ayWH9NuozXBCQ07JWBiqukVn
doWWsJWHXYM7y2Jb26dKTg5q+95EFnYKQaLvDXPb2TDIJB9tHzSo4doEDnwGceoGP/CaDauIIoEg
nGGQUcP33l9ousbRRGPZ0AkhDNjFbjh7Zt0nL33oXS9m+on4ZwO/kdlZlz0f18nDUcGe8MXBBqqS
qPMBwr0S/aoXHrlM6ZPPd1rFZXmfNZ8cH/U1J26bg/f53KDh4ZUD7tBixqaRQSdyCK0tkGdkzhZ9
+8lEyFr6Xtx1NJYBBwvBybqBWTk+KOie3MVkVZeFis7Oksk/GZ0j6gfuMwv1WonHAIwyjn6ss2El
wkcf0Bv/yUrvCV+4hUNXuoGZXfi+GGPLuxT1VeD/0BwNBcH5EGwblqTtjgW3x+Ue1OU9sQurY6Um
jbIRYi2y7nh426Cv3mfNxgkejws6aLv3BC2MDUAkQMMx85RnQXamEQGFVr3xiuiEATgxn1fzvudd
897nSvqzGBWxuJnUU+YatPrirWw4VYRx+HT8ntPr53vCssJLZdFAGCcvjlwrAC6kZwwN7o0VAZxh
Yw8b1cUjzsjxtTzsCM5NNjNjgA1yz/c2QVSoVQpSeLw9yj7Ska0KlSYet7ahW8VuK3akRBv+2J55
Nl97WGjLBPclQODL6FG7v2Q1nJ0Y0eGz83tEC5so2woI3O2IAABpHQCyjtdjuaqb7NzXgPdzt1bn
xbRfR+kJZ+r1oevjof0teOG4dcAz8OuZdN00z23qbnuKMn1Fr6n2VqIK1hIZaoff9pU+H0MFCCr7
zM8qADreA5kDsP/soaHfp/B57gq3BwI1yc7HoOAxis63vXB+dWW7TlMARwjHjseu5jF4cMHYFdwd
X8KDt/Heni7cQvRHFsAHxETKEd1LZyn/0RAn9myQ++gTu3XYwP5es4WBbZkcIzYHTA256Ml9x9TW
lrdOf+0hprCCmAQPx+d2+PD/FriwrGlrl9SboB3SYzEO/a6zgaCh1Pq4mP/LgfwtZ2lEa0+4I17E
50qGMFg34SoVVZzaq6k9K4pVNQzJaGI8H2xPCJ617L0W+gBbAPMySl7B3LrstJdRV/bEhgMs808d
QwuYd06h8QhfBv69QC4GfJ5j/UlVSYt2XnaKGexAQAr5c58MkM8O4MxaFPDB7hwZpg1SyB2SMpvC
vvCAq8WamYRTrwJxg178tqxXpsOjnpuU2bWt683xhfioxO/HsbhOiNUD4qjBOLLeyA0yAhN4szI7
8er2mgFnJ64JSKaOy/yoXJDpA2IBdeBgvFm+7U2GoFVnxhMeoqvS26XNQ3EKuXMe9oftnYtDffT5
oTl6oVej6ZwQUDnIDeEpRI/pFrXz6yEEKI+TkSRin7oM1eF/f1pAuEbjP+CngR+8OKTWzD03eZiW
0lcUeB2V3gBq6LiMj+4ybpA9GYtzqWiUknRuu0VJXGhBbXj5/zmLxcrluimZmjenylYjEsv6qim/
HJ/EPMjl5uxPYqFzAzIDkWVBRFBfW0D0Kdmapp/67kSV1CkxCwdmmutx5mO2Us2lq36K6YlVt6F7
Ig9/eEfAuoosC4g7l40glaZTqkvsyECmuE83RX9iyw9P498ClqwFLNehtmdkbKnv23ZbBY8Zuyfj
KSK2j1cMNItQNFmjLwe4botrOQ1yEArMq8XG1BWxG3owvEYy/yflQ/2U+lbx03iyfzCM4w2qKwt2
Ioo48GCNIQDi30auwAvQ5/LeSTIczFzaoFKqBSJ9s2Vn6Vc/jTt/VZ2ty0d/Va/o1YX56d4HyfQl
jJHJRr8rwOCOa+eB59R5GF4I5ob5fliCyLsNQODSuVLHKxNyrpL8K30eNmDDjqtPhYjrdfRg/f3u
nvcyyfuph9boZU2E4gpcR3R8IKdoIQ6Z3P05LXa37S0OrCx8f+Z+auWORp8jnhxft1Mi5oOy51tX
oMW2vBAiaHhl+WcgzQZ59Ik3oYNnIULfEEGVFhI+iyM9hjlw2jhkzBR6af0N4aUSgKcKN8fnckgO
QFzQpgRqr/lQvJ+LXQwKWj6/Y4+03IamGO9LFoJZcwgH8l0VmRAntO7QPYxULViTbODaIkJ4LxER
feH2LQrdohKQ38NLStG0JKD1wRj7nno6Pr9DRssjbxj3PkXN/3tpeMRpJnemDvCU2FYhRdRz6lX3
4IQIrmBgG+IwLdtCA6C7uhXFDewQldR0DVzAuAVFgfvD6++Pz+Z125cXCkUjHkB6gYbycbs6ycuy
6+em42jXfyGXbqJErL5MVwWKb2PyIzybNuaKxp/rS3qtb/T1M4A+dtEuiIEJDViJ4+M5tLr7w1kc
5mYytskkhjNvomJowNGPxyUcgMQA8ubejBfnOReVS1gPEe7Gv2KXYmvf9EmwC66q8+HZSsZzeUnj
cgt0v131qV73bHd8AIcOyL78hbr24HvEGw7kz2h5ZfkpzK+YsBKBQOvvCwIQJ5QVxwKAnAtNrbk3
2WLuYCZptkLhQ2XHHco7Ku/suJyD1suHAC+aiwSWZNUqaCrdmQBZ5OxrOALdkJWxpidyN4fOBB7L
/y1koRg0C6ymn4V4MCr5jZnuy/ERkQhYGE+R2B3SwX1RCwURKXNK40FUyD7RqFzXQ3ViZ+aVXx66
fQkLFWAgyZHWCAmT96XKdyq/hq/oyM8dADz4FzGdMP2HPHoY5LnNDW4WiRYT6lXXCu4DM6QUD7Vb
xBZx4zb7mckfXvA1r0+ow8Hl25O2nByLygk5IbzP6x0aoS15IpN/cPFC+IxAmoMYf9aUvcuyAFjB
lI4w9/741KefXPuqkMi3RM8BKnT1qpl+/Afqvedazeq/J68ebV2Fs2vFR2/dIPENk7kGjOKJe/Pg
KdoTM5uNPTFtUEXVJCGm9M+A0BnDXAPx/8RVeWhv9i/nxSkyjZtaaYUau3p6GuW5HX0+vlaHbNv+
9y80zRSOrMa5R8fpdnJ8mdw8jvR2rE49fRyyBmhvwrWFPMCMTfd+sbQDzmEgeAMFRyXOlMU+2Y32
WTh1CIhOmOtD+7IvaqHOVlYDeK/BvkgX6U1TJG721IR5cnzhTkmZP9/bfWukPXCLISW0zytnXEXF
E0V/zH8iBGhrQLYCbjdZnBwzkIj20TwV8pM1q8Ajqx48vceFHFQBdM/9S8giQm1TVFYBewZNL30Z
GzdPKEFhSeHE2fDwH0gKZo6M+YmURovpEIlsN3fgaQaok/TYNVc7Zq/R/nxczIFX0hl7DO07iO9A
4f76aLW3N6rQOcnxXrEaA2/V+MEj94LYc02L+sUuNsgy6crf4ulyQzvry3Hhhw7svuyF9oW6d8XE
8ApMarMa/PbGRM6JKPyQPQV+FXqyPOTYg6W3mWYmq6Evc41OCpMz1GPidSlJAKqMMjjhB2d9y4qE
hO1T7U3DiYfSQ4qPaBEK48KnRmzyXvHHgLDA5LgtAg7PIRWrSYafWNifCJAPaeWM5uahGQvA4Uvw
hKG0AFqq4FJTtiYlelVHkfSg3IuazfENOzif34JC+/18Gi2mTM6+u2t3zhQ7Levv0Ts12UhyVDgR
x6Ud1s09cYtoCyl6MXMrYV4A7SlyOy45oL8ULnlgocY8r9GwlSWBuh6kOeUnHXIrkIicOSgcpAqD
xda5tcMcherQFUMe1ovupATg69B8ygqSeM7PHmiAx2d7yOrvB3oLgUE0KK+vZ6vvT0CS6bN0lfp5
vSMNueEjXk+bE6fvQJXOHCsA9D+YEW1x5b7fTV6i/rCbRnT/uChlxEkvdA2oTe88pwCXq+CuDT2P
SW6vm/IXakISWwyn6h0P7jFA5zEGZMmQV1nYuZI5pvFewRCK4Zyhw6qiYczbYTMQHSugDY/6hmdV
4mQ/j6/3IV3eF7ww5XiMb5DiQTZHgVB9yHe11cS9OuEuHjqZwEL0HZBhokXmAzqABEIgpXAZrGBr
2Nbm25B+982pnZx1Y+lyo6oA9LzgvKFo1n+/k8Uwed4w4zw46Q1Ft4rQ9iovyt3odGeout/lvr6n
8rlwwDySglCycc5Jfaqh4uBcUdSOno7QRv3qbIr3bhLLImSG1J0rqcFcTddcpHHVroFZeHzjDp1M
YGL/S84y76lquwNTSw2XteZ3bs7XjSO/GmYnI0mBpfpT56fK9Q5dIiizB10VejVRlbuYmWeqcnSU
RMl77vIEl2O1awXiQK7YjeuKSzWBKYAIi60ApCj+dpUpasbR7ITsp42wammItKo63mqBiN7/zqeb
sfplppXqNgCd/vvrGrpAcEVD71xouZhl7igrLQhCdxo+ye6M8+cu/1HI58H+we6OizrwvIdJeR4B
uSlwSPHf97rCp3rQMHNYUaSUh3Gj8aY1bZzs2vFB+LMJ0dwvyRM5FZoeTOHuy114HKooXMseu7nh
cfNTrW6tXdduwq931mPYrvNu3T6esDKHrHroB2i+mfk48aD3fqLUlHiNIQNc39KsQv+TB1Aw55vN
P2fqhJ4cOn77khb2rPQnEeazJPh5cURiaX+bipXHTjhUB6qYsHV7M1qoSaoCV4WznLpHpayzG+My
rs/d2x4Z+aS5adjKfziuLSdm9nqF7BkWNvG/1jBHRqRn1614EqAIiKpTWnlwsxByOb4PHnmyTPCb
LhCjJ9SMhEBXIPN72IiV58bhtfM1vTcrvm1uJILL2Dwfn+ChqwjZyX/LJe+VpC9B0SDCCVrZfU9B
tZBeptHmuAgyf8fyitiXsThxo126orAgY9yAp4k8NucsUWfhWZewe/HgTAmAlVYgLknSb+XqAkXz
q/8krN0fweLslTywXKvE6hpCbgpjb2RlVhQFHSa8GZv27HXC//VD/Xf6S9y8Ta373//Bzz+E1G2e
ouTo/Y//ey1/1f+4Kb/9+NX9z/wX//2Li9/b/hJX36qPv/Tu7+DL/xKefOu/vfthXfd5r2+HX62+
+9UNZf/6/Rjm/Jv/rx/+49frtzxo+evPP34I/FDjT/7464/Pfv75B7jm5vqg/9r/9r8+nof/5x9r
QLDJXwf+yq9vXf/nH5T+c2apQ9J9Ti0g3sPRnX7Nn1jE+yey43aE10TXocDWhvrUAmVcf/4ROP8E
vnKI0sW/QigMoYOjh49c75+4LYCOOoNxh/O7yx//Gtu7Dfq9Yf9AOvFG5HXfYTqvXM+/dRRQ/ARn
wJtDJbx1eKjZfX8OypQJIkonSHpHBK1zpVpbpvIaILmt0InjD4PtbPDGwq3ZZ0Xvk0apFDM2bJHr
jKiwHQJSRO5ZkLbReAcu9Qb9Jt2Ex947W4eVeey9iZtHodF0+oJO4tw8+qJopRv/9fcFF8F453Rt
Ta80+HKmAmEHGiK+5fnoAMqvoi0+z3lW4lvKztYXIOKx8UE72vhicLsRfaEt0xTfAkbKSVz0neuo
C4TRApBpqlYtvQLV3AiRbz8EFeUpmEMLMw+DewzfOYA/sMu3g3QNvhp/d57GIGjBX1ijHH2BInCJ
354KC4JA9Wz0zkW53/iizVQxFLzrQYszsAL63SYlLMc0CNcaXwZWokoNcW4D67hY9ZSS8a5+nRRs
fgkxZqBYFZR/RWrcYnLU2znCKotvOq8Efxm6EDMwnVVg0GjO9sc7NoD46KpEtTHqrsomF9ijxhok
f+FVOi8aCUGocteRDIuOe6OLsHn+wLJ67aUA9idgU/EzJVDfMs8tGvyKv1hywL99mmIGZuhpB85s
t8UOeyVQ4u4iNmIHOJ7Eim9+hkquF3BeA9cxQScOfreugxJfKK0hM7DW4FibV8uqGnwByStJbBSy
mSA3MUhk52EjMa/wWUPkFP40bu+ycG0zjgV/05LBC9JZF94myVkKlKN1GnL0+Z/VqW2V1ymIWbH1
tLCjB9EPpUQAlWN0wGv0uk3p0Rr/nzl81uOIYsB4XJw3xC9Ga8T2sE5iAJ0dqSGxmR/V1ioocJZh
LXuaojErs4iNkb59n9NUI8pYhyjNM5FUbiDo1V+/UE/uPHdc4CUPN4Vl2Z0LBp9XLfUyOuFYOWkv
8CtvO8qVLQsVSzz7mShuVY2Ny14VvK94hkm7yAbzl2CURWXFpWxM8diUQBq9rEqm2biRcpiP3tvG
tOkwcPecu01piSRD2S3OAOooOfZBED1vR/16+jxS5i7e7Vkacecx9Rp7+FkNFuaB7l0oytTY84q/
Te3tu22bWVgIdzQNRdfy6/JZzlBLYPqUHlL+9evpDcIUn8vAakGz1Flp7o9p7I9SQy9Nl2WwHZh5
ipFIB3CDctPLDKS3J1IyC08T7QagWkUg5CMQomTmVntvy/gEvnCeRc4qkxPzv2ClJrYJu6In18r4
KkCIj8Goz9DkUTso8ypCeu6SSeITYJTCZDlt1JLroWEtPn/7o4j3Iz8VT733et5G6s1ndU4Bej6d
3a8990rUsmBVg4a1tzE2srHatZO7qFiOm6xiLcJ/ABzvxDDMq7Z3Qf11Cewb/fe+3Wtfxpx1jIAt
GiLb7S5Mfq2MNKYG/HENVhh6blCnjtl2o2flsVMDmfiz9plXnHBi3ztcr1JRSIKMIOrMAEz8Cnm3
N+UxzxjzXWEDIZgbVGT9tSNh06AZKlad1vjD4xNdVPpCpk9DtE3byAciGkAq8v0yFwUNy5oJ5Hfy
zKX3JZ3yhmyd1MGBi5AnZBeIPPuhW4+jF9RP7piHvY4Fb0pdfUJwVpU3qexDWFInj7yztuPQkSBt
5qG2k0VRG0kqD1x5pwaOq3/Pc5wHjmY0AIQju2CDmcdfDNzkFPkFW7do1Sos/0shKsouhizFiEPZ
duQ6GIBPiLKListiEwoG+uok9RFLnoVikvWDT2sjkI40PPS/HF/VhVuLwVFkr4HCM+NYEPAlLpR3
HCN/orwG051pSmhnBajvHGgKSKY5eZIWKAa+9vCcMt4hPspLL57Korfuc78KvTPHSn1vV9EAamZw
1413acBx40WZtLsra6CYqJRKd1dNYGY9iVywEp63gPJGE0VXA1Rsm5tM4ZNAg2/nhM8+6/6+O4S5
BUjLAZzd9lAqES3ORj5mTppxpPxzrnTx1KUOz29t2PdTJV6LcHxeReCQgjka6SPkqT5scWn1VVWU
CLeHMcQqlKXDG2eFPlDLGlYOMk/N9zTssUoqUNH0WUugOw1AcOim4ikqiiy/bRRv1dfjm/vBNtDI
AXI4SNmQvrbRNvP+xOTdnNPyy3Ll9k7tfEY62+pfsgiuxpkE+5y8DEzq0hPFgQtQEqzFbI4cUN65
oKKaGbXfS/WFmdKgtYAO1OLEXhErss1uEhqeiJpcXtxLmxp/W3gV/tzNeNrdpHYtbPQz65a66zLQ
IVvzPPT0i8lDNHc2AIGnfjIqMl+DSCHl1j3LAB9+Vfh5OH0R8DdPNXfPUfg73UFSBQUF6DSCa460
6nyo9yxcUZSQbxQAeLQszUOrMtGi+62ypNlFozc24Hoc086+mjiZ/OcxAKflEDe9E5wioP2gXDRE
qs4Fj52LwiIMaqHGc480q3JQQLZVSXwa514LHZsUHax7ikcuHMooZzANyArh5tGDm9EvRNjQJ4tU
gXemJfg1k7+nW/OgQOoDhUdq9qNRS4UOBxE05UqFOc1MzEZicPE4LONTFDethma3xG1hS44LRtC2
2BqgG8+kY2BUAecj/bAeQ4GSkgBonCu7EV4KmPPIbuwCWP+0ENaqGASq+GM5jqpvdtZUTVGUkBZ0
ieetC67xep3njiy8ePRbOKFV0IHJEAvIez6sqsIfLA1sXTKYG6fk8CZWVI6u8+B4dTOUcRFGmX07
5cHkPuRWRsyIdJQWeiujrPCfC2IiWSUVwsRwC/p6SXdTLSvyOfBZCC7NHkSU0RkNiAIQaulp1Ew1
JAWWqMxrXbPY9Ysg7xOrqZyUxEjtz5SBjp1xLs4y5XkwGmlBlf2JNaxzDIqVbb9ZDzYw/kIgnloW
mrLC3Aqj6lwI41rtNuw56CbjaHKn9jJEiR8YfWhToyvd5pTlD63prewXkSLyo6Sys8GL1rwXRXDR
4hdsmlDk9ccLeGlF84LLYAClbjrAG0+MUi35QYuMRt8DVRbmsgjbBlhcKk2l+dF6eu41wnUW8p3L
WrBEhDyoCxMXwhn6r6435ukXyfravbaiaYyGVQ5rNKFMvhoZIyvSFSP7WReV7sMYoWvvb/HM2Wdl
4rAOmxajPbWzt7KPKpFvudtl9CEc2iqvwMXZ2eFPAWA+tBiU/XzXxkCRsYKnzpKZdVbpqvUv2FDa
Rq2MhcX/Hk1B7T0PY9Fwf4tYi6GX0c8s22/R7tIh6ImpUcYWiaUNVQ9ga/ShgVZNPbfc4rKUqHrX
ZCK5j/RQ7zM8VHReWFUrFEO67YmLDThdizMAdwIuBTD1QF9P4HcubAIWKEu1ahAFswE+hQRhHYtV
xmlx2eUReGc5UsAwlg06udmGo0gCt3mJ56wG1WyBDHEvG6KKp6JIK3lnMS4BfDyVIZ4GdQ/qz1u0
I7YozLB7qwUBhCPZkCog8YDHeUemOhSfC4H4/AeKU6t+LmqWabf2e67qmRTX1fqMOcC2uYrgx6jP
BboJuzAZJcLri5GjoXYbBKbEF1uDlakgZqDwBODZYFxErRNBAynKT7RC/xityqlWWy5seG4+6Ud1
B2rbvG43ILGs6m5blaiWKlfCBjydif2oNPRKeXqC803m4yhWteod5wZWQQQyFvkg0Q+lM1J7FwNl
engxRnDk9QaPi/ESj1pwoztwOLtnqs9TnW4BGxFodt50GRyfgVeInzMNKoGzCgS1cxzScArsXL+w
PBVXtUoBBtV4DouQC3RKOZ77CtuFw2/noF9djTji7FG6HD0sccNF7npJJzvYaZkOU/5pjEYGgiGQ
czvwiyo/mH2IETBgWEExtD48RaasXn2tRgcrXBpXqItuQFw2rODq1dh13g/eeNeHLdaM5RmImZO2
LDP/y0A5wvVtnrXwgKUOG/U1eg2pLFVlWBbZc11WifCjHs1qXspUWO6kC6yCc5G5Ck5oS9ISBp45
YKvdKNN1MPClk9XFJmLpiNUOmq7AN9GqR6aHIPHVfEdJIx5BN26qCtxVOWxj78IKmAxwrjWVkywf
YBfb4HPeezh5cTQS9LXuSsU1rrsyTCP/S6mzhr8Yq55vQBjkTn3lOlT4YejkqL4GTQMU8V9IwpT5
LZG1KDZpJjEE1Jwj/OnQ+Q91y+Hfj+31m3+aGoFLqudFZwGkkXQoqVJ5zoCakRnP240Wais2dMzg
NFZUw6EFZRLNgbjAkU0F62AU9MVTk9EUtZmOENBcY7GA4hE2gopYXmu6KzZGCFgZUn9+E8uyY/IM
jd/YtrHIsOPAxHGb76CDwxBM1IAvedUEFL5q0YWqu/JLaHVSZ8Zpvr8Fc0SZPL9986ybFl3AO5LD
RuxUVVvlz8wWyrpPbdAbv6RI4eDMV5OGxz2Swca+olQEnxR959BtGE01yC0DFTCEG77MbZyYoJZY
ax+4LMif1JVC7Ip4bPZl+1cNNYCnzh6o04OKWuewDWvDTMHdFfVL6Z672QDLApxszL8q07F4Ct1O
wIxQu5udBMftYZqskkD7UsQi4x2AsIr6Icvyqr9QAR4m0xg3W6NrpPJ6RBgoMJjD6LfQqK81hl93
KWaEOwrxUweoJPW1rQUmNOAmQ4Wf1ATKWPkTvKNC4gbbwomcx1BpD9VCCSJEF0NxjYdFlURAUSxs
t7fTyPo231knkKZz7by17kvBAUmMgkg8sfdJ7bn4StfgT19U42FzBchk6DavwVJxmY4E081nTIYr
LUrjJIMukZ4APKEP9Ss1RtsO3MlBQeyKll+aFnms83ZAdwjiJWaa7yCpHWFOag+U5GIdNDWwH6uO
1NWtA6SYslmNxOH67E3JPO1akmwNLwjdksn2xBVAS3qnQNNkRWRS0aGrdwEcneJSvN4OBW6i4atr
Ixl8ixgTR4O5EhZtUqYcn3PSuMV96fu9y+NaAh/2rtYFqFHiYsoJAQPC4Kc4+IgobHRlk3o+mh1F
jusTkozCuWvcsXIe87DRDbhu27zNAAhgNeENQs8uL5CN1dy59+yxKbaunlSwRWEmMmRoSXWqYtMJ
v8DBZVjMHTzI2aklaY5FNi2KmHdDDViNdZsyPV0FA8maJ68pGn8jtISW5BkHYEpcBz3Q7lcCnKRY
R9IWaM2I09pW7Ze0LSOY0b/yIr2u8lveOVDvEZXD1n3kRkp5SVOpqQG/tRdKF3gGnab0XHYTjqhr
KWv63OosYkhG05R+QbFklSUk7drhW4HKouomow1N29jDWzO5JjBvFO5NPkf2iB2G4klTAYF+5s5L
N8zNepduPcJsMIM8IZ6MSzmElzzgxcDR2C8GtmkGpp06Bnsywu645+Aqt1a9n8I9hgEdsmiTwemQ
xdrJrCK48Vuct3DVw2pnCcf/YxkqK8iwmHJCcUw8odA/eHsoevdOtJ+BWrrjcEPQBwiPFv+g9XCZ
QfADeBBhX0xxFFlI2P6VQc5cJGzfMujH/f9lUIvkD5zNcGaKQN0ZSjbeB2bIT8tSpB6gNi2F06dU
x7Am4vVyth0zpyjAHIZTeFzsMsmH4hMbTzSQOr/uIP+0ENtyY8GDxOU0ZSnCjD6c5p31OwfbNCof
Z9lLQSYVJrmjB1yUx8XP/tx+OApGJGQJYJ9QQI98wRLkuOAqsiLQ0sdvrzFvbwbIJDHkvo9LWq5v
gMYSPFWhYAv5Ki9aRpvgp4f1h0MeW4I5mEeVWfO5R9Zknm9TkVE891RKcjLh+9oJtzdJGiDIRaYL
2TIgVwH8brG1YhoBKarkC3FLOBYr5BeNj3i/6SQct0y5g7bAH1B3xqCgzDJudmmZXqO12Q8L6vdJ
CSTdvrvsaseIZ5e7VvjUMtr5Gfohx5GUFx341IY+Ad5dj8Lj0GPSHc+DyceLjac0GaPV2IDHtkHl
fVqqW2qH+HeBuA8+ldXDXerWRrXcc5I8F503JixwrcvS+GAc3EQ1m9O7Reg3aJ1D/Zvwog3qXR0T
AiEORLjp50CZgKBOuMgbP1+5ddTimcoePH8QCJsAPoEsR8oqhDSXc3dw6yet5ypMvmQc6VaANxQD
IryIAZ9i2uQSxi8Ah69puyEJIrcA7DlCt3zw1zYt4SNeZzTDYgI7Kqv0t2DUvXMf4vNuWr8dzRZP
LBlYuw1SWsFXq0A+7ckMKsu9tV2FsLwX4UhR1nKOjC9nEao+ADfdxnjwGsYXjvJgNCymPnM8cWFs
VYsezADa74GC60Qdve9JPmFKOoVtu5aiIJKsTeogOZToroqiaiXDqJmC2CCTRdFYhCvQOGvLz6vI
Wnlm8nsHaDyeKvJVGOkM0tA94E96A2Vk0e1gp4FogGMI8jP/wmAhoaK9F+b4Rdo4YcM3MvXLvtjx
oTVeuyKFjzs+0nZLgcnAuVtba4L6te4hIu6UOklaNy2qkQOBBFkY5xUrAJnGxsyreaJyUjY8mSQp
JXKKnW0jmE29wdPoaNEObuJVi8C4v2kMz7IHVbuR+GLVjccwl5FaE5ya0a8ze53RllV1XA5BX2cb
3B4jOuBwRfhUxpaURdlvNHAkdLMOmZ6VLxv+D3Hn0V03kmThX4Q+8GY5z9FIFEWpZDc4JVNImASQ
ABJI4NfPl++xp0XWDHVqNYtulshnYBKREffeuKETIAAw/pXI7zhYssT7bGUDC/klU14gwpbGnnYQ
OobFFBS1mt55M9UspF5exjzJXtyMyXgbqcpls5QpN3TYd7XMvG+ErMV8BuioFGRbkY46PFKgtdv9
TF4ZrQ+gZWZinuK6iC0/DPnou+SqXht1bnyNSVSRfQUNmDEgTrVkI7tmZY6Nd2XmZWWoVida5pFf
rWASgboWeqyq4ZXfBZMuT4HUwt3AXAAPqndscBPvqxc1+fURlGddDmWlkrXY56R08a2G45siOvsd
GRd7UwdJ+0bhuOXV30jPDcvtcpNXAup0MxRVwMISJXXIV66ymH4sMMVlh56ZbXLemyxk3ez11mlL
cw2m5HKPI/FJ7Eb8QnhAk81xl5uuypzmW64Zo/AxFn3HH8JR5wsbLXSUI4+htf3y93OxwgbcDBSV
fFJctmQPeFk4S/9lCQevD95FpUj49LpgpiPFYWr6HutqotrCemUj6Mx2Rcupmt03os1TZNcq6WPe
kTQSMS3+9rN9/0Zyy3ORdEnKQcw8XkYcqHhY4GjCbSgamKXGN5TTZA9sJAEjptW2HPKw2OGTTCxa
XuB5m/3Ay7Ea9j/L6Op40dTOEeZ+nyeVcxaNod+C4SbcIl6dmznlRxTVBZdiY5A0aW6gu/mD2zkF
FvGS1L6+jqB0t4/zsKIeKFthH1BMQWvz0EXbnN9NboEw8Eitq8fprUkYIQRY5WeWqBSxA78Apipc
vnagLDIPl+vfGUG7/nXWZOSDu1JncgNu3uJtmKH77ae7aW7v+xby2w4QQTrTDfEntP8435LKoYGI
s9iW1P3kDE5xPbVtyRVcujyo7xIY9WjZN4sri+GqhPjlwGm7DNW3oU1tIFqduZPbweB8FWS7nsSW
pedUrc9XJFvLCy+Z4yUfkpewVTO0bTw5s8tNStK4HKZDMRb2CW/Tyd6RoQedmw5VjqDhIxVFzZ8u
17acA85rbnzLt4NZ21tRE7tC7sGZ5gfi74mCOp3tn1SQ2PeuYbSxSB5fP4WmNA/jsLGtAcYhAVCX
k0lEzLKGznFYSqSNinOp83m1b5XASS77XhOwyIdLcB2zNJ8wBVX2gy6BWVWNfRimfrDvCkRur8fl
5GtNj47YPV44L11h9KM6ssvDkFDWd5czXGMa8jHxMZRPHxuntNf68hQlCM74bBTy9vsYws5HT5eH
E1VWZE/3fE6ddA2bQ0kyVd+ljjOwy7P12V0qxg2NyzeUUSXvGpWrMN01rr84P0Wr0Z++1jgucoLW
FpuvumyPArN8y+CPqTsR6gtdRfN1HBTxJO7isC3UB6+SXs80xDCf5XpgGYvmHfiZ2Wp8wkOoslO0
jgpciGRq1N2uy/xR+3dOq9n7mc45Ts2noE5HsoLLqpAzothTlpAB31YmVmTweeNSrOkkz6b5NLa9
5QKnmCG4OGtKRaqzgAYvHwACMuHQ7IQK4AtjX1LS4r5ZqVbXbE6HH3Lz2uLHnPc8qB7K9bq6Gbsp
y5f9OLGIv7qucIZPRVZI1s0FButrj1KG6EzZPS0qm2oMRVaLn6Ub+iGzK+LZbeWuAyHj24gVae++
q52iafr9bMDIrv2u0pQ7vlKWeI/C2T7ZczPZoFF3FQWRaTZL0D+Ck+PKsSKeHXtgzdlQuCMq3eaS
lLtVAb97JPJNxFt9DWx16Ip+MMOf4RC1TnflaaLkDi7cfpFUnuUE3BbTnet+Ss+4zIQ8ot8GMvYm
m+1RjWEV9J+jFdn++zr2Nb9i+4enW+pB27VPTs459PUsQExQjOCQfvSC3OGcjWI+RAHVt6ItODZk
W93xEi6XTPOUOyEinc9hUg9+dbuxm9lTXbwi+2IynQTXMS2X7UOegszUx1S0KBbUNq8gfxfYh4rE
yoryKAG/2DfbVPLD6+jdxXGeNQu6RqnJywE/7NGppPHLv+CZXfe+SLepK19DxidErymt7Y7Ue7UL
7+E6m4UXZ9XO/r0nSp+vD/2Y270K2XDNgtGP++rPJjSh4+3mTEJPeH5ptRbZ+eLrxEOXYdYiEN+n
VjUFmIZ0GAdCz7H96AKknCu51aPFp3KxFTPKRdyZ+31nvCUNDkGBfGikI9isebrfomZtyn01KmA3
vQY2DqZpRRRInSkLf9Ru0fbkx3rdSByHqHJRxo8DedWHdYWjYuotep4gPWZrUpVvL4VSV7pzfiqn
rCli7GO6XoldVmxDSubDg8tCOJfxZlxYIBd0oIscvnMElqy/kq1rd9upeCwI1SS6XO9Wc+eTW1+2
dqEOMlzL5ZVUXYOHOxlN1K17PxZTC2JEo2tyW1ZbPoh3eeTbPXnbHJ2VV5PUcXZq6iXoAdlbyeiP
GzX686q6fe94RdFcOyJwg/k0lxATyRElVhM3iADWFR3Jn53jBfbHTJVfNMiAwjwNmmNJLEYysA9U
lvVtycS1WJTLeFL8e8m+QxbVAaa405z2Xfq9oX1rS0Bk461c87/COZnsQ1OlxjV1ztpIWoiWkx69
JpbDna6zvhHftiB1dPDNqqpiBFjOOkhbIIZm2AzxZzEeMYEZ9k0svB5jLdcLzQjeq9FWAk6QylTk
iLsuLjO/SA794omF6S6sMxl7/aHy53kr3myTdpPlR9hlU5XcFDiRZrMH15b2vfdnO04hg953SdkW
pPW7lA1XJDyhZV9X/r4dh8T76ZEm59kNQibPm+898COOMqp1wo95i6qBBTMYkqkbF2uslWyfTreK
mClsuyWo/iRFf11C+sevvHqFYztQvk35dPSk1KaV+7oeJi/Ym7kOw/mm3NKgbG5SWzyHe0mamTj3
bhpjZXgLz1SPAuZRCH4sg9V/nzoR8XFXzjpDRO8nn1LFj/YIMgK3ui8UStSi36my3/L4p7v5Sdcd
F4RzVL+lAusMb5SBm6MmL8JsvR5LR63xvoxMkX/q56iOvY84RjrZpyKc/IopsE1UTBzKHFMM3sHj
JTNampgTutOuXtOvTedTfH6pY2HcZZ8lDQ2MV1FdOQ6PscMilezr3ZyBsCRaxWFzt2Rz51X3pKAt
7xCT7kJSGJnWaXC7AYlzUVvmgtV40SHDQiPN2CzXfCvCRAzFrkibzjZM5TEo7DEd2VgA1CITcEtU
7Jkpe6dqyUK4mirwzfW6CtxEZEyWVVmR3mo309V26lDXMVm3cqrZlK+qtAN9OWWarSU99bomi6XP
NJ0d/RqplI4EPpb+ZER+zDZn4x1iwXs1u9fb2Ljrfh2quaRdOJntwdc+l590AXnbUB8hb2aLDm6R
fZCj1QFABk/PY3WSzlwk6hSOwiUvzaPN5rndEo+rPIQAsSykCvFj9incoi4p9sFWB3myV2m0wl2a
XmkyEOWUi/Me7qXmPhrp+nW5m9uldbLdODOyx72XJDEAu7tumyeOpK0rQVgae8+V9BC4+CAmVyv3
L2LWr5pTrQPC8DiXWfp9oblqQ2MR5rRUqFuZAw0zJ8vgdzRlzE9ibrU/HHVZQTZeV9ivD8OuWf3c
vDOgqLW/q+cYmWo+SD/9Gum0xhx6UcBt8uMgvMy860sNc8URx4M3zjvRlrle7pcAZUQZ7MdomLbx
o7T6uS/4B/am+lPN8HKkqKlcRPSgdOZPIeRKUvOAooWwoSihwgfi6FzT8csx65QT7Aocc2P/fe8H
ci6PsZloETlMTi8deSNZKol+BaA/9TTkuQXsoHs7OoMpAI0a4XliN+NOI5iLnKpszq7lOnu+PKZ+
udHAhlWTV7VXsayzRh1FGuGhexvqvBzaQ6GITO2JOTDSBaSIO9f1D0tD5TWDHHvtlJyiETfclQag
LV0j9Hd9qIdTP+u68XYbtPjqHanNZJAd6CXuXOeg+6RdV5TIauLtOWhPKN4Vwzjq4jT6G/zim4U4
GLj0pIox92/iopUcy5S7tuacy6jnb1Md15K+2BpN6C6JxgVL6LrfUh3vVqHJ+w6o5aYg2aFhIfPb
M9kqir/2fq14syoXu4R7XdksoWySng/uGYwSORTCVElHpDATL6ySxfA7OupzsnmXQqPat2Kwvxs7
377cx+KJH4y7ndsPoZTdovZDR58I4Unk0n1Vs7VN7r6pIk1f/raxmTenIlcb71KoYfncURPbv1pu
i6OZBUGVOxbVHQfgNz6cxy4cxqJNd6LovSraB3qyl8ArSHL8G5n2LZcnnGL7t83pINYUVByvQBLt
SueaVD2Ov2LJn3HSWbDYrzaXy9imc226azdcOOnLqdNUHXM50IVMY3gkRFC57aqo8Bb8C4WTteIQ
I9Z1yn03SFKWPSVkCesAnY2P114LWx39u/6MOp5vkbLztAdyZM9eKg2H6eyESO0JZudj+5+zVYIX
Pl7uqcvtfSdEWGSiVGbjQLA+bfilMmFF9FH9EvG3irqKf7W+hq7KgCr4YJTc1GsDAcB5D1+fNG8M
gBef0HhMnfjZBTC02z6M87qadmuO9CPaO3M/2OubIkyZrhg/FAcQP4FXZ9w59BO8+/EZaOsG4uqE
u2HdcJ3jLcV7bg2V7/7RrEFRbNekCra4mvxBD9keBXLnSUaCTfbmNpdlpTqyuHJXJKOBQErmxh7e
4x1xPHojFbYxgqVR9cpeAuS+FpCWxsePfA/iL5xg30WmdGZwu9JsClHPonJmWOvNiT7N6HAEIF7k
c092axCVtbwrLxBmVfdd7t4UCVlpBdIQIW597Zl4CIYduOEKnos3Qhd/MboIXDKkWBVABR6oMmdV
L4nvuHt3ymkveagmNhlzShnEvnQnmmTJQdagkfN9OBiB107TYgcnDsOKlM7swr71Keidgjrgzpyx
B53ySM6vu8Vf2Ewe8Yykq5d2X4x9V7zNTTng/TQId5zv3EXXMDvdlq3Ohk/eMkztfgbFmm8XJBib
2E1QjUTkpV0Wc4LJnIOvvkekb3cg3nFCbYyKbHs/yia08/wqxDHo37stmj6Wvlvom/mMhot0VNTT
Uni2FnfMNMjvay+a5HXuyHEBUXP1sBa71S2LKD64I1r2m7UMLAyhltFiRqnSPSfrd5590llegBzA
Cgs11gWiaebFwhUEn4bfcVGwememZ2PC7+CHotD31UacWEAZcy9iep0Tr8n9xpDh6ZMKOhEjgVB9
q8z9VpEfbydHLt7wLqx0LBkEOcbLWlpZyEqHrbigUZOA4vc+j1000AbS+zM1KnMBfHcjpfFxE57b
w1aFFlvtNjRx3Y6EPptu1JxZnKxNE9uCIc4XaggpF9M9jR6IBk6kj43Ad3VQJvo5F2HgfNC94+Pr
hN3CnBfHbW3BEe/mKFMxnZzhMJvlmHeyqIdjMrrx+Hkpod7IShxy8E99KYpgBJrARdI51SGSqIdk
zkiRdrHvAbjeVBKLlS/5Co/5oCFAJtRNeOVgafl4shAFSujD6jcD3mSD0DBmx54OJXc+0lFkgRJX
MoGJWzXLRKenwIe7hBaZoqUXD23bmVWc8pbJN1+7US/+VwqPaMoehho96UPGmAjudiEZz8jk3HPQ
EejbeE7HmimAYHrQEny6jZVcyUFMFr/SXeYBLxbS0iHz7Fnh0kLLexMcwEu6foIxQesDxOf7XWGu
1JjboOyUcMZ3brWckbc2CCxatfgWM3wE1aTjkeDsF5h950MylbEuUI/z6N8tIlvq6vXAiWUtax53
UQoe2JLYZxSSDNACXtC+qTcs0hzDNRZ9sbaAp6DI0sv3Y5u6/ccGPmWhuK517s/X/aZWahn/LC64
IGxQvKyiI/IytWkcZzvfIOkz/hgPjzihrnvyIsy+ii14AJSms/dVbropL3frWKfSHJpK21hHc4m9
NBUoHdCZRx7D8xitGgH2cQulKhrY5V6v7tFbvdDiu4Rzx6G0co2SjJIc7duTUVmeiWzfwo+IdiwO
2jIuiVtmLhczCId+Su7H0JtG502qHYs5qkLhP3CoHJdIlbWxfRQQHFq0T3eB3XkGPyn4EI04dhuv
Kt4g46MwyHXFcUzauC2PTuLm24NT+T4d9LRvyDdZHvWY+dfVWlEToKKZGCUwjsuyfg0n7a1va5rZ
RA2B3Szb16VHroeGxpRKJDfxbGoT7xOEI4zKvISQoq5JnPf5GOKFuxNTHytrxWJEzSQ5hQRE7C4P
qyoq7KNudKsWXs/e0pqHR2ieAVk2vkcrcM77KYCH/kM7gHHfxAUIliWGn90uF2LjwlAvpXhreIOk
cmYO64KtKEOdt2aJ37eeyPv61QV1X3WbAk9uYbDm2w+6+Rq7iUiz9tt7pMRl2n6OFlLOhOdZ6fVn
4tS00x7TiOYTUvSppr/iPi6llXgh20dbB6ba2XsTMGzIp/3JxGng0FDJJN5kZ7wuj6JjH6lO0fYT
MgaoOuT+6pG3Vc5ajARJ8v0bZ4LmuCeJ6MriwxQgOFDHAOlL7u9QomGsdgiiMWH5d9WQ8J3upEgq
3jVmkKb/4olK29VxWZv1GZJ6RJUZJWMRp5bxW5bZOGPMj2D2OVz6XUhW0quZp/9y88pgPPMv54eu
uVzlzkPy1UH45BPfk2MKa39cIk3W+Axp3fswbhvgqg7YqnbBUNN7g2XeGVGPx6DTV6v0yiS73x7D
QyktpdBPK1MOaPebY47PRfppEWmGQW7hie14FN2enjEe/3Bxe+xumBeFQOz11DbzIE6CNInh1gy2
l0F+SxdOPPcHt99k7e7RLTfDunMKo6fmECAQlF/8YQWuPRWqN6q964IEAfKfU6g6pzuSGWiaVcYw
JGjeybDUbUzaK+Ny+jqi7IMlXDBFnyPMEwa7/dKPFk44xJk6kdNJTwWd63gqTIZ/FQ3STeCFRqby
SzMqBXa5QHlpMLYujPIHKp0oAOHYDL4syya8wOyjBtHwl5yBL/63oVHYcd6nUyyU3drWbfpYB8GS
vDVIkYd4T1ZlOYYLut9lym4Y4EpQCCjQkKCSx9pI018IF1UsdhHlbAr65oJyO3qz4WYuqLoIaEli
d4NHEhgkneTj2s63mT8B+Ycb9Kp02zw89Fm4jsNh3EabAcbVAmgC9l4EyQ/yWIzfDhsVUJAc6pKu
u/ymy2RQ5LttoA2keIB0d+L6DVVV76SnxaNrxZxcfxTKHGGcfYYWQBuVdQ1MraOqfeUUohnJF0Qf
gl0Oflk1X5qQ8GaOca4nf93rPFocsevOGiE3dCAuMicU/H8T2SsEpV8z8yCNHB8C04tZmX+YuhvK
r0YOoMNlMatB7GhDDUprHQOkUJ3avLFpZdGbMWTWKW5ZfASM0uibbzhrtQRh0BSQSNNGNvrKMjqD
6kWr848mHb1u2FcGpJ3U9MJy0aFga7sFKMY8hOFgg1czuBynaXLED8Zbk/6PeYjDcX1dhFijD3dG
r1794MQJQ+72psFKCOqM8edthjBryN03KnTb0X2t57by6H1T2Rb5V7VDnMZWKG4acCp38n2gPqBv
2i2Pit1MS5Znn7fNNa1F9eCcqpWRfRSVyHqYFVb1CGU3mpDM4n1ynJHhy++zLhy3Ykcvi/Q+s0HP
6TuwFKibXdZlpkN2vA5gG3tsyXukaWuF1OJH2TdwHDsHS8qxPm5l0nifvaCY+CA8kcgAbHC3H4sS
LJjkqY0hr5OreeFQ6X8t9db3O5cOZqYIbhp16rTPhl6LLxMT5z38ruASRHNN5xcdy/tunV0THvMz
rydnQgHWpFVtWde66xMgQ744nRa2v8Frf3YZ/BnuQGzVm3s0W1uI5XZe2nNAb6TdeoZZ2nvq2f46
IqhPzYu6oC+5WXFq7O9kGw32XmwTduyo82bTfIhU5hbr2wt59fg4FYu25JszwG27V6SJ7AK7rqau
n27XCVUTqyR3LNhuTFsiQCiyBjzg2PUM4ZyOiabtPb1iAHYrl1PSa57lHQxCsSW33gjmtoKgRRw7
KfNSbsk12mIy/z9GGVbl8L5xxZou15us3MmRO3gCe7Smm4O+PZJzY1Z+O5eGO5t7enHzvUuHQf4t
7vO1EKfIrbxo2jlNv+bfDMqS/g9PFGH/R0pO3XncvMaeWy1omaMozn0I7h78jst/4QrN0OjMAZ0p
hmjcdW4XSObmXDjPWQyW1EUXraEEH2n0Cx0wDspu7I+XLmpnW3I87vbpstl84TEB4gG0tO3jHtWC
vXFr6I60xxNVqWVsXahtah6UfuZhoF+K70RsEU/loR/6eMQM3jLIIC8X9cIjAxwVKJ3xbofS0Dkr
Cx8v/+RUsofHsGqC8Kaa2sTXbB3k9OrolrnJxqusdR3nN8qs8wyV/+iy4ixiFLtlHL2EbpsAv9in
2rdkzBAmb7gCZaScCcyUQ7Bv0Mqklnha2hAd8LQxBjY8JR3krHsENJ7RGy9hAhcHMmI1vMDHK6RV
TgSlkfffuhaoXdhB2pvsj3O/aiQo5Rs2JM+yYGkZQRA7tbEBrIjmBUL00nZ4oQNX6UDqUerRZhCW
8szddbg5wTjZhmF0E1odQxoPwp85MFl8S3ss4khE8/aeTslCQj8Y/AxcSvGu9KEBViTs130VBJ57
aAZaDcqdZGJHWQKC+wxz+I3g7qm0j6uLbpJqBwv2GGEhJvHPrm4dJpMCkjyqcfG7k7uVoB001s8j
hdfL2r7/7atCvKVs7wjyvviZmY5E3YPKjQldgUo66q7aTDvp183Hl7/mae/c5Yx+/ZpnZ/Sfr4E4
KuIEhVJoYxrcZp2lYGJ95roHSJoplrcD7gIOyr0wN8WuxFnI+429rWeNWZ6sXmo2XLIRcAa2F/R5
J5+noULgKxbSYp6bD6tUdg2R+VHGLKa1BHCeJgre1ctZalArUIGXtdLN3cBrtwpwcfg3obno3qqC
Xr5kT1WXaFoBln3bpmln1yKofdZuGCbDLIKEDoUol9bWQAAVjcc0wMegwVu0xtWCzm6sI17+2vOj
++vFsW5cfsr8DCxIvOBsW/JrmyN68S1m1A4DSlDaEsjGjE6tv/p6JDlpFqA7xFCFgHbfGCQtDmy7
9pEPia4oZc4E98sHZJfGk+NhdISPYyBmxJHvIQh9+jCEfaStujc/9ojuaTUD08KiY+4jWf/ZgFav
r7bAba0bxdkKpE6gSN+9fAh/WzApHVUJz0jE/xg28vyBVDQWxOhsrKw3tAy2lomJvtIHv7XqoKYF
Pj8lQil5uoSPpN8iGgcuFQmqi+XtOBrrXTJSQsDWX2j1lw/yqeiam2aba+2V4mtZ1NGzkIz7B5I7
Z0r3bkAfWgVQcG65l6zUjl43VbF+fhOnni9RvjL0MJhhoXB/+I+nt4Zms0GoMc32TsqA7O0PPBha
ed0ob+z6V4UbLzZaqwq6/eVTfbZGeW5Br4IM7x5acfGofu5qgzZiLY2Z3MOQdXw68BfSDVkWpflw
8Vq47AFF32r7lBqX5QpyWtGPI4Kg93/zqD4zIrDHQ3IELJ4m1tEnfN5WDS5TixBTgQO8oVXYX7Qy
FiMET9FObXe5i4AnBWPG+sNdrGpiLXTNDCuSdbrYTrzVyUr0dWO1mCsDiFbfaVoSePiideETKjHS
ivPypfTtsvjP48WhJyjI4winCnpnXRyznt7DvB+cCciASzlGGiONVdv6y9UreqkSLk9+WrYNDfq+
yQrbD9RHtNSEtK2as1ik8tEZJX3U0HfXmsTKdpJQoFSimceqYJIutOG0PIt3vA6FHPu9T0v8bbGR
wqDlPW/KL5/U3+6Hxw0JQwY+kdEnbvS84Xxtt2QQTan39C1dBDrIbe70oOgvqgnkqGKEbaRYdpoW
WTrZRiEHmGmnSUuYxrBCn7JAU9V3F6sMvzirJ+lwsxRU6kOZDfuQSTG/izRng9BfbwckH48SM1H8
kHgHZvT0dvgb2A/iB7OXbm0JjrF2UDWpkFLoQ2qgk77R8JJiGYFrOjVBrDn73dAVlNg6QSb0c6yw
HvgGbxOFyIlrtXavSrlE8xsXGtK8brAEqukoWnUBwAjK6tPCrEgBcnp34Cnch8c7Jv2cDRC7ZKsd
9js/FOaYZiNybAQn7eZ9qXs07n9FjicjRuypRjntYW1LGx4FQtb6DjwzFd9HLxBBeQyg+eLPa0JP
2Kff3GxrWfv0kiE3ZAo6gc+HbLM+W79uWOiaJX1h/bKnt9YFI3lMCWugRx6uS8KJxqPqIkQAdVN9
g5YlG8wC8K7yqhjmipfVctiq32TJz7YNNgxyNHAKskKfvTx+7u3rBW0QEgS3vXvuAhQdxRW1gFfT
LNumNNiRRubBWjKOcEjoFqWBMPSqt2qBKfmAwsDo8dAUddHeennhKb0XyAeIqS9fQJviPbl+RICE
zT7AFCKi1ePZ9aPEyoE9GP2ThvQBfgZqmLACpAVzDOgy7Wav/zODKRb07LVLqH5nG/DMzMBeJYBG
7p9Pi0eSMn3l6f2DfPS5A2XB9LluInj6SW59A7axbaby/UoEwyjn3HgYWx0WVWke5MTLimFqvHxw
eiRq0pc2LL18Zf52aEz9wJmRhYWXLn5Dz4PjgF9MIOoyPGxtxQ4D1os0jl6yhgCSYd3r3weoMjiW
NXJz9/MaIWuSJ7E0VplH//NYIyDPm+rHb47redDGuQSPBUJcQJ7oRX+LElPX0V6lzS39JRsstBs7
9LQiY7GCmWFfh9gRbK+izoTNG5CVdCzucIywDFt6obc9MEeYgpcP62k6QMaIowrmx6TqKKAy/uvp
jeRpT8sG7x1YWbQXX5osxFsHw+GzmLP0WAO3XUw7+O8y5bMP/S8r2KcNy0aAKIkDUpG/pYhLigq4
gfUEjXIRlW+esbQVjQYN8hYFYDJCGU7L5FV0zsp8QgPRwrKOu5p26YphnDME7A45pYdXQUBtznRU
GYyWE6G3B0C60aPRP9tlRsu4tazkq1piNYAwaiAKc9Jj99mngzH63nZWtTkhg55fT6s7r8EuHDBE
gEfIYN+PIC+Exn923ZnWAj3IXkf64fIsPdvCMSvJ+Nb5x6VXfppXFulj9vX4jKAgJ/q+/K3Po5sP
yOMTea0RK11hf7vqUNbL1oEuYahUGqK+KjT518gqsHtkoWykYneyGdgIM4X8uvRscuQUcHHb/VDT
1Ovt0qF1eaFwJDscDe0CrODlA33mjED5QACOwjijpLb54nN34zqejDdmMw1jF6qxYhL1+IW+NWyP
0dmsVk/k+2OWMeUsb2ijX7Nxav9iAFs12g7phDWVlqnJJXh/DIezL5WKy++9l1t9++YOPR8Uswek
OJtOlCHpK2elr8MqaSKfsYFrk0RqO7gGVcE9WLXV1ONEYDOtrvNs7wCcri9f0cdJAyMGAU6S7Aem
xuufPUYTaX2I2H/b/Dfx7VnkZ8fkkrhx5CeUDX/v01QMgBPA9khI0SyFn8RSOeVhVnQvyQOdW/am
atrG9PdxLYHgf7PvPC1YuC1RgIOvz/JEfM9aerbv0M8yQRMsBROladJL6f86Fyy6HCdbSJ3xm5dX
wvMARf8g4QE378hWDqSHTwMUIA7+BWsN990UFl/rwtomp12p7CK9aJh931Dovvy9gT2VXwMUo7pt
LodDRxhldP4+q83wbNE52y/8RxF48lWLkBd53oX+CmtyrAeEn8QTZ9uINtpzF9aO0zC21AWSYd5W
eTVAWROCUM9YceFQxE10EL0XMLfYc0SHLGRojUjafScnxEtHs5CUHy/lKH4SW/42QeVuQMxWiQoo
XU3hvkO83YrlsKDLASBFyzup9/gA4zCGfTt33n3jG1UMIS0fTuqNbxd3JpScummt/OY3Zss2Sj29
RmevLJdSH7fsNHx2c1TUBKRiKRNa1yrDMMshW/l8EcG8fDeer3oCF7VjBmsaoQcK3GfrLldzuLo5
6cyl037zkRS9Q3rPbb8ki8IJbOyiliG4v/zdzzMKJraz7omZHsR4EjJb7+kS1EuwqgRnOnjU2j7w
wWwpAUgg7v5lZ6EWoQXfazMe/vy8Hi6kWh65vCZoB8sivXxUf7v04I1YgsUkYLZh+znEInU74UmA
qBQjliJHmeELiKZjTIMVesaXv+t57Y4bbkrWS5YQ2dwYFenTKzBNfdVHdkgAUxQIrHiNqu6+H0f6
eNqZFPQuPrPCfjAi5SiS2AbpNtvYcyfwFvk7LPB5TCAa+ADYKR0Idnbe8yjUpQWyNC/AlSeBtXiT
8hQvf6gqtalDnbpWIR7QMuyTXJSycfvXAcIZNgwMb1gwK2AT0H+CkwptAITZ2Tn0PcRcdYV6z0of
Fr+I0BjW51P7p5cScDgFqyMRTKIAn9+nl7Ivh3LylpWpxT7r7QoueikN1nZWjJSJTNVHd6vtGeQF
xfLV6KQq+gv6qZfBITPWcfcfHxB5KZusxRKYGPkcs0SkSh+WwRpicDLinPTQH9+owViJxRbHGzso
/nLKAUyvSbgH+M+i5fgoLxgIsJNYmXDZXz6op/hhQgMfCQrIGFgv3m0wF08vEjNOGLDiMr5oBWjl
0RFWCPNNh9TBcDY4rNhIvBrWVyEkTx59plYD+/JB/G2VWRCTSpCH3m48z1MQ2jbSFtdHub/I55J4
4JukAYZV/1ZuatsS+v7lrz2Hk1+DKlBUCjhDgwDfzyJ4lpKPXWKSxQsx6TFYAw00DRSGvjUXcXDx
KRBYwd2i6IalD87CCy3g6tpDUFUsl7aM0L8IHKRRH+GGySke09hxafoOF9vv1M/upn9mhUAPQSex
1YNovBW7+8dWuTJmHV5Wo64Q9jQ7FwMafgwVrXoJbV70zZu7y5P+8ok/5Ru46dZ2kejuMguBi/uc
n8JHKSqrzOv3jbBmK9T6dr9/VKE5Db2lP7OFgFju4q6ZRvrhC0A+2jTPLZDnY/lHtul35fehG7u/
puem6f+ffuiEdeuuXpRd+6vBOWvk//ZD/6/2B4rwP5+9/mKG7v0Lf3Dqv8wOdoTntpvfxQzd+xfh
gKoQpwQ6dYPUDqd49EIP/X/ZETVICSkk8A/0+fqx09YLnT9hoevaD8LuEEVe9E+80DO7r//6LAAa
Jx7bDwQH0QB87Wkg8CFOJmoxuJ28c+kMr5K3jGQ1VKtbt99cVAn/zdx5LDmOZFn0izAGLbYQBDUZ
KkNsYBkpoAF3aODr53B6Fj1t1ovejVmtqrIqoki444l7z+27qj0kg+O+TU417JNRKm+JFGfugzT2
KiWCgYXwoUVVuU43h1Pgm+jOfiydOWGzMd0o3aS7o3tvkFtMv2q1+9rSagqxOD4loppih7ovWkYv
48puy0NlIwBUEVKgezG7r07Lv+Tifop5o1NtjdO6JG+MtIxdM6xZnMjupLm18lBWvQme4es2F38Y
BMKj27BPpSYci7l+l+s0RTRXONL0dojZ2UND5y6OCqV3/QEbzS9TUZ/5VerLVDbB3M5d5M0L71nc
wH4HL+mWbi5yVW2F/IMNPSi9nAt0tuFbAJQOy3k4DZ2m7JhgN9GGo2k3zF0aidb43VJrhvnsFn5p
1fHoZtNrUYlnIxW/k1J5N6dE55POrb/AWo7ukmevSdmZ+9KZ9x4Aub1SejIQtdiO2+Q2/3jd/0dn
8bWt+etfD+Kvf84y+LfH9f/8qf+PGQf/5kw/Ynz//aH2/1Q/u7H/50P9+Bf+caoN/b8c+zEGo0F8
rEtdzs0/TrVuEGPgIhykhnLo/x8Dn/891ZbNP6LSBTULqBuRAC/E/z3VlvZfzGhZmCA8/Edf/p+c
albi/3LXs4/jOPNTdBZbBCf8KyNmwh1WIvSwgEDqpRnlcJ122iKduBoRn6CPd6k9nNhyRy3sRsU9
WFV6m2aJMQbIVnWSVe7Ejdl8SXWzfc3bOJytRRbSqhy8B+9VF3oXPuoMwHLqU4NDZV+7bfWCjdCJ
qtncEHV1R4xpyLoKZfR7wHXRouCqrPpRCS3mzEe36bAQbcDJXdwI2UZmDRyakD8FtWPObew7xUIg
Nfa1dcjFyBzhoXpytNHPHKt+WrZ03k+1+BRm/5QSmB1OY1+i1e1vDXWcVc4mDI5MPWv6xkpSWaF5
zm4Wqc6wc6UQsW0Qf+jDozjVE+Aw4XnpruUb8lPEeCeEGL/nrHEjfHuvgG68AMjiRUfORVCaImNA
Rs6u0br22GBLOEB1407qjXJvg9o88YykYadKlazwilo36XNc3jn+bOihpwWfJ5hUJ8t2rtmMMQw9
HWWwsSmBh3grmNhN/tBcyKDqNm+vlWztU66IBBHP2IZUmcthIh8KuO52Nq18/DuM7h6H2vbcpNPR
tAeJjlnrYVtoZ8imFloi/UxBuB4LYC2wdTqZRensDNFUun+k0KlAGuD7aJTF4nuIfN9kaf72yrw7
DU6PVbDrwKaLhBj6zftpKdsNwNwUMLjTd8BPhK9spbxhzMaPsFitj9gJvf3WGtGgdfeFjuCiOO0X
RK79woXKY2BUOD5kO4RZXzjBkjjePt/GA9jp0U8UiKRTm8+hKEt06i1GeTnkp7zTvsApKBFb5LDF
S+trGxlEKzajTcmU15X8z3vBrO1LUwlCylNZ7TPcLadUWsxgqyR7GOmmWB3sn4VmhuaIeFxTzriM
QrOSYVkSJrbwPVqiP0OwCtByn7PWOmInI0vU9HnY+C46fzK3fdFpb+SWF75pZb6sMfWuaKjrFCai
aXq3usnXQOu0bZ8YuCpU1oG3ZslHAwFuZ3EsGFFyPM3+x7BUlut7ON2OFV6cU74o3dtE9FG1ySDh
aMXYCGloBGy8ritCZ9MCucnCL0Y9nrqZT1BogQurYd83uXvrjdT4RXgJRDRDL4I+BQ5gqqgXTHUu
yBCVK5njujKcNXUxjr0lTUxAnXSilt4kqomDZTAcWGrplD5EH+1o9pyJHlT8pYAX8kRxOANTzuzf
DAqvkE0jVrIxhM42bCpFC4WrT6FqFWqoJ5Ud8UKv38xWQ23Wpt3HINLiXgsB9Fa31uNcCmToqMyC
2RiXuNzYSvnjOKk+zprlzsN9dnp9fMEXqFOYYlWLvL74IMmiD/pi2MMjPiLKNUKtXZPYlPC4AulO
lT+NlXXE/9IGD0eFUc1znKGvAWeREtQOXvJoOD+Z3DinaZLq3slpffS1Wy5dh2jVX7F7gJkRSJe1
rkQavylPud6PuMILbqJMb4JsXpKoy+03O1s/N2IWfCq2GKdJcsAuEJWNS4Pses92SxhtkThKUHtW
Ey5W7exWOv24KZb0nPdKEZVu4h1lkgDJsFPNurbIfZ71jOsiK6zk3ors6uDg4ktpIRfbypXMh79i
Wnkg0xwfU/mFA8+4bBOlG/fHBTOkte+d7PFzJ+usINg1AqXmyYU/ZVGhjeMN3XR7Lqxm2GcLGZeT
rK/kPiih5/XyiqezetOcyQ0UzS3ZSA8o5VGtHjvPEZHsDBEbRq+dN91yYpX3jQBhYJbRVA+j448E
mTBZNiOzMMgWmVYHgTDSWCIuu6naVUn/s69rX59RVWbajdTmz3UdD9m2vZa8J9j8HRehRkVDPpY3
Rebo8ApbA/ZNQUG5WS8YhiZyY0e7/7ax5q+Jw6+dn5O042frxMS499TLj5aV4/AdOZXtU1IoMhx0
pfMtrUhDoaVsuidQUMP4WefKbZjeZzN7sSoP4+X6ZI7d8KvFAgRZVbF8IJD+4lV3SFpYO5cArAop
q2UZrKP5Wy3EodC+mdRdVpSmvpUN28I5y7MnBzzBzWtb4yw2INUqXu42MPC1h+tSYx+H4nJY7dl7
FSko5nqpw0G13hKxzDEy1Ylfdq4nv5n1JV4tCNOTBn+pmOY0GtTsL0+Yu/csjMehJUV+JYaljvRl
pp4f8OP5nCCqS+TCYVF2yU1joo3ph9+8X9j+GFI7rc1wASZrG77Wz+keCFh+0eUKRhGkRh0DayL5
dJbuMySE9CfCcA1lbc67ShbOEJtdjaUjqZ38smB5PAJ3kxekR9rHUBj7ZViN78xBGJ2SIvHNQO/h
W814cryZmsFY6Hf7Qbf2ik2OD3LZGQ5Bp5B43lTydW4a77o6qrj1fcFtkcHx4xjaDUTMWvLMPf6e
rRMK1c21n3v2AVB5nfoD65J7WVgfutKvxHyyQuY+OGaM/D/bsTcBoSz5Hkoah7PqxqeuE1uErSQk
sGH7tW2LU3EzdXWA2aA+Z1A5v4ghMHHQuy+oIbMgcYfvpEkHxOZZ79fsPX192rRD6gqJstPrMD3b
9fc0YcLnwfpq2YP6fEWppJCy1IPMge/6neU+ZzXG5crT0YXjG91Pan5N3Oyzxnp/WMT22Vgoh3AQ
ciBG1e/wQgZwwtTXuVjUw4D3ej+uTbNrrKV9r+vWCipeznzpmbwo84QZpsq35LCNs3vGdepFUL3Z
azjoyfN1HnyeINqTZtjOkB26GIsDI25b3AoPWM1QkvTBNTHbvumlnL3cwtEruv1Qt9U76kZaGY9n
COu8s/7Mp6T9bLy825nCZQUL+rAKYRWUQQ+DKoRfku5Hj+E7+rmnckDB1/U1tFMLzgNl13bQq4Yo
KvzCmN/xolkDby8c5G6UT10S9lLUsddVYa4eKfG6S5+ir5YUlmgZrAvQQQgqQ/aGzi1ka/0i2/pL
ZtNLxdI+V53dMEz3qk+jJbOTe6ol+YEvEee5aeIs0mpQc+r6um2l9T4uVlCjPqC1bYtfLivCsLbG
5gicYLq3vXuz11bh24SliKNg+IZaMhNUpSlzMKsazjLhNgxY0vvQAbp1FNN6M+pWu9mixpvEaoLK
WR18cuba14pP8Qyha0DtpEq/ZR8YjkBtQHLPehlY3kR5mWHan5Lld4nA6yRdZfdA8vrw3TGEJPWv
1FhI25qQUXtiBxPg2nk6c8zEx4kX6Lm9b10eUkuIZ6iKB7NcP9o0PdiEH1ANYNW23SBvzKNeuB+o
x95nS8SdRVyDY1HcLWms2hNQErVhS77iQUxHL4adMu3rJPuB6zRaN0l2rhyf5nGjbqv7I0vdo7aq
oZvMSThP+RRv2/jsCjuCZbXrZyWSzS91dEIoEKeygQrIL9N9sUz5GtvkkEEN9CfEIJNb/2UBuEsK
9Ct4YrgE3SvRBHPArvDSTEtsuMPR9vSITU+0Ne0LmzpeFxpinE2DJKU/Y3Wp/7DxtsN2cZajHEfr
LMoRVBHj9FPPiujazxC8ce6HBUhrZv0VRVPqUCQ5WX9RUoZhmWrfnFT9VHrev0ut69iWmFC23HX8
Snm1Z8bw3uQduqTHnh+D8cNY3B5LrY3rTao+9pN7tTDTXKqDI/KoUbEBlFmfhrj5qouDvXs/iVy7
g6Ip9o0jyvuyZbsxna/KbJ2N1NM+tXlqvwbLvKJKyX20cHqc1Nj90F3PMe709LmuZ5I4167aQZom
nEAd/xiZIiMEaDje8ASHWjfqvBic+baW3hp5hWwC3CjGra7Nq+GOT0s1MDERhfbTySuxo4DK/hR5
7hBAq6IQ2vorOmDuL4ejM03valM0b8wTd7NZkH+QxVqDbRvfLi8FJB6lNgdOKZYrKRS/bahrkUG0
2rXBhuwbal76TTlBSrPsP5nWUm9NLeBMYe1maTgX2NAuZHUhrZOlJ8Yxb9o/ydg74bauOqPL9K3X
u1OemG0Ap/O7KNbhWI+VEWliBUSnobQaivSnV7gCZ/eM54rFZpcEieZaUbXa9U/03/3JgnS2m9wt
wlg0R5SegAnLKrstvbObndpWfF579X5lFtNb7cV2tvmFheyT7RKGgVUVPF/2glv9g9HYhfn1wlYh
/7ayEuhAmkez4u2Voj3yesNaoo75seMNfIEIIQ5cR1BVYDv5LqKKED+xja+0Oic9lZsnmy02J43r
r3CN9wRPSlibrf0TNf/w2UFWNQaiJQwlLCbPoYMfolai3xPWj7oesGRQGJuzsa+AujawBPZ4yPUY
bDUuX88kQcBtT+acvk1SKsfFXZ+ISfu2zaSJ4JmWMRa9nyBrfPi5f1yr/DnMcx+IxXBe81JXd5ZF
GY14cWdg4MBx1PJiy+vlzAQdVH9Z3Rmp3RI0Ar4+GHtN+YlLx4f9srNm097D0DoutXLHoVX9HJYJ
qR5ygINrzlSzxIPzySHfA3tY7nNIDa+WwwOswWze2cZw6nrSBnzMJIGE5xIwO/015t3BcGR9QglX
XPHBLZHnlCO5zaN7mvXuxStpa6yk9/zWEV/unHh7F7XlvvSailbnMSssNO5Wb7sbSv1maY0TTaa4
YHEAWVJWRyOXP0Z8n6xwpm7PdKMtg5ym7rSlNq0VNX6DUMuU5GIvdM9GV7i+q9YUy7X5hqKxenN6
raf80pUDg/X+3ayc5qygf0BhOjn+gDvxaRhXKUKT7WYE6BQACxIaMwR/0YOY17N7LlKo71rehjPy
TX/Ab3Nuec3/8da62BNHAU5DzddzbdlvIKnE3tCr+jtpte61VGw9gkLT/OlwlB/Z9TY7ZzFLHO5s
n2oDOpyXjHVo6EbCnWOUuxZC64esCu9TGPX4U3cQLeW59afQR/VQuqRvb8Ta4LQRzFRcxiZZ7Sr+
hK9x35v1GDsLb52WJdMREUe7SyoDe1m9bd9lJpRYKjZWypXEOqh9injmq5nCvvJEkJLDEKirvUzB
yKQZ5tfkvJhjAU3ENrOnuWiNZxZjeRd2ZDHsB+h5uxXKFN/MCmYaRPDdmKS404275xbckg8G1Tkt
GLCDai2roHTHMYDwqfly6SlAyH8JlUxACUKRtascOz+QDKO+Tq6WXxLk7SFk8PJS6HmIOZYFbVL0
R5IZ3YwfWU8fcuJrGBZvPZhqqx5W1XrJKxnnoIqDdEIF56a24OzMXK3NYs6nsUEtR1gIWYEzZrjB
KQo+QpDDoZDbDN1eipgSBvsQgTZ7jHDFM1CzD0OtLxit5FWtBMaUtuTJTJ0lnttB+012X4ILDivd
1bZMKKllkxBc3i599bJUy7colS3wcL6/oF/EkbSyi4ePmnxioWmBViXMEHCDge8Azh4LdEdRjf+P
GWHPCGZJZue6mq0BMjb91HM3odwGoBrS4Fw8xRlQlypGh2qn0D9JiyHaxB4mbijB52bmnyakZlxn
6ncCxolgzEqeqDcz0Cdb/hP+0EuWrJ/K3J29JNEYHE11KCdIj6m9HhWSVGBkOAal6IQ4N5Ppdlxr
14E9VajvbqlAFTUXzWWBppjLAQB8isfOZQuRFGkear0Gj2xlcjFMqru32xGQ5Khl+yaviWEqtO2E
Hd89JUOW31DoLo/UVeOdTfetg0xJ1rRIuJjltjzuaXJ+hvRhz7dE0vsi0c+zuk08hdt6tZwSkCf2
7qe2lTUoM4OwylQxdhlsBryyXoG0eB7+MKVJQtR429EkGIl9itIBC5hP8HGUWJW6dltr5wruJsAe
voPWABRzWZJXsjr+IgolvwhjDfy/Gapy52VW3G16EY1rCp+nHAFrA685dBqN7/9Mp32M3TKA9tAQ
5p6IaPU0GknWGio5dXHZWPkc5FDaz6SX7JLOTgImgwE0YF+SqBXmRJEEgGRIyFDE8lKhuT33S6Lv
YLynh02v5p2gD/m0iz6qBlJviBjrTqRpUEaZ1t1WtSsJHtWrsHr6JeBX/iBm90AOBoUnK/ALHkrj
pGNwv5DRqh4HvOaXvMrXGwtWZOe6q8e6GGp4dynDT7Pbjw+YuT+3UKQShy+4nn6quvM7WZnMZTkV
bqP6pJB+wu5V9sKzOU3IUUmYBBLl90lP5s80yqACvIfZP/tagMnpyatCCEiyHckRDScW+T3v4k17
Yhd2WGQPPq1ckMKDB4xh65H3qcknLwc/PQw3aTcX0J+32aMSXtU0Qo5LScSohSA5nXtLjGBbxh88
0vSOILzqSRmI8lE/aMyOQPCi3rFCrpspJlm9/csMI+w95QUsQErdKtPf6OtCEt7sXZMhySQhUPdn
rvB3gpaPw2Q+q9CtWFOVf7OMyo+Ze/MDqIrj4zyWIaTwyZfGQjJKkeySuXwGwD5FHRjadxur2XXQ
pVoFBdBrnPRpCJv1UzBOmYX5rLjwv8jIUoqTqvBBQhL+KzHfMRsJlHIDsDvaur9l/QkVakdbL6ar
PWh2iFWyPhqgAzey6N2sQ0dVjOzoxvVl3bQhWtP1AxApgj+1+at1PS58NYlz4VRnaGoIH2c3nhlH
78HvyNMi4I9PIjuuzjpeQKLPe2PMuFPGtDmVnvPp2HPyW2fKOSfbm8Zs+xUpGNkzeWVop7km7dwV
8EQL5gQ9RlRSUHPCgy0cydS/TUDElnnvEo9/3MEeFCEA1WY9w7QsO4a3hfhFG6wQ3wQb5abmG1cO
OiijvyBmbXc91OYRPBN5RRSPoyajVUxZ/W27TdmjPCseFkKYCzqJJkSy8MM3Qk6gpKXIUiAQxQkw
MLoC4luTgHRJ8duG43lt4ZeUR1LBijFKUFp+apPRC/a0Wvtr8TrPDaXe5d9D0SxHvU/nABhdtjK8
1unpy2b4sVprHZjb8jWkj/gQ1XtXCcvQfJqM7OgqALbbzadOys5cGczaVNM8q7QmL40j08BcDBWb
eqlyVgfvijy1fiEJJzttZFnhNfasLFKI/wqnZAICo5hsbwDtabuxXZ27p9HmYQHPTiqC0VjYhX0g
yiC0soLoGpjFT8CmTojBvkRmgW11WWyyKveFAZnP+Q3ugTG81jILW/+AYKrfR0bKN6c3E1gqFOPG
2Dg7gUfHtzHGx96qs/bZFC/YOu4zcovcYBUp4N9+/po962kA5nHYRN1GZBynz57CBooNlw/pgAFn
s5VvSVJQjIBz2SVsyXQqMG7XuYg3q49Kpzl2pVkdIVi+N0Sp+iMGrhD5KDtklOzxAqM9qmom3MWQ
uKFVyGdN2szcsidtUb1f09QvP/tVKa75xvvPB4WOA38r2shuOHL6TDY9DMNkfKrH9V5bBdeG8ShW
SvLBh26OzHbmFM9tNVPL6bFBGuihT4s3+ps3HlLEclrlI676zPQkIpn4dXS3A773J5SMxl+GXpKv
DMdyqEpOEDFUVTQqj1SZxOpekT06B0NVf6cP7FMFWBiwk1HsWzPn/ypRdX9xxLWAzmRuvI0lWNNb
x4rHtHObGajKAJpwdIoC0sCC0bW2L6buTaQtzcqzXY5hSzXi9zpeGHvMWNnAetjDAAtbuwcEY25Y
tfP2Gc/VIekTdkUeTTPXvYHRtZ4isWQmNEmniJV5I2BOko16H+qZGMKkHkmeStNPpuAlZIOu3JmL
Y3+QsGJzx6jJX4SiCi/xWvlQOzCnvs7rfPU1iKjPpRyrD9ZucKsoaGmRm0u/5H83ASq0Un5porUi
FEr5p1oVX4zmx1i0zW+Xp5vXuq8T1LdJ+wBGmO1J2bRyD5LKvA6b9GJa/1fSgEem3ZQ+be7+5vUH
dlYkQQ1JqnKT5lIY1npi+r5Endp3L6Zd6tBO1M8BOFBgdYbpD7J6VlU152nbCJRVGEvOVaJjsK3a
AKoTFUmy3UjDbWKkgn3oELtFbsR06O0i99u6/DWZzhvmgiNpBH6llPvUsBhnZyXTvcqtdrLufmCD
GKOSD5uSuZA78iLYzUrl7phtTbQi2UM3UhgnWu18b9U9rhywPP7WufNXP6vOi0ZW1Q+slTaUPemE
Og3Cc1OXHsUI4ZGMzovIhGB0ZtWYPUvgRaQh5O4T3tLx3IPYCyGl7mXbejsS4bSgylVAIc0mqtee
QjGs4cKFCzEXB3fwipfBLfodz904AFJZF1xn5rqrnZowslE3QnW2y1P6gDRQ2P7ibanHsph5v3cs
M31XMP7w2iQeZP4Cndc+GbW1U6CNnIHZStw9GfVs1f9It8f0jXSo3pZ/dG04aACldyAwxFuXucD4
iTp3W+oXawh1oYTkFfmGpf8cEbtF3eKG+Eu1K/649ldjjZCeHMJF0rGqwsahFxyE2h54GJura+cw
rFZe+EIlEalOnxN+8WPaewE53eywUIDqocrumPayMU9eBQWFKKSAIc37IB/kYkADgWkMFxLNzKO0
5bwXZL8ry9C80hb2qNL0V8hFOR7F9t7gyYjcnPVA6uFtwv5l+OPKtgpqMs/qwivOSJjt1mNEiwS0
UeoJPZKy/LJHPR/8phmSJ+KZyA1VGjXumPmWtvJbGVO08fzX2GwCRiwK6V30BjgEc3TdZEcslws5
VBaX9fwDiPofbCel3zb06CR+8W+1H266rA+/gxrpKLzvGYGTS5cdwa6Do0uiqdfg2jMyDlqpv8qs
DpqhOGE48IjvJgP9Kd0K+8pLv402vTMCoNdhVs5nSYg13jLu04Qga3+o04MOEy904ML7JT4mugam
3OA1DsNU0ZuNT95kl8e8b8/5JK8ploZLjq+YrWhdNr4gKHI3z9AxUAm+4QnL91B7ilsiGyV0uoLR
rVJ2TEUbwz1CHHndPNqjJV8/a1YWKSf0wCd0c2dTCxwXPumkGsgfa8/3Hqs/kyXNfu4TM37gon6v
pLfte0JLn0tvE9Ssk7VGRbswMdWBpVhN62z+rBWLD1HkC0t8dtL6iYH1YAPAN/2FR4bBthFkOdWH
23bmi9tmBdvrRexNQI3+nDbNyYXscZW5NlAh9WWwKWrBCLzRfFUy+x20Ld1DXrtLcnhO48r7KrOW
KvTyauNL7FU3dBpz+La0Ev9gYX/Oj6uO5OrUt52RhYXNvrFu9PpgthXAPk1PT4nTHbWtUeImY0BZ
up+9QIA5wWH2EUtGQ5mMkcy5ZctVMS7zVnH/Z/s06373usMnQn7PIuNiqJ4dML/ldGLA9gAwvQLo
xFfLulezRZiID6hXiApyqs/qYrmVHgjtoxLMk135QhLHCsWC51Pp6c+Y/g72xuS92M0601Wpx0Nb
+fakXYHNzbt2muBcefM7x/U4q8ML3FhYm0I/lD05Ze4UqesU1lMTFZyjBp2x0OGBzpgVHINlcJVF
zVCuuxKdMVcJlajglt4IO8B0cxCo43JF+3YKDZoimxZov0Gq8nz2HErNiiD0cy3ym2eDjLc5p62c
0FsbB9oBxgvKMcNBwP65ZrbPgjCpYkLwtgMkK+2m1+C18Oe3+Rva19IflSGPqopcegal94lmOSbI
eblmQxLpsxj3BYnjWA64VhNVfdtmJc7apbmnCgp1bXS5rkw3u+mjbGFNAS1He7OG+jCqezthFlUy
VrxoUA8dJ0cY0mrlgbNhluc8reXdQMwQDHmRHAY5UvmTihCoff+94GSMuRpvW5ProcJSlPe2+Ta4
LE5gOlYfvC0ecKZ2I5Io8eKsKz+Rl9YcyqyKUKFvodOrf1yCfm65I3QYs/1I85ivoamNANmwabxv
+Dx2WBHPGbN0uaqx3Qqktw4tuPFp0KK0bRN7OoZL+ovGZQBhzAKOFCEODJ6DkmsxslptnzgyNG1w
lJqbQ1Fyok62CBlXb5/m/VETjoyg2mxhmo/TRttZwL8zSBM2mIt9kEh0MHKdzfQcFhgm/c0VXlhN
tI5deW/zx71Y/AEVtcvMMpjhLXLV5ht6TOPigDd1Ewqivs9eUKGQ9iv1ZqOmni62bcICYrLf6s+O
pmhP+J55A0zuMzHdj0QIkloWprLJSIWhsa4pLErWLvfufBPKTdAofBIZSqM9JJ0bj2aD4sbsc/2K
dZLfggGWUInQQvEl/hq0dawQ0Wvvp0ntA2VdzUNZqAFcVyb/i5e3jwXwG5vwU5+yxNfxmzFYWMco
I6v0TEzQizcn9Qk4mAws26VXGit6syRXqGKI8TGqU0qHD6I8IGP5Dsn+5uTyeVPyH0KZQO2msdvZ
99x08OzUBrTdjAwLCDTkyXovqU6GQTpMdqQVXs2GLdtOxM08BNd8X/4CP+cv8IJiwirkdO/AE0k1
0TLDCyzDLd7IJRuLeMoygq1YRI/etXaZem/SuKos+hhSO09tj29/7Xe1AH9VaLz1AISm0VxYWxtR
gnq4vi0A0CdHtpnpw6nIYnfiRIYbKD771evgureg7g/dlKpvhM4URUifT8Q0P5zjbJEK/UwADCdd
tcXOGrb2CdJleqSSRHrmGY8Zlsq9RCJc+idzEuR6ieuv3Ra2Q6UfaEqrh3etjpzHYFNDYwCEi4JI
Maer1TtV0KsaXPqOS5RQALz+KihR0j2E/bhijSHoTT09OFnaXTLUjpFDcgJzpOIdbRx0PXt4Rz5G
S2CM2wF+UfqES45bia1D4TQR4q4/ai9DcIK5byruGhkocP16MwzfxnuIcr5QAr0Xalxr1uvaZnfE
8NdlmJ8KHrgAdOCRFMOruug3p2zfHvPPXe9o7QGpO3zkWa125KsQNjgO7Lja3HtbSdsOnUW5dqXO
pWAzYhjZ5LFA756RmbHO3KKFcTtZLOnOxHHplnjtyK2IFiKVAFQZz5qyRoxFHbQ21WsJkz5Wrfal
VZKNLbHjRY5iEZxiPMJXadk73uEMzGoJAVT0QxYrmTcqQPsh+WTt+l0rS0Hc1OoF0gKriu+fCcAg
zxMOHJIvtjJKezSIs7O2z9ST9gmW+8jbp1HOGgj9uNL/50hN6U6YUt+1TZEGo7e8NCvd26AyaXaX
JXISlXy3bELYpzOpF8BdX7B0eRwpAOKVNqqBY+QiJAVZ34EJOVKXyJMQrRJ3ZTuc+UQcPwe//JmO
mR44m3DPTU7FJ8X8ARxq3hemKgKF2NdQTUnOGLdui9nWude8l38mlgmkoaZzhPI7vz84qL7F/Ryx
f49g5fyqm5GaLkvDBtnWXiE0ZldPj8oVU5DPgCY5e+r8xeK136Pp5PXpKEaoGJMXkoSQ7mfoOzvi
n9I7KcZoWeC9hOXIviVpTfWKmK4LbF0srz1Vy5Gf9ZYbYLi2bFVu5eq2vE4bmdw3AOeRVXA/dHqn
7mxnKl+p9BfSDFD26Yx17l2Wd09klOBOFZRCdB/md9qp88mC6HPxBHh8Ir+qPCLYyTqYtqA08sYq
LrRxZPVfF09GZekn1dPni0ClSfA4+hab3blDSostO/LU1vWpJkz691xbgv6ZAIZXa9LvlJGbGzbD
VBLwlw8sSaHyK+ID7/oyRCXCtiok+UUNFZbCrCvYgYYKv304kfECqLtr/rZCz+SXSNxVCSpEwX/1
SZJxyMqz8jNvRcMnLBMlL0BZ7dQTOUx9JPpLN2RTvhvWh+qj4iGF7dUa6b3U/5u9M9mRHMmy7K8U
ct0MkBSSQgJdtVClzmpq8+C+IWxyzjOFQvLr+2hEZFdGoZGo7FUvehOAR4SZu6upCuXdd++59XLf
2BWyDMFELmP1FOPRj6GaXsNn9Ixx3Ui5yKQLLOTrEY13tWs3jWgkLnk+GSpYPsG0DDt3ScZVV0o8
G07Krc1Jsn5PHVeoFv/OroptQsPfEzTB4F55FuxmPzJPTsd+bOOk1SgOhPetgGkSP4iBvhcG+XSK
hP3U1EFxm2iuQ/OYn7UTNPfWaKttVlD60jq3jsGEkzlsiSF2tscyJ3U2RaypwcRx14uRzRKH70xc
6scAt/rGGtJDbMBwjHzrTmTTvB8p3RCVvK18pHc5viXcaaNAbajC3fbDeDL56dC8914H8WsGisxM
kj5ECThHXnCYVLEhBssDbEbIoKhqWFmjkYO1Set+hesqPpIQH9dyclOGnNk4LX3chtmQOESNIJCR
rBanOHP5PXHwXndG40+7n7dNDSB4tWi5tRKIYB4ITgp9BvM4TrH70CYsQOmYjKz3XmYKX0MTjS9L
ZsgbXUXZ+5BnzEczbP+wE1Gx6ag7Xg9cbhMsI110po59eOMCdi/8ViEBT7G/N2jI2OVMLqsMcDdP
NpV9e2WabxC4H2pBdxeCxi3M4O/ahYbaGAczG89mVm95k17aZlz3JCrSzjkbdfdIgfGHz66LOwV9
8khtwtkmfmRsp8xonj2b3fAKD/clz9J+bbd5h1W3zHZZCah3nHhoY7KHQa38qfDfi06yGBCDgP28
VOK9M7ryxzRws0vi1BHsl0eHIa84CF25G9uupru6sm6V7pQOAxTIs6eRnuFs+/GP5Npv4RS195Jr
d1nlU1UcUEzA4KaUHUc8E6UebsvEtJ/LvOBin6SYfVqVnChdcVguWNFWGIb9A5n1wWQXdJQFHw8G
BOOrVK6B8zmtg+ey4W1CS1h5tBs/209uFawh5C5vdEwhe7Az/sZBUd84QAGfUuyyrCUM41DZLa8H
3T6ja382AbdfP62yWwqhf6hCOTeMK/OradvRHgt1dz9j/tn1uFhARU7GQTWQkU2zce5w19sn28uy
c8+Le8upzO6iKwoUbH6SeVfpAwXL+cfQBTiCcWYEE6AIkITlihywOlf2klxgb8JfLbtw9uJs03VW
sK+HwHzNJvmRwXQ9jRq92StwdU+84JfMnYPQnZz7cohzvc/bQvykVHQKZVonj3xe12xJKyZLzzzg
jj7npf5VufqwDPFwghsR4SoZs3lfqKYbN64zfdP6okBNzBUi07ytaRYIXTV/GXIcNn3a1PeBarD0
5wPw7cUq7ul2RVs0fWsb1QWl3RSieo9ZzTfWmA7WhVn3oS3zV6ya7s/BgYkUNn0W9oOvviQHXLu6
dmUwSvPxQuRHpOoXq9ml0rYvjebiaonso45BeHba8Y9e0n/3RRoNewSoclsbSj4ygdkbIp7jlso3
i6V68zMbWTECC+NjQ3IxbMr5uTbEgtkxddeB6x5sw68v6EHOSTD5YC3gsz9nyw+ZYMhkeRzQDmZX
j5K+Erq+Cm/ekzn9maggOJfXNYc/VdUzEFCHdhVCA8vID7UCobOStFLzRxi/a0/MFKeXcHlrROCl
Mu0tyt418z7jHIEtk4aVMJat7in5WZX0GewHOnjo4xV9tcEtVu7FOLos1C22U/Rl/WD2YGM8eAdL
qNPQgmFhY+qovWe6EU1RrbOTg5FTSh6MqB9WdJhhoa6VpcZtG2Qnl5jNhaiWjz7RUCKl5a6nRWDd
mMg6bg5+2MsS/y5a6L61B2ns+EQsrKCW6Mmm8PKz8oPh6CfYKrkuFPtl8bO1hsu5M7lwveMBxAlp
o/VKVHXufdZMoi0xNm6X8BSMrVfgTzExsQA3r0Zl5Nw2459oJlyMvM58LFner2MaPNe95/UPRR8c
idLSBJpON7VMPtOlUWuWkdmZZWiwtqgw22S4JRqAQcw7QnYUwqYjtQLYItYA2j/dQr80KXOwiul5
16069G4w7WmwUsBvXWtb9/OTRy3kC/1htziwEaRl8KxSm8Lc2vwxBrC9I+4Ga9K9O7dtg4NXVZeq
cB4psu7xM/VVyBOwX4+EgNDW3WfwIPGuqiJzM7b1A0BvHBbQ+HalAVrQSsxsL67dJSsfKxQ0qEI/
21Vzj9vAXWcoiLhmrxvYGTWWOoxgFYv8wgpho9vCeWp/f3NUlfsgcG0AO5uXDVVelAvbKFBBhtK4
GnzfWC9zr0OzM9eGyfiadl4Y0IG2gqdLewQ3kz13bY4d6lJeSGI5PMta5LzaaPctvQ/rwMsrvIYp
ORLDcPdul7nnZOA96cfEC3DcDopZshPVJ/4ZuLu58yMue0ammlIEIzUvShkW5DMn4nWx5x0EFG8b
mEQsapcbDbYQxvJBcd5gwZ1Em4fxQqxKjcy4Xm+uksxq7rTditvex2kv4pnVvTFM6gXbuN53YzOd
uXqBRpuMz2VMrtoQbWi8qQn4t9x15qxEV7reteJy2gWL0Gevz+Y/EJb/UsjvtvmuHofu+3u4eW/+
77J+19/vs8ZDl8a8iP/x+zfBYR2+D+9/+QVaVjrM9+r7GqbtVTH8x//kK//8P/+7//Hfvn//Lk9z
8/3vf/us1f85msub9+qw+mdZvhM60Fj/Y5Tvf3/RH3k+2yKmCy0y4HwFWWhecUF/5vnM30Bc2fxr
8HPWHzDYv6d0xW82YAhwoDTAX+N8hGv7P1O61m/+lbwUAMuCm2bBCv77C3D3R/yW1+6PF+TPX/9b
pUqkHeCq//43YB//NStvwWFwTRdSD2ArbMHXvN/n+wPFfdf//38UWZSVC+/0tW223YObkQSl7CSG
I3BdWy6k3jjFkkrhmplrc4vXoHiRbvNFcuonvKWjrYb3jOUuFPCSM2dmLSWhS6+u7/EVfX3ifhqx
qPLEGMPC7t+hRurtDACmphwn9On/g76ub/EVLltRRS8s58PYM3Ep9eW9YYl0n1ynDqAp18Urt+AY
2VFNdyVQyjXKKQEcw7rxu9R+7PSx9q3jRI/FsTMSZI/h274a/CltUpcKjP7KACWNzwVHgmdh3zdS
BAoviT6sQO9xKF2qyT1PMn8j23x0MC2cYqcV4VAqJI4y3lD2cib7qNaY2R/A0JQEbYqrbjUVjJIF
du3WPkRGcZKyPvtzepKO6QB2dO/V7DxWCxIKFjSaeshtbNs8u6UGotiMAsJ0V/d3pSGMo0OHheoo
2xsNd+dAtdsFGfVoHJ6ylmi4LVVCgG1Wk+29DBwTC6NBJ4gPeblxiMoydC3j1yTEYxz/cTsOnPqB
opIN3T97eqtoc+0OOLLXUFwPbNLPbApY3aiz5mE4tdibStSnkrODN8MTJVr8n618DvoSITkSL1i8
KB43zGJle9YuKLtne7K37hwZ+wG6y83sOAU7f2Nj9F26iYReTTr+zDsWsnLZNfNAO0CV2Iekbfww
65dDlUSPZYd9oORW7OSLWMM4AE8sFD0A3YYqnw0iQkkehjnVzw8shfZ2xSHtehh6/G2aZzucBXUI
BhGFLu9PTRufdBORSyIktOLOzjktmUlRT9cYGNhYj/SiWd7W7uU3rjNa+Zpogy+UZr9WlNB45C7K
FFtOMo4BVDmrJwaQ29wRiBY4LfvX2ip2wKhzKmSSfUa37toU8zsNhj8DHe9mnxp32kbOC/V8LAHu
Sk+BN+ZR149PEUueyClCBoCNBc+aSwZ3yszCpZLx9MyaieiB/9EW5W7yc2frVTbqo1WRctcpFm1V
H7lu7CNreJhG+2AK7yzq6eAZOcW+s8VuQ5li1Tgi2/IWeokqeTGpHAxpo3uwfFKFua7PRnrtL+za
fU7Aah2ZFX57BCse+fPaVQGbHtrbMnr5sKo9NlW+jZt6I+folbbGmJdi+GgBKTZL8unYxgtZkfYo
SMTPo/O5SPmOmfYU28mnNLEmEdt8wphYfCovfXS76DBJ68xMdxYI8Pnc7m16E9fz3IbaTXeZZ912
FZ4gOE2B4Q5IHMG5LqbnpM3u49beoCE8tnZ831gGxxjvlgBRvSUQEnjVE0WbuItza+sX884zqSV3
iuBV1G2oEnFx+uh9aXl7L6K973yWDNjDhqbZ45hwuGog0Rrm3spGglGBu4+a+guO0yHzv2xA2iuz
rx+1ZRz7KKfzL3aI4XZcKv2KcyInVYnKNmDi7aq1VzqfvuzGg3RkuW2mF5gGpyiuQ8JpvMAd7ylg
60/8Il9Dy9zMvVrrxf7BWzTCQWZjbUdbzdqWKAlnTmsYR8tTW5SJ4hZLcXXwOneL5/AJTv6zrcvb
0YobsCM9nc5Wux5MjG0RefAdbXUx9rjk2Td06KXpus2DV0pnQt+ub0bpW6HPRag86TwMvJegek78
Z/ToBUtRvW3w/YS4du/HdOD8Xyg7i0a4MfZL3nUAgojP+DNRNuqXnLhnr9M627QPsn0/XEeRglJV
1B0q4S4mLCze9BWGnpTtuCdvqKhiqcsYgsEad4teQhx5z66s7qTLh02B84WwiLt9vhIE7V4cXKV+
sDF9cMjfsvXb0wV2ZzvqlaiPYnzmAojBjeBQx7GGXyKZRUZeY/zq62ukMEbHp1TnXk3jT9Ki3k73
xIe6zn/udEVxlgZJHhF08tzyXbPWZGne3detuS0pPFrZLqeunAnyKX4F2Ix+iapOuUMHH9qt2IGR
d9VmdcdRMK14rV/Jsy2PLB5feqf68GLvHFTt5+zYd3FZvHGiH6jwOBRcrVeFyleZpV7MTu2xmplr
hs2DrCs+zSkvd0ZShf4FUioEglYuhCZMdyjz5jwdvTb9MK4bZy8ZYXhKUs3EBWabauFxwjmuVbIJ
OvFSeaUME68YNlHW3E7a4eFUYJiIg1/aoogMGp7ilCf+TgVFvMmkhwO8jX+yZHzzs+K4OOWuQwVf
8XzLWfHLz2UaT7VqblN4xwx1RrNFPWlWASfDSsYVZiY8H16c3qVifilN43u0EnsV6OHgzNbDcG0a
7Dy5jwJ5r3FBO/VwVxZoXQvP1cWSK98fLwDe1oNIVTj004kCDGJOudxjWPKuT/R+U07BfpA0XKlm
WOvUavA22UzT9h0/zmcOru6c580+FwYdD5GPWbpRD1I3Iz8gEyxPxpGBFoWUPX1jEXkEClCvB2M8
DUFz4dGRr1CrWHowxXQZm+uBdezVpJjCFyk6luO69+mcrfM7gFfHsvHv05oNK3ElKrpHpF6M+3Tp
6fijn/ABjYFxS6r9s7f9YxKgDAD2zW641LB/DXDlIxWSE3WpOVp6zEh6Zqqh+oDioAdKcN8sQTQh
I5k3UviyNoK82Sxet/Gt8VJeb16DOttF8VzU/S8jEPsawx8lsOJXWU8bA0biyMh6gKPJZ0ubOwqT
MVLHbOkUhR83afPDw86k0HBTrw3nfDwMhLXygW3ooNswYNm2ktbC8cC8V6KZzzATE4hDLrMZQ+jy
M/X8j9kqUbFi5a9gG99SA74LCBvWxCIG+kD51gBgGs0eV+TvPZDjk5inE5It6iAQOmEDYRiycica
H5/adXprKkGMuYThbuBEhenZwBsox13VJuCkSvddiKUIh1TfFBVVLqOH/S0XzJm+d91PanINS/bs
+iVAgOqzHT1r3QXpDe2R1toqNeisId17otJbC2U0zNz8icntjLCa7TjIMEiOjg/SPG03cY3xPjG7
MWziItt2DukOn3anNeGpc1uWNG6ysHYItc8EC1kxxa96atV2mVuxE+5g43mhFrgcTDINdMqv3Fjb
SKktAFmkxCHzabSrL2DN3q2mYnfMs2Dbz8OFc+40ivHMST5zJKY3+Dve5dV9lhoO6GC/N2g74741
ZCF1vRgZh8HYlnlarXK8dZu2L8gWCmcDC+B5sOcHquZ+6GW+scv0TAL2XSqsJJ0kmk6fH+vUpMW1
MKCxzFcOjdc2XAWiYl6bOHE2Viy/G6E8jBOQErJ8pmLYWjlttmdtctPigltR0Htr2CKDdCjuocVf
nVkE/zryhBiKTj5rMkyCELn0tJun4VTa4hiTXmZ9LL4a6VgnOelHNkXPPZCfzvB/6YWNkzchVpMe
o4l1m3gNKSW3rLdWAO4CgicuSR7hghpXNvmsXkZKVsPeRNoOZv1jHlhuOSz0qB08zx2xWQ7TDsv4
GKYePqWsiB70PBZckvGbB132nk/qbFl4y7Fla9aqBCAkf4g+y/B1JBi3y7ja5yZrdOx+97z7EqLs
9tfQ1jg+q0M2qzArBZoyuq4zL0+gmMnqkj6GbtFs8lmcent+M7BUwlIAk9Th6bGj7jxl4qmMPNaH
y0NfKZROLFDK1E8guFp2we4HkRacYqQVY2M6iqzYz64+OYk4xJ5DY9yQceOSOIUyLlROre7oVcLt
URrfdt3elBWXYUxwM4nE4DZ2CY8MxXjC/JCvbdapvImL0FQIEUYBlSXPoz2owju7CQ5DH/8Caqx2
LvvagqdKZljVisWde2xL/Zr7cbajQ/InBH7EruBgOJV/Nv2h3JVDro5geS9OkBUbXj0oB8s2zrOb
pnX3XLs24FLe0C85dcxGHcyiJGXmy3ELAE3tgSd7tKUl7iFxOa6DOlV7pCFu4xyrxzkZzM0QFRpb
eHVcXKAvrXOaRe/Agw3eR8XFtS8GLrgBTkbpHhsMqqwAerLKyii4puDbdNNiXA0Bb9V+CI44lHPo
KSS3TT2/9QWWD9t07xJHIVr22YYtHINo3r+KoTyDXnnx2wofoy8oD8WR03j5u8CdzKsvfWTAeDvh
+OWrOq6BcAGQjLptZmAkMjK8rW1X3I0L2whqi6q1BSrnvkuyD8vGV+Ao91i6IoahwJE4EeRwIF3s
zEyROPSYSMmPXiDL3UG1fR/cDmerzC4oeyTPunpruNfwL7+jdu+lxE26+BeHWyyLYr4JqduOHKfp
g1O+xjqikr77MqGBN3MDOrgZZsjorukNeubj+gl86DZJr/NFh4HTn7uvgNX+2liSR6/6pGL31RNd
ue1gcjvcrRli8enNU47RzijKbZ4v1k8CmbhMkibZeJaN27OhM3jOm+IMMvfdSlBNI4uvKhHqkV6S
R2q7iEMNuEyXwg896o1DD1AQZUT4lnA00dQXNt559o23LGH7yV2hsE5uZblAr6qnZSjXjCFw5zos
TDHanx2v+3T88rHzzRl0EK4g4hA5w11D6Ww5NDR+gVlJxvzBE7dBlbXrFglnZcsuLOf+0DTz0WHz
4lGIvjJ8d5tG/ULe2DsFpoE5zO7eKBNDOIFQS37RmzeeYac80Z37wXybAMYc7IZyQ4bcpRTIqCic
jt++TqOL17ldXlrJFl/MNxGnd6TnS92LbhtJgdXKJVQgd+xS2Xno+yqPsJ8O6WWp6RzozRvTFTcD
V7DEq577unsqG5d8Yv1iaYvyb0xHrtXv1eJskmR+QklwVjis7ogNW9xMbG5BtsbXQM6K3NdK9Vfz
V6nesuxS9u1zV7pmGCd9vre9+atbcIT2jKYON7BIX8d4tO28UWpl4tHBtO3Za7eZ1kWnUwbj6jgG
mSbzFZDB5HMMjSk9DrYmH/Yp7FfNgTgu7X06gl0b4+LtVHrBTd3ASxutowm4EPNNdJsA+Di4fnSs
+H2otBJ4e5LvXrbnhjWYZ5Y72PRc69z2LBUBBQk2x0vflvK9VXdu8+4EwIAGNF1JYHRouJOYVwdE
T+ozZUlQDpe+I8njRvgl6LMiznAVU6bkcRbSOAE8H8KBurFtO47c9aUJQsJ5osjtWfQI5eWViD6z
qtoDheFKuSlE/eUuNpHSarl0qYRBp/ROdc3e9CwcHUj30bj3uv4pTepuW83vbua+y1bKQz79yorp
kKEklJV52zZqubgL8JPa+LL4E706RDJN03/D5lHv1ZB/1RF/Cx8W+WWeXbr6HBrpPFjDsoX/gyXO
3rCUovGZdQhZ/pKgXoJgR5gUoATLsVoZOwupT0wVf/aaD0rAkvhXl8CLnq4xVsceop3t1Bllyb5x
xOGTnbxBWJvJQgaAKZCHTkQUsFfuH1DNf0le/u8B4v6pCP3/oLwsQHT/E0qcKuL3Lv0L+/H6FX/K
yv5vHvB5ZOA/qG4+MLg/ZWX7N+Hy6aVLBHXYdc3/xMQ5zm82RQaWNB3LtFCV+Xb/KSvD5aUDyzK5
iNCKEvwrsrJ7xUj+hf4ISZKVCQo2UFAbav21ReQfVGUaESKtIjYZVFiB/BdXjIyBRWTtd7W5YztP
DLfJI4mjXTreNy5C4Eq5UKUFiAMXmOe3nkUyy80vncMZu56J6lYhhhCKnzNEszfLMQAPucimGLVz
ZGks+8OCvje5NlOczSP30NC/8rAIjCasfmOHCtTfnfpJYvn3ynA5ICxU1BgLd32dr9F45rUIYmKv
9Ka9YwmYXrJkjs5DtPDbEqvKo1XXNNI8SLeQ8yqPMPHnxCjyuOFznrfAR3T1Opbl1pTurS3K28Qd
3owlQgP1bwyXRBRjY1D2oR7z7TXf5IIcs+NpEyG1Jc20jyr4OD2HSDbBjcnEuCmmK9nFxx/ErU4M
d1Ngig/XfqGMiWHHTOybDN8shJR1Q3cNIMA9Jsr3dpCXCMmn8jPk0IAsz8TOHuaqkQ2bxeIrleT8
5eSl+IOXAZvNxIDdE/a//mPTxrLrVolv6nElZr7EWcIoMdYNCotU4g1a0XbmUdS1TjVtS1JAAsDT
4C/7KWWnCaH5p91OwY+CHfA2HTKiLHU/TW5Y17irPMOPXzHAxm9WW4OdSERhfGt7JoXFeeLcjB1G
JvZaRGEm07YIQYgO+pGVpFhSACpjswxGM39OoZZdMt+gNCeNhXOe2R7vhqqRpyJnLLBzEF46H7sR
rTpJH5DnkucUVM0c5rPW3oo9GWY3LxubbWfpDqRBibEjTHuRPsQBy4wVJKr0RKIR5xzbWAJbQ3lv
emre4n43t3rGdWF206MeW+4n0oz0LzMNrlLkGO1zq4pJxdBGs6GDsPp1rRo68c5n9Rqb6Tp3SaD4
hO0Pg6z7PWMaTpaqTz7noQLEYrjQD1ic5+xG9LKJo+YzdpTGBB6pX1VHmDGgTXvbRyX6Nfzn2T/K
qZ6geE01qiK4N64QctAj9o86qr8GPEJviR6aV7RYVdG4RJ0JxCkRYC3LNOQXLlwYrTyr+8I1071M
S1C8krIryAaOrns3jS3p1UX48ieW1v61m0v3Y0a6wCg9dzNr/Kyvzq7IeNC0+cCTj7SsC64hm13s
8VXwKdhY8x5LbOyUQTlyfStlsZDUT/oPSiroR07mWKebLOrsekMiO0i3Bct4cK8NcxuFOZneTJOZ
f/eOBByBM687Q4yLzDXsR/7qoznPLNkbsDVIxk75TShAf0rRmcnFKtO6+8izHE5xovtq18Ksg88h
jUbtEh9I31Z22GL3hBTBI1QzbnLITU7UnaZ+Fm+8efg7cjrhqm5xFnO1daS7Stmd4TPRY1mfC+ov
0wPJU68/1IPM/RuLpQYdY0tu3Req4wYR5SRAeDYbPpFz2Wvc33j3DdbhcQzzLAPBttPTUPZcRGmk
WCfYXiL2SvgDwrIzDWczEbpkhxVj/riGojBS4DYFm6WsEetqRWEGLyO3RiosoVb1YZnA68ZgrePk
EjO9kwFW8DoRr3qxzwRvu6NjNWz5ndq8esrs1ET0D67uLM9XIE9y6Xc7Rxjs7ZTGXsKtTQlvy5YI
8kqCe7PZIFtF02uS9Po2pRLCAoRSzlPICevVm8DpTLH3F8gFoaXJV5wmLBSf1jKgpfSqYSB1ZpRt
bhpVP4S6sMjoZJ6Jt44sctCe26D3qSlX0WCtg6LKkm09BfItqME7cVWfyZB3mi3OtqUHxjrYJlLQ
yo6uMoYRVG6zcn3XIDU8Y8Q8QtSu9LmMVVVsIvhLu1j1vrqb8JRc5npGfp2bbog3BTGReu9pDelh
sjC9b7t2wKPvW1Fjb+xRRNZO8Lm9Gm3Mwgb8E2tiqMJzm/M0DOk3Gb6uJ7TTN/Ot9OrSO8vRthL4
vU12MEfexmtrLAloy7jxnQ2WVM/dktrDiJB1OUKpxrr1DppqPEetxutvB4U6ljGNuyseAcjjfOFo
4U/sQZssE45BbLcYXSIenYRAzAE6/dBh0zkYgamKa65aEi/yphmUmZE7P7sqcxB749Fk5DfnjqRA
BSZOZKN3UlNDLlkbuXfWvVtkIR0O4DN5qAN5MSzFhQ8kII6u2O6IeBFwQJ10OVv7dcBzh38DwKsJ
20kO01b4mt2ZTjr/iiFBvF71geh/zkqCnAuaSCO/pZmEgZFFuQwx7lmUOaOaMJp42HjCSSQY0rzI
I6Eka3qoNnGx1F9MJuOHElgcCYArj3dsH7lnqn+a776NAYiNFDnOYKjGSIUO9sfesh9btv4AmhNM
omaWmI+5KxQJsaIo96oA7Y5xsZjPmIX1q0Nwzmc9N4ULVcssbzJtf7g4JEuCKfrKENVWSnY37k/F
SKKO0C39T7uyLtN0R5GicY+wvsABiuv4hytfYvfahlI66qucurnAeOVMzzyeBHamGMbAyvfi4NOB
PuDgShnm23k2mGATpW2QWFYXkaOSbklXiULm4wX2HiV7vk9RD2iTtnYHFUImaT79yu+7DQTrWuzK
CJ//it4xYaDg+iaL16lfIB2WODEJ30vEQ+2REyNej0HDF7/cSIsvR8Y4i412Ej9tLdxsMzjSJ3E7
e5D+HHoOOPrwN5R49X3rF85tjfrWjJjl8JXlyA8L7VMMHAPaou+2OICXvJYPdQ9TYxUsef8J4VR5
K6kVP76h9UbyfbXJD0l4Nk8jM+CiIuwZaouPSj3IongQXduWa8yExCLrNqhB0col4t1ENzGNSHNG
vsUur7arvppaGLWL5RzHRsAbIdIWe+A7c8wHjfTTNQ9og0Urm8H7hGAIqBGo+T/5zAZfS78w07qL
F0Urd/Y7jScJ5jDnoR6zLVbo6aEwnep+SAVAq8DFCRwsALs2JKaYnSeTcuUNC5L2SC6Nuwd5R4v8
T9mA8InqrOM9XAJjg3vaM44vJv7EVdAv9gdhfIyR/HMAVyMNWiDLDthAELjpn2Vr/3+s+hvWjH82
Vz1+dx9/nap+/4I/xyrxG8UDYFlw8XA02IxBf2fq+7/5DFUUqfDfPNfHkfN3s473m8WQIyUYAc8M
hPyHqcr+zRag/pjFmKgk/pp/ZaqyvCv8+y9jlSWvviDfcyQ1TjTk/ZexKk37NJBxxwW6y8ZjmuTQ
Kwr0V0PG9buoLcXdjrN3voLt4J38FEEN59Ueulu/j6JzqlPnA8Q+yJ4s9Q9FMievSbYsWxdd6Dxk
GZ77xJHyzcrqfsf0VCWgFILqLrCH4qwZtX7p2DHvjSJ1gXUPxsWFJv9g4Cm8WBkKT47R5o5TYbiZ
CE6+9IsRryuNgUOTVg7tSRobHLP9BpSg8UxYxQkb1iGHwSIRuNIpz8vFnNp738Ut40DP3Akjx/bK
wUN9U6oPbHuq/dSUw72e9XKaBs8lCpbY5yUh/V73S7lFE8rPdQ9O2zXvYko04kk+QJdJ0V+sx4hG
hTUOYNjcGOl4GUT0HvicvGaNlhEpyDrkjwAi21+RJnCkYa2lhVo3hQS5Jdudmw9b2D4837zkaAs2
K/GzJmFjuEW3T2JX3xF7LrclLpCAnAUPkaob53NV+TF/ejV8++BPdnA62V8vtlgVZWPjCdLzh3V9
GOFFbw/GjK7EgfKD2lHk19gxdhrYkMbAkNmOu1vogr2PCBrcLLXfPOuKZB5xVW8va2N8IiaISZgA
iVrZFBQck1azh8979TL8/qTUCRgzbE3BbaCST9WWxNgwoZc+W9cCozj1wijAlRyiT3I/ya4EDHcv
RBOgmcfkKCPFBqxxbl0jckJstHeyZ8QdUT+Tlt3LDPXGnJzDFT8xOVdLR6IurZpe4oaHzMytB6vE
B5mhBxc03oYwP6YCwG3+jBg3kMbdCnz7m9pdTjC4Ti27W4M7dNF0H4kNliPGxLqpyvF5tMkJroAM
JGeDjBQhWyLUJDuBEYY4LeuQ+/fBb6V6gfucn6zE16fI59VZxQDEe69sefCVYmuODXpYBisprTCY
ftmtjwMoIOoLZ306yPYYOQ5/ak7rTTtdc02eDv2BkCN02+hYs2IHXkiJfaDVOg18iIW9v/MzOAtN
bPifAEtAvOICtZl8EDxI1Km7macl0ZcdKBcS+XLepebMRnBmBMxciLmdsTGdcVsgfAv2cla1OCvF
qLxv7bQ92mPwjdJ4MCZfkbUfTpaLrDAJCv7iQU43Cat4+Icxbj0P05rOTkRXuLAplw+cSEbu6/lJ
oPwex4KgxGRA3uusnmU7tPm0EeLS182lH33nfjKKAZp8+9kb3bMcNXUzvntf2cyvBRgu4Ipw+HvL
WQgCGu9TA/Kg99LsoWNFwQpXmKHkHm8DZqfKw4OMJL0ZreEKMeKD0L0vg+OdiEc4u/x/MXcmS3Ij
WZb9lZJeF1IUCkAVWFQtbDY3nye6cwPxiZjnGV9fB8zqLtIZSUr0qiQ3mcEMwswAqD59795zJwyk
WBHWSesHVy219qqMw2dQc2Lfp+bwuIQ5AoGpurtOOhctZH8ymo1NXuZnHKTWKbPuOIuOtR1GFyoY
7ccknyWCiKu28VA/TRFDNhcsqzUMb/nkR7D4hfXojBnaoNqNTl4FdzCCbUxczpNXRWKX1wmMsJrM
jLneqDYq9vmUHbTJ2wSmIdLnESL7R3uykGYV9VsaxjcOXIbriNkTlo0LwzKP0dQ+FpoQjiiggtRt
eeeH0Xs+QQiHueb0aXmpIwDfilBNYNL+gSTl+MwpW3jKnaqPBibNx8rIsgvpUsGF2shxlFXQZMY0
eePUUC/mZ8bAJH9+q+MC5ZyVDtsiVcEpiXSz7xLgERwHmHLF2Js5idvGWVuaEFNjCpI4THmfcOOt
bdy++xp8+IpoQmc3olFY2Z4fYsII9T6bpgHeeaAAOVqv82CrVQrjZF3S/9kH6FwZudXziUiu8BZt
gPwaFbaTbHTYmpe9yuqrhp6/HSQ3vqzKHJM4Z/vAni+WcFffc3M4U6YK31GxqYPJuOApcKLpUtdN
/QH33PkYuW1nCT4ugDv2GjXI+OrEhvsylSAxa4T/fJFZE+ArN2QsHF22IrTnjnms3SC9gyP93ram
ZiSHntNozfyxaOf+tiSe4LFBuUqDaD6GtUDdEsj8xih6M4Lm58kGpo56QsK2SMKybVsSWKnzB0R8
4BLjmfkVy8BlXyVvA7J2pk4U7JXB7FkQexjyblfyBfxHg7PRkM1j5HLw4KsSHoEtMrB2I1YfIp/z
qrrFhY8uvBlSw93j2LKPrjEaz1Zf5ueUH4m7Scpc39uCudMqysvuWeMGOiygqevW6Pqjx7iHcWRh
bBo7Rh6Ad5nBhBX09bkVLyAnWgryocT4ct0D2u63UdZxfhLfmXackQ54J8pHKVzn3jaLtlwnZYjY
j+OlYlhS+AaDlKi77aWs7wwANrfIs5o7ShHOSANA9VShEm7ItFv5iFVWsWDRKjxnvFKOni/6qunO
wiQt944PFgmz8mNRRTxi4ANOGCBBsc71+MLvEbIBq6r4mOYShsEUdt9ofGXTJqUv96CJUkQUFUhW
yD4AdGDW1nWS7wsCWzEQ5/2t7NA8uIxy6U2jB/W9uxhbVxOLy6r2b41EsxPTbe5agAydlz6oKfW/
RfWADAqwW9NM4EzfXRgaBp6O1u43STS/4lrpfSjKYRjZKCg9HxRAWvjn7qL76+PhaJv9i9uDjmSK
GLHikanxupSLJ6vovOssaNoKOTSdbDfU4Iy74qXiBLKZAkx0PL4XTtXtPXrKaDzZv7y23xtz4DwA
GBg2lBHWhYAlfEMbN9jlzPMJfZq3ptDNTR+b6oEUFmq3gObKXawtuXVj27sOsUC9oHB2INkuJrBU
VttuhqSaxbG7zNIxT1hUf0Fb1rvWG9SH0s0r6anzQ1p1dHsQ98JNAEPvTEC5qL0adlD45V1NkdbA
eAf0ld5hmdHMQSvImSPNq2IG0hkuwAnx6IHA3xB1n18CL7cPQVyxqkN5eU6B/oip2kveS8fIzwO3
2Esf93Tk5eNqlrZ4jLjHS3Q6VA82ofwDfxZVyoxqY5ZlsBd+NODATOPgnVHkizbcmhmpuUU+i1fC
SvJbp1xSJmAEXZuWkM9V3fdkgfa4vVVqXTHOaw4KgxcsHsRAJa6bfZW28VufewsWBh3bnFjWwxCk
i8Y8r9xvRDhBPpdOpYA/UM4yKNs4NudzEFmJ6q+m4EwkNLnybO8MGkg2TFqkHPQzjTC9DgqwM3Mh
68OI64sDXxxcCbfvsi1TjXKrJeE1ZgCfxGGHxY4XQTKb9BfHCr3LYWYoXjnFBHmuN4sHjbyp4EQJ
SA479OShfEOyaEDzYnZPRrATwrmIv4J0p7HYbrXp33npeeQCGUDMpHgroEntuxhe8EpZ7qJ/6c1v
iY2FmnbcSUdWe1YHkXVKywAaeh1NhySc6PbXqDMWmPGXyjWzdU8hHK2wtHspvR+FKBa3OoDaOYq2
ZLwiGeJshHM8dfxz2myoXGaBvWcrI988q+2xbbb2bGPX0b1OeEttuumBJMBn9f05j4qp/FqPmN9K
p90HkJqfhjal5zRPEbksPPi0cGhzraiiTMAARmhuZJP7J5IN4YJ1BF0JTh7hgk7KmwECyeAhrNOe
ASDBgGFi4FKD2jDl7iqm83NgHNAOxAgxRbfLufsy1ICsSc2NmCYrGPkrHXXiPg8SKblQ1DPSjgEB
blK6K/xwwn002yZhwM4AxS+BGmNfFDThvCC5RdfDgNqFrhDkM173ya5oISsD9IHMgEPTeFmXU1Sh
Li2S6T7FVAXYI86uWP+DXRxQyDUtGTgoyqMr36iinRU49YuMR15oI06Kb6QSzC9Jwfi3DdSwG4vq
vkcIgAPRo4Ux5xQadks1J2MTPYsPb8IID848qQXsG6wsZB2Xdt3VZ3Fepvc4A/G3Ohzq2EBsUL58
ABCo9ld+HVImw0Rtwh6Fb0G88o6ZmANfuoPpKxxE+rQX1x7i3oNj9vOxy3yWPEAT+dWEqexA/AHj
osXM0dY09AvL6M9MNuezCk7OPoXVtGFMaJCC6AZrYyDujBatOPnsfNvMR95LC7gCJWMbW8hiOUMp
5v1PzVQ6x7gEGtG5DNdnZWKxJGX8wD9iQxUM7ux9MyTmF9o4c7LhwHorKg+OgoQdO+VMlAbgx5Cc
UNJV6RrfP12yoOJYFI6CpYfciyt8vECPisFY3BbGCSRS2dzNoXU71PaZ28TOFqHjNQeGr533jrv5
KONm33eDd4yyiBp3gUaJ4bbgxLfqrQFrX4gjbfTt6MjzkaxbAFZPfNBnv8+xwrXFF2NAdptUcfui
EvtjiMNTn0PHm6H0g3HYQQK4GKuR4IAF80QuyzekhryTAgKA3UkODF7vbDWgw9Et9flod49eY8ht
gn2VQaR/UaeaphmR7peQ4XJWoNQ9zNMISpZzsXMhQqVXJf8rT1BWtRMzKciRpJALg4cYAjzVIV6U
HMGiQdXbzLF1btNVj3IzP1UyXVug88Y5d+7qOTN2hl/M+8p0nns/dJ9YCJPDQMSMrXI0ToVRunxp
JEaPIsfUV8oC22eDTN+XjXNo/eSeMcscsrRFlBdey1mBA/1KUiHdFj79PEKb4JCuiOBO94En4nhb
iV6DOyp8ApEUNm+yxLczlIsont8mN1i8fS06qDxGroeX/brSDuedSj9aUe6RUIkQ9IhqrXvFfi1g
27QQD3h1EKyNu8CLMcBLmCBa994tElZORbXvooJMVm7XXkQ4G68cujYnq4rUDkKi2qnW3jpO7WJl
Bco9WpyOrAa9z6TTledQYFbtpVd5b3HnojaecvT2aUO+mTzBCpebRFXeBnvJA4bvuxrDO4YgXJ+h
2Ty3rRoOHCp5Xh1uB0hZurC96g+VTRc7RzAoh+DSN5eeqDPNV+aYfp1tASPAQgZFkL1BoAA8jy5r
qJyjS2nUwXHkvKxL/g7pRnuHCn1FsGm5prkimRxk+0iBl4a+jEDORCjbcvW+MV+iFmOVmOTX2Klc
CKRQbGYLulOPbs2jr7Tl7llUxCnwPIJ9tq7LsKZI5xuzy+8qszpWJUuSsdi6LVCG64oR1c4M7HP2
WzK8AMnIV0MO/d4WzrRrRniloARIT2r8s7TXX3WzqLgzRGL4dIaazbhIzDv2iuYKN3t5lmmk/iIH
edgN9sn35XzUfo64CfOuY/u7vm4XLNkWRuYqG7zp0CXkRvmMjJHlsuBANzuG9PvWVev0eyLBnJta
2dE+9X0a4EM5beAWfwEQ2l01CzcYMuGTZ7Oq5EW8B0I2r+PEv0ioxw+ljxIfU41kZNI8DFm8g/J+
TmzKe+m6eisKlHkB3wupbDSf5U31ZJl5jdZN37c+wwCHOBEGc167z21E8yn9gvXsGAfkuLDnygTm
pgbc59t1sE7tQOEOBxYhYmIqu0zeeEiTWEshhHF8e1WaSCb8JBLthNWgRJg3CYTKVUALxqaM3mYJ
A4MgCPO11QvwcBWa3HAkQ9Jge171gTiaiv9ShCI6ySy4SsDjIqlg5IQCdZtEEZEtthIXZZrBg7Ti
h9G3LkUTiINbdzZvHi0ewok40isGiHOfYXgWSY7gK26dl8CKvHUS5nelHF9aS1WrLMP9k+QYiYIA
alxU4jU0Y7oYdVsfK4XrpMwxtjd4haSqzoKKeZCvUO0CIjkEKR09kUBgj0uq12ms4HgXE9Rx8Wyy
8VzZmXshKKy9fgKdgbEmEQla2fxLV5sx4UIi2imnjs5NF7ccbuqBFeVS+sohU8c084M18pSHGUyx
qXVvKDzEVnUe2lsLxqipxw1v+tk4gWTpCw6YHS8ok6XuW0hR9uFO4ZsVwdLrkykDI+DWK5aomaXX
na6qyjpULi8n9VS0h6VhbFDj3zo9wJq5Qy/jO+1t1iI2idInstoqkNoZRP7QRfRpnjP3uVG52tfY
sL+54MMQ2ZB+ND/XA+VE1HPAmDMbkSINixVnnnpvKPupdWTwFSNnAMfHX+NFOi97PF5siqvO4nfT
lGRPZsYP3+OxUim6cbPvb4oxPskWvGaZ1qs6wT7ZjhY9AxQrIby/QOf5vZ1k4Z554qkJGpeNYxoQ
zlsvVaLOMp88Of+rJusYYEj0gdA7WhvLE0gOrOG25dasS2p0x8nbk9MpUitcKzmRxIL1lNvlQQfx
m5DSKcv2fjtDW9IlW20Sg7ua8630d2RF35OffDSTFBE86Mt9msYluVxwmOOVhHBDEhuDMWWa50ui
9aoKHWtnhKo+7xDlnbvNV1H1gNBa4PeYq5y6etdV3u8AN6UwaI1yK+c424RD6THtHvJX9lkmVg4Q
NqQtByQEz3hlQae02Hbq6qO2F5TDeEkTGl0RzrlmfJKxoyAJekBZEOke4jqILyIArOdmJZ17BpbB
pWHjYgclbHTxS8GM+oBUvMvmRUKNBbPAJgKlYjwfJtAYXTymO/rflC3oR3R/bkbixDCu4hQ9Icol
dmYuFd4SdRF2oN/InebXK0MCNOW8k44SzxGzBhfM+baDWn+woEKPxgcg0Ibnvxqvbam3g1nvZfJt
mh87JAaF3ETsjXOSAgywko/JyXcEnlBAtnl8rWa05x3M6JVqwfMWafgFzpwBNgd8ojufa1bzeyQQ
SDMtI30PO4kmIrfEmWYGfUM70wK215I5LuqUFr6Rn1GO+ucDb1ZkALGIfZTRatj3kniBlOn5umzG
hwGDa+uEpzAIWPsROmNKNuoVI4MnaTMTnjEEFGRAnuwE1iM//7gzOryBHUJq1rn8vvZGVqpSdU+d
8bREK8kJky2BDythZT1WQD/eTLZZ39lEG20GFwyrOR8T3kQ0RfGbAtHtJ8FJAFvuuv499wucTzyU
HI/ePeYwsqj6VZqKk1EE+5REDLec420mSxocamukOLJiiNa2COczNTvu2odOvpu12HejbyI4crpt
YZb2l4lCaVW5Q88TCASyCRvGqLOYLwgdd6EXNeWO41RKoV02N3hVjGPExGBh1hALgHqIrdu1P1AD
rKfF0zGOb5bm4zCCHp8TXnYOIPF6ybEJnIOKeAgZ26b7LkqOZhxtgXqsHeh7kX4ukyWuj3+zUx1g
/HC6mJkU4SBD8pcl6FU17jY6KrTFJfUvz3t33WlrN3nxXd3F86bO8RmQ13KKfYPe13DbtSSeWP7A
rlw3DzlVUzRRN9d11a8zRxP61zO2yN2adn+k38YUgayilJhEY+xjVLKnWrFT0QSrT4hOtsGAJkAt
MBbEBmRY4iiABYngkKhKGE5Cz0qwM+aFva6dnFm4miUSwq7XBQmahi4vxrmuT4mAw2EttgpgxF5C
hk9zQYMUnlYO596vWHhNKr8tMV/NFchWIi1hTZBfwTZpceI6TG4LeAb7iO4M69AaWXUwCBRABGdS
99iLNWUMQWqquvAuUENApOjwiO3i3AlZWaF1rtHJ6wcwUABTMeGvC8qpIxEXClpLpULgt4jBLmC/
szCxBwVbUbXuPp44OpsVlBou513H9N5fDVEVVHeL3UgwzN7paqDHPxfiBZfJuQHIwwdqffQaK/wi
F79T77HMY/7vdj3+oKMcPUwLI5eYzP6uZV/+4OZW2z534QZrFy1IBubxi5E24h1iKMIdH2nYR/Hd
69XREXMX/9fMD/nmNLY4R+wnkNDOaq/ydlj8I+NjsvjS0gLzaout4AxP/6bDhOcsbinrWUJUuKAl
5OzjmkKzYyG88r3oIZtb/3wktecmbKR67UVD3qrHOWHjeEa5mTorfGxj3FE4qvr5Mq+y5CJt22Rn
jhjAMOVEF9PQlU+dnr2zwciIQ4gwKLrE2WzQpMiLfKwxEMz5S1DV13bE/CAU9JIa5J/HEHzgJQ9E
h5eJeQI3TBR3lH3lqYsy51mCciLDGLfY4+jF8VmX2YjiE9++msqOUNmEyMMzKB/2CazTfAf9IDpX
qYndPiPHnK1WBlc6pR5OF9drm7qIvnXtYjUc6/d+8c5mvluAOMKsMNRi3vWL9Ra0DtsirtwsyMxb
O3GLo5Rl85SDPjn3HFGcChIA32tJ64QeUB7gpg/a2uapzvL3AQzy2o60tSnxJ7eGKVhujGB+B8eO
fAW5/Z5WqXUqENg2ifGix9bnZIR7Wmaiu2kWa7U7A1yM8yjdjwnuS9UACSZlY2QLo7hImmF5eRbb
d5qN6wZ9VEGNB1b6GtPscBDStE9msPjKkVFRIWA/L/kBzuac0SsthnZc656M4IH25W3NCX/77zYv
cp2RlIHzneykrPfyEwQMh77mHGytIHA3uO5Clhi7vv6uQfhbcozf6td/pKP857/Uw/8vVLlr8Ts1
Bj2rIv9ZjrH8C/9P5C5NISSSDMcSWpn6/6oxFqoKbjuFXF14Drfyf0TujvcP5S5Kdhcxk+Tf+R92
iqP/4dBx54+k9DxX2PpvyTE+iTGE0ERKLtd3JJNH7fG5f9S404WWbR3F5ibvhDzpuXkqA9XsDXN2
ztt58s4iM8tPoGG8vWuiS7YQzHIW0yk9vnDWAMvAip3lOWkLP/yEf0F1+YR0WT6YyyLGB1tULNiT
fv5gmjzaeEhtsanGsjrlbZcxC2pQJ+ZQwFkK8SL//oK//hIWFzUVonbTcbSNAubHX8IWQx01I0B5
jTpgLWq3PuNg0T7+/iqfPAWC1qHUQiDWdJHBeDY39qergIgL3LJ2N5HVifPRny244oxp6XZZ8iGX
MngIukpelxO0wd9f2rT4u/+J0zm+/8f/IdxToAoCkeNYjB74pp++Ida+qmd/YRWAlfM1IKiU3E7O
YrbtwIqoUygtsNGHnadw9BFSlzM9oD7dZ7ZQl6lu1BWzdff5D59quernT0Vf2sGCKkzMncun/sFl
QeEVeJYfoAYeLWPncGsOlVk08KWNHDiHN4e38Ygkt+qaUzlRzHB2CQ9K9eJLkic8gKZ3Y9CdDdE8
6qz+w1NhLjfkl4/HSdVC+mSZ8vuf//Dx3Fm7c1Dn/ga8p8t+TJS2iJn5j0U3HvREJ9bOFum+ivCE
mGbcQvl0KIpHVZzKBjLf73+uz68F95DRCWsG7yoCru/3+IePo2aUr5S8GJ9goFMzk5G7LZEebHUp
jKfQ8aar31/wr54aB4U56DTtScWz8PP9kZqcu4gss60H+XU3jwxOVklRi7u6Zpge5mgbg3wYvlXc
AnBfTXtJDzvZFtIszwzcFg9iGOc/3BXWzM83hUdZKlfi2hHW4gH68ZkZG2oOmTKU8rXSN3Xrc1YR
pKrbgT8e8qhv1rrOvD/89J8XCExK2AKkw6rE+8OC+fNFZVdanedH8bbQPmxtC+DnTN/qD7/3X1zF
XtY90wG25WlneQB+uMG5MvD2J36CqKjhB1VtzEy6s7Lb39/WX35BUzqssFCptbdoAZc///EyEcsE
FQkwHybHF4UMETspP4V0DSx6P3co+GOq4evfX1UtIK6f3iYu+92ehXsLNpj96du1NkSaSkSkTOO8
9w9G6BjfbHMM810xYTzKBpOyCBcuRs3BqCd6HjkDwnXN6WNAL2EQi2OwN0Il9+r2LjGqMNwX1qDX
xCjGzrpxJEDn2p7K21qDU1ppex5v49gJznmUrKt4iM2byrEaOKmtFi69ab85D2aLSjPuUC6tGID5
F6BWi3HfsRzsGxHLgta45SyhruG4bXOr3FWG7MdVTbDR96yQDll3aLaPeJ/UpTCyId/1oSzOeE6Y
MuDzxeaRYG6n9RYlNHlkp9O7xo1S2IFmhdgjp+7uCcvpVU67JwebrEh4JUyNlDf0Kn36tXUcki89
a0opoBk9rsn2M3rmP+GSzCZaK1tbxqDpJ8cU6ZSGzES76thglrzDx1Y9pnaMSDqr82bz+3v6V08S
y5Flskhqk8Xp5ycpJTyWZqHEAiAzwl6i1N87wlVbVS2RmXPaXwK0z7e/v+gvm8byHDF6lrbF3+Va
nzaNwfeDzgqYX2dWrbZ0BbFS51BgSVFSf3etYe0TLH18Q/6D9/Dn7wf6NaF08rgUb8WJwYHY+WGY
rAE5My0TJOwgeEn/sFf/xY9KG85SAk6vp9zF//jj65kGAaHWqBw2HGnbi2Qar3xyAjc24peN0NQn
ahmj/u3fVKHzpRCkEjS9xaf54zULG8BnMNl80Siyd7D7SIqO3HxnYaM7/P5Sv+xiaImlRQmiFmUx
hdDPl2piO0PnWziLbIGGouPVRwFQHeKaN1+YWTb+4XpLkf153UH6CfOY61FXO5+elxRWdtERtbjJ
VEuBk7neN3ce0tconKP7Lsnkk+3mOJtFUZscFzH93wpfj8DtE8fC9Vwi7VCY8ArcSrW4xlxVhhs7
b6Zjk9O9/cMr9RdPt8vaCIPcVfxKctkjflicyXstB3qAmEgY39CcZXS/MEnWilbf/8elqEddz0Sp
zVb66enu+x5dYR7ojclJGwyLwQzXMFyGLOafbsJf3QONR5BTkFas/Z8q+imUjRv3McnmM1KKDhkR
SgpLlMy7IgC/bRqfLNvq/3Dr/+K35CSPztwTNtEQ4tNvib0qAgiLqK7TSQ6OmoZ9LQnq6oJR7v/u
U80JwtK2a6O8t9wFuvnjbQtpfqfTkjBEvBEYHlI7SRXGfGbHEB/MpE0vfn+95aP/vJlayNC1bSnT
YTsVnx5qP7SSzFO0rApVObvGmNpzjx32D0/Ir+8qf7Ol8GEvq7v67pL+4WGsotYoPZsGAowZb03f
rtuTiNxdWgqEokoq9w/X46/89XuxMiiWP+6XpNr9+XdME8/jHJaLTat6gg7iaCStNzft3tuZZAlD
1Sws3IPNRH5yM1ao+7phCSfyG3MCi4U17Vb7rldvG1fhChsVg5Ei6rFek5fkM61ImQ9g5KWMENmM
xTWI+0eq9gpaxVSmb5FfTHukSMO3BrvlVUA8kNxVumPnTq1w6HbFwN66alwngF2SMGUe56z+OsYQ
SjcGzLvrogQMziC6SZ8Ri41qZQsk36ia6u4jBMFExhT8pWg1WHIgg5ryC8NZgckonOPqxCFNvOEc
AG/Jrc8emq6rHhLu9rckbPxLnx5kRDEy0ztya0IuGGAaOQzoSuNCdNExxysHtMerU9itf+bpFD9Y
HPnTNUGaS6oEKl1/1yQREQVTFtaXtlFjSYvBb+OfTdDmAF+K9MnqkiJZeWMwfsi20pz3A4LhVdmi
th+7Ut5zWOi/IH2d6GSliPvPSZjH2uxN0/jq9zWM+gZTIOpHNZMv1w95+yUk1gL40WxxjoPYn6W7
JCJAdg2jb0720aiZpfQjrPoVH4oFaazT7A0EsnFLji7xL0Xl80Fod/ETwhcl0YckLf4JJaHzltV+
+E3JfuB7JVHQ7Ui7DG5JhfCZ9VdDeVUro3ykdFvgmX4EqBPCNLKpJquIO6gyA8r7kBiwBiOihMd1
gBxySaNsWrK7mfYRp2nlQp+nMyaLY6fcFlBZpnDDYdvDYY7QASBIjvEARI1366G38/bVqIaTMNMc
uoZpY4YtPY9ALS9q8PyT3+qfuINo96g+SfaY5iVHbQoMfO3cW/6PujTJNop9q7sklr7F7mHU+h5Y
LS1dSG2uezG4WXEkkjV8l4X0kj2xdT5Q+IFWaIKyiPkHYMt1D7zxpqfDf8+FSLQdm7p4HMZ8vuW5
jsBWhWX/URW110FfRAqzYvANjA5USXWlGK+nf6g2fj0JUEDg/gEODCHY/rxYRqNjpqZpAhQLhbOv
Fq8DW7C86JQxbCk7IOmLAfbHQriqU/v4+6Xz11MtxZynXdekM0fW5GK3+nGtzqVZVRL3CXA2prCL
Comw+VTOSOyxVgMOLXedXQYUKORylk2N0cQu9JXkhmN374ZzwJ3THyrNX7cqXmfFsZYqhUrM+bRV
MRhxabsDWK1cThd0+ZNrw6085rReevOH7/8Xewdl1/LlPVOjZP90LUTWVmfrdkFoqgEWD9qAKS7y
c0AWcKcIm34JwVgiT8QoadaoFzmAgPx1oY9Vyg/XuptYqFw73/3+g/1aJNgOzdDl+AsaRMllb/hh
t4lSNTRmnGscC0V7LpCEoN1TxApiEiIWOlH5o9H2wx8exl+7PKbNfsNFWbOkS7vx58vOcSmIwBoY
xfp9cFlGLPi0AcsjaCNaOz7U0tlib0HYr6911Opjij4BEY+Imq8GjPqn3/8KlrM8fz/t7TSMtUsv
UlgmPeDP53OzHkcCfqyACqLvzmxsAc4uURwL4Wb6JTyicYrkHgZCR/hwzHFEljw+sK4FGDqe4fd+
ome6xtKpj2Nikk6UfU82tWaHoVhVU1+ufSepyyNHZtY69MLjGR5uD6mzScoy6iDLeQTCK9ATJYNk
/616uKQ4kw4yDoOSyHqi6RjUmWyjSI8a6JWTo74w40FFD8LAbDZOIi0yXdsuukylhJiGd5xhT+Yy
Hl/TNlNvZT6yyLRZNYxHS6U11hqnHh5cpJO42+x2yvFmDMHR5D48WaWVtuRaBcRQ1FXmotVw8Im9
VUEBrTmbMAGcpdOYsq9FhmuSnqtHMy1sDDFaXjlW2TyoeSCr1Jyt6qpj3bXWcFlNoq7iScybaFT1
faNpJWwRHWbmgTG3McNLEoBea5Vf96wp5FUSzA7+PhTpY9UtSsrRdplJjTkNr7BsiBGoACMAD49a
kqJHYA7wYbuqvR6L1nmPC5dkR/bFNPvAQCvae9IphfUwe6EjDxUpX0jgpzoWxOogCT1j426O8+BX
l2NTQjStdOzZUGawH2ymdCxsCEttVe8hyCXRTqOdMW9k4nYIO2zruykITuAYwRZHF1BW5bpIm/CK
9E4PcggoinsRjOCVVMjAgbsZLODMrsZKXESlWW2kIOF4V1uiecMoNtywUQdvmoeIFIwkcl4pehcr
v4fEfVXAt3xyTM1GmYeieeY82dG8ims/Rm4agQ1zp4HULNUMcDvtLKFT4MF1WjFKhAkxVGF73zRk
PqOQmdI9Ok2XzHKC3u+LakBX0tTpuCujqCDhVVsd2jwYxsm2NcZO7Oacx3QVNUlpYf/s9RUp5i6R
hE6cTavab8MBNk7bPFI1NAKtsYecsKgjHBmEsGtzV6dR9tBahZFtsfIjGGiMvvwgnKIID6VddsM6
y02JOQ5+GzyUrk5rpPahcx7DLl9S8wJXgsddrqMBqhzy0Q5hfxcThDjbbhSewxYbdDsPfbfhIRwh
LDS+eAhNIrN3zEGMVzUsqXYYdBrUP4zskkOBRx0P0Tgw7PPcYBv53ogZzUytpzmf1HPXdgge2w4x
GLmYDBM2U1NTFrbkjInl1GpUIKnxKPBI5ePXgWxqejJjOj7NBiF7UKd50lYLpWJf1eNS2QTuk1EY
0GxQunv5RqD36yhWG/HQNW0A3o+H6myc7fjD0Y1xEzSip0mfRv0rskpSKgbifJ6TCnU6WWd4gqgq
jZustbA5EO6d3fGqg/wYVJ8+J7GrnnrpdfeOGSffCHLsL+qgjCWzhxIHW2Y384P0yuA1bfHlrUh+
g4gWQzMZQSaFoFl4z3AeTDlmeVAXpkv9jHRuQuHhIHl01QhNBS2jdlaDHlNvtQyathL/VrKRfoo3
yupS8wpwy6IwiKoCEj5l/1f0egnz96Saztx+wNraOUEsj4ZREV/atUTDrBCSum/NyDx7OyRtMp50
qrE6zpwsr/2xGp7GLFekpqncfUhI1zxrKmItNhKiMYopDEkXZu/HeCQTbU4Eag9uCoehIQ7YTHDo
MpeZLOfAxgLOZygGmR8Dsikj+CEa1lLSZ9FlBvh8WNekVNH6c1PX3NYqmEkaNpV/U5YF0LwwJDkn
8uxoJtapb94JXmI9A3FpXPWskgEt/Zx4rZYftluTlYARyRgT8ThAhHbR0mOX3HszUSYg1e3wEYsr
Sc3eXOPDKcZy2hcRtv/NIBLGV5hfkuQKcX6uNmTLjNMejUPwzZpQvx0G2GxfuNPknxUApRDwhANl
tgMHhBxDXGoJkgzTe+o4I6wA38fkZrmkFK/SDBf41ks69dD7OXtW0BXpe2TOAuWcQRRRC2zhphIM
GjaobvPzaorAEpb+bOPo7OzRh+qNl3Ij7Naot4OF6RYDZTG+BkoWEJWom58WWuNrHRqQ7MIiZxdt
YX2Rey6bDq15VTBjApUFLL0wkLn4zBkGElMAXbRLddYVnfmU1diPDmGO3GUjZEY+A0GdA0ICwEl0
gDOGB//sEP6tYfu/HKH/NGj/7Uj+f+Gw3aUW+tdIud1LXXz827FJX/L35sfMkuVf++fI3VD/QLlH
/8WliCKzRFNk/pMrZ+h/gAKkW+vBSVzaa5S9/01AUCDnPIuREqNZyUFdUwL+N1dOmfwRpxQPBJyi
30y8yKd4kt/Glfx88nFsh9JeWLSvXW0xwfs8vKLKDk3cBfaa9bEhhNYzj+jI7n2X2OG+h+OLmrnZ
ym5GClwSnyHdOLpEBCX/i73zWpLcyrLsv/Q7aNDCbGweoFyHe4SHfoGFhNYaX98LSXKamSU49d5W
rDRWZQi4O3DvuefsvfY+TtLClxqc24Q0X0ORSOkljm7M0aBUFrr0dpKMv5nYKP/sanlfDAltgKXL
PyY6fynIR7MCKC6QUIAMryWHIZNA1paNeV8pJRnEpbpq3BNrFdZwfh3Vvr4DM5JjQDYSadfhGwBF
LIFTTSLF3CpaBi4gyhA4WhasEpi1S2/hsRa+0inpbsQagmVSc8qoZvY+W1aT5TbSZcHty0W74uEI
iQqy1vivJMhp4why8NmGjAjQcFpfXRBMd1Gt9ehdqdUvKBBJcc4M2LdFE2SvmHAZ1f7l9rv8XpP/
FD+zng3+p1RfP0/+y4xgjblhOKivpfxf3qFuzFhsaCE4IcoyonDbY5SWw5Ewg7jdRqNIf6BCRWSX
5oikO0QcZDPAHe/wG5WQXYu4YaeOYT+LcyR5hV7JtzF9X7owmpYjusSF+u+v+Ecczi9XrKk6F7sq
Ulasx89XzGyuNVvmzESuhMK1K4Jsh1RL/kBXVXDa5iS0F+UqeIi1ECOJyXSeULnwW4Wqqjg18/fG
SbLmRHZiCMUjrNmcR0WcHymou8eAND7y5IJ0bAlKbqM7qoeJqVbfT8zxcPdP8zBXjmZYAfuyMiWv
S5LqaFWDjFMm4Ec4Nx2KW2bbSvTZI1XAIj+oWmGLY0FS4NzNoHGmqbpdRjJHAshntWMIM1mfoxHd
G8UYPDO6SxwimfM7GlnVWy/yMogdTmR3saqe2iyMJmfKTeElkvtmO0tm+wkhmVJqgmDk9BgXZndY
ALiCqRQuo2VU5zKf6dgBGIpv//3HsS5Uv95Amgm/TOQ/64P2y+FTqPOGHAVitkYcNpzpVmwu2kZY
PRnJXc4UNnrqjbDASP7RMaKQeIDqtFfvkpFJqSMIOiW16AxqM1wgJxuqZ9I4vq9hPRLMgOrjTG3K
Jq4rXaTZ5ojk2poryLX1Ap4NdXM1n/qg3FZR0YywIWM+JFENBnpEZPKO0nBkSgr0SSNCkW+iOehg
aM6wCKas0mQMPmZDybEqTUtq6jaMTkWTgRIP9TS5dsyATMxh5GsoImQswOohmO6JoFfOgKMwo4hG
A0eJndggh0gTjRTOPiLoxLSV84MQ5u2J3qtG0E0mVzeLQAVMByDal+NIMRVPXQYVIlPrY5TzBQ75
LMollvUzCpYJWVPRR9s6vZX7GuIVahJfrGbsx0REP+kczVoSSLTo2pi0GklahJFbhpSZkladCWpM
XvQ6m45qrmREOljm9Psu/i+zq/7J2sFGAAiHdgeDTHldff+ydtBwSnVRwuzSZ9xcMcPFY4og+qam
dUaOvUItpWXte7lE4t8MD6SfO0A/li0NFJDJHB4hmSyunZi//Oo8XMwgH0leb2Xg4ppQTS+JqRiH
hoTeljTFHbFuoGK0IefBi0jMpeEox310EhASe1bFrTK2YvE3Igv5nzwMukSCF88Br1z5tQkmTWoJ
EH0GkjfGCmQ+Y9gk9N/sIMZ+uQCR9GkD6I5UQfYssMvbhhBmD2EZdBzJyS7QsfRs+iZYaWSKuKfj
rTtRGoRHmp742gFsfFAeQMRutelv1tVVlffrg8zIgsKCWgF6nfLLgzz3at6kkQU7WlCTo14kaOgD
CVvmljCfaxFEXeskSWM9i1lOLZsQLZpW1XeUJ3BVUi1C2W6MgF7sDDg7f+a5eFZTqU58faqA3JVy
fDOLNUm9dC5R4QP2ISa3GGsPo07vUfq2N/DUanxSc+VpvI9PmWbMDsFgkjeWUsDjUonVoWzm+VMW
BzConN/HQ9sI5yQYz4veCKMDCTe+lzud7EsxtZpzznP9MkoSMURrrtOpX+j7jHk/EbepBgSwE0qe
FwROpNA5yCvROVeH0kHQ50WwhdEyDxaKl8ShQoh9RoDLtklZqVQcg89yZ0bXLMBxk8eSjBULogN+
GH1RkOviDjcabaLXhr0X29tDrefdmzFnlivNLUrtH/sGvO1o+ZvH8odo4Zcd0uAR02XmeWv188us
sk/UIqU7LdFtiknM7CV1Swef3liRDchBsTVrCz6BiW30UCdL7UsiLIw0xJAeY6bx4b28zZ2U+FEd
qXazEt6bTINdXc1/NyxW1mv59VqZqKJzQ5wkour5+UFuQ+CRfSSyfeA7eMJTZR4EwgEUxhd+kei6
z92kEO0OHKqH2+E0df1SD+m4t5Csb+QFiwEkOMXpBEIXCpD2O/Ic68OCFZKYh8SXzEh9qGfSFEDU
geWA3HRXRYlAwoStvTATh9XPFGSDBj/fwuIX/u7D+IeVipH9KveiKU7NrP2qEBRiUgnoEPICpVRm
tiaZ4L2X8UmG6n1s8tTwpLKe2LLcNUXDmmIPdSAXT3zLip/5FNnW/u5Z/0Ep++ld56LQ37KRwl0w
xV+r+MrMA8zgOQkskB4vqlEMnjA3vSMZwy5FKruNOSYT4fnMCNKj4N9P9LL/pln+88CAJVzVwGDj
V2GEsc5of1lv4jiBlcHom0yg8QO8nr4dLGCauRwuf7MsK/+wLPOrwLZxCmBksB5cfr7JJrLjhEzM
JKcNJ5IecsN65IVRfxvk48h9ILxiYcAw34EqvbRy0b7SogsfmfOGDcpOCDTQd4WDrJBwbhtWJr2n
ZQ/2pQtjmzzUQbcXeqH2kmfLOsACg0n+Ipl4OWvmSdapiBrCMKCMwIkgEqZs3oqMVDNbEkFJGaE1
mR5ZcX+jxfshtvvlQzaZY6P5Q4ihozP6+VVziMMNXdS0tah63GLCHKbS0zmOkbk8kIZI0zI0xrsG
sdZuSYh/tAH5nstBNXK3DWu+XEuaUy7zG/DtFPO1zgR8L/osCe8wgturJFQHsW/K+1WYRfZ1hYWS
oazZvNUqia7UDZo/CGEJNjpLKba1AXypRPq6l4z0lwA8wQSVKguIVDyelXypPsdGED5FK49fwlI3
n7MxNQ+KIBvvY4d/C0Gtph3TWl4p2mWvH4x+RTS3Ef6mpcvwohZGT+PKfMnlIXuuJgnErFU+cEob
pA2onHKjSgm/SQw8DZ9J/Pst/b9tjf/ipP+Xc8EaCftHgOvNW06A6zUrh69fXAQ/vuX3noak/0Zj
Yl3j2ZVUCzXGnz0NSfkNXCMDVJ6dHyo15BL/Q3UElY7dWeUPZGQGC8ifrHztN5U8FPoc/IMenEHb
f9LTwDDw0y7EJPHHMqiiklupjmxHPz8qU5sN+rRSUEtBSB/7zIC8J5Z4K5NlFVZkPPjYZ2pij31E
i/WdGCHq3GiTBHXdkjBU2RH6RXylfRSRlqp1QA/bqDk3kZEDOOgLHbp2AVVJMBbhppJAJm/FLEA8
2VcEuqHHleFNz1KMQ1zF0gBZNoz2bYLKqJeVjUpOiEx7N40fQrOTSujQZRf5I+1oxdaG2Lwz9Da5
ylWChWyAnstoC5cpPwbSDLChIjFPSzFNCjIYQ1/5xIgroEop8GzTKR9Jq0dacu7DVkD2gMJU2kY6
pRnOpli6KSvB0F0ZFJoTmGJHqj1jssPIrlHbfHyEZSUD46yQINbCEWA2AMuX1LggDLBeTBzpk4C9
Xo2sI4oOQFi6mR/TicrSTnmVwIFlHBhM4UZkn9PSlq0/9YPCzCuMyT/K6EJiqKwNsI9TU3TPCZhu
QH2yPoTb2qoIqyVgDG/uotZ3SsFHadcM/qB6E6H2DCebFMcWPc1zHmrqiyGF2qMRTuMrbf76DBpo
6FwJlQOLXcPIx6f1jK+5npIbhYUpHnos+LRaAzjXFZE+XWWRq9OVrG4gh8sosRVBIctIin2s5Tb8
w7MRPOfTpVFxcdK5CeYQW7i65SqKGlgBmJEWfxhIbpcZqB9n05sZFbeidCwHYPPm8rQAdtnKHElv
liTGzFzDOxKcTs4hESj5+yLIDxysSXchMJAh15nUX060/UmC0KPny3nq+3sxsPaRID1m7VdSjSj+
HtGbf6lrfF0oPsOiOuYDlrHFZJC4vsUTQ8dgJw0Cm4WqbIKofa5T8piK5IYUvE2j1re0Am2dpDNY
AoDbidCUAMSPxr6coL+FPfBDXfbzBgy6GUQbrH/HxQReJStwXjqrhij/Ox9Lvrc0Xbnq0KM/ErHd
KaClONZj4EUjKiR2qUj3hAJlMKjxoo6iAR46rsiq6Hjm1sAf1RukWXiG0BrbzHe+5bQ56WZyQZJe
HVAt0TsZ2/G+BXLYGKnf4/CJALDdGNhEVOAY4VDv1tIL5kA7NneqLHowuNxFtZ5IQBLnm1k1HawZ
klo5o/ikS9gwgxmpkOrlELRW4jwWt1kmXJC2umJaixfL3VVH6Y2TAzA4KChgNd3yqqvDbbB0V8UY
fQElfBU23CHA73K6PclNBm3c5DAnGuG5tQSHddJVrclPu9qPTf1gRqI/jR0QjuQQxpwfC8GvEw2r
e+JaBPZlYrHVlLT3VK5FpYMPg/raCw9R9kFNc1CMxAk5pOhE2lr1h0F9DBEiDjJ/KBmETNtYCj9g
y3BZkWfMHVTDuB1eIjy5ehg4RnQdLfowU1FuItV6FwTrjVvtMDCRlMtosDEx5K6Q3o6WymCxqe/x
WgwOfgkomzBMDbO6zScgiXpBGIHOCI1hhd51x0FF+TXrUCSmxCfviYqdHK4B8qEqwPme4sBLWu2M
ZX+jB+OX1s/kqgPSobHYaKMrM5RxyjC9xCTTBWN2zIbohHAg2KAIyFxuxxyUuZYepqyf7iZ+9FgP
cPpKyUbAeQLMe6Ms6ZOsaxuKNOCdsrBp036nLeY1X2ZnaEcGmiQMLGcxjvdWtvhlBjtaBUIB5/1G
zOJ3K0J3JS29XTFFjm2lXgVSrOkWQjt9D05c9xciJ8T2WRmk1xpFsFHkyZWz7kaFp0JD5rYy4rOY
HzVOnmFqbqohu59K48YoGmY/WGgHRAx1g2Memp4A287sPKm9CDNyszi8YwR5bOp0X3RvZFGyB7V9
c4UadyInkUiR8HFWmjuZQ9LY+ENjPAAhcSva2nngMEfeTGPKRBPg2iHE048NoBEwqGERP6PgIwJB
PGbavOXYa5cjKcrwuSugcbpw1OAXWBl6iC3S9bWQJO0F1DqhGbmtDghxif5cwSYGNhORCcA8ohdb
aSKyn9SETSsVOhTsnx3+TsXv5eCbMSThvuk2Ho3gUBRW8wYKK3XFgRSIqj4bgw6sQFjopw3DA6Z5
Dv3gwDR70YDQlinjw3bc4LjdLF11BE220RjJs68u3TnutGMbfDSZeCRZxDELHMlD7qXpWtjiuaFR
FkfyZgGGW8fakVjwiwQUFayfr46Tr1XEl2jviwxnuTgb09nEwby0FzGXmRoeIL3QrmldtNRbq8zp
DeqCGr0pS0dqqTA2pK+l7ZnsbruHLmPM4vgWV+0RRezzQkdIXfq1a3Do51S3FaJdkANCRI79usMy
LE2Nb+S7emRkG+r3o5rJTyYiRUc2jkKROXFanfN+XWxLJX/oG+3FXIibqPUP2tluInbvC2bmsRXK
d/wkHH0fB/RoGwYAYAsluw1M02tntCXADNbsnedIYDDTxuIFDI7uzsuFuU7ObAMHCQ8ZvpUyYtKK
n9rItxTqrILxW6wDPwtUPvD2vJjySe5gXbGYS1KJ7kQnZMYIjyGH7j4crW1oiJ5AEoomxs+NYPB5
pcdwrCVQ1vx42u9ih60du4l2szRJYxNcknhCBxbXIuVUxRllajypGMCHhcBF5bkNQvPQLNNOH7XT
ZDTfREkc8V+n7lTLEGSRjMzjtlz30vTCGecsNbjdcpv98RFxHXmXAPHN2brtgosZGk9Tku4gNvl5
kKGSeTcl2lO08w61WHkJxBR8x5taifeIL+6TnoavTIJSvkD+UekpU/gBkytGcmrFJ8tSPpoSiWNS
bZumvelh0scCT1LZ7dIZvs+iaL5i9Z8hxzZHw7tOAMZ+rNKLruCXh1WEymCW7jW95tkkhG6ndMBO
zVY7hsgj6XOGqOr1pdlSbkXE75xxhrrY+za9NMDcbtjnyW6PJW9JCCaDEYdNxA2JvVcTyNjd9Jbr
wGMHXuB8hd/o16lGLPWrkkD6MouXKiTF0prvTL12lPlVQUYWLxOEheE2JnwxgZhVpC/k5lCvERNL
unRtFg6JLxmqrVgvHNHc0vL57OEn4NHdpYN0zEoKWojUMU5yAxSCKRPM2Cq+Fhe+BjVSqojdE6aL
BTu0E2DbMEDrTJ19uXzUSapO4pelgpXeogdB+XKOGTkYkWxzkvRpx5OTWYLomJHlC+UNDT5yHwe1
k/nI9L0ZQb1Q8zbcxnK9S2SRlHRe6HyITeO5qbXriFLoSavYj6NkS1WybTQyzGUJoCqEu2Um++ej
V9sZ2AlEmfBzkFV3gTbRUD2KGYY9Nlfgz/7IhUxL6RWkRos6WOWFCRTqrAdJAjFBU8s3m9uRuvs2
TmbdHeKBMUbFJKlamYG1cqpS+XGovwSVBPvyPIiHvOo8KyhcK2vtMVHJoX43p8nTI7JMsHF6s2W6
QQuNVpA2uY7s6ivQ6OHk57aK9lpXHloxC5+HItq0w+Rmc+3h5bLzOSdHCwgd+oJrZlFsdeFO79qN
lI39l6pheeo7skOIqy41lB7Tkmk2ERpY8DlhpJxnAHXEBkeIZ6UGLyUUlxhOYVHL3SOxR/VOIw+Q
LrDbcAl4XuluFVhmCENSrkVOu4TfmNbbkcCRfIKPX3N9WODegCWTdYqy2KFdQRPd+Gz1BuG7eK/1
7HJLxZEDoRW7OCI/GTKS0xccnBajfY+J3plk5ZP2H9GMuEsVJjNzoPpzGOxV40s159e62SszNfmK
yRwOiRmdZknbxnMPTxsWvbgcYkH+yvGItiB8pwb2N95e5IUcIURCJHueoCBYtjIxaoZIRFcDV596
h2gru10hiZHsj3VyH098UFq+i6b3MZu2WaKckqjZGJW1aTNtMzRfoVh4Wqy4evARRCPW5NEPFVIu
MhUrX8YwtjiERubrNLkT/IXScNca2zy/41ppeApEYUfao86mw1n1VrZyjmeo+uTilOQofkxji07I
X4ZviHXoFuf7ptVPoMGOJovljZqTIKtw9hybCzkDTpInNYPSBPQJOSiAum7hTb9JvWDX4riilOhc
2mBXyGomaHhGw012r3BFjWlXUCeNSXtlLJoDlzW2E16fXaqD9VMW4WwZPaWPaBtS8pwZd5k5uFlE
6k6K4Q5Fki3C7H9DKgjjxbwUYezk6V5KmksQiAaBlIYiMkcIi32RNSh/ipNSwcuJmOtJ+sxJvPle
QmK6YHPJipuTpmhHqXgTUP5gFCQNJFZIziJg7BQugqNMwOhqFRjkSomOmWXaST++RibruVw024VS
MedYHIpvKeZSgpkyUsdlvbeFnvJHKe5lnvSc88fcSJY7kuNnR/Gwz2ROgZxujnLDM4hmYBtrfbu1
NPLqGy275nMS1B4uOzJ3OaQ6pK+4SKMyX1r3DdGaP40UqXxJdtxeQlt3kI1ecbKwFL4QMjUeMEZC
1OuPGgCdguSHj3/aWKNCgKsZzW5dh4dECYDZq4KJQJ+G8mLW0xHxtQcAttgMUE10iEM9tA9tEXdq
b7lpa556tXkq5nn7Q7MPS51MrQjYZyg4jFvf8nDYAM4GjyzVlkfAEChuRyuLxusQOF1qJdFtGKxT
jGLQ2GYA/ItG38wmSX3qYBs6REvqVJUuMzj72woIelTp3kBUjFXu9Ln/XuLd+tmhTTYrfkiixhQw
cpPMC+4mfXqMLAtUM0P99gViJKDXmPSp70CG4r8lOS5JsE2ITeCvYuzcTtKlN9HFVWjGUFQKVF8L
NFEK0BJobCrN6pm5OGepTO5yXn8h5W4eZaV1I/YdowBWMWZDstnHO2CD1nMQSBN0Om0KxI1e6qjt
urquzkM+VdhEl0w6BgSgU2bwtOKEkaRKIIhzNi503TkXgEfmDZXr3HoeF04Wm6bTgOU3pdkRQa0u
OjnmlciwSVH7UvZa5FwJ2gRTvhR00Lgc1GEiLzPtP3+05f63Q/lfK/zjXwuvNvF785Z1b81fRVfr
t/whutJ+U+hDmpYBW0JjULCOCP5QXfFXq9OTbjV2RibNq1PtjxalQvCMpjFGgbCgrJJ3Bg9/tCjX
v0JUo4viqsvHYiz9Zy1K6ecWpaYb2Af5iVyhrtGmF38ZlAXEMCcEX31Lkh3tll11n99Jz6sSicwu
chpc3ftM9/kecPtR2va1XW7GTbo1DtZh/tKOwyfxbZf2prjPdsI5+0w+SUrbZvcLR/+P8ZG7sn5r
PdEpdgg6PWtLqsAu3DIpPyy74XOVBXO6cMJ95iJY3Otv0UX9jrflSTvKb1bk9hmJAbb82Nx3x3Yv
+Kimzp2b+YVLm2KXPsq31XH0gttkp/jlHexjL7vMXk3Ktl32rnkPgZsdy7H84lzejg8jYht21Nvl
aG6mY//Y7eo74ax8yHvVoe256Y76Jr3R/HoTuN029eDP+ZGjfyeXcs9V3igHQqUf8ztKCevD/CZG
DXAQGYbhtsfNRoOQ4pf8iD3BIvzSzm7Olk8K+kM4net9ZV3e+1O8z/mx4U10mffWeX7kLTzyGr5l
r/AxKNnxHp+Apx04Gdrgef3syqR1x3zBiZzWuc8dw8u96ijulWPk0hbxUbrdE5zsc2p1VLez8834
VQR+03vRs7Yt95Jv+UiItv0puCVEwhYOABe36Ua9UixNtxG9R80GCIW+mF4YVbabil7B10enOrOR
GUsHQjDGg7bDX+0UPgNurms6grnIHfOlu8JZVwga1m3teTnm2/i2OtSblKVzV281V3cSXhc4F96W
ZBftDD/flpvwIO+L+/ZVuMlP5oXf8ISLMbBFL9oxLifu0sf3ttFd4w4WJiTMT4jSwlN6GM7jxvye
T01nD0/WHSLSJ+XQXQlB0okQ3Sx04sStxYVqtrAVb+iqe6JbbRhA+v2buZ/3XeG4oPXyg3QWrtyf
5E9GxTkm+sOX7PLE97vErdmhrx9w/Im+wSeyQYX8QmqjXd8iJartCMT1DW9aXji6O20RtDc4We+n
wKeiEgiIhX55HPwR3K6dv2vu5NabyO3omp0uuWOrTnmX+GiQfPa3T7+7D5l9PcoFTDdca7xNrwhP
6HZ6BBk4SB49wQFZBQn0NT8th8LvzrhFkCGk/IjPhNtIdKbdZNiqdNZroGEcVhES2St0TAdbBu2s
+2bSRX31nQUHjS6cxpliOymnzr58tD7R2ZOXHQgddDCLup3oKA/D7XzVHnLER4Vd5ZjxHM7HQN9p
8LUfvUuwzENGXqKzbUhbnxxqXyTLYnYkcKUYenuCU4PSeLDBYK8SYYYSH5OKYJp7V/SCjdrY81u9
X54o4RJrj5/HldCA7IOP8r6/0DSOCk8feBn7eoc92XjL9vFZu6+/UTBtZ+Ma3BisS50/74ujuul8
RfzSHmpPbl0gwNfKLQxHUvz2TFsOaKa9nLRH1Zccgm1cfbJTliO/RAaAtTRBYscAFfaGQPswMWwl
QlTujCQepid9uVcrwx02yn2z5xG29QdRdiSk/+UtXg2jGzgZ2qZhJ6fyon6asq17k9+SXroH4h6R
MJSdsrf4Kuz0jSX7hS3Um+mb0sehxn8qS8eyEZ+kt4LHQ70jKUZrvU554/0Vn9vGldUn3QWsl39V
zRP6djJLNxU2HpB6NEp0TzZPSuYV76NAVOnWsJyMzA0iTYGFvyDks3NvvKsd0w0lV48OisRg2UOT
zh3R8fYNVC9PqwsnLV8jtGaFk45uxrEhznzFV679ss2jC4l+3bAHKv5Iv0x6UQ8GxLuHOt/lT/1T
vBbqhJNviZgRSf3ZiKfG1J1XQ9/QQ28f08jX9UdYepb4hIu03IIhETu6xR40UBEt+TMlo7ZsSt1J
d7P1xns9X+lymdvxOl6NR+4pp+DuvunuYFm3cMiBNO+729S9GjtJc9bWtVOa/jx+RiYdodtQcMen
9km8FeGS+HCse8FP7G7TC85WIUDxQbiYd+3203IZvsGiX724J0F9M06i0Dv9M/4nTvutT0ziSQrv
oDwwu3ImzS5ejf6hzykWa2ND59spB3pKH4kzb0DXAnLdxW7mdG58N3qzpwezY5wSl4NidM/Pec6c
6Daiv1+SvEHkqCtE+8brq5NsnfR3AMA2mGJvwDAT7Vg3YG2jOHlSYjrAm1ofPAmDAMHLaOtPY666
rG85EJfBFZi+2PmLRaQk7P/8FD+LxbN0brpXKdxxBO7DY/utQAquqw+tebDOdK/JGWVeJm5cAkNs
HqreHSbnYfC88QM4uJ6INk+iDWpZfQLqN5wkYgWqiuQdFkqvOg2mw+LucNtPBgsr4d/hbe93dGfn
gYYjBpsLOxae4A/SIhazeFShZuhp/gTEeDyhFUqv+J6I9LIGr9gI1Of7fkfaplO/m3fmDSqv2O1O
dUrn15bf+aM7Zfv5GJw1J3frd1DAO34VH2rlQNQkowXVMEt9tdPZXdTXaNe/V7U9Hvp35QIy/aCp
NkcUvOa06o5m7dbPo3aRtrpLEovPax0dRfKNacO/IEkSEWGtnl9EAH4RbblXEe0yITHGrQZMKt3U
1S6J9wFBBOW2055wAIaf/Q78yMTBXSC8bB8Acp/80tjsoz03GXfzcGLyoSV2v43dN3MbgbIvfd30
R30fdBex3Gcj+bjup9g4ovo7fOE/KsvvS4z8+f/5ydPwY6pN5OfcxGHU/d/NV7nO29tfv+in70HO
/8fvXcf0P/0P6oG4m2/7r2a++2r7rPtzar5+5f/vX/4x+L+fKwb/H2VfdOtPC+Oy+GttLYmoQf91
Pb7ti/Ctmf/hO34vx2X5NwpdEEarmVWWYbr8WY2jJIAsw/+vQ5/jX3SEn3/qBcxVZCBjizD5Ap24
x/9XjKvab6CiJMY2kgRadK3T/3zldH5nuin/3gPxi7Tmh14AKyCMEwwajLjNX+SnZZm05Pkwu2tN
4TXgtqyza8Sob9uWmbYFy104c5eLvgnyRJQJp9IicWusNu3EiBQfRC3reVGabpLmD4E8674xEkSK
ehLh/DjCuYcS4U/JMnq9FNIWVORuW2n6m2LGyQWVdAVnuAow9SBa1jL9ZR61z4GIsD54a1o580iR
7Q/oSpeLjIQaJ1hASlZDmKQcC4S5xGSqUxNP1h7QTXiZwhJaA2zxzZJQBFYT3gVJg7hgvSYz47uq
WkiupKcgsecLcidsImAEXtCTyTwIgkLWJCkqolAD6o3WbJVgTVkB1JBvsFKmTOFCQlh6KzHvw6is
PVr9qVevaS3TYAb4KhJVcpUfcS4NAmjZ1deUl0qQ8371Ld1XPwJgpjULRpXD4Sld82HYRTtW5DU1
hpBskg/MNUpmYvjP6Qit3z0n82B9O6uOyPI1g6YXccN6xY9omlwdA7p9keTiCCe6RkKiSZwzDqj5
R7RN2GrqZOOuL5+taNgUBDt6UUkazrLmPwnSGpETJ2tcjr4m56jhoAYsR0vfer2Zy3uo5cTsCLxQ
qgDSbY/oX5C7DhmTc2NN5wkQEcB8XyN7jCbEw9f/iPKpTFJ9iGWWn4Z56nfJmvlTY+YjczP7UGbl
i4iGU4dczcMbPH8T4kZ7A6sqM9EkqU/jshyk6lYKt4nU5e6Eg9Qp17lslHYAQno8suR49vMzGML2
gPfXeBN6kfRCZiHVhEMtbpXNUhNSbc4qGOmy2LXAKeh9bLDfvUzGspON4L1MyRVolk0xidtcyu8a
OB2owDs+1ZAxWo9F/quNmGg15QKJUlunFWGkulOHMMPMCAkK0wrI1nCQExNAtZRbFxWljElhPGmN
NwdbC8n0MayI7DElgXJVa94V3dgu0MbfJktgvENLNWS0LSPKiQexgFYtWzf6qnPB4SrPjzOqeUJ1
xFTwLblgUKxPjSema24W3WNzrMx7QLb57UQoiFMM+IilYRS2nZoON1ZjMNFEzUlOp7EKS6P5ALDR
sKeQjLBG3k0j3fBkTWrPkmx6aOqQslTr4mNPUKnX1GKw09uM9JkgM58HoVRO41AKES1HtAxiVz0k
RfNi9Bw+p6pF19olhLb1A+h8WmYCwxhGOGryXI0EgypNLW0ISjXpTxr0SLXyYVia+kYswnDHELV2
04xiuOxI65oULcaUMHzMjL87e264riAhULWf6VdqOF7Rn6q4MSSe6y5ukOFlmHziUhIxeJb6SenC
8G5pOTlqrSBindE4qESW/mLK6lWIZMNpy+TKaWwvVLRnQ8m0HCQhJuvHEN1Bp1ktvlWx0zT9XBbW
pox41Wk3gz+gqdCdFgVDozIZ6Bv6sT7lHIFi61pCPGSupEPLw3JIOsT3anjB4TgWbjrIpGOaYXkO
avHYi6O+EWUVy/1iGHcEQDPYZ5neV6z93IPkqWu4UE91hxIo5gyV0tGcCzwoY4UVh8FUKZ8siXOa
WWyyeIUh68OO9MNT0PG8teOHrJL5qloa9Sp98bwPSVpYAtjlRnTUqttIUHsG7o2HqjD1GMRxMDMJ
aQ8azSX/8wu8u4Bo2toTMJ07FgG27hBl1QPEdBrerX6XV3l8axUwETLSDvZVYC7+pCvlpzYhT8mq
dLxoeZxsxaGo7jWRDnAxuXG69gwbsmH7/HFWi4XZk4TsXtsXQ+YthfQySyJLhWkcukxQ4YMDmZHV
1trBKkGmounxfZRPWWAXhUg/Rcv3E4dGDWmYh/Kqcoj4+G/mzmQ7bmPLov9S48Jb6AMY1CT7hskm
2XOCRVEyegQCPfD1tSG7Vomkn7hco5p4YMvKBBKIuHHvOfvgQkCNN67MTtwDUeGv92Bn2J7Lb5CC
WZBtHXH/ixMoW8h+aRbsbDK6GRF+r42EY0Vb5shpFdISa3rsupbEPs0hNndU7aPDkKKzZEfFjzyH
h9jvrpMqf3VgC82DUYasHR7CZnKWVdcPh4gG60JwuEczm6OmMS+hMuwaPF/X6OcxKqsYjJ1RXOUI
N5AcHVND8sV0Ai/r+FoLymfsWTGkxIhCn7iBJyeUyGRitAeC1Wcp8nmCNHN5Wx4eq266K1cD3BqN
amUzwku52ZdYCq3t2FvTyU+M4aELVbPLsmmP9jzdOlFCXijG7lVklu3BIt/C4BSdthcjynqiPhWn
1sgrjW0wIiiJVC2JQomOpJDuOGUwOM3Lp66GPaA15W1eV96BUNJpERnsm2E1BPsZ6ruV4GFZw5nP
Z0lxU9QFjkSnOYQz8FbW2a7D335oxsm+a8j5NJN+1U5gvJxsanCggGIgrcS+qJNnynzOtJDhOAjL
5mw1GhkKOOtXVaM9RnikVjyExk4o3b9u0zFmeWjKPXsE9gGWEEQ3pr/Ri3JmpiYS5HsP2GGpVRwp
gbsTumvBr7K8fDU57UnP+WnaStxbSby1XGBiNieN3FA5A5wrP8y/V6ZYqTpj34iCt4x7wdyqec5C
Bp5gpzipstFs3CkOnpTW9efQY+MLoFQR5zAa+LOj4aLRwaronateIll1AdmEVbAWFGLA+FhugCPE
u3yaKRd92TN44GkaICuxrD/2irZEY2xHTFNTmYCefwpzNszkyW+yS9fJrtRINt4gt06CgKqKrLPL
2bu2Hgc53haJcxOm3/zcRg6XEUPlv+QV4YHpCcbqSlh79OFPgDJfta5edY28slsaZDmxzak3pzQj
+NZHDKSp1ZxJv9A5gjCfR/VBNkO1d5Pw0dYBZMa6e1Zd1GDEJAnLq6xrORDn3cm1BhFp3cC/W8fl
1kKbL93sYMdPIyy1VverbZ8Xr+mQXem1ucpK81bz+6dSZyRst5d1Y19VUl03PDBTz/ClqXy5qq2p
XtciBluKaR9tugOXiWFdYYxAOrvAXziGEV5mUbibShOgxey28dApZXnx4qW0ZaLYe9HArazrmsfF
a9geOgnsHrQXA7RUF/mGnYyMIuCw64DwvH2iXHPXkx1KQtPzRCrt0neMiYiCOQZMoyfsFsaq1QIA
V4N922b8lPh02jXh1epcVvxd7pyrEmvVSxR1ydo0M3bsKnVIoZHF1m8bLFbFuITuQOu0ik45Xt3I
FyeUZDxc0JEsVX0fI/80mmRMDNHKR1ebNpRgyrLXVlzVS2v+WkJVNNs9/g5yqEu1ij0qJm2IxqfM
aPgdky5/4kHDoqWVSAV7cFfuG1Ty25xjzKWmZz+ozsqDBMz7ZFXWDfR7vhVRNz3tJFe7tXPjxkNe
tgnNLrgyajpCkXFug2JbsRjUtBW4iSimnKHYItGxdrpO3vxI/CqxkmRkx8mPVoLRyL1NMDbFacqo
eiqEH7Nq4UW3I/q3HVPcqiz9qzxLU96VXJ15p669PPveG4CBbWS1EET0fYcdde3iHcWQgm57VWEz
uLCCul+0EDjXSg+Psq7nvqYtbhsNneLCAaR278Wl+IYFw5vz+dKLQCXRKgzZ4NVMvnYVqMmoQynW
kCC9MvoBSaCwyFwTc+IUwVRL6bpX+ojcgjQWSgxA/500ywspU/OSk1JLgkn63AbB2fXc+Bn754Vg
p2/Kzl9HRI3eulGmjrlBigo7MlbrlO9ogNtbyr61Xy1ZolvrXW0hAlPbS09j6YWrxHIYdvzLpFdH
5Ep3Gr5teoiGnR9NP+uOgMqStTHbnc3KaXFultXtEE20LQPE1Tp2iTttNNKVK/B/0/HldhSYOvbs
luqow9LbxIJhM6JVf21lKDlBQvgvTD3DTROakhZKXWCXRFTT5Qm2UvyLBKRLuUp92R7AkzCwsFFZ
l73/feT9oCMYJuciU/qaNFd8XKIhfFqPniMvJRLJDY09nIDikMt2Io5ctBWpoaFxPxguDRGbRlim
+dWbGXRqk9bjsUCXmi2wjPn3FaoPGlwayYV6Iw7WhFFPevm49rwJYBHIH1RtvnzQ7Bmo1StHXA0R
S5LZG8wqRG0zYOnRSZZGoO1QmgV0aMfHfqSXFopZP+0aWXuV+OW4C9PhOcIxA3CIxHYa0WpUJ2d0
g6sqTc05vWcEC6RgFpfadErbGkXuVKotCkjrxe+luWndpkctQDGw9GxW4kyZOvxyPDlaShpeR0h8
M6HXaUlsO9S+rx38jlMxiWr3wkj1xx6g09Kp2/5hotx+GMYQkxbIS1TPTr41oLjtRFi0ODPj7KwT
Pz3BtlOkYAJzXxlFgYRQBPUpGwMkZ6CkrpRvArQRyBI6q+mXyk/NU2U129gozoP/mBWRxsQ4fxBC
yleQpQEtc6WxkzPSNgnYpU2q3vyitrf9GJIoG4xBT+M2KrdCH6yLZHQCQjgM+zqOnWcoNc49GdkV
gqOC4RDvGfFCJQcbB49PEOYDMm7kEqGrOac0UndJ5SBI6G1njws052nNn5uc5yuohhUgnfrgZi2K
x5pSHievdzTnN5JElofUKNOb1tKHja5Ssgbt+NoK6z+KoaG0s/LiQgpnOHE6H65VZ/jrpi2eSDUh
YMQOI/LJUsxHJtbXKgv7o9DZt5M++Blk5wTxQk7JvS7H6TIbaWpCxtGBgZY9+TfLKfKHpYfW6hJH
ffDktVLtOqdx13EXOBsfvhDmXtQHgoPhUpB4vOhdn7GJ1xw0g2sJOrc5dLbl7AOanjdol8adEl2+
lSPVLnzayXkyiaO7kUZininUnG+WVzWXg07INkWg1V8p1nRWosj+rpEX5Fp5tw+tEuVPEOQ3uftG
CmoYl9eqMd4QOa5ytTfVOZLMZN2d1RTfRvb0A+xlEJmyzHe+qNXGFwrVJeAy7cJXjnaTmdimwPp0
D5bNVqupsHjjiRxoJFTaLieV50Jr45WtJdM5wRjyxI1PjgMUyh92AE5o1Cpn66V+dodql4UV5jfC
nQkXLOALLQvQUuTgaYq+4dzSm+p56GLmvIGVvFR261FKAcdY2l01kIgkcrkbW2OVShEuulZl36Wf
8CA0kNeIBu7RVy6rFlrZWoskIwpyGaboOZ/lIDaqn2MTWaGJMkXT0cJUNTF/9mBr54GilnNdV4VP
th1itcvx4z+HgwKTGYH7PBdkFl6nXOM2k5SN5FSN6cVo2b1YO4UyrgB56MAgc2adZG+CCrWdyDiZ
Q2k9unGSXw6ZOVA9GDYz3yyzo2oJSqG/bYeCBB2Lj4zWUrmXemxkD1pp2Pvc0KZzXtecTA2RlfvK
8mDlDJEK7sD7ULr0ZC1d21Pq/AjaCOkcJTGbmIdQo69Td7YEJuIobCfeSrOFCaHQb5DY6pnfnIxp
uT4E2iZVxCqyLuFnVsBgRwOUL2x1jkwJopNeyOagly1DGDoaKj26aS+ZV+Dc+xb603UeKPNeppwt
8kLVR7MKaNlwtFqwzfkCn7QZYg/3UMjFIA3ilZFNZJUF3qsTyX3XQrjVW4mCauarAmlJD1HLfAZ3
UHmCVDXsnbY7oHpFtK0di4jhWWUsbYUvB/ffpuE4giEouGmBlu5saq8lYVv1sq0rTu6oQQcfVvvo
TdvKPgGeT0GVsEMG5g1XsTed5sl2BVAAe520HgoBV+29qlgmDEXd7kn1cDEEkkWf8WvgLiFSLZr+
MqR0PcNphL7n4PFJJrSAJPSlbOsSyRER1xlbTB8X5kqPinxddQkwwYc0c2/KcVqZeb+JR+/O1hEU
KBgQ/bDrsx+goFzEoD0xF+4Z67O842TYbfXB+wN7WcEsmsNth2vLJkQRzJnRqenoRq578NvUxTee
bDw9fOvD6AdQ+/GC9KidMzrzTAJBIIw0ss7s7IHuBcwbGouowdBY+t64dYa42CI7ORY6kS9o9o6e
5bx59VzTdXGEx8XzqeB1LDgcPW32hJs0AgGVFPqP0aT4FjLOz+zAawFUbGkkNAJFT3yUU9LvMOlY
RjawRyu7yucFz8mSdBn4yYiI12Da5FLn6Y73aiH/jxNzQ3dvTVonQ2u0+SAjsoWEozaUAZl/HLRD
54ymF/ZzuM6BJgRx/d0cBNpu4+RzjG9L/74IMNJriR2d0Si4Gx7QV1mBC5yfR2kYxIY746UMR84m
XsiNxd2VFVjvLcYRN5pJYFrPJDINdapej3G2Jde+q9/ajlwjvWX3cY6DH74Ib4c5lHg0JrfCvyNt
gd6YdzT6AEYNkxtEjpUojxPp6Ssn8u6D0jkrzWCaDikQANiVhWuulcOrHqWnMOGKG3PgKOCu7XF4
cbFyUDdshkywuefgiS6qiHlPHQeHPqvOVKqXqc10TGZugpbXe8Yf0CP4ndf08NwVyGu82LcWZWDu
R6CHC0k8c9zjVkMZusqUti0SsltTdIILnyMMTAFl79n1H8iIXgZ0Hpnm1Rcwws7DtAozc29w7ueM
uJK6I5HWSqxnTDgWDoADni2LpzFfh5040KpB6VcJlp9KXoM2SndN2BygWbOf6QHS6ZI0Y/ShjdMB
PGWUK4oLV88RzF/TeaTsx9lQSnaTgCHvSJDqouDW0ANrDlnK+dZlfNvUYCeyvhh21VguxlKngzUI
UmZNcQ3rDfpyw7vmiGWDYxtmSsaoW+07IsPotp8nC8mc0pCbv/a9x0GvCtjM/e9CZlsLAN4iSxmU
BzTs7ak5kQCs31T1yJg+Klla8fYvh8QLH/wcjbW0zXhHohGDSpfxP+eg18xkQGwzBHSldsJ0tTUz
QCoec/4qXAcTLba2OEQKEKRvP1fVg0GCeef7V0ApliqGPaPwdXUt6thsVRkKBd5tEF/4sbeSHcbL
3g5WbolxxsA39FgaP7zYeKU47zH8qGoNluU6LdDgIw08yozJcana6Th0NrBf/Tpv1Im8Do7CpvxW
6MMVJxAEhQy7hwqDyaNv1me4yuyVkySZs6YkqK30MYmTLbwgEPn8KNiUlxla0Lht2HAH7V4zT7FW
MtNAFaW3Rz0Hg5NjWEsyIp+blZNfjGmx12JvV1RTeKz4c327t0gFSdlDwnEju61WXdj0qSiCiH3A
wBdkc+rmIg3uVX/ZAaDCmHprmC2d/mYT+9uOvmjZCEpQRvk0WQZdLAOieGfpQtQeE/XIUoQ9lBMi
LoIgqhhinGMq0sHusbKMS3Oyrl3n3iMI1zCfnfFbWt8zbuGwx3GQ/aBm3ZXTcMSqUIgSssZTreNy
LEES0O/Q52KhKQgLpefWkvkHjWTFefJx0Gpj6cnsOOkt8qbYH+5qe7SwmMh0bTKtWWamd9dhGNkU
g3m2RTueVE3mFgQiQuWaH/YgDnkq8cy1VxlHvI0fV+kBROZFSP3CxN8zjjLo78qyvlTkb1YKyztd
aH6yyM85NEJBiYScLmymySj6gZO3YhfpHENN3Lr66N0kE6IPVxv7kmvgfDe64dE02pfCsWIEtlUr
Tlbe3Om9He68hjA/2ll2dgMe9gdbEN0PQSUDf/MCphu6m3ReyZvRuwoAJmx74hWWE+oHVKkbJhpP
AWkbJaf5+qbX74VWXKYGEiBYgaSLWu5VPPnunvkyLdz21k7pDrsca5Ri6xgmhMhB+NQ09ngherz6
OEgjvXuC80EQuis2tZQXpnk9Vey05pb4l3FX94O/8SyjXxuDuMMaAS/ROuqJflWWD32F7aHO71IN
awDWCELtIVnoxmF2LvQ5E7Zi+tk0NUeCf/uQcT2QqA2t8GSX+2VJC3AqT7Y+uPu0KU+xjky8JpJX
j84ljVzaLGG38Av/Jp/I7q16Z+D/pRTT6LjrVrkTUNX2id8TZM8RCQAMc46a1EJ6yElGxuoxMZ12
l3VjyDkkUCjQZHVj+OIpiUN8uSjFV+Ci/atCBMEhFuky4i4sHVGKkz9raeDpR9FGWcQdEgj2TfK/
LRwz07dalwZLUJ3WsOAeG7uC3uoWcA1iZCxtmJBiCiAeQgGrfApHhGmu9uxQG6a+Fu0oHpq1JvCu
MD8Abu53w0Z5FEd9s9YpLLy2gZOspXejC1u6TRPqUJGfh8R/zXt7a5jdRe8SDj/ZxeOYaZe0Eu5T
AKyaM+yM0rsB7oDiUG/pWPkd3X3nMEXejUVZ19bMagloQitnIfpSzX2uCAAAZLLEyGbT/EX0n6cK
mU3dmGvH7rs14UF/RJTQ8Iw8VPMy/RaNARUiHFo6e9RVrR6/Jt6rmNQNiOOUlgOvkz6e4tC+9zgp
arTft/FMpA5tKC+c5fcqU84+H0xQEKUdLatS3QY9wWTMIyZy3po03+J4fcs8RnnI+gqDnTDUbycv
2hcTY3iZUwnrI08bgEJgejzdgVzpYXqhCWtkiemZIeRaER3cLjnQYgs2PdTwbacCpFtZjePCtrZy
mpaRW/FnRsIh3LbfxxIgzJRNSENzD/hb7152uk5142IOn08oXRRgpysGmprMWpexN4/c1A07bQzO
FcuI3yoXQHz/oyQ1dNG62C2CFC3LBJxmWaVIhsLRqS7TzLrCQdPs+WpkQDVevm+qMict3WK9KYd2
FbRVu7BqS+xco3kJoqnE2QKBvq+gh2p1vhk045aX75o4Vsz4PFdUV6YBgrthtjvRCQv0dHhyobXy
5ow9J7VKHftMT767lS33noqqwyRDCvuuRcUK+3cTG7EGB1t31oAO403lRv1eDU691zBc8yLmhLin
1VzeJcbCTBJMcpOP82MY6mUhUTvAH6FjBIRkXYX693SIH8nPpQuRJFujQ3NgWn22hNuEmMgrn0JG
Rtcmx42VRzPq7A02McCCqsCEPLLqvVY7WZPNvEJ2+ipPBm1R+8nt2FZ3owies1bXNnY1Ye0WrCTI
Gfhi1QRGvC44nOjuSXIAhiVdgWXTqj0JHsm9nDrvom5LZ1+19LMB3NNhHvVr4Bb+5VRmV9I1i23s
N/J7I+x2N5hAzkwV+t9G3JWPktjwp1ifvcuyxXAehXT/c/ViwLrjqDNdgrq8IjvmrHV4cybscQtP
TvJ2UBYSKUCReWJR7w2qWvmG/x38M7AAOL3CrIjbanKKnxgrOkA1BGTU4kSsJjZws8xDNWD27jmM
bZP84PLe9alnEhMHiAB+t64Hb9qFhT/eNUMV77w0r+9NrT7lIGdeGKJUuyGElmhUwyl3uYfSSrYd
0bd7EQfOMqmSU1ugZAlETDREmW9oQkFNy6113hRIIJvRWFXQpfYQEMitnUM1k+qE07C66vv2NXDq
bI30gRWtBkS77CPKBkgX9covq4OvX4yYbBq6BzAKNlqN6NbCS1j1vD0RmWc4mFqLEA3fua31ut3K
LJP4CGPrTy7QP1Jd/ZYv+45E+295tf8P1Vf+b2ktWwRgRf3jnfpq/j/+8kKYmBpoI5OtoHsG+h+B
kOovL4QJgXZOXMXVYIA9o2b+X/mVj8bKgLpg02Rx4LLgoKhl20T/9R+2/y9bhzLF/4UaZ2bG/hP1
1UeYk7CFIHbLMG2opS4RHO9ZLfi2GrKKWKeMKvKPrhakD5pqk0sUOtGxtXJr1cScTQIGiSdfr2vk
J/MpxYnFFwArY1Z5/QpYmr+JZ/APbglCNeuDJaMhZznxzGJAG51ypOril8C14gtr1Ls/xqyk0e6Z
0Ys3OhEgvChs6C4IZ8voKXzG6+yg2h8b58aeaJszysthSWE0Omt0Mr5AQf3NF/UcMkAJKEWrZoiZ
Ufb2eo6LsP6v/zD+s3Nrgtktbpnq2gQUhWZtK8BTmB/6PFLL3AvKL5BbH+0qPAYEluF+MfHVWLo5
i/F+/UiwoGjOTI5NbOJtPkU7ocvoVjN0KjV3lJvQpWrXgvYJYUO4kuAOWbGZCNUeOG28mpSCfRpv
+9SpVj+Fhv/orf+37/K7N/63a8P/x7eeV+HfSy631Y8fbz9+VVz6/Pm/BJdENoMCnruTJj8WI/3/
eeUNH0AT1iPdBCwt+CP4kv5HcGn8i7gwtJjAm0Aq/TRG/fXGW/a/vNn4NIdzwrHmnf9Hr/x7SCDs
PA+yNfwWYTJ1RKry4WHqMxrWmktHkGwreSCddrrydRXttMFv1iaog0tb9N0NqR/atiFxbhdDItv9
crP+UoH+Skp+77/68zsQgD2vjAav6UeOHyAlZh3IvBDn2cZOTrq6FIZWHUE9e38+of+Wqzq/jv+7
rvz5UdxXrpaV1EUJ+/7dGchycjrd18DqENjjpkXPTErNSsLfX5L96b76LMs2izY/lmt8Qn6mTeD1
ns41yYHWUTvJYYe6Foxv1nTuZS/yxF44HLvp7xWUtlTYuavtFYfqNwe37alCdnoXhIzuVpZblZgY
oA7fpQw9iB/pChjNqm/oV4cStSE85Q5ZjCs6Yi/QilLSoKxBPA9jv3weYtNBtSqKeD1khlWvkdr0
30XhCmqZPiwWXTIjNSNPxPrCHAdnxObaYrM3Qrc8VgUH5w0UkwQzTh+JaF3pEwmXIHEB5Xxx1z7+
OqDE2Rw5zvBPRCgfsHoD6t5AaHpIsTe8uQo1aNBp6eH3H/Jh/RSIniEVep5DFQrP3bPnZ+SXJVup
tkeqm4YwNKBxaaHdH8dgsOk2G96931nV2tAcDpKeJpOdHxrGFUlaiP8rWqOp0bSrHGHckqqaoVjH
w/TFo4MA+90japrkvuOHtD3wogw5PryRlZk2GUq1cDnVpkfE1CxjLTW92yhFtGeUJdrd72+I+fFZ
5ROhk5Pkxw2hvnDm//7LDRnyAb98wHwVHFd8b+SpRy6LPuE6pw33FqY2WeCF3eWPwoxKNJNe137z
MNPGa7g2NENpcEQHs/GDfNOlObrArGLahOO+HF+9gEH3tjTnCQ8VQ+Qv9LJU3j+/Z3g3dcoFi30Y
Qfr7K2inIiGgruDB0fP7qcoYDNucF9qG+Ynpf//9/fq4XHG7fLZgKjL8qfCZPzw/GgDPbLKERj/C
Ck6BPdnbvMjGq0ILrIvffxRW1k8PA3B9Ugl8m74628H7C4uKINVcVDozE0KX6zwrkeTOGT0oMQka
2ynPDVoQakadLEbHDn9MQF0QnTPoWeYFY9cFjApdIYLUEm9P8Ed6X/uDuHYRyzsYvJTFOK3pgAbQ
DbGiFZ757DLMda9dNk7sd0tb5DFNz7jrrqVTomntrAHEd2ciVV+C/2YM0eedQt4SFuZ1Y7uBf8V/
dG/6aXS+DY4HMI+IDfQ5BQjYRR7WLFSNy2gaQXSkX0JXH6NdBw633/7+3pl/d+9+RpiRzTDXkR9+
pxQAmDmTi2kvStR0hlmSAu+ZA7Igb+ic+0JmFco0cqlhDzUu1kmAQ2sFlfuq8sfk+5DVwOXj1qq+
VdIPnmqiW67BxrjXwu1sBJ5JnxKBFDX+QyVjuu9Keenr7y/iQyE8L1YshUBu52KAHesjPrHJqrTL
HCaEspAAZpyx6KB20oEhfQXEQQHZbeG4prdtHNWsattAoe2QaFK5CmltBzhwocLOPcCqbe8JTLNW
vca2s8qb1Ii+eAvnG/rr5vrzuwq+LnBJ9nF9fnF+WUcCr2KdmRfWJLV6huUo751aJOvf35L5EPL+
U0yOSJTcFNvsqx9jFUrSuEIoi4AqQLVjjhPDhaHiyFrkpaxwKCGSKWke858Y317//rONz0slH46S
jAw63krL+bDQ1NVI2HdWIirPo/Gb4kzCkKwcLxmZh/cA4nGntGwPbL/ZgIDTIjGJqCyn/eJ7fN4j
+Abw+FixOXnQMH5/p4UKHK0l7gIXxdRuohq0GLRW4i5RY5OHQNTPFzvz332gO9vjxZwGTFX6/gPR
wXTIIslgN8kTWxUj7KfGVRBDhpreXYNO6/c3+vOjZM44UzjK5L3iM/iw7jEmS7BSNJyiMoW00+jm
+Zn31Vb7t59CGYhgngwTCo73V5UNvl9lPVcVVXAk616nV6Qjt/o/XAsjRdfihM6TO69Tv7wWvVcQ
HedzLbiaxqWjpWql6XzUP/8UYToO7x1MYiLX339KHrBEdzZTkFSR5WQT4bB2mvCrdM6/u2PCE2Bh
52xhncPHu2txwpx2RM9yJMoWiKXTWNkO8ctw/v3FfH7H4WdzHjHn4B3L+bm0/3LLdHOIHQaQ/Pxp
32+kNVgbfFqQCSC773mtxwc/sbG0My/8YnX5eQXvlxfS3JE1zcEL/OPj6bocenSriCSRqfKX680k
7xoFSyWLxmItJx+xNjNa5l1tAZ7src78O4qgAHhRLL946T4XGpZFDgPLN8dGujIf1lMHOnYc2S2t
+rItX0NEMwtkO+XOZ9L+RVPh56P+/rI5rHAS5V4bFFDuhxrQjVHF6zboKslY64G3HUtVkbQdY/yS
ntHSLcAIbuJe1w9OlcKn8jJm+7klweQaYRs9YAUTwVXO33Ie7BYgou5wrNzkLWEgKxrs6CXHKUb+
61t1gjCkGztsq0bKZK9uB7zRRqV3GHZtyX3MEt/d1npl7WAB9uEX+9Tn+4qPEdIHQJL5kPaxZzNU
ZdSPgenDK6WsLkJSG7WwaXeT5eZfvJWf103KB8vl2XR1EOnWh3WT00I22AYMEC0v9R8Qc5oLrQnT
VWP6f0hVNF/UPJ+vzCEzgQ46ZwefZ+fDE+M7eW5NPR83jhMDG7I7sA83TBCY7erii9v4AXU/1yZc
FOd19mBI997PzfKXtzTvREAYQxJA/oEfW+qCmGOvLg8094NNMBX6Bh6beMgzzzwjMq32upXqq9Rw
0v0/XS5cEoE5OhpUBCaDhPerktV5cWcrHl5BgtCjGfb1Nh5Ic1vgmgTW1xKKuc8yZi1GnDtflOif
b/m8rtssGRxaP59Z09E28rzllgMChTA2ca6vQbYuIw0gxe8v8+PiC6XGsw2OHUBqSEL5dMoJyB+s
NUZBedK+GYWtrQL8Nl88Qj+38l9XAg4a5AewuHMIJcLq5/H5l181SR1JADK2JVIGuwj1gh9sUTTS
IsI2OaD0slJ8oeQEEjuouUVPxWMV2rgausFwIHh4fgxoO8JvNvBzA1KuCnWhICgSFN4PnbhhMcBz
Xzj42YgF0OLHLvOhVE9wv+V12KoU5IvMy6/yuD7+UFwXR1yapygMCVX69CoKtzRU2ynEcVN6GU5J
txmHSLvoLEd+cQ8//1CWAYPQ4vCOl8PEE/1ul0xsEqLzSSuXDA+b3QDfFwWMkX3xOHw64PCw23P6
ms1WPJ8RPrztY0QPBwIqoI6iQ3qaRZC7aDtpCcc9p7/q0Fp7S93v2tumRl/IGVJjKYjItXzK66al
gWw1Ey0fNzZnap+EJa5FcUPmpd3nzgptYwGXoA0qa4FsExauKMIGuyNO5q/qy0+FNddC44GmAXFH
BoS8DxUtoT7NhOK+AkuW3Bl+Xr3W/UwUGmNxsGumlXJwzPOAv+8uiDp14Zql9UUr//OvxgvGNuvB
qBKOEOb7X63NM9FlgQWaGi/xJg6CkvViCr/YEf7mUygDuUJ+tvmDPtRpYdckSS+LZmkoziylaToM
pjt9/cVS8XcfIzDtC12nhGY29P5iogaZBnNGJAZiCJCqe309LhqRVrd2Zw/Poq+7q8ob6jO05OGy
SNLhvsQp2W+r0i/TBYWZB2yDCdCcaar3u7rzynLbZaX+h8Ihewom2KeblPl9uKmw6LwEs7VwGWVm
jMKFhLp0aXA4v6d/jVplJDP7UofM6COuU8EpjozmUWZgCRd9MML+C+thOE1pBR88HlD1LOu+y56T
mhSvvTPoQ77Es9h9y0tresvkgNbDaG3QkFXnF/dZiOTcCHMhv3jDPu1wtmW7YMF8ioR5+EYYwrsX
OZ06Dj7ozMFf1v0jPiH/jzYWZLiowLtrYwDslVnLYe3HfvQtyGmgFGwR2J3aqS2/+jLzT/Z+YZ5r
CKj/bLn8qPqHLxPh5J6SwkEgY57TYLFsJgIAltTi41ef9PGUy27GdsYmwHvAMVN8KAbLESV/qGFt
F7502osJKyrMpMKhM0tCIeKdPurCAga8XYzr0kR6sXLbXJjXehuad79/ko1Pl806irGJ0wBRKzpM
+Pe/wVCTLz0Ks8AJQ24C4eRMLHheQAkCU4/bP2rh1BgySJCECqzH5pHxhUHHixB5jy1Ijx+Yf6Cj
xezSfrH3f34++G4oPTg7slwI0/+wauG57A01W2LCwR6gTY0Q1pFYtn84ZSqzfax8fGgy1aW/mea8
b8SUXgNVHg/PEc+R+9Ue92eF9/4hESws3CseW8dke3h/t9q8NXCZ59lyMpOaCU4wOTQPQa0baHJ7
J15zgkCgVAQYaG02i+ekKRpUgKnQnvN41O8bqImPdoFyIU/Haj34RXaP5x8JhK+1/aOh18Mdfarg
LnDsPF1Z1YhXALqpBOo7X9BgW9qdHdRaeC2RKSBgJc9dsqVAQD44/eCcTBr/LynszT8gnRMV1KEc
I0vGC4IHor3BYJgl4fQ10QZvVM8eCjxWLCLfvMlG2ZpLy1p6fiTsRUS9xNTDz5Nvc1LPAbCkMS5G
k0Az7M2O9gMkcX87JY0drG09nLAEKkeiX2FVeerRsk0bjOfFi3JYbehLG8D4Wj2j2226leg2hhrh
MxBKxALmefhWEtqJ7qZwRp1JgPQzpF/SG/Rl7eRNfzF0AOz3WLqcFyfqSThx3Aj6DxMM1qnQ1buD
HxIejfGv7wnA7pqg3Jpd5MFDVb5eIA5KAXLnJv2CVeAI/74uilHbopEvz60lq/uAWE1QXsznQHaR
tonGPGjTS7Q/zYPFJgLq36tRAJt98wK/NLmQxGz2y1CfXQLkVxRvyP+KtQmieNwTyIbEDpmeW6+q
RFVH3yrwBCkJHFU1mkIRGxfTAxNtHmGrCzVzXzsm04+UqLNgYdaZFwN9l2S5US6Ib9KZhpuxD/wb
R7T/zdl5LMeNdN32iRCBhMe0LItetKImCFGk4F1mwj79v6A7aRYZrPjuoEfdTRSARJpz9l57GLbB
xMxPhbjrfmvB+FnhBJpjUAaygENfoYPE/DtfVchnZkCqpr6moFT9TAYve26bOu8QgUksWIi7wHuj
mCBjXXjA0leVTVmZgJAWKbZvR+XVQjgg3WC0vI4CdkRkzNSV5XVYtirAv2+zezAX68s12hdy3QuQ
Dux0piirNq5PUtYqC9DmgkdQ3KrpzaHYWnWbmJvaDllZStX576TMGlTDa4s4k7rK5biKvM7z1pFD
8f0GJZxPi84mk37fBxUE8HEy0Km5rYQ2MdEdgISVoeHXvZuKlW9qcPF5kds94ZUEq5U4PpaHV83b
WgttbjLXnH0kr+mQbxwSoC6MmsR10Hq5P+7GMtIPTWrgrLTKLPlZIyP28dfN/S8I6zJYe/7YJrvO
86OrIeLEdIm1IHnsLXRpT11vTsbatZshwyzpICJuyxz+np0EVbct0IQBm3Y5f8M1EVQ7+tEL5QW1
7uYR4SeZYgLj6qKKtZofBYbwBXSeTu/QZvyLvAGQsydptX/IywqDLxms4N1RVFYvuhcJIO7RV5cx
cSJsD/rSOBAn4WNMT7qfIyQagG3swUw6GZnmwxYaJ7A/h/lDR4KAc5FPiH7RTgfVZT80YbIvcvai
mEiYe1eT40w0LZQJAk+M3fhCeueEsbLpp1ug0WazMn3ZOedNU1jmuUXSor4wY4zSLXG1oDNHKM2r
vM+ru9QKovowNMboQY2r0OCii/XrNUfgng225Py9aZUO99rIMS5CfmiGnfIIxVgnrd3LJbegvpqK
kQ7JOGThxOm7KwU2EYi3oYgFRM2sGbBWBlPyNpLkE2+rIFL4S1v/3KtC49KyKRjiPouaV85WIMEi
dAW3BXLkcEPHh21yDgnnD9wXBzlpYxgBjGB2JitBd+ZqKEiDJaJnhHXMNIA1lgTXkU5nlUU7CNZJ
czATjbpSB33Z4Hcu00etLSfZuBU5LAg87dxeM4UPoL5DjS+M8LyZnnKJD2k1JSgaNo7Oq3bnhJK8
sMgC3r8dm069pSHmaRIdB1sSVeJpE2p1vuC8bbe6Q7Y6vReVD17P19r+6WhcqCDabBaPQaVhtlbo
VImR8HK1KWo595uynLBZcWqswBXNaY/kVeXOfFsFMnnt/CIYLt2QRe9MB6bq1wQE0+NJQ46uICCy
jrh1wqbAebLsIq5P578z4dT3o2VwkLViNw5Xo0eHSuBwio1g32ddez+bmUs+o7iiEkXoWtRf+BK+
BFCl6xLsheHHrwZu7JLMhCqmY5RF4wbzO/gmbyQ+yliVefdQpf7tqKuHoGfM0J/EgHqTts1L4eSY
REndzPN3M812lukc3N5cB7SZybK9jkgb6DTYeGBFm5KxHLh1t/LGcO8n3n3Wls+Kxd1p1MVEbOc9
OunrYeovXK94xfS1cmV9NYuXunvI45K43z9Cw0MV/sHhL6gp3RU62aaL3b0gQMZPA9xLjgQEoIig
mm3pIlfmNkiciuxfccLKVTVUrpvIvOnI+SshaCTdXVT57L0pUYxn9BouqKTy39owRUwXo1ChzPI2
Rmq/MVtiL3310PUgQcn7E11ZXxEsw7Sb8JZ8/4czFgdtODN3WN5rKZ/ZbzwoAxpQoJPhl1n58syc
fGylZP4kGORVeBVbsGEDeWdb5aNr1Gdu2uOX0IvNNP6Ref7BzR+D+Mp2S7npBLbVkpXuglGmt83w
F98g8iyAsSXStTLWj6KJr5zEIlpoHOY9lsuDGu2A7uQAOETsh94Qq8bxD9K0HyOV/RZY7VpNcF/R
N/tqsHYRTR78TNXOF/bP0bBuRULtLaE7Y9bmvUXgBLztat0ELvVrA2amhE5tzNZeI9uyYacmWYBg
C+AANrZ5S85HzM+49Ur3Zy+GZ6P9aZNxGRvZn0wXbyqiwTUqSDHZeAkvfBviJwvC8iYq4OwXhjhk
sbB/BSkvfpwqHEsQX0QCWzWaLgZIpcmcbQbLfKsZQNu2mN9S+9dAj35wp5shdp8LvifU1Olm9syz
uHPbuwGlIJgrtnH/ssS2ZlC/OSI/m8aeVJ1477atS6woeJRGyxe0sPWGfuhtkSLPdxkVBGMRANC9
8uHf1MFUHOqpqiGyMcW19XjXyaFdRbb+k3c55NTUWJxMopRsksgeWfd1dTXoxryU8FV2LMzBM5gJ
3zmYg3uFjOIsmBSuFniuQSMvc6K+Sj+4bF2HoKgaX0RhG9ceEHMWbHtxL4xnEfuYPVSWN469QJ1L
+Z5Z5cMQiBdfkv+t1O++B8IGGbPxzcMQj5y2XO2YxBXUdXSZl+745FW28ctCHfJWWkWMKUf4hFaY
7EHiVaky1AEFcdw/wqAhsNflqMgekg1WuNGkbGBZT9rwoDRepjWi98lfE5mIU9iTtULdrooUrbSl
55/ZXOL0n5IprTZ9RFYd9OY+v/YD9IzbqaV4VtjL2qIsiHTYfRzvPRwijzigrMYHGsra3MO/wvoy
N4bYOMDpbqKQSNB1yVeRrBL0Nv66wyOq1xi18lfyi6xX06xbZ6VtBTgvgExAob7OABkQsTqQ/lYl
wsD1YyM3J7+hBchGQPfWnCVZLJR9SQcwgry2V9y1+F2aTvWjtZLxzvGGPtvlcULhX1eZRBNe5BHI
YzUD/W1lELwlXZb80k4fMXbtGpNDz8dFVga0pLUM8oHpC/vHemjsifQ76kLQjEfoyJGNUX/TTBnb
xjzREoamPwPEr6O8hiQILo/TjmzbEte9l98FQKBn1kFiu4xQbec8HQSUBpskazwFPdKfYUksFM7I
NsQdhfzTKLIFVlUZeHchsYWANhzPg27NcgIhfKrzgtpzI6bdgsMB8eYF4i8JGXbJpyYBM8WA4hxk
PKQ2bOzBXvJ3fJz3PMWc0K+Eold/0fokN60m0dt3doHa47plgs0hYnbK39KWii9C4u2g+ZmDAgRh
dO5fQEi8vrrt4mcHl+1C/SiSVxEaAgRcruWToUlpryeFQhbdExEqbtS13PasTFIKLZVd+Rje2Gtl
muiJPPZniB5ZPEOgQEvbrhvAG4ydsFG3S6BPu01HMT8WGYKojePZ0ZPfqurVNVIL1JJbCVKLEoBM
gO+aG7Iw9FU+2QJ7Tz+XbMvsAnFQ2i6NvaSCWbhjs9nH5zUwf8xOXRyCBlAtugQKuOYltRAdnFHy
gDcSe2F6lw+ivDDaon7286a/Jo+am58MzVOmD0nAnq6wRWJlXBzBgWUsIjn4AE9kK7A77/LI+sXk
jRMmEjMre9D1bN8ctwvDNbJ/TKlt1MSHjPy+n/FY2dBls9Tv10HpIaUjAKV7NZ24vjVlZvNhOwRg
eFZWPg15Qc5XVizdXbQ2LgqMiK9xVcRV8DMLEeqs5ikAlV1UzXBQtiiWHZJZXqTaS0FNU8iCGJ9F
6Q8jVuCAqYjRt029LiNEcQhn3ECTZ5+5s+yvpV1i/h1kNbxyzkjRs2Am0jtMMfWV8NsE02VpJK8N
/8NPL7eBUZhtYAF9pdVOKb6sA/YQZFetfJ62vhVRUf2ew4JmX98ZGI69qL5ChtQRs94b1NMMNt5/
DDbOP1JRYpit/FIE+1I5OCQxmlIZY9vZYKHJSK7ks+EottNzB/hFOmYBMqWuAZWHSGvUtpmJ+j2L
G+SLt7bTyGYDmbP7Q3EGq2VQ2uG9Fw/VLX+2fylEzVE+R450n4QL3lBzkASLrFr9V7RVdNfCCX3R
0hPxdlLL3JRRNOAQhMeJ9AyOof0Vnp/kTELmBP1jTnGzlbXDjpZoF9oaYZhS9pgmNZFilzoGSnNr
1tk2gF/3LOKkeI5C5K8rxx/5d1OTS/pYXnkjjaKA6sR40SujgVe0qigV4JcEkDWtbF0Ol6k0knzb
T4HlrnvNkX2NPpzvBatsdAhiDjUcJRYJO016823wzRTANjC657pxwFtQb/DNxSOVnM95VDnr0Rh0
AEmAAbCKjRHgS26V3r703YtMldRPsOonSLQq48LklEp/w8VNuoA2+HBF9ycd+8WLjKylIOaenSN2
UGC8RWd0GEajjA9c2rXBZC6z8Q9pxMz9AYgHdrb52D2xozXUVmB9wfs0uyOrSuImt9NUxQ+x6anH
mjwkFrAYw9yWigVjoiWmTpKDSL1jo43J1zsc/ySJD2IMD4y5nMAr4j5cfCmLkQV0UyL2bh2Y50Ij
h9qMyodGnHlJQNbMHMa3iT/BR7CyyaALpfOJ9LTe5SyiwppA79kx9AWyB7BSRclhZNMkPTxrJzPi
rRCt/wICrIpWKKEJX2c+g53XSPOl8+T8DmGgeSWJyFGHeWyxmg5eAgJ9iKMfcB9Ca19MUt8b7CTa
daFShlgkvQY/kOPH7Z5D9FLhss3sHfoOlucqadNpMxBFZKxsdD+vBRNXRpJ1DX7EGduQZMy4U1Cd
dKf3dtEDvRrUDNo08DroTJRRG8gfhodVrY6q7AflAMc8n1i6JJ9yDIWCuNaZlBknvtHUvDH3mxGb
myTubWMLUpg0KQdOYrepuzi+dWXDYPAUNVEsxakN2nOaO1xAxjyTHiVF8bPUnfsmTBYZ1qfOYs9s
N6zgBmXskRB4/FezV//K8hCLkj/28LsKY27PunLK/1B/BGs55vq6Vh5jimDTxqPQKIffwZC35CKF
FJmQE/7TAzhG+T9Ka1hiaBn5poNYaOlBHzXarGwWdZRBK8SIBrcFBz4cO3lCG/GplcJFbN8KHItm
hU/39WNJVfQhXeSK0ylHzxR6Eg8qL+vkRA/7kyzZ4QsgqNml0YAnAHvQx8tYhp1ISj3NWmZxczXh
l2MlUM5zNVKJshJCKMggtm/sirI2tfZqaxTlgwWJFB5yA+YOmdhmUoqjnsOm6vsi/Kfe6b/f5pkC
fTaJK8dV5RGeMmFgEJCmpXxlVTLZuXV0VwWEPX5/JXEs/Vkeg4saMbACfBMgzT4+BhQSGTSWuGH6
GDREGiX9v/CI2LmU8GFCm3Q5d9ng1Zmnd55vh2vd5fHLLPDtxSimgWD62rxUsT1tuzGvzgON+93N
KDrU0ooeT/zcpZ7+od7Oz+VYi5LcRlZOE/bjz8WZahei6Os1CZUkf2SkVuP6UuQpK+vQpYncJUS7
bzImnHOPH79lM9Gdp2TihWVMWhLblztKVDEHG9u8ClRs2YTdOyB1GvB+xSja9fe/+IvRjKqc0eOh
YaRPsLzq/7T32RVWhpjQ4YDzad9VVYSvSSP0/34V+J1E9wDUsRAwHw1m05Zlk6WYf7UGAUFhV8M5
VP3u+3v53AGnjU+5bTGu0BXDtPbxZjh4hDXG72od5BYxHQEUTfTE8s0tLYsOCPDBaiQJY5ZQFKIG
BG87LrX30ioBXKGVNXYeCeMbIrPr/WRqgg1JX5svKPol50VBZB5mT/fe8aZhG7N53Xz/8z9/Vfx6
0rSRcqBdoan38dentaWCyoS8PaTsHXhfEM4a1IHKhef5/aWOdUjLV8XhL2CsInoynaXJ9p+33gyF
GPSAy6OBjrGr0zhex2Cz8Dx4f2pc5ae+4mXiPfosHBONFc4i1KKhezTK8AtzmBcjXm836gEMtqxN
jtNu0RXIA9IcAoa62bwbfKtZUyqrN7bfQ9ZUU3n7P9848ggcJT6wBPT6R9+nKSaSkqlVr13R6Xcj
A485B0O186ixUXavvBPSj8/vFO8k8hKTYg/N02N1MqFmbiInzk9hJ6sbz1HVz9Lr/cvBybMT69JX
l2K1WKbm5dUeq0wCI6GuAOhqTRm7dojdI6whj6iDE3JK2Or3z/HztMGBlsdoegFwKW7u4wDilDTa
NgsTNhjMUoEkhCMpWQa+v8o/deXRuMHZxghlCQiRzR3NG3U+ZEFmpyhnRo1bugrd6DlAZhbBRoBl
se0w+JN/53ijuhUY57GqughDABQayAz9fDTYAzZ9e23N1MpXEjvKjTUF3kOvMmWw9wcYt6L7ED/N
vekNJ2a9L94Iti8LuQDvHinl0UMymjSleJE0SB9md2ONo3GdVgJkoOi8p++f1OcPmj+PQ9Zmx4A3
wDralLR9JAWEsHLdDHl/lkhgOIYom0Nr04/M7SY7MVd9db1/uy2mddY57+jFZFEdNR1nQJBik7sf
upgUF7qhWzMsA0gomIZOzFifF1aXZYPuOpsuhEHO0QzSazH4QrFOFWizOQVY0T0e/PbKl8Lfk+pI
Wa2L9f0kgpm6aZUXp3r7n4VwHkIddH3ush/B4Xu0uSRAoCMNIISvjzH/LclEeAECI6Q03BrkycOo
GAxksKMk07TKzTdwpI66LJsAN7DNZ5hA2ovHaVsaTUDWfYab2Y+kouhZ+rREArOODM6Nk6CqTnAh
GQKySP74aYJOQKWV02zrwFHegXbnwpef2vzFZjNBzBW0mPEqTyPK1HTrHUqsaSPHtR/pgGuEmbmg
TBoDkHg76qtEA2ba9vng34tuRsCFCs4r+YnwoS7Y+y4HVBRLLiAvkxohYof4qetC6+88RBTUs8R5
VmkLrSDqMvVXVbN6LblItxDKx5G0WXyN61KW3jvOTQG8wg5GQN8cgsPnXmrYuZmlsY2HZu0Sa1l1
UUtrfEhftFW1L1Q/9G3ModDcsMrrp6TTFGWnOmuQClPys3a1Qhx2OduQNOnZOPiW2HCJZBNVribx
qXCKnzLNkaHW0vWB1s0cuYFzhdrArpcQfJTOvT6oJgjfHF/Wd/GEBGwL33x+gfNiIo6FZSp25jRQ
ELXASEb4IvuUgjmnSZCItL4hjzTtsymc4dFy6t6gEZzRc2x7T7QbHykDOV8oZYCkjQbod5BzBa+j
SsW1U1RoQqZqHuMNkvEiW/ddUt3n1MOo+1GkvOTusr9p01MH1FPZG1vVOelfWPTtAWG9pFYaj8lD
Ftsz1PghiC/SnrzTvJG0U2Xk0HDRYUucWFf5xatQ/rxOIZQ9fD/dfJ7+PQs2vytMNL/4jo++xna0
0rBMEww97qi2tPYBUQ54x76/yr/p/eP0z16RbRwiKS4EavjjKhOHfYmag55uOcHtgC2Y/554PnJV
0lg8cBxfKPZFsx2NaFxXbSo3PcJfFJag2SgT+gQPq/FKs9VaNzRS05VQJPNigUMaIcNmo0sJjK0T
5C8bdbspe8ol39/CF/MkpzimLDY+gWDJ/HgHTVQ1Dl9ZuS7Tyr22hyyG0NpKSLSkfcU2Q+f7633y
K2DKwW/FFRmpXFYcLQRDXJtJ4LCVI1Prbj5zfxa7ch+dzX+L8wFiTnniFX2xQnM9BgDunIB5Jzha
COqMdDurq5r15tfh7v3ucNivtuuzYbX5MaxObHA+D7qPlzpaTumelaYkqWE9KtDw9EXCU04A8cXr
+nA3R09viplFodo164vdw45b2e/3f+8vfpy4kS/G9XInaFsx8xO85BypsurBjBHccpl2qx7Hy3Y9
3fZn7kWxG0mQBFO9GfeoTQ40+uPNfAuJ6eX7UfJ5Y8K18ZdzFuMnfPLMUZqRmLtJ8nIoRK7GqA8O
fEvNTuo5OHGvn1/a/7uEzQDhdLakvX44aUSdbciW+OWpteJnhRibTX/4vxod2Iya/MNxHj5PwAH8
41WI/6VHS7QX+8S0eADr695NTkY/MyfN8/tn91mazLUC22S8Y+CgonB0R7M3jM7kthCbJ687H1HL
rGVPO6NFggIJ2TbjX0VpDJsMJ8guq6yk26RW4119/zO+eoVY48nY8th/O//qJv85wdG+o2fAi6Tg
LvSWZuNwcLLqCeSoeeII89UbpB3AKKGo5nJu+vhsMY1lUNVYSTMjHQ7IlAl9GiGnfn8/n5ytvD7B
mKQOAQ4HB8nRRILQJ7B6X4Ggncu+2/tz7CzikhCQ02Qb3bY2QvFQ6xx0OIwl8wWWa3Bflk1yn8SO
dUm/h+Rs9hUKpRIgdwLm6KuR1BcR2RDXrf7fSxowI/Dv+Ux7FKGPsQEqo32GDmkpAyrqyou/06+h
pn//WJbz6NEKiEkW0g52Gt72sZWlM0MlJtpKtOn78jLyKv9HYpNFAWUie5SMTxupw6hODK4vXjn2
RF4HpxdOLscWxaD1jbCwKXG6SecewhZOGNyv8sS9ffUlLcWaECcpFVXveO0AEE2DziYhJqucjODA
cYm+iZ0240xWeiqkHNEk1pJfUeIqq2c0xkFGTABQe1Od+Ky/+J4sTMRolcKQ3e3xgcZIcwXlCC0z
h+VsE1gUkZGoTvvAksnm+3f6xaUoDmIlZF9JUfOfivg/n66NyHQUCUHnlvL9XSVRHKKMApXGFvD7
K331hNEjM0Kp8eGg/Lfe/fdSiKBc9vvMVfbMYX3uEWZhk25uIP6xlwcbf7DmRP4gYcw7oDOnzwhG
8fr7X/Hv8Hk0iJfCH4dg5irqIUfbuIY0sDQOOH+MesF5A2yar9x6cpCPR0AnibX4K0dS4+I4B/Bo
DekPPi3nbQzGfFGdwM702nCj6iXVpS6cg5zxforIGkil7m1WMDQhY481idZyVhTptjcXfV/ZZkQN
iOrEQ/3ik7QDHBQBfTPWNv/obiLR4gkWE+Ojtqcn+hzBPT1L4G2Uv7fCHMJHAAjJiWf4xZjBlSwC
1NgscJ8csEUNljQYWHQAb6Db6EQGS69FSEckyImTLofqz5MOTRRaD+RG4Fs63t3Tes6TMskMIv7Q
1xBG0xNLmiScZ/qsQG5mkjVDUKxjIm5D9J0/pPkcbs3Ybn9UiQoRCABgDzvjUnZVyuY9Lc1oU4k5
e5i9RZXo6gJVZ7eoegkgGgrIwggkSNKKats9j8GE/rbyWvxuvNl+rXHplMT7TRb03NA3ODG6RPW6
ER1HzGSqhOshgDmvknEsH6e0LNnWNLXtrfATG7c6EUO2Fl1YXONn9X4aeeVfQHonvXmOzPE6b0G8
rvugFdfIw2O9cXrLSNa+bpv3zuvqejWWVo3AevKVRN5rNMWq6TLvodOueO7jsflpIxcHjNn4zXRn
+AFR48SawE4GT2ic66GhJUnHIDsPw2TitE7D964wYyL7cOzbEQqeBeZK/dNwb2rCfZYgPG2RkurG
CE1w7pzTnUOGSd5fe5VQU2o3KHEgiU+EX/E1BcMQYvw3+dVL4SXACmMbhIpHJdq+sEQ5RWiHj3TP
CytaNq4Vk/5govomRxnx5U0Qu268UpMySsLWhum68ybSTSZIqy0EaQ+ALcE32RPxOPG0oSktf3t1
CTVDMnVnW7/AJLbyYI+bcCrH2dpgS5eXCKYCY1PMEv54GVW6WXeGttKdUTicbBldDUZfpyFqNxj1
rPezjBEWIm4n01LQLTgfwjKaNk0T9I/wVxBbGfTJ2s0wZs2hcCO/vCzHHkRVSV94lVNZfaNGAFa0
VWZabHLtJVd9l3okh+McuwLjP1l7YgIXCdxoIopGkhq8J1RaeLfc2qXfmIQHOEUXMlbHXLkIF0HF
bSlemIRdwkhFyuA0o7Ml0iJ4o1I05ufSmqS1dgtkOG7XTMYSDzi628AY5peGAKxxrc1+SDcpbSHE
AxVbRmI7UyS01oheE5FBQBVjcMP4xtSTzSB2InDNjIgJsQ0JIYQFmV7xhxmFClsLBNNYzcPyqGtP
9HpvpLEutyInnWE3Y6ckwrhRbXtGrlRF5iX9P0Jr2rCdd6U3gPXuqrr3zmZcWZRrlGhsRn6CeJ2B
WNJcS2r7Yu4NR29aM59+SSmi/ty1Gg1uNPdIW+z+9YaqqGia1WyHCUbmtiK905ekY67bJM7n/dSP
0sMQKurmOiARhkBFdNXZWV5GA/KWxvDBysvUrw5z0yPvjfl8p20mg+E+9uvYOWOVcsgzkOlwWaOp
f+5ZsH4n2GrkNmeRRIhVhq25QRDaiK0Re519Q3oALK10tEjjBCP9lmqzehjqnG24r4RbXzpqYKIE
6s1gyTzKPNugdzpE3DKKXp1p0k/Kz60Aycrgv7fsO3C79SofthXa1MtBpLX50ge0Xldw9YgcmLoo
fEHIGKHo6bNb0nTsR8MerbukHDhxm9D0FjVpVa0Nkp8QWrhanGddKe1tbnrx24SZ/hFdRP30/Vr7
xc6NrTr2KPy61M29o8OJi9PWLWdOdqj0g3XB9um6NMz87fur2J8vw9/GUUQ5kNMQ9rOPZwIviHGU
ay4D7mc7bzRx1cWVfQAFsrE31a69Cq/F3rjLz8azZAcYaEc65a7Yim29c7cYTFbV1XQWbNEwnFgn
v2ibf/xlyy//z45HNoQwxYJfBih1VWzeQaJt39GyrO7zXbrB0HNiN/CF5+vjBZeV+z8XJF94HNLl
guXq9W51eFlvf/z4/ml/Xvs/XuFow5FOMZrBkSsYPqHm7WUM2KrNdt9f5Ks3SivH9hbwH+vB0W0I
bWt6RazWDS3Ird/2TCh2eMoh98WtcFZin02FKqTbeXQrmUIml8AEWudGIQ+uds2dl43lrWoI4fr+
hj43DMD7mUtH23ShIBwfW3O3QlcPzwXhbI20KJbUtZveq1+HaPbOy37ETAIcQT20hlzw6FlsnBoa
1qd9FB5APJocb1xYXf++ov8MDXSG9MkU3OW+l5l5hxuRJEzVCcL0ONpHWH6MOLkdEJq8GBDkz40e
C/4+dOJ22+DV4mgZz+mpD+SLF0138B9OlaeDj/JovCZEOI8g5dBTKedxQmOCzIpneOHVFSG+qnSc
P0NXNDaKsJ5tGiFnRbiyCKWW6860iRFNzOmn46X2tJ6mpPr9/Wv7os0C+3IpKHICXaoORzMY/uTJ
Fz2iekGiMolXFDPpfyiBe6ya0EmjoE1d1NvkXssVyZH6zR2joNhWjUEqiCIt73dbBuktaQnzov22
pooto27wiYt53hdWbpdYZl1Ma37bGu3eCJP84AVRQKJ2QyjGpu3aRp0YjV+UNyAzuXQCXeqkHhbs
j4+9mue4wyuJbTXPaefnOrevqkj1b3KSwy3b6iYilM4KO46dU/OnUsyukAUbhyTg0dMovOxxS/xk
YBxckXd3iUdFeRW08ADXFQYJZ/v9e/ji6OjzK2koQvUJGMRHEwKVs7YbQzp8xaKaAec33wd22a1b
v8rvVd9NSGpN8Qfcefor4ai8w2FklSdmpa9+xQLeCTnFgrcFnPrxsXUN+J0YfgwlgiE0CIZGmLUe
+jl9Ark+4XsKi+nXSFiht0qbeRy2JTWY32qu8tcTz2MZdx8PsRyHOHlxfhUsfMcslb6A55fT8Fu7
UsPjbHS9suCjXsSWM55nduMfREBOYF6l063OkvERyQ3OHJEbN34VRZuBCsiW9u10xkkq34Ui8vY0
tR0ixi3zxGhbptHj3wqPEG0WEy0MhaNv3AQGRs2MbwhFQLzr2qgEuWPYOxAA8TqapDrxcL6YU0KQ
KxSKCMSlm3L0lvpuyPwyGgHM0xa6RrDbnLV6Gs9OvIJFAHN0W6G/lNygkCDOPG5yz21chlmcFus0
JWuN7FIFmkDEROKu2tGYSUHic6jIHtL4yApCnaeVSwv+JZ5N78Q0+vkJB+ZSbkZjCCKCbsvHcTn7
xTiFAXU53YWQlUUdbFWhpyd3du1zRJrp4/f3/oW0iRMwojJB7QET2DGUM+wqWok2rbBKEmq142hL
d1Lnhvk3C4Y52ZYy9P54dlNZHBy1vHWxLPz18lLi6PI6usS+XTtXAB8GSWPYBv8xoxRlZq0X8xXC
nfZ3XMgYRvbkv8rBMwnFw+V7snr+eQfAfYBBWQBrcGuOP+g2krUNMp1UaMIv3wsFR4FlWvxoM2oE
bVI4V2w6W1wOTr/RmZsdosAfNnaBv3VlTEZ5O4tiOgPSRGlojvwThc8v5huWHipmvFYGMrStj+91
ymRoxQmNTZUT0HpmR4nRX01kNWhWHN/+m06GuiPIMn4iAKhCAC/JDAonWY8nNg9fPCeL4uuiyoNg
xCbm4w9RlqmycbIoaY+he6ZxW2HC0s4FlfdTas4v1iaUeahm4SAjzvqkzrLsdMJ8Ap5RzZm3M0dS
HQl7Ke5dP0/vBVAZ0gxR1u9ZDTqSyoW6KWw3vlDCIwimkv0BPS5pOKEOV3na1geD/MQzwbkrP9Ek
+DwHUwCjJk37xWSTcNwPJvEwbDX4y/VkD+aLPSqNj9DUF3UGSMtXRoKptm8OKFadU5Tgz1U/Lr2o
PgL2BnR/jrYlnRnZcrZJpm182U9M5JBxdjl6TzxwIzl/mzZIxxttxulFlM2a/rvfhq991g+Podkr
c9ujpg5ws1XqskqTqtrMqvS9FRE5iC+8WAr7xCLweVJG3uZTdqUR5ELnOpqifNXPc8JMubbzoLik
ihFvPCGn/49XEnioFqkOA1U47ryFLUf0jkSWdRDX/X1e+nhvWZjeRnYtt1q1I4fhSBEkw3b8BKDn
CxRIwErs0ediLDBJHJ9CEbwXxhAsQXzg2lxAQBfKy/q1xof1F2lhth3DOiLhhwF+U4SI4cgLtNtH
LAzePi1JXGzzWZ6qD3/1s+i72w7DJeQLPj55xFYo6c7VxboROnM2Jfaf+5r83ZWfhzbSbSt7dSSh
vlZpMYnJSjx0OYExW/BM/iFqywY3XqxOaeO/mFCo/4ODhOuHMPl432+MaCtzIqHWc9bN9yX1ly11
QveQB/TZvl+svrgUh0i6G5BygKsfN628SdigWSK1rkMgFBJkw8ZK0/yqJhH6xPDzlwn5455gkdh5
wKKWCQGJ8cd5Mok6FbWJo8lWLJzpBptguSV82MoOiYiba9zgHQxMMqv7tVFrNB/SizCQqtB+zjNJ
faYmMuGhRUAoVqnZJbeEk8bIq0hZqTaObyzuv2wmwsHPpufZsgFek+mLFtEPS9O/DnptezuNNOUX
elbxDGVFPRfYM5+EIf5YYWM+Ybkzf0lPndPhK3Zz3+b9dg57YjjjagYWEuXtQK6WkvG+znxl7qJU
2z9UqEwXOZeJlki33PqK3CisR/iPwKwY5ErDk216OnO9USb9amzC6F0MGCT3eRGOYpeg0elWQPZh
3dRVSX5cTPb4TF2tiOms+aSthshfn9JIWi2+pnh8HTye3iobRj2iGe3nZ3caoSCIEovWqjYJnVsp
qBxI/QZ7/FtYTCd7B0nLhLHUKx7s2PNOneI/T7t0yeAOLRjTZX45Khjgdsee5VAM5XFGB87OzsaR
4bBrctc6g1sSY2kkAun78fuFDIR10KTBs1Dbltbkx0GVD2P3f5ydV3PcSLqm/8pE32MW3mycnosC
qopFL5KyNwhJpJDwHgng1+8Dzpw9KhSDtdruCHWoabKQSPOZ18xtQxjiTbDpLOBf1xYs+fs5UW3q
sqNjBy1ETkB4ynAh6W0F9DL7fWbk+odG9eYdoDHzEMHRIp1Ta++6QD71TAT6ClVerfzFqYHG8IIB
IDRcfchKqnosFqydlZRaQK1vKLBzEvQtZFWRG9em1W3FqBoPE1SYJzwqYx2AJv63EM5GC1fc0RpR
9GMXeJvSq6Eam968RIOtKotNj0sBgRhUvRtDGxIcCqtGUQLNQsoCPWl3cZ5D1GTcmnUfexeQ06IH
J0mLZzigU4zPrGc8xzO52mZO0+SuwXD8Z9sVfb+LPHu6Q8GlvuQmxF9SDw3lpevgs5y7tZfdv5qj
pUS5KP0tYcM6nDOsMFd6Wg2+g1zB1lG9NKBci9MowI5vceQMt6CFXSCZNGYMQve7khjzOhvscT/n
uvBTraR98v7qemNJ010Dfr5oRIEMXoWYABojN7RrfKBnpQ9qRPeeKQPh8pRH4Sah2UZXS5zD654c
yQ7QDcAVVH5AbZvr0z9sY7go6JD4Tabkh9BJ2kt4ekQzlXMucj0NJxnL1dHsU0EtUOpYLUxuWNoq
lkazvkBHahuOSv1M40J7ikORfFPMnnjSihCGp8cqH0HN4jNBudq6EfqsPTe69stuehQIJ2N+smpn
ekE8svuQNO78+f038QqGO1oe4CoAQmHYg3Y2sd3yqn4r0JEEdE5b1ZVvKNgI7OeoqzFJxrLN2pla
PcU3WgKhJKi0qkDRoJlDibjJKGlzur2gVIqU4+yXVPinTZ/EfXmXD5VxJiV5lTpcf0i69/TvPZti
zJrUUrAxeHsGpOfJTL+PlKt+TVYOPhff1vCzY82I8jqjPf3EaTr5NMwqgkdQuQl2CtDzph9p0Pb8
zMlqILGazKODOlQwIGSPcOIBHUoiee81hexgg+x5PrRLIrMCNYzCTDoE6CC51VY3MxpIrgJ6ce8Z
5WyeCVdPC+kOrjjUaheJOTi+a1KZ6XSFI1NgNO2Qm4ch0ei7GLW5c4UzUG/J3ABBwGHbUyjyRU/t
0oNGC/+OZvOZZXESUyyfZFHTxHqE2HJN4uq4RI0M3ivD5F9dmqEb3Wr3QlcuozjS9jqmkWBVDs6E
HmY957TVsnMn1+vpvXrrfAYbdJFlmvx3lf+FHJ9l6yyfQW/lrYxADCKMrNtf7ch0Q3zDc80HPkIQ
4ag0nCIkYqSq4ZAC6uF+gZcErSjmgyxC56KNhHrjmfQhw14V1420+l1chDWiOuO4z2oDs5OQ0h4N
NRUaf5pt7dJsduxu7KlrLOKpstY7t0APoVQ75MpLV79ym6b79P7Enx5SOpBIpItIeoH4q6uMJUkQ
qGw9i8Cm9cKnWR2HbVf2zg5t2frhz4diYhdeIaBEEDLHOx8lm7TpYth0vSlpOGPvuqs6eOBA2Msz
ZatXtNTxqyQBA/7IFsYIgbd5PFbnKFNU1wl3aYGJ61jLiZgNCktGHSLQUoEabOkV1NuRW9oM5DkB
BO4Rcx7KOlJbBMOUcdqoTq0mXNz2N7XK+sNcZlDIZVl/1g2w/rHL63QjzbzPRa7cUfzW7iMPJ+ks
iXEMrYdoN6Y5xuVKX6gHw57qQ4GbyHU9ldU5/MhJmY7GC8qpBlMLGpnGx/HzalM1OSj5537qTPYL
7vFZEaC+pNynmJiXO+7qQdlnY9vDOKaIFl+QICNbGdEfRkJqjKJnApPa9JlT7WLs+gif+MKyqmCU
pnpRaS4sg1o6IkeAJLM+6V1l/Hx/dZxc0TwBfkDcYWw/KiKrK5qQsJnFjEl3nQzxrdaH413VO/Lg
zXoK1tKjSDLH546dNweldsoGWPgla0FifDi62MRYCVyp7O5J4wrkBBERQ/vP/jKn4/xkdu5Z97jl
ZawWJ6UuFcgbHCtkRFd1jbhE95A6H6RDIy0vsD/QLqqGmH4DYsW7DFMTL2f+IMFQ0CGcFj0bqQoE
LnoNO9IhUc6V/E/KFsw9q4OCEqB/gqTVIWCYCFDKDH1PK2asmlb/fgGNntmUbwQpOoLvy2Nz05zq
dFtRXBWeiQrHiLD/I5KiebJRw8S1g4R+1+Uk5OKUPGKXvhMlJr5+PAgJeqevx48EFG2xRe+mF1ul
rwDIzJE7hRvKiQAIyUZBVAixmLm/vyxPwf2UcQj5bQ8yhM3nX61Lag1pSucSjPjUYKYa59HHCcdW
HzKnOHReawVhmpu3+MFO95MJaBIdmfHaboZ2h9TU9PX9j/PGcU3Zh7I/RcpX+6Pjfd7PsZQIueW+
FvfJVzvJEQaP7PCbGnmEVO+PdVqY5dG5DXlT9M/oAiyR/m+h2oSUAHuDQyXywnErYvsSbt2OarVE
s6ItqA3HX1mWSDu5KEjk2f7M+G/sE90GKm9yrC0+fKupN7IUeCjiM349JfljYtVia6JCA/SbW7Ga
E/l5orl9hwNMv9XaytzPcdEgkpXrT620pjNB4RubhNwBBAZ/sE3WFRalGWqtMERBggIqJ7IV68JC
Xf3cJlkmdXU4EPcu2r+0jPHTWp3kjjkLXQwevWJSXgyP3PZBn/Tmi+ZFNB81pcudndopyLtQOnBQ
N1RbbMCNNOPbTC6ztFCjhIJyntXb99/HGxPAvY3pjkuPmBh+9TpE76rgaHkdkUVxsUN89cpOcbZ+
f5Q3VjhjML8IEIAOXrOF4edMjhlj4jO5KD/NQ4wVXpYAxkYU4czefuuBAO2QmZn4BoAOPl7fbunR
IfY49vBJ8K7IwIG1upDrHt9/oreGcWFieJQ2IFOu5w3/CVTbOvhI5QxO1m1N7wplmnNeW2/MG8VP
CuUsmgUqu8qrSoGvOdawpZ9oUYECnNpuDcXMayC6s3ZmK5wifsATkuFzVzAQQI9VpNxYCP4I+ueg
nfBM7xXUVvNGK+6KHBnTrNRQBpyNOXCL0rnRDbwU07JQMK01vTs6ikrQqwPhcON1H0aAX+cqEG9M
BQh3PiBdbFp36+tMq8AswNMq0AJtwh578FB90efI/rEgNNybKSRmPCRQl2+rxDDLbZcVwwO/if6m
w4ILEXBS83bjOiPKKYbOjbVpACCfw6q8sS4gKi+IdLAXi6j48fIro5iaIbBDn5pFc+h1uPizce5q
P62M02CiRsv5bVKy51cdj4KXiwdEtG+w6WqQ9h9GhHGruQ90HAJB1cZYeiPldZuUrbgt0crNAjTO
xVekcj/PmmIENjXsc2fcsrFWZxzmksYiTIClsr02+CmGsgHNaqKbVDryQ2V2iwRdnf5Cw3nemXLq
LwARbZUkf8EcYdiao1ftJWWhMwfaKZEO7gHZ77JKwI6epPlqFypgQlXKixJmJ82kX56syz1yVdmW
9lZy31AdfiiiuUOVF23SZJgmMPHyOXX1D7pEo8dtBvNXo9ZojICN2dp1OR/GTiCVUjnOmftweVPH
swbtG6khyvz8yxY/fpNI3XpWVfASFQUYbNeW7g16qt5VZoz4IMEt2yuZdM80fN4YFOF9djq0CTxW
zNUinatiaK0e5aU2nDn0kcG6QY2n29djOfl1qBRBSYfQf//EPC0GY8rLAsHehu0L5XUVIQ/CTnWz
b2t/bPL2q2ARPZaA5L64lTRvUXtEFg0FOO+7bQsEZqm26JpfWAhfwU4Os0+26MSPFoWXW1AE+oI5
c6avvV7Yn898zjdmZ0GngLoBr0OQtHz9twipBgZRJ1ZV++YA9pmDHlu/TDPnL67eRDl3lp7/qMxk
uteUaPw8IUS3UM/N3A3CqrO2MVB9/aIs8zzZNkSvl02YpC8oMuboGyUjws7vf95l2lYriNUOoofQ
EQex9cd1yqmuZMHHjTOjCRIVQnQGnWuniNz4KIvW+OZ0MWrSAiTa+yOfHsnocdgavCoITnhBriYq
g0K2kCKXnoIqCSEjcRt1VDl6ULVnbvW3hkLKZWmEkQhD1jt+J6h7Uxc0qOIM0Ny3CCl6m8pNhs2E
vu2Zp3rj9XPJILFClLogRVY9C4HRYaSo9CycEnlQwOul+2M29OhS8dQJJWCUsMGCG416zhXjjWdk
WywMOAIXaqir6UTSK0PwUEW4RWvqbdQOXlCYRbrxzCE6E4+dggMdQGCAUYDRAewkVDqeT7dIQPgg
3u1jhFq4fgUi+6VoIOotnqco3KajQQKtw0/0dqMTWnLrcDbNF1Vmo6ivKAhhbojosJ2FUaSgb5vT
pbRzV0Q+qniNfoiwNkRuO+rrrRfpdRgo6Kd+q+ykaDYD0HoPlwSi7zNnzBvvjlbxwttevNZYL8eP
VdUeKIo8rPx0tMQnItL+aiGgXluYET6ALlGDfE6SD+9vg9Mrn3AJrC9JPzkNWNnjQd2Iyh5+LUi4
1GW4rahGboxEqn8enjEMHQEgxZDAkBw6HmbUcJdvNQ/WdjzpUBgm+4M9zrDTIavQjaRJe0BcE5ah
WdWXlWrVLNgEK+GlCIyiJBJFhFabKW7DvSZ1StDvz8KyLY6PIRNIFYUqYC+LnsFqh7qZSfpSqVB7
8Df4ZmcCQgLSRMFko+u66TJb7N8f8I14FRqtuijIkRPxxlcFDgUHjgmXg8bXhasOKEPbXoCng+Uh
2aPNnp8ICcFA4C6rbszIcHa91tczWnp1lqEwGjrRpmgz55tQ8/QuDtsewco+O1OKfSNUY5ktQHBk
HhYdgdW8cOxHQ6dgq5qXtbFFZc7e6SrYigTFkW9EyyKBWtu4WD6b9aWVjXLXtFgwIjIfPQB0ta9o
TZ8DwZ2KwdEv403xloj0SH9XR02uFBr6wzrCPZj7VPAnXednWonkq7Cq+aVMaQjvPEo04TatIKFs
h7LvHylc5eUuDF0cFDJaKahHoFv5WWk64xnIe2sGbjtrqj/OYIk1GhA/z7zw0wiTuJK6AesMvzag
Csc7QNaA3NRGVRBMGXAbGdqMJtNkjQe9ntItcF8TWqMYd1pjy9vaczorGNTKeEYS2d69/1lOz+rl
3ARP9hoh0KA7/igVkrzE4IhRtlH1HZKvduX1xk851t2f0v7Z7QwCKgdEKOz05fD5LRhRhBPn2IYy
UCNDX9PShK4vfYv3H+f0CCPlA1ANLxpXRWLC41FaPUxE3ZEMpa1gUQyFux1L9J/fH+V00mCm0yyA
d8ja4yY/HkUfSjQhbC31Y1E2/gKY3KGEGV22uvX8/kinz0N/wDY4HBbbcqKi45Fq8uZFeh5r2LQo
rjzToqaPE8L2/VHeOIEAVJvUEZcoiLB2dfJ32FEZWh3Cx5WpdxNXo3yJAIoETYtsk2Rpfo6yLtnA
ycU1uZ8HP9P6IUB9tfajoqHjibrOVRbF6MKnvXPmjj+dbUBdGpEsGiYovqybQPQVtDDMMsinZv0c
ppmOAGZrPCRu2n07Mw+nGxMNjEX9jkYf2OX1xjRQ/+EISZUN0oQd22/W0k2i6e0l4M9kK5MRd3qF
O80HDasHoS3apx6YzidCZ/2PVRbo9EE+B3SioZMHbuz41ScFiaGkUcR1F+Nzp87jwdaj9Fy2e9qb
ITr0SMOB9i9+yqu1HCn9BN4IIcZCb9KPHkHAJnbpzyC9DIjFVBMqFEjmp93QPxtklwEyGMOP9+f9
9A2DjIZ8QyeMvjYKP8ePCo0ZviNXFnwHO96JiWSR4kaPRn99blbfuMZ4RjIibjJoFwx6PBYOfpy5
OR6GriixA7LKbKnWx1mnXQ2lVSDWKyzrV1bOTrxZgpibaeJ69kPVBDxl4kyLX5c60A6ZWzdxzoR9
b306pmGJml+R+uuXXkxGKLU2z6m69IRfA4qMex3u71MH2vIJWffmMlEHNfYjA/aSm8XRHp3uB7dw
oZBMJBKHyEC04MzHOj2FwACDsafBQEjEzjieM4wnMqF0aY79Sp+BbTPzg40c959eRWCsgTWDZOfP
ZUEcj6KNSafS3ip8+lLKjyqLyyta6TPtfks9U4Q7eSCGWjiRyyFOyXz9QOhfmVXhAkjxJJZ8Q2JE
e7L2P67g0pwAB2svMhIoPq6lnopQwapQIuYOQ6G6AHGFdnfjOsH7m2fZHEfxKvH6ouzComEHnxS+
48yZxxDtWz9zi/FjncbGRwNNsk+O0aoHcND2JrLV5mJEnh2Ny7n887dmGjY4PM6O12zz+K3F4eCV
hU2OBVhlKbZ6xb5yewxiSoyc3n/Sk6QIMAiZLK9tscYkcjoeiopBLpQWHQ5dLxGuyjeFrmFRdSmI
lI3unCIqwKTTmSX5gpjIP4RIazCQKznk3RpPEHJzfCNkj+ieTzVNBYJS6NLzrXTEQ2LMjejO7nNM
7CbQ3d+zhgrZxi0N8zmOAAXuhRXJ73NnTFf0kPt9jRyq7uearYOdzwuumKiyJsj/9L9nIDre3HEY
Z4A650jrH4A+2B0Mklq1HrGU6M0N5AOAWtRFcd8S2tQ8iVDvLN+MJKITYSdRunMaOeWXpqOD0yw4
8HzY2KixqZGCEXMnBw0ec2emcSDsUr9tFS9M0AIZ2qsevSQk8AvhvuRiGi7saswUzI6SGTF8cKWQ
pQe7uV10nRJUDSWGi17TG8Knk698T5xYXnkCRxyI8LHBeogiLLN76SjfSlQSP0dOqNPEbqYvvdMa
z1FSKt8qNbYKJH0sUW56PXU8zt1eucUhV8Ff3ZQVioFEJPX1sKjdBNXQofBJPIMkX6rOyPiAdUmU
w6yKeD+aCPDs88gW86bWKzQg3bKC7I+HnBoore59y/Eb4AEhi32pML01N2qvYmalTLC47jphciho
6CQCxstHbJH6bLLtbW/VeE1lyYyOM8q1vKYRp/RkRze1+jrkZa4jet7OyHR1yfjUZbVuBg6iAh/x
YciLoPc6DEtA3zbOpgSLXgeQXmg5WNqEeFELbbvayKnqP83YGz6hhk53OanqrthlrJIIIGA1llsP
D8Xycq6QLkKlt8jpB/Toy+JRQHE9GFDeHjasMtsK0FWmO4WLEC5XY1EhLEfyqI+BvdDVgtSZs+dk
bkc2Ebr2+iYaXe2roQE52USehcsQEKr+U+/ls4q24EBUR+k3dTEyk+Uz8Ih+fPTUvv6UmpYJpg8Y
FCuErO+aAr2q+Z3WgqqOCVgEiChjuFc7JBf9QjjNQpZ3EeLIJ1EtlucpIhLsJ7GJQul8ROEjKX1D
eO5tNTfDtcFs8uucaDGVMwZz3s5wHPHErWcJlDxbTApYiM6CtUsxNCtLrDWoy3LkvX/wnB6xXEya
tkThS+lufTOZgADmPiPY1WoIMT59XLHzgAle13FsfphHa/ooswqhEtwGNzmVlTMR8CkscdFdWuhl
VIO0Jb05PvlapJ68aqBcl6NoAZ3NKwL2bX6obemCw5jtQE+TYY/Yr+EbLq5hkJcp3rhAszQgKhvi
+HjLETU8vD8xb9yjlEAN+I//1gtfBQYAmWa69Cay62rl3pVFNj62reqdmf7TqIjHJwegbLQQSwBm
Hj8+hRg9V0WS+4qk9SHnXWh6mCKrT1Zk7ZzC+gSW6DpxZ1QhMX2dTGAZdaTeNflwpnZ1EqiCrYY6
DhQc5LlG0Hz8QTS9cjupw2IKjSn84WEKERTl3F7VNv5Gfzq1bAX6C7gKEKBTFzoeSpq1zIg/F+eC
ytlXRhb+qlrnj60LaO8tzSVqqBBUWF3Ho5jeZDktHSWcM7t0J83IfIrjNjqT+78xbUBrFg03hxIX
3cTVKPZIjltRn2nCIcWro5l32JstqqfOmQzudEEC0lo6dyB53sDDNAYdcgdjbt9y2RRp7Ey7sAKS
+/67OYXd8EawxaQ5iLrgArc/fqDeakWbxPi3e2iQ4JZUULfxZzWd3W0fFmG1KeuxrxFmwZdgoyST
/Fwbtiz90ZLJIjRf94fe6LPhzEZ54+nZJeABqehwTq07KK2oM7MZJBIjTWFvISW621RD+efM05/G
Rdw6REVURymSniwaneZhrJeL+ZOMsTQYRfqIrgxU+66qdzRyrVuKhd4HbTSw4S4sKHK60gm8Jyrr
3tGy5CNzg3sa9Xrvycg8e0OhXf75VNjksxrIHPRICPeP31A4j0mTpDSTvAirE1XtiMI92DLvT8Ub
E85vfy3dEpeSJB2Pkup1izknlVsn07CU83p5q2aZdma5vbF9gBjhqsQ/S/F1tUmtPrUHmWjVYnjT
oI4D1s7K4/oiC83i3Ls9qYAsHP3l5QKcAOh44gMQliX3eU024QzqvcA55lMye9PHPrbEhY6n+33f
a+mHKIxiLCx0+7M5pNZTPZAtvz+1r6nucV7DJ6HqBS5gcW9Zv0FRofodxuDxbLTF4sspnNUvIu27
H+QiMagvOPPtRtaycK9QBTM+abJOxOVgx1Pm525nPoZ0aj5qaYkBYJH26ibTy/4wdc4othlqnT8R
ZAVTqlPkvcq8qWp38yzV57ST2KISt1JVT6o8/+WGstGDMiopKMbmbH98/zlPXy6NFsCNdBq0hca9
WkJdYo+VBtjQR2o2CbjaTXSLE/2LBmPkzFCn+RO8dLRQSZ5AL6FAcrxaLUrIUFo6hjKMWL9sVH12
N1VSmreuQePswuE/YMOlVZ/zFHljZJgmNFap8lA/WAOA7aaekAfCXGjUZfepSBC/xlyj3RlObXzT
RTruzLBOP70/s6fHFOUzHB14j5xX6mvr8LeKM3LYLSsIQVR3bgGOhtKyPqPoZd20YTwTSqTnyMin
MnmL1Cz6nxQw6HryWo8nOCXnUTMTJkWaavVj7s6YJGvwPI1dHbm9cZgiI2rwaTOUB6F7UAbdtMoe
Ha/osSTrMnEfy5Bsp6wUVL00cKSPKbLegYGZaAvYACXZA52f+mfZFs2D4HahDWiJ+CuOTR6yn7hx
3bfQn/F5LGgkYYel9BujV5JsW0Vlml6PYWorG+wga7hbfdVACXOVXAtsEzBNQBpm/lKcqS0uEvyg
zQ3RLhqydYNRaTyn05dGaRyxQBvD/mKMCBM2Bcl6/6enHZgKtv1SOFncodbBXmNhSoqBId5kc9te
U+jvoStgoGzCVAjeXyEniANKFu6CVuWloT/gLcf7byskgmrlqvHQU9N2sptUhxi2aHQ1F3iT1Bdk
3BEUCke/DcsUdcD3xz65Ohib05zogXoffevVWoHvpUQwKpFPgRF2CQIBDp7uGf/OHP7Xz/F/Ry/l
/b/Py/Zf/8Xff5YY18SR6FZ//ddd9VI8ds3LS3fzvfqv5Uf/77ce/+C/buKf+IeWv7r1dx39EL//
P+MH37vvR3+haBB304f+pZkeXto+614H4JMu3/n/+sV/vLz+lqepevn7L8xlim75bREuPX/950uH
57//Ih37bcKX3/+fL95+z/m5w8+X7HvxfPITL9/b7u+/FM3455LKQS6BmUCBbmnhyJfXL+nmPymF
0EznCuTE4l7/6x8FRQHx91+2808atUu5S+WnoIrxpbbsX79k/JMSOsAnfgZcMvC+v/772Y/e0v+8
tX8UfX5fxkXX/v3X8XlJe8w2QRfpOOO4HrGspR8vzKmZOLn6ctgC3bhryjLaTkk97mt3bANvQtY4
U1FL/G1+/vMZfh/z+LhcxqQVz64DnAjcHqbb8Zi9bYkwFFW7bZw2/j5IYFua1CC2ucP9IJHTfH+4
43vv38ORcViAQqmQ8hqOh+uAt5WpUbfbgkhkj/BjtWn0OQvUpPozG6X/DAVRbrn8CNpPmFNoV6kE
Le02At+z+F8ILPBoe9DMKc10+/5zLZfo/4Qt/z0YHRsyVqDw62mkQl9quVa2W1RN0lthNP0+TjPj
W52kGFgr0g6aTK8wF7f75gZ/s3MyTW+9Rm4fotKFqczzHs/roKohTvMKcaLt5ldV384bN22aa0w3
sXXGA/HMe3xzPJA3aLe8dkNXy8YLZaXrudFs5zCsH9y5rm/s0RiuVOm6Vx5du/en9+3hFqAhEtjg
R5Yj/bcju857T1qR2WwrvF0DT8nqoKtK3W9ZahfSc7OLPx9v0RJY6CdgDV5rxL+Nh/snMDg5NdvJ
HaH1R7Z2r8rMu8n1qL6TsP/PPN96W8AIo8JArLScQIQuq9eXWW4/m+nYbItkNu/pYie7Vs8EZO4i
/vr+o634lbQ+VmOtriBPl6CYjLrZ9kXRHlKb1kuUkcyoKVh+JYr62yjSoQ6W4wc3VPrbSo7mdVjh
e/r/8dAsWDC3RGmkbKuzAI/MARVhPsjkUS2dHEWiqSDiq6Gv5Y/3H3pZH79vT56ZAhIMHw590td1
fuNaWhVZs6i3lvCmTRx7cPZnbXzspjLzyGDlz4gfzLciqsPd+0OvTwboixZXDn1Hg1yOfs3x0q20
FANgFKu2+SfsM29N3e+/KPt+Cs5B+k8G4qTjcuNZlm4dTaHjgRAL7pUQDe1tKqnaluwjvwvx/vUd
h4p67kXOAVUAA3/Iof1SdegUvP+gJ3NMuwQsLjozCyrHWjcxhxjOi1I2Edq5Q3xlCLhas9WP14Dq
IEPhiC6F2R2iuXD+8OwlseGyRDmBteRyGS+b67fN2mdmQcwqsi3abM0FgzQc9m6CO+qkBjGlISDd
yrCvh8IOjCisz5wVp/O+VLlAKXClcYmukf21l3paErZi287WvNMx5NkYISmmUSGAs9UzG6MCY7JK
xN3xrS4JL84hL09nHmCRsVRmTIfdtC4atngJqaKr8b+hOu3ToH6O0ST3a1sUe63BGRNcobeTmtqc
WdtvDwx0gkiW9GddCKniPtLsssJUPNHyneeVHsq8WbGfIeXcRklvfhyn4QFp8jh4f62tIyXKlku+
hVgVERlYidUZpk6hpsUIWWwdaF4BtNhqh5ls66vgsFF5ZP1X5XxO4vWNp6UPyR6mJ86lt6bmIFqT
dEMzlduiHqNrKTxr19r6cKhyD85Tq2sPkn78I+Z055A6pyMTf7pEhyA2XKioyxL8bYUbiBGPrSrz
rZFbE9w+pfwaqemnajKNC7c3jQNJ700Wqee0RdbXLjX3RbphQcVAP9HXW1rqtZKVXAlbC4yon0j8
sbCSNq7cyfigUVg7vP9WVxD7BVrFZYsVxHIhLJThVVQRl4ru1RjyBUaizd+HGDltRxcdWN1Yqhfu
GDbXoeJE8aaCGX0Nijq+cRTF+NH1brOt4wyxdHMyD5Ws2ieFmuhFrHvyzGlzsvTY4yZKx3SG0MQk
ZTh+F+kUo8oBojiwKyF8pFpxvPdkeWGbWXKhjGLwOYvO+dpwkh8jdpaT9ZXk9hpzEWV6qzXgQOzG
gkWzg9AZixy0xNDM3zSjNLJfZtrl9a1DR35EDD1W1KuoixNjm6BAZu9xfjCyfTVLPdmPchyzxzYu
58aCrAoPLVD7UI+/9SgCqLegxUztMUTuwPPNpq1G36hLhAzTET3/i9CsC+vboE9lcaGi8J1S250a
pdskJeWHbe5k4XzpChTEL3pDU+Vi2wGeikJElmN5ZbjfKZvm9mfarCK6qcwBq3eU/tGIScmJsWpX
uu6HioKFfqngW01btNUx7FIatJYKlnrsq3o9P0TG2Ke+AGC6OLamqbkdDcovm7Atw/saK7wFq0pw
uCs8bVKfeleaL2lVjhcLGePLFI3wMfEIKlBVGrzoIwkSwBonx0u9HCrp0q3wlOJ+FobsD4qoPTWo
Mrw6Od4r5brmEIh2EB7b7545GNVOWI3c5x5hxaGOEkRzinlo+z3yOTS7c1P90NQOUKMGtO+3CZ7s
cBk1CqB/xNGdW5wtFIoN5EJY3LihVe1TD3UdDjThVGjAG0oZUAYFfKQOfO92jPV03+hTbPhtrLff
iwaG29Z0lO4Tar7tApFDLcVXuiYaDwnCgd9Htxhu+9Kx5U4qXTigCDACIYr7SkB2i3MNUW6t6iVo
ERRlM8h619pcd5tFHbj2dbBOt8Usyl94IXbFXm9g+R0mW0EInufGj3OWYo4uUKnQD5gYgpmnPiam
oBcqKG4RqcoWdLKn7BvL6qKdNitTAn4jzmH1d5NtBlg627dO5vE/7Kar46ACqphsAZs1IA2l7kC0
FcLVd9IenfQyNhNa50KZ2h2XvgGVgqAu2hs5TepAQ7c+3artJK9GM1o42XUSdQe7zYvB77XahA1B
WNujC4iR0U6fqvAFFSR5a7d0CvzESxu5dQ0FWSya5cOTUTWQueOqIhDPpS4WOJyChGpoD+XnLDVx
nTObTqPNzmlW7EwIr09GEcW8hqYLI9Qywm5nzHFXPlBjUrJA6/Bc+KBKo93STRzzK3Wa43yf60nn
3nXl7A4H+vHtrZRY3VzVhFuPo23gbS9K5Ge26qSG7mPVFc11hSm9ATTAKRkB0IeLRubQayjiTxHQ
D4FMzL6ZNLlXiz4p971lhvdmRj/4gggiKcE/I2gAqKWtCYTzCvh5wbUHOQg0FhdMpiYfaeeHn7jP
FsybUIHsGl7o3fdjCAPC7mz0VfMsQ4LFrnSq7Ih/lT/sqOWOIkJVzI0jvSmmLZTUw73A4kD9gFd5
Xm8pcmQfTB2q8t4o1WoHqL/It1nclB3Tofbe/VTZtXdP4uPRampjo7qRjjM+lpWupZeIrfXXcaPR
EdGntPg5pnEq0cbshzCw3DI8FPGozRScgTD6XgymIwCkqeNYkql4UKZWjfFjGBpjGRRe3uPCWWYW
avC1HJRNwWH+nGB3OW+j2dVv8KgovQCvT3ExTFRsNtiiqXe4jPth0sb3QmAA78ehJQJOE5InkSNe
46sZEod+nyda8zlSYowGEO4pht2QVp1AqdnpxF1faTHchkZU4jLNZdUdylKyzUUJh2I3QUZs/UjP
pNxZU6WpMKI867YHYz19TIfUHAhBANHskw6a3APwYGsIzEztEpS4LSA86gDFNLZJkbexXYfGxm5G
dTMmKOr4nVHNjwjGugveRxt3c9oqBUpuTq/v6kZiKZpS7S5A+XhzuKkc9AsOepIkd8VUFVmQZV5k
3PWq2X9y1MZRLyK1lx88LxJPoTvZX3Ik5iZaewACFtRHeAEzHcSTjZYOZIYR9NIGyywTCX7qwfXW
dsAeb6YRndFgyBUNNd8BAWfuHSlxWEVA72Mahda0jcMiubebZJEoq8W0OEN1kBur2s0fx9KdOEAn
W3t0iiL62SI3iPFhPFE3sxsKjulEPHko7bacDin7PNoVkTel+7nvhvZggnLZyVKgL2u3cc915MbR
Sx6ldeOXVIqjPdhy56M3xqILdJRYDA7GCXoo+n8D6ANrRsiqyqY9OqTFpU0reKbEFHaPwHeSeAMk
XV7NLQ2CzZSEWcsxMEbYY4SAvXzIyMqXpp3nX0VujPgGJajpXfRz6PotMj8WqBNRRSBncBDdUEDK
cU6JbY6lSJ+Tm9lrZLvRZai8aMLqPuTYxlaHaQirLbAKkytVq9R8YyYJUvNCUfVLczYQ1MXkKswC
w0DrfBcmIRtDtoYFsggZcMDcRTkNvgQHJYCdN9awEbZRhFj8DHQWopigg/0x6T+kyNprVbTeD0tY
aY3UIDa4m3DI6t1UNWMSjGUOUSf14vlH9H/YO5Mdy5EzS79Ko/eM5mzkluTlnXwIn8N9Q/gQwXk2
Dsanr++mUiWFClKXdrUoISEkkPAId7+k2T+c8x1gL13YdgAuo9RdSHcpNeHe9ngftsBv3dnZCfJU
Mv6j6iSd67KRS5ONp6xtv0Ad0bhaohVI0MT4KFHmvU9plZ1GJ2v06LJxJwuBC/7DmStUchqJVtfc
guMclXj3CQ/qRzPwe6PzwnUy8zQk59veAgw4MA7XzSv1q1z2zojFdhivbSPfHlOx9q+VkvoUZKh+
hwcllsRH5uhhGRSpkX5pU+q5e3CuRvZUD1t520LjQRlns10MNAfEfDBrVfmp0AMcBzed3F3iJla9
n9vUf1Q81jbqMszAgRwvwxf4eANcyrn8TJKir4POmAhzHT23XE4tjhrqXIvSB91Xjz6fEu6sxDSR
V26vYxUvG6JIXRrr69Ip89B5EHqDwl4pFio+8DrqVNNou9nw0qd0FTPpRBwuuyVLjJ+J1BcFwUx2
C0xJjt81v2x+N3EJ1K0qnfxgqLq6IBVCqCqiYvJOSNmkHm6DnuKWrvi0Rs+4pA0b22BcI6EYx7ia
OmJvt8Hy0x3+g2IK7cpo0r3hYgyJVtBb3VkzxoZgnG0231sHc1NYryunV+UOjX3oTcNudj4vtB4Q
3a2y2JzSTp36tPKfl7YL/MT7oJq0LdiEDrqDLWNMZUk84jnKwNBZu5fZWPPnxs7hgqdDm5ZMDsVY
BLO01ydNn9qdDYPzsdkKomX9PlHLKaP+/looRBkIuZn52Ghz+qjworYU+FX9ghhv6b50BsF735ab
hSqMzCkw/m5RBTMgnTwkWofQsgS5hLwat6y4muTodLezM/Sn4gJGjzvRdJxiWmctR6Ln4Sr6taoP
m1a7VdCWzIxgAqOFC5Qzu80JlG2bha7omCxoSz8CMyXi8mLxllp9M8z6nMWeNmZbuLjjPB26pV+7
AIV/mR1UWiwWIV42Cu6qu6SDp6TTGCEDuOW1SglRCtYMnviZklfmh2LwN4K1gE6S4AXA4d1XteD1
T2ZQHmBDq/OFjDzuy3SoqWy8JD2wLbEEJOMOaeqyZtZBWy4A1moZS9SuhjF+aNZkfHboCqmL0sQN
t9wZrGiZGpxuc2bXaXjR4j7qRZ6rwN2waIYVukygkTrewJD3me3xKqY6Fk6/3Gg9aJZgHTBfR8Lv
Sb5yiMomMdvMfP5AfRs5fUqq3NCUpTfvVpV4E+PUrrgresmZaAJOOZgjF+OhW7OO1DjT5+9slOl9
ydwWALpstX5qGZZvat2ek0/Yi0Q626liDepiwRRhZARgH2SKWTroZ01HzVuJRUZLbepJMIjCerOw
U7/PJcOgPdFauSRNw2+u4db7w27tRA6Udbaql4IJC5yncuANzb1JlEyqFvM4dJak7GSPmFBOGnYf
MJhACywH8jECArZ7P9ZGD+2PWZDVRhW39g2FcDMUR28jEV0f/QKZtF068lZ5m1eEdicvJDB71KhC
loUq+wJYilhrdGqnlKY7UU+OwsvM3bVGGbHqwWSvqJzxzFaExGLKnIKxpM48rbD17Z1JqbcEHdVr
MFtl/z2rJ/GYrvp4EnIdtLhcEho9rDNL3NqOpu8mXu2BTUg+6RRnmrQjzVnhKMFXODSodedg0qbp
uWQmAq5edJOJLFZz532L+IkPlF8rD6ZQbRaIdetc1tzm/FUsTB9PNlxt/VzkPTJjz5PqYCNUn3ZF
lTcfXl+BEQTiVX/irVx5U0BQclc0wuqicmH1FwCEthpYnAa+5dEWFdEsltz2hIZLkq35PWmAGFLC
MNZmLeLGnCot6hYJ6ly51XaYRa198juFdeqIBs0XuEISSJtqhiTVruqeLnbiAocfG2BL5y0zgD0U
txoc4ONg1j4wnT7dzr3jYd2eektbDtostmVXFWt7X86dpHddHB9A3XTxMNf5uAwEzNnbbTuUNnxT
+u6nuaBO4MuVX/AtzdN3g8LjWXMrZyCChikq/EczuZtIU8PY1XNj7vKth40CVYLSN1uJQZsYHljh
xZ72RMpqzmOS2hx/zHengD4mNwOzqujOVl7b4UBKqCRJYJGUdFnXgGeadYIKAsObTbLPVteLR8mV
Q8bdJRCvMqs8HJw8e3DqnpLBy3P9qfJqSHZ9SoTCpICW7+1ktPnXXsOIlWM8P3o5B2Tr1Tr+M2fN
11h22RBP6OK1QF+RS+wMa0Wg7uSXMFE2cUsRCGsRoBCycjsUZImSmZfaICQzvzE+3GnNlrjPTPHg
jXNzldskrd/pdeYlIejSlQqvVT78BsOTZmSJnFvPYiyS3rKPch/tCeoUorvUukbEL4Anpiboe4qC
WuzIvdOGs1ZXqoVdMCV6kBOQt+xaJYeZ+ZXsbjJfTOrYdeaSxiza+NXlxFbwyDcmce5mn4lpz6GP
765p1tbeXxLu/ABqs7vjN5okD55TlJcGtXXycCpqe4yxv3bD7eTil/hZ5UWKfsGZOKujiZ+KPY9p
0WxNpKjzoJVj6R/7QqQKkkxRKBQqkuRkUOUEP8EkdLZ92lJeM3frvEd3aKcNxVdCXmnrTerZ08vF
jB0jWY5J2+AQ0FYKOqyE+fq2mZ2G9STjRHLTgjtJz7vpp12O2xXOs41jxHZIdcs3N0MIn5lNQ8Bg
OxpRTtmxXrUmAQMAkMQkCbgdWXyT/jON0Zi2iXbsgHpPO6uc+zuCG1GMtNwe422jcYMHjjVZ+Y3U
RObHHheZhtLJFOmhmVJWon0JLjuuqI1nlNS+yKNNG5QeJmNZU5rhso5nbI+QLa21/mVjcb7ufHMz
Yyu9fCT6YBN+YM+9G7m0WOAIsWUTZZcypAx4DMZXwTjM23kluJ+QV5OITstHOnyRsfVvGI+p0Fab
DIendasnh9bbNE4wplOE/+yo79DNp9nDmtng+Z3Jz0WEBFtWQeO1TJx9dzU/4RDbScBRXAwhw4Ia
CDfkVkio9jCsV9LJ0c6vLZd54C+ab8bcVpdgVAnS7qLUTJ90KjAttJuZPFtUCgiPnNKTLOG2xcv2
OK6zMchR0uEK6DVAQFuta0O0qSQTu7Kih6S1GMjXQ0jlkXdM6XksLb4U7/oyXTNLEBtjhATIKKlX
zhrBzB0kVxWU+1CfUBQFbPry99Ucp5uMopYXlZBOPFmM09KA6UZe0EjjRQgMtaXPRp3TqyfGul4B
LC/dsNMzcbXZGNMQRnYJSRxu9VFL13satHEFmY+hlZ/Antm4bF43PPBXOuq0kVDwbLWXkEPLzZKv
jKwOeBC+0swDybi4WbfRIfoCEom4pULc1MHFA4G0atjSFS47a46ogJKiwpIRCGfP5g2Cc1mONwVg
1SWsp3b4EEZOym5NZfZTU5X4AJPa3trbODG1WD2Par5xZU1JzdTl3DK4yXZW5jhXBY4Zg8QEEL3H
vu/0ZzhU8sWe64WMQbmUTyNB7V+9MFbzpusbRmQzwRNWpNt84XGrFqDxXZ+6cVb1xcF2Unz6klmZ
hDNjf7Iy3BOiOpvhnFpuGhaEI+6n0aKHbQcKe8wExvbdXQr7qApVfkFuNnxuBs344PiY+ntq6Mw9
wBIGNOsKCoiIOUPJ8047lu1Qz1ONMBpCDk2P3H+lowa3iq4ZdCYTMn3njBYTm1FsfNCIKbU3bCg1
DbPv8f+C8LH2nG9VD+hAnycr8heKqI6BCWnqI9Qu2tNRsw9Kz/RdN+VdEelWhVF+swYVQ2Rn1sDs
kTjsrjYB/C/lNmO6y4X8UVulBvHf4jaOZ2PWPybIYQXcFY21mIMS5aFw7dI7J8OKp8K0JcB0o6gW
nlifRvLsOp4ep/3UsImQaUJjnwo5RwMxyh481oFYTN+vy5hngd0eHNI1SBqrJBhlW6ljsP20zMYw
qO9NT2ssDDPk4dKVuXRRsNSzN466srk8D+lNWfrpT3FhgFP0jkW3Yw5NHPbci2nZd+ybYGGnvA7h
BO6Q1UOvtJb9fc0LM1NhTDiVWU6VfIxhO2l1fzB6i37K6uqk2vWz9I2gHCajosXu+5nxnRhC1c/t
q5YX9ha7ybzcN6Im1aThgxpgA1y8koRUr0dD1gMzh96t60M5Msfjbxg5h8qm7J5Tnd3X0Z859B8Y
2Az+rt5swkyIfrDsGLEbMkZSXTMm1X5btnFpAKbZMwmhc+ekMAbq07YVhKDKVIZuQuxa0DddarER
mOdqz0Mnb/WWhthwKp/WMDf62BcbMlY76eYxUls2Mrn1ttYPcy2tJSHhbn2TdVPGKCpztmdmOSzP
PL2t6OUT5hq6KJYfo42nSppu9kJ40+yETuHOWSjpQ/ogtbQCe1oF+DMamBon5IAq4n279EJk4MBi
qCRstUcyabWBcLx+v5RD/8RvB8m2pVXZmYTTFFfbvMmzaCmBgtFsnD0HAp3MvGzrFHZ15bWR127k
K9HxdUiUO5/XUevcIWHfYor2QGWhU1ps/WTEq9ExeW8on+lovMJbwyzdUBSgNjVEyAZ0nq5kSciJ
lieJH6vKcMaYg35ur/SWQ32PPcL3D+us1xcqlfTKaHXyQcam0fWvzHNLOqANM06Uzk1/UILHJVxQ
Wsx7rTerR1morD4QEywOGfIfIxC0f68l01w7TKD73bkWgSbngljja373co0KJCS3iQPcPvC5FJKQ
7BGd+iUtGubPY2Jf5SpJzcB1crov0+7zcseUCx+fFLAJAlJ4XB9PX53YcaW3OA5z0sHv/bTO6EIq
b3nP8rZ2AjDWQguqxZqf19zTNkKhxo1blm1Q1Elv+KGlOALxMmYiIVfZEEQkCKcZI1waF4SJ61QE
1vB8vJHDZ9AOzWPTXMti4ykEyWh+mvOFmq/MxvsEMGk+2qh8y+Ay650uLHi/4zU3yzhVmfVTjEM1
h6qZ+hcXb8re7T1GiX6iaew3RK0AR1K/5XGeWZa+Y5dtrSiZlh9oG+aPdVmYkyR50uJcXPpqX/eb
YjvSJZzOCSMQC1pyRf9PlHXl7tqmzcodHLau3ZNUlZ9Kl0gP/A9b7x3qUTn3Pp1RwTk6ueP3jE7Z
YBw0pncMuLd7x4eZuOvsrM33CtmqeU31R8dSMZBLzrbVzsl9zn5ijKom05dfPby3auCjFKN4Yt0C
LAIot0Nr1vO+njW1FtmdWYvaupnWdVa3HkQb/74FMiCu7NLN5ZtD+E3JTKBgusyWcvyO2wlCLYvH
zv3/yar+y/6aDS2aCBevk4fl+x8FlXbdKZemcY2sJF9g4FnuLeZef8chZ8XmxkP5xwL7T93r9/+W
7vafqml/U+D+S3Xu/0Td7UVH///+qm39L7rb089h/Kl+k91evuBP2a35TYfLaV3IlxcHEX3732S3
35gVeRcCBXt/hH0I3/5U3dr+N0bdcGPQNF1kCBdZz/gX1S3/iVBQVJJCYE5gF2/8O6rbPxwBfy8O
w96JH074F+nBhQR3eYr+Tl2Brp0jc8BEPeh8g8GmtaMZVFrb7fAUshqr2qZ8ZbQ7HUyP1556jH4w
6A02Y/qyrF/EQ/ev61BkAzP28jFZpnoIyIZvXgYOlLBAYvZql7747rFq/zEai/sLRea7zVH0+b/P
n1R/6L4vZrt/8fy9N//n+l39/F0rfvmaPx9B8Q1RtYN+5kLvBRVsIrH5U/ntf7vovXHYQCCEAONe
SDN/PoPC4EEDo4iaDjc22iokin8+g0L/donl+0MPzqP51zfjtzPin6i+L2Klv3/+UECCa7yIhgnl
uoAIf3/+cjsFKEeCSFS7W+MCFlLpsZgNG3WRKA9ZlVB048dGF44VY7rpU9I8zzrOdlQEaZFWB+4V
hqZpYgkjYIlBG5XJpd4Czc6o2mCP5S+zw/gnbHOxvFVMLUWcyWTFz17oOaH2hk5LXpgpi1zLIekK
IoEedGZnfWfSv/4yznDHFH3mGPyRezXRjOw303B7rCBd815scqP8SIrpQaJPkkJpLNHyUX9a6ERY
d5AGel40fRsii919PG6sfQKtYea2q4cxOy2uU3yay3aE3TKS8Wqu6alb7ZVL1MUfj0bXqBlA9f1+
JH84BvRiVPvGl49+k9dVzE0W9WufHezELWMSZtp8V7D6jbdMM97NwWAjWU8sPBVboPe1K+Rb483d
oV0YqOKM+jNi7X+vgf/LmvRfvYZX0/qz/mhJVv/tKrh80V/eQ/cbMUo2ol8T4CC0SIs39C+vofON
fS/AI/5nMjRxL9aMP99CR/+GGdC3Ue9yhZPIxR/3t5sAJDl/FqgVYEkXa8a/8SZazu8Fg8CUw/cA
sQw3MUY7jCK/v4qqc7LUmjDRmyMUSWta1U7WKCr8tho++67zw5Xq9IAp3bhTSHVCB2n9rtALHk+j
Jgeh3OrdiHOdPYln7qEMe8++WX044yb3m7GQYHrpa/xUvue1+96J5Lkd7NcNlH/Wg/jznPwXFe+j
TqRM4GYVY7qsgyExWF0omysJ8+QkVHoP+PfLvqCJcFD0x3XD2YUaTUQucnU4KZV2bsBFBn2WfPSr
v7zKS+Aj1XD+wHxO0cQUIKhTXVxL46IOcMnGblK2IiRPTxh62pKfc2Rf3YyAeFIECBmb3Fs90f1D
4i7r1WXvjBeTJcuILEhY6slrkre0nuWpNMu7LLE4UHS+y9B35n5fOKo8AYlJyQVlRlhPxhscTBQh
xbqn0fikx6xOvqyKoB7b3WokZy9bcUynlhc3bf3BsNDa5wQb0PukfVzgomMk4G7Eb1gy5MPpg55G
MNzalHFg7ZAj5XrvC+OUYF5yGTE4lSdWdCQcSe+tg93FKmkwP1qd0HmoHMI52GY9nDP4GAFtBnAM
wBSNjlW70Wp1zRZYA8iFpKSwzBJeLB46VW3H2tOulnw0YlTs/c3SKiOSCGbCXKklAuJ+n9krWXmb
P0ZdQ0fM2Py6cgh039rBCIY8c4N+5cBzuuHZUib2vF6xQO8l6g2/f7IKVYF+VIrBmfPsTu0jU0cv
9Jx1i6psfu46UulKQ107y3jp09bpxkzyPhik8jh/kZBVGcjXXFOHPAGCbgNzDDJjfpFL60W22T+M
4N8Chu3X0p4k8YBNu9MHdgd5p2LG+AAl+A4Kr3pH/x/IxLhyemmjKqjzsO+zm21GRjAm5odO4MNu
QrqJsqiNO1t/nVx00CXgP4MgmoiT4FzJcgvSVJEB6hsfwwzHvGq2Wy1tnjbPjcsWpYy5IiccnZeq
15JYYmmJmTP1OzmbkD9AOYaD2Zi72pqGx6VDEWplIhgS+ytdCINtm+XFHW2bikvXjhk72aDymFdC
qnkdrPSxY9jw4Gg9stAUdaSVZXvs126kbPNkjt4BbiMGiKRzj20vzJXvPDfivJUsoDHYB8ghx6Pe
GD7riuF1vCyHMLsAYhlEcigmkG2DnE/Mr9bDLK2jXnjewVfWHthisZ95vl50OXxIVy8jo2mnqL18
CCkyw9hllBPns/emT+mnN/dPMwGCweqmKvIqvQFz3QFP8Td/b0ytG2aC77Oaq5vOX7Nws/lFExF1
LicDPIbZbVdrlnanseFWRNUFVNRpWQGiTGXtk79xJmRh5vG5kgypR4ZbvgzeUMW5XTLjGpcHyyle
83zZya2Dlm/O1l6zhirCJIacwVDVkbPR3NtjK8L2siL26z5jnG6w4/E0eeMMG64Z0w4ZkBJd0HTW
AfpxHveoKC8hVQzzvNK+V2J0HlHreFGZLlXEUsCAY8PpHxmGOteWPI6FOfCqudzlFfMAsyRrZZrz
O7TDZ7NZOFW0HML2u80o5R5BwDGxOjPUmGpFSc2y39908ihMeeOn6mNIlnKvyc31Qidh+puyeO0h
Svc5wh6fhjvtmbQC6pZBPm1PUyM+ZrZg1UygfN+mbtAWvQU8tH+pFsIDmyU7NIzriMXSP7aUT7kS
qELGqkgQ1PB2DshKWm1S50JoTsRKEPEYiH9WZytyyVz8ZBKnMz4oLyOO+Xo116+WeCcIhFVggX87
om4VO5EwlPz3W4THtuaff3R7/taf/ve62P3P9uK7HP/xj/qf2MBePD//vIF4qNr5vczff69b/rOF
Nc1vsDVYnuquoF3kEftr3WK432gbUClSOGD8Qxv+n3ULbSqTBzCLhom/icqCL/pr3SIodyj46UPg
PGNrc/+duoUvvJh7/tZDkEvCHwMrh7+DVsLhe/y9cBlHVSLM6GbwxeRVviYICQfOWaCBO202tpLb
azBGQE9uzubVcqovr0hQdk688/PUHpa8VEyD/cQYeYVMb78lVvGm5rw5JovZv7bL5U6qDf8HqOwV
8s5ohYO+PTodaxZMCVM0Qid7ZJ3m7HnYV2ADAmo8WZ7n2S6zHwtj0HvYHBGFd3qFR147EK6w7sQw
N5+mrdADNis3GmB/JJKOdgeLXrvqCkHN4Imxjx1B3WXqzL1V7w4n0qE+Bv155mco07cqEzEz7M+l
aL77oGbs5y5J6rsWhCXbqno+QusI3Wmxv6i+6gd7JKJ7YRk1RUPLASE6w/lI1WzeT6Ld7gQo5h+N
0pnL49Sr9yZawQOCD/euqFi2+DNgtkIfKiQyJKR3lhcKBwUE+26aoKnwDgn+Uk6Xyo2HlGGnP7X9
YVmc5AczcvsGGb0Rkoc8olnmXmC/wESQs8D0NrTWxdMkOi0PNE60eefq2Xpl9d1yrmmP4nYuZTTZ
aXbFTD3ZJ7R07uh8GqUzRXIx1u+NcNZrbo/mKilNI0xsBsutnX8H8UBpYulrrDNHvAP3+mySwgld
QPfOUz3yI1SEwiHgJQ+UXQhRl+OJYX8XsfP80jx+7HxACOi5zaPmaM61n7EoYb2x7oXjNlerieDS
sYr0ZdkuME0XpUHvju5TkTuvvZ463xGfJ6wshHXVplm3T/J85SJQzE29ZrT3iiowKbomAGBnHUpn
005mVic7a7Da96l+dpEWIREqhjtXm8zrxZJLSOTDL9azirlvNxm3NUTTqHFbeb3yfSH+ZmPskqx8
htSFIKO1ZXXvpc0E4X2uD6JMmz27CQq5C41tlquEJSKW53XmFzeXSn+xmCA71IBnXVA5ImmFSw5V
LzYdbYlSAI+oibAg9JgUYJkSXOJQeIUmsItTsuA/cK3MfkPeRddKvh1Smk6/Rq6+7iyZb2gAe3Nn
E4Z7W7Rez57ZK8iy6AuskFqxvgJuYyNPmjB8rYuSc6b/jmapXnS+JNxWxuBHbsk6GCHEHxIAJwf2
IgilekfcDv5FsCNLv0X4trGxRCLOErlWO5bZSCxXU5wmX3NJjt663ZDnyVPdpTzRxajO5mz2MYvy
4VPaTYt42aC7HlLjifX4cEySXDcu+w4kaVVnHA19sOK0KF8XIfWgkQ20MhZ5uyot7ldGe3Ogd4v/
xdPzDq4PVQ17j1O2tG1kjSiGClqMUF9IlxuB2+2pl/k3vSWlcHPfNi9j068rzd+pRTN4RYosrue+
P9dsVo6LU+robHr2Pdvmwk20BSdQqTnAXDcEAQvL3zrPqckEMCK8AcXOzOf5DEOpPifwy/pgMfxH
t1j6M4QONCQWYqfG0xT7iMTUjtNC/WoiPD80y2S/k6OZoSpB3euv6RBWxtjFDvvWs2d25oOWm+Yu
rewrc2uvHWA1r2CN78e2ZL02TruuLc0bYWvdVZal2VEr04dNbWrXue5t1lBPe4IE+opXGj3vilpv
mdGroUsInN6T0UBQN7kFS8r30/IJtkt5lZi6F+qpLT7sUqmndVxzNoTEkiC+ptRGmHlOksTZFdNC
OBoX0dVQ+zbvhExr3jNO37abdewc+vfUKD5yE1WYNu6UMGNtst9S7eC6dXZBzrmBVQK77voP2zbt
Nq6z5UpB4jlkPTA/eqRcu0dnt91anoJp2FnHUlt2jvDZYc7DFOgs9sByzd0OPVkSY7MZjvjhx8Af
lxetdIqdrtdhDrSlAd3iBNWGDSdF723ZAa53/GBmOZ+JVGmOE8CCYJKNefC38cH28ltluEhSnNnc
YcCobyYWvt+XKU9f9ER2u8lk2dwTE7OmjvcdVb4VD26zy+fkR+OIYw+Z5jAo0z8tto+Hyzvpjikf
xFbEBtihvbaIoyD0VJKpcUYGhl5apahm9dTNo1T1bZwu2mm1/F9WUXx3sCPt0ArSU63pu+6n3U4z
FuMGPVp3st28R6rFvmgYvO1TzuSyeCPvKTIGWnzsJanrlFdaqWMTMBPXCWpr5NNX3a/BLF/RKGKt
1WrzUaMJjvXKCksJsZvx4Yoq0MCjYCfVYTM15zV3c2IBOxQbmgsn0e7t89yl3q5N5r5CGGYHaz47
p5ar/Fh4oo/TreyvPJCZK/6Mk8D+NVjGHS9ZbLjZAno1LxHbbTeGR4L3hM/Od9nu71q6gyPCEdRy
SWqMsTd71X6dYbbEuOPoPKs2++XPyfzkGFZ3qOxl2YvN0m/apXpjym7tybMVOHQW6wjk6tdMyBHg
X3/o0Bm23kPZJXCRIMOGY5+nZ80btT06shF8p0DIm2iJc99vjn2T+lP3ncGTCFLZqD2yivrekaW+
X2rfPU2bTK5rdNtx30/dcVNVe8aToo5avjAJWEYZ1EOhPaGhNUOnxXWhVMFtJ7ecrlgH//QEqBrb
jOd140/bw7UT+Ko3o4EM11BwT3yUpHMG+LDsk9+wha7QRkPQmqbv+Gxop6VavuiE2pLtgp2eC+at
1/WFXomVKkyX+UqY4ILs2j04+PBiFNf9UZe4WlmwRnaBTq5r7a9ysfnFcmUfK92qr2ZLglod7XWX
0JYGA798kg0qwKW6pSW3a6GcQ0+RFWWa6R3mykvfRm2j1POOAEjOq6nO2C9Ql2qx2+sxvDO0AqTu
lnpyKvMJbVhzGPziPHmmGfYbh/eiWRkShura6RYWscpClt7ZgeZitLAqNNflVF0h0LPjfmz25bQi
u0m6OzW74m5K3DqGhkzwa6o+NTr0pFuDjchGfVXflTznMmVvn+8t5B2iSF/XcrR2ztpe63lz46Xo
NUdNnaWjIW/gQcbUNLwY5XY9iyawLztgeMdjoC6SpUGGSY1uuVQ0hCUps+aIeIAUezKSD7VmHyu1
XRbAOs5o/xOti4iygoeYdyTOL3oM5uz+PkPfNJXLR6+9yQ5PFe+osV7T/DuRtQ11MPgIOlmweskQ
407DRzAaFnBY+6qYyqc5RVPkVu0jWFeLv4uqK21xzlbdPm9ufZVhLtmc/ZjiiFOXdPlilHkglV4z
ipu/BsNkWLjIDvJsQ1oEIy5lMS8Q1OABKr6jZiaf7ew/O+5JmQivKL2DxkIYpOn1/ZC4/Azz2eov
Qnd+z0klLV4aDppMcD9WBlIrKzODzk+2UNn53k6NRxwZB4PoKITco7pNMvmFTPa8ZgheiNRwd2Tt
Pkvb2pX6hK65fWhl9TUP6S9I8rtFLw5ZQzvbzVjPcioWVSogVk5+l7ARCzegalea7naxNVP8TigV
lJJ+ZOgAi1MzzibXZl455btxob6u+PADt3S8B5/Pm45gDjvXYr8+v2QWcs/OMHoMommMDOomdZip
riYuztZzuaGrp+aiFlFd/4w071Ss0Uz+GUL6Wt6taYGaLD1CVG5PRl+siG/T5cW8HJ0ohfzuQ5PW
47wx92NUll9pvM0exU6HZUCt02EY+sfOyc2dIZnC1LkTrkVV3GA9GU4a8cQHhVC2CHny/B8ItRgb
1Zr5q9oK561CULq2WpjBaKbi50Nt5a5PxxZFmhlWa3dT8ijSX6xZ5FS4FZEaMxNzejH8nC1/i0kj
YsrV86Sbth1bvWDSQhYLBVyj3SwDqizpGh/8dKdK064ZxrqRwAxwq8+l9yQ9d+abWfUbMTgJhRHU
yl5zB8y3Ux8xAnLAUk/ji1GMSyj8+bY2UJxkW9XuZ9lrZ80ZdKII/fq691P3CccMBhXX7fZmK4gr
7O6VtfJt+xx2XuQYBGQUZpCbqCQL+T4jYqx8LyJcON50V115SxeMCrWPbd60SX7qCB9iy9Xkp9FD
ijAXr2qQ7W0hHcD75Xwqm8vppOYSOXm6k4t3k5PQcR4RY8bY8Ixr6hI3cJbF4CVYY967a7wxb6U+
u0RJb9eYGbn0gDwRKF/Jw3+Qd2bLkRtpln6VeQGUYXUHbhFAbIxgcCeTNzCSmcS+A47l6fsLVXW1
VDWjbt212ehSyhSDJOD+L+d8p1+n7DC27tWaaPraGt0MqLjDAoDnqx0Z9Bbt9Avr5EzHE6NKG6Ij
gE2K/U6bfIKSUU+13bwjZu6cpP3D0BbZlk5S8Do3Nu9J+lYoyf1RQksr0fJclD6INwwAMQ26x/mm
2X0IXP+zSFMBHiLm+yqY/3si3iKNe7KL8qXSc45zT3wrw3s0a0QvzAsr0MM+7+kBNjF5c6ZAN81z
Dt3N5j0uGBVHE7qc1GZCviJE5wXvmLgN6305YbSTVfFBmkTDUbZoQZ4JiggSOkM9ReLC6mZX0cmj
yig2E1IlvYqOVV4XgUYKUxi7TRzGTlO+skwN2eYYuK8cRHQjNm7N5XDN5ItpYH6BOn7Ma3fTFt4p
MZmrwambD42Bj1vCrNuxlntQi0jC1XHOhStDDrAoQIcomKoDTwBb8iPi6eO+EcW5q8USqtT8GkxM
AfpwGUs9ukP+dW866Y1T2T/MrMVIVVEBlUiXXDeKqEwyY5cY+qudsz2FEEJt7sKexeFIWG5XvyDq
QTqbJPrZEkyiKXqLHWVn88tNy+XY4z/khzguNHW49KTjjD/HzHB5iudmRsXpFe5hqbTsrcZlcHYk
lm/ZFszY1ZrxxDeL/KjK1dx1wlYVHVFeHE2Ckd+0VVmvGNsX3xGpdpMimmWPAk0gA/Dp19bVGJiU
3qHr1uYZY23pR2Vv4RMSc37dqFBkLldPVpJhm5+90nktCVjE1eClb0k2MBhYOaV9BkasG6S+LLei
tZZtrRfiqSnHr5F1wwHraHlsa9yFOWJqGOKUx3icsBbEZkwclaxPWmrbh2ocZCCHWt5jZ6l9Pa/1
A6de+lQRCs7OQ9duvXXh5pWDZJEKF/l2sMwK+rqufUxRPtyPg1dtBntwvrWSvi9fF+OMIWV+wsB0
hQgUjm86zlr5LS+pr5ysfU3VrKPEWnOm8LO68EIxSzaXEuFpY5QTG68yejScCKRVA9UuFE3VPkyE
Yr6PvdDpvjoykBNYB4gCtYfaa9cbl3aAkCj6+q6pnNDCL8fdErlboIn6jhWBBpw+LbbSkED0m2ZN
7lnaUTx2AhAz4r+bAmkxEq1efOLIkTfG2HtHfoopSi6JCcLuFV90hb7iK8sq2ISsXONzZcPfbrCK
Wr7mNojhYnPeTp7Vbdtxcm/yfHb1TalYpfWaTFcG8nLcDE5uXNykaUMlXbzfVdSrmyJ1xA/8aPoZ
IeWwWZRTBLLNWwiCngYo3ugPZjVL7qM82sKWzp4Rs3+0zO/uZ7l8OBoTwBpOwK71ku7gsFgLCo+I
gynhuMrbCr/2IO3QAbme63WAVTForfJcUqGAdGdMF604lAHpDOvGZM+JUmFLAjkfNnmCkDsAGwMR
OY/GT2eU7pFC3ws06az7VEOG5jRNs0uqUT8g9rF+VO24ySq01ji/8UmitCRuR++0uwpwBuCJuUyO
iAnTfafZ3let183eGzuyQUYc5UNtjjtxNU6HA0bLZ3cZnEf0qr8y0gyOlVSzjwXYeiDQrvKxAWcY
Wbv4TosYMXDba4FRut2+lbMCcTW199hy5SunS/HqkdL4FBOZeqvrc7IjEsh6iMaYM6AwNIaXcB0P
a2oUL1Urbk071vgEczUh25ii6TEvEFts4MdoHuWVOV9z67Py1pgb65WMA+M8u22Z+Gls04HV+OEP
dtUal9kCWx6y48tPOXt1ICu2lu0k5qa7WMfyYzO1YSyAOvEHHlcNfXXqxG8T1xbrPI6Ex0Rk0MId
V9MNxkz4FEIE3qBtrewfOPy/pGr4U9na/2yB8L9wN2Beh/Z/shv4TVxEEVX/fjvw21/6u6rBYDsA
J8dFQXYdxEPM+ed2wPybfY224R/4OR4B0P+1HbD+duU6I1kAHGX/Jl3453bA+pvr8b9y4eaakpvU
/ivbgSu58ve7AT7olVHNAu66okD9hHzi9/q2IXNI7UOJgxIIr3Ul5nTnucvsI3+FebL03s7EXY0L
XF005eyMNj3Y2QBRycyfisyEEzc9gjfAEjon7amrnReLupdA6mUMacmLMPFa0ioU00FRRBO37XUr
jLB8m+S4TqQW/SrMCU2FsjKqeGxrsy6/iQX0U+VhL/KqVxkXDUU6NmMxGo8KdBjaaVTgmkncJvoc
1+l/NPF4qNr3sY4n1mjki2h29EQK4N/Dhf/SY/7/5YLsqo79f78E57r4yYrs928A4Wz/qeuxkOhc
aVwejFRH50H/zxfAFOzA+Jc8zsjbiDL/ncDTBcaKAMaDW0bO3VW7888XwPkbsxpeKOmyQXdJlf0r
L4DBAPePr4COweVqReGDGLxQnNR/fAVm/Ildm0Cd0IW6UZNWTqFN+3Gf5a2mfHxaLTiShmvCtF1f
z6QRMspQG0kresltvcz2dSr0ftuNqVtTMieDuXeWaH6oxHK0BNW/5qqfiN9Hfxiydqv3CTMyGdOw
97PzohtIF+quuTGbRWODNnk7Vm3Zw6oqEmMq++wIzdsRSNwf9d5lQFhq38Ae5rMhlkdWHz+ZVqNY
5iYGIYrujXmu0Y/KQCrSrvYxQc/gJ7Y5Pq91Gd/aTtQHMrYm/Q5LPNMMI1ZpHmR6ZLKib+EAMTiA
GPeUr0aRbPFgiz3uA24RXG9Pazm9M/PmVRxMlED+amBR+c0YL7eG8vQ9GgSc5dWijRszdhiqpOvC
vFDUy1mZ7QsWSq3bmeYSPVCfxWuoZicaYfZI2wfOkh4MhsuRLzKBkyxv4wtzj2ezTMxXNx7t0yx6
5uCo1PmP8YJl36q8gu+2rTY4kcAr5R20CvVR5CTf+B2hbFRblbwUqkSYLudIhNRV0aVPyuYTBOrE
RPwqpmiEvWd2FF3iykrUsSPy5tkp2e9x0rSlFiLGnZ88zXDue7ugWx2AOn7pSDcCgVmIuF+t7Y8R
0w8kSLmZhYXu0eGN4zR+OJCvThSbzhGXuq3RsDsdjZudha3bqC8IUfkhG9FgpF1XvTMpREES5xA5
nO4qhhKac6OG3EF91GmXIW/EeJi8SN2w8XQw91r2M9bE/TAKsRlIHUD0tTBw6UxTPCzeHYh6HJxE
ontBPjjZu4mgclPgAWJ5YJ5zNS8c/E2bnvrMS7F+dPjm8AjhKLH5jZP7FNhVSVoYO7694nX0TZ2q
vL0a96M+9bZDN5O+PdbINsvxBtTKayyGGtk/RuBFrweukWmrET27dTo7iNvlLBj8oF+yMSdI4LPN
5Ow8LYoCfHP0xC6WY1n4HR2EvbDOdXtz2jCIYExk3os5licerwCLoYUnVGZhTs3l12CsfASk0Hyq
9QezQDNIa56GZF2WXWNbeNZttcXcMm0c4iS3KlpLLCDkeM/kTB3Qu50mengvv59wbByWiPGQPtAB
WtcWtoqG4ei2dhwKa9SOg0mnnObeo4NJcMeCtvWHsTCpmOdh78zFizGojT2YmME8o2CJYtPyax3F
XanhN8JTGQezuE7Yilj5km+CX/LC9Lq+9Av7ijk6RXUEolMN01a39U1M6+XUtg/X9tnTq/R5qov0
MNkZ8BLjWS65OOE5hevk1leGBQb5QjrDJrHS7zWD5tC50+faSLEtVPfMnp/kn1beLzJ5iz1VnEmO
4gkpcQYz5ikbjHrzfUKTc0d+yXKISRxzMXFsUyHE56AybL9WydqdNBFAe9qwbzVXf8HSwRtYVc5z
5xqlIrxMwhxo003P6/btRJV+nXTgNyxHNZv7MtbhI5A8VW2QZqlt09dlMEXp7bryqjMec6LcR/5n
J6G7qOJ5WRtoKebYN+z/2XJfKoam+AdP6Daik1im6Dq8crDusGCwynxjjeb9qrT1XltRGTLH/zVi
VDoW9NJ7zUjFrtCFRl60KZp9E8vl1kiL6cOKDHHTso4vgHpBEmjwmpv1WJ/TibUEecopA1WckkUA
ryt/HGQ6X4XKc2Fx8FjxNitpdK3Whuvp5Nk9DwpUn3Uwf9j64h5qHu6QyDL7vux7esNyaNzjUHTN
S6MVEQdlAlYQy7Ty3LBEhey7JmNdE2Zr789kiejhhIl3N60EPDe8G1tWfcaBSSBd4ToXPO7LVQdX
1Gguhl58xHQr27UpYDAkTB5lDReAeGMsDLKOGIqzLIJK6hijvinKmhTryCt3umq6sFBzxOU3Mq/I
Id0TPN6c6ND7TcIW7yFWmn1iZhOFCEhQlqopPrG+7IK4s0cgPrZmPaSJZHCJmtR2goEckHexrPJC
/o231Z0yP2M9jxAV8LTxGp77vHubloMq+OSO6PaWUYUJELYzE8S7emzrsNP5s1Gh1ptcM4sLSAv2
Cl3U4XKuIakUOYCZVthl4I7CDOCoiWELLHk32OQLtYP2WkWxdkz0vr4rYsPZGtkS3YHtcf3UqkIY
6IE5Il20RH1KW4dntawupZqLsMMlBAmDlbdiz6imgCgXrjtNC8g8g8CeKCtc2KKwbm1BPowjML6M
UDDNGI6iL+KHCKuklM5jOsefKWTMDTtmbd9Lr9s5c4/ka3UUy4Il8whkSMw7z+LRW5LmllSJO0v3
miP4wuEwzpr9mBXtd58bjPyM+tTgUf0i5IFUVqMtcfjfSpfGtK1z1kQ8eQ+txjft09w/VooZ0cqQ
+xTD+NnK3mQ/KrLyJIGs3SE9zY6oRscDKTVVaJZxe8mqsrnTCp3P3pfGp+G2aNyqSG31uvZbL7PP
qfTQ1y/1D9NAWo+wkudxNF86bV3ZtzTcX2nGprwHP+ZbSbQnmGXlbGna+xaB+CMj7/gFAtf3iLJw
Y+LoxZc+RbdpcyVFMV/xoXpPPiS5BzUTb2Zznu9Nqac7DNJWiHm/+ISMwgRz1rpjO0z6prX7/lw5
yckq4TSCGFyIjUs+EgiRj7qussc8n5obYdQW7321HlAeUC4Z2XS2nLEEUls6jF/EjwI/wo5fUgRd
azE4smfTPUVXFn2jz8eaKdsJvRfxF6gnD4I5x6GGvv/VTyYpjChDfCbEz00tX7KYrL7Omo7KgMPY
O151J1U0h+lwHYknlXyeYKNcWDS7F8Tcz4aLvI8WLQBsw+SDa/1BWyLGr7Gq97Xu1Tcdx8ojPvH5
Zm2QrqaEPtbQxiBT+dMq0x+tRU49Wh+89bt0ScEneVH1OAyaFqKxdhg1sku4gS5X1sHQ5ROzr4rW
Soi6+ACokqRB3Xkfa+fVb8akp2esE+50IIREhZpVrB8TCBcXVUY/vjO7dh7EDOazGOb6pSwd+24Z
oXWIxOmPjiOfUUU7e4vb/Ab7FrLjOdHvYWyh8G36JHkaWYX8mESivvM5rsJm6JmVMKtiR+Rp+e06
YlFe3Xn6boxKPSijQsPaZjiDNW8Jicwsf5ZybI+oMpLvNRa/snIk42QSLGGI3cRqmQ8nPZ7Ew2A5
Qyg5+TdAbOolUKQvMjK09XhTgJTdL7YaLX9lSHIeSL7UAkgo8imDBgQdYuIQxE1OKqJdEbjee962
YjPthAPUH85TLcsOkeOyBxsgoco+uZ3TsdsLl5NRw6HN+TSs2wbEz+3ateZXLhqHT4QEsxrW/pt3
pMJMDoxqm7YoyygsPfsIduh1RkB7Tav6NTiczXVhiZehVd0Nz19zN7nDZyZVfJhjyoVMwgPUTAHJ
WUOcTrE4PjfI3rfoH35IRP+haXgj63eFoNh9jhUTX1s/4JM5OkKhGK9ltEvMvsFGPgbVmp/KEZFP
vOj9E2SMR4A/G1EnZ+47f2DErPcjIzkC1Ma1v3XxKGNDGOQuNqXnr1EidnPV3xE2MzJIWz9qV7tN
Icj7tAseQkNEKk5XRoFNTbmZdOiqYLxCNh7U16YMe3sIqrLbUYKkh6pX5y6zmh1swv5QJ3Z+5Dku
Ee9Y0x6kUrox+PM3GntRKp/C2GoLnKRRl+59EhcV5llP25bM3M81cjF/Sb1+y27X26dCZQGo3pSp
hcEhl8wvzgRnhFIHiFGuTppLSZesxlc+I2GJlHnPzr9C0MtUY56Zj4oitOYpbHVn2epUG+xjECPJ
JD9Cz/s2subYJqiQIpoIckSRFSZrGx2WySCb0Yu7oMxVcRygrJC8GnnHsQHzkhMfF9QJs891rRow
lawqIEalKL20ozbzfFt51OwVI/FTDHkZTgqbz1zvPvHME83DQgpoAWEdTqUCc0UE1I4WY9guY93J
+9xTN7ACXYbpQ4ejei6hI184iV+roe0eq8yBQzCYVFoLCwm52Pt1reeAP8SFXhAbqSiPTw2YBx/+
RHmMQey6V29YJ+e7sXe9q2XqqUhMgyfaQxwgg9oiItedD2nUJjgpsnnbIi4cOE88SxMnowNkVNqK
3Rw6OyApMVIogMSHziIIalo1DtCaiAonQZnQeNWn1gqgLxBCAjlX7skw7ejiussPV+A8ZzB7RBON
lM7C8vyqJcnZgde3T3tr2NItSYa9Vr2LbPhiqO9CB6zFtoNns4f/xZLT9Lo967JnJPMjoBDoSh6A
YtdLkudCy4t3Lz6nLl4ZFpuTy1dCLFblWDkGAVs3ypKB1Vb0wB2vtgvBp8yP9yDXFbdNtPdifiWG
qn0ltbBFUusY1bPTZlxxiM2pUdp9jWcg1KeRCDVw7II/R2u9K6x82Xa59VKAaeT1m/IDYvTxRhsH
hIQDIbkix0rEmDuV8HlylJmzzLZE5iYhOqVqGyfsb0qveKpije0/ZX5URvtO9Vdm24BFp6qG0MAS
kE4ZsPTJJW4FQ3bQLmax1bQx2a3ZiBfQ5sNz5h9MM9lYKPmOpEg7PrHjzn5F/IhZEF+TaVR3aBgI
S1pHKADlUO+XrI/20LwHTm4SSOBDU29KauU1ZMuzHLIZbEuapQNwhuznnFh3vb0te5HdxQ6qgYm5
OFCJ4a1roBFbpfXe8r0FhZGLYOJoOHnlZVS/JnpVX7OAtS5X2kSGdgMpGcX1Gzl580aU73nW1Oif
EDMXE5Mc4o/1Svysh/Jdk2DaPfQwvlmOBM625qamh8h7G47JeRq929QVr9bsfkaxl4bEGgI6dcTN
QLiWr7L5PDHr2XjIP3yxoMMzM4eOu1sPFgh2aA2weLjRkXgm+nyTGfOwhYGJ3sJ0GzTVJS3EiJAI
3rbiha4X9jcd6OTRZFlZqfIm0XWQyc5wP4iC1cigbo11+CHhPG9A2z2C3GU142qKrhJhsQfvo9LZ
T+Z1CppOuff8dvotPwXWmMxNxiSPw8JdD6twwhxf3V4aw8D8AKBzzxCMciIx9mA1WUfIZaCLFeqN
N+I2jdlMIHEYTLQsk+nB3mN7wcTWlYxrhjYEAKg2Wdlj5XlxvTwPlOqnO5O5FSce5k77uimLHAGy
mR23DtnzgLJFu+Ib6hujnNkJJRrlTN/RqIisR64bezbyIGTh4OKMtiXON4OBOWvtnUr6S9lMl7gY
6fq4N10w2miLJvC9cjpy3sSBnObfxnU36mod8+BrpjHHLynRT6llnmEj2pAlkjHQmPn569IuGzAk
bmgsNfGApdNsTFU+VKVNfjYZxACbTnYz5XvWixfPa3o/6d3mkzxpECWqSW+xjiZ7Tcu+U0kTO1pN
c2hXNl8eYSLYPfjeZgeArrVwZFaOjmlnrt5VMtFqZPzo0sHWjoQRiSPKPtQuvfZlkJ+KhYdoaVlj
0KkgafopGb+w7tAupQ7sm0QYYEktbGJjOsyXaNU9ADkYaGk68jNl/LUjtR55cu9dd9wueTSc2Y5r
jD5iFUZAsPkYGUwSw3ySTXSeoEZEtfMVtf3OybSHko583w7pAy4yRo968dAlAxabYjksZXzv1hWw
uhLJytBtUdq8oDn4qZfkxhpFbQVwKbuNXVajX5qdF7QmxyFQkPwgovtOFiVV6kwVVZb3ZtXxaTgl
HA/p3KzpuySBUmUNGQ2Ve7bHIpxSVK5rU7FsK5/iTrDidfkoE74l2I34yUZ7hzzmVXmggpoRCSYc
vhWpKDYZ2bZBIosLCTKghOHHXPf3gu7BvlhJBoswfpaT2uHuV4CP47siwWNkrwLxtuF9VzEiIUAa
Kk9aygv1g2ntHtPQZdXVA/npMtDqX5CaP3pJdIvVYR+CeY8gXmUPLhy7bHU/7V7qu7JeZGC5FpY7
zGXbUcUfhQWcNeGnAN7k2HU4wjJMhMrGb7CAHt4kgLH9EowqIfdcn672AyXfuxDeHcNpEOmySAMV
j1tg7cHixletKNTCbLjXBvXCWGLyWbB2RH4T2W2LmLdaIHYxkVdtijWPdvlSXQbwNrN8Xer6u8Nf
yITAKvwoKe88AYiFwq64I+hM21pG0aLCZtqykkDOlBjx7tLDlkrLrejRg4rFoMegwks6LOcg7vR0
OI8FQngjb3/N5vASd/12zsyPpcxhE0cu7ZJtMiZM5R69CqM9BmEbbvM2ACS0btTiXgqYcSwBPpMa
Mr6VUzEmQ/alZMNGG8JjgOJmoNimxMTdRQwzi+1NZQ7bWBQuUGX3MM1gn1Yx3mPQYEyitzFBXDz4
4LkeC0YtG68ya+iWYvQ1SOnMONlBzwaDYWwuyAIijXiWon3WJv09tymmojm1ngqreaFt8wIeNcnn
ym7bWnusV/t9GKovWc1BbAApFxZLZ2Mhhz1nILNp5HVpZcmfEAUm3x0apIfkOXVTeRHLQDzJVTrM
yDrdpEZ1r/EXN4sz6cHUmQeEnMfKUYxIoSAjQkItVlXZ4k/2HCOEXwwMEdBdRJ2DnVvJDlgXF8I0
tC2krdpPOwKjZKYOXGkXvJBEpOeLOus3qmKckpjDa27alAIWjTmAerNh2iD4alrKrVYU7j7mpfOx
0JmIUpf7osOO11b6jhHTI9CzLGg878qwikj9za66xcVrg6nRvmWmDlqb/0LlwHVi3EVzfujk+BG7
EBIBrbyk0qw3tpVcFqhKnZbsx3m4MUyrRKWEh7AY+Dky3B4vOdrOPdCtmcs7wxqjxjKQZbJsYdB7
IQh61DisU/GgcpnKOX9gZuHrNeQkzdgDbxYvWVLcLI3+SXc97VL9pGa1Q1J8x+r9ec4XpNAqvo6P
oyPhCzCEfi1G+mU02TFx1NuINN5oP1LTe3XL8R1JtXgpgXgFUq7yaOjcRbUdHYY2gaTa480ERZ7v
ch3Ze+vYVtDLam+4624exItj2p/DYLzkWZ/s2TEF/LRcVIaUA/UvlzqrSQr2G0UemN3yPnQ990Vm
vtFKIt2ZTSfQWhBXDLlAFseEVvDoB5Owjr1ovhquRiBW+XhENsYHMEznYLeT6dNqOHthTPibVAOZ
gWqwLbv7ZdSYzxdP7mTdu432BgKRjByCZEITbHzYNpRDCHF+JvrQniOl8XsY3926VhtXXY2KblRD
AovyMIELzS9wETg0XMyLxKzcMF6/mQsPXpB3IhvU2KRyBZiCVM6sIVbWktsRJlCOXlJrf4EznRc/
6hKE+M7Flmbm91F+P48Duxnb8I0xfqoj+64c7bs546A2cCqoXkfkMK37qnSISsDyCnG/9Xu9sTeF
EoufTgNr4itMXIPNT5FEreYQZKhADvLFE1yVSRaMaR848AF5uGBCgCbKg6SXiEfFhBzF7b0HgM+E
RVRTfSna/vO3jelfWi3/z4yVf6qz+F+ooGD5+6fL449i+OPq+Prn/yGeIHiTEYVFYBmqNLQK7Gb/
joQwbLgPlo0GghvYxEmJcOEfSAhL/E1HN6F70iQph5i+/wKzWM7fSIZCOWEwn2U5RlbgX0BC8KX+
uDo2TR02kSXImwIgpf9bJpE+xaUW5xoXmIVggQE/UgaKdSZRXDcVjst0+Rgs684oPlipuOPzWO8G
nmmxJPe4AXcWpdecnSiYwr5/RBWHWXvf6S+Wbe656q6mypBIWqJb8Five9e4X010sc7b2pwFS4Tr
l56aJ3PesQ7ZqBut+cIA5GkUsfv4Wcz3erGTHYqGoOQkB8F/GGIqQsLoTTZ4dRTUNEVgxFDqCs78
IumONf9KFnog0oNblrTFTMC4LNPuV1FmASNIX+/vmpjBhf3Lru8wAfkp4wPFMjRvvtfJ8SPvbbne
a2X7iY/iMuh4KSgo7BytabzvHOuMPHibIkmfyzc3/5QOxWwdw2TkemGCLqjRjGhTT17YMTHX8y+z
aU6188iOepeoD7r4Fwf5Pcg4EjCYlVokLJXRi6eIJ23ibVknN3FL/8tOxpiNA0UdP0RmAIba1vF1
OJAGuWz2IBkCY/6eJ+a9id+wFEvf7fagEuDZ9Y8xvkloKhzIcXqO+7W7JV99c4XVR9xwU/RFfVBe
hTLmvtB/GeuXuz5p3och2McwgbhCapPl02HhQot/50WMPK/xe3LvkILX5Tn0bagb8g117WHR2g0j
IMZgRDE7A2dsj4NsF3FzcZX0mPu8qtjgw9lR6l3IW6J8JYCnn7e5ZWzGxEIUDX1QjGHXEBCLWNzS
CenALk9hoxdTmLBEmjRYgPASkvajIgaJGtFnQbPRbyaVHNOk38G32PSMW9SS3jS6CYfi0bo29j85
tpHHxaxmp4BlxOzauJTedbbDJgirykEER5OrVYLfr0XQBc+3U8CJjKl+WMrzv7LiHiPPTiOdevaq
HbK2kyhZYiPNr3DxkOeyW91LMzgbS4ZxymDeLI6xeFHqByZEaJTnoo/4RvkMvAnXrxg778YIz+Nq
Kax+kOHBj+k6qz1k6RexIWHTMepFdN7ytrk0qnG7BoqFxor2gnSNjYOxpce1D/p/XyXXEclVux1v
VmMO6KSCyvoq85QbhYHlXC0oiImFoNJoZ8MHchJwNTHHIHSEb5wywnhs8vnCXPN3J+E/cFD/5/eh
vyhg/iDP+u2AQTSDSVyy7QUm9Qd5Fhex6SUDLBez+E6h2fflc06qxxRRcU/Bat7FFsQYpv5r557s
NjsskpAdBbZvnbdaNO3qItrOGCuUZWwVqIKYuzNKtvjO+WtENhif1fywFtBwg+EXyli2pbSX7cYA
N27DIdXr7URwQZd7SLRu6uRhbbfEkmzYHm4WABf2VThuvTPIMy0E8fqLdy0beJuvtEzl8o5TB6wn
Yf9MaAOySrsR/U3LAqLoD1nyYZH4siQsGjHTPSGxxgLewzARMFpQaTyUeGadeffnP1SD6+RPf6j/
wnQbJd0HxmeWYsWzPuR3dp1B7qe5nHO/rN4J1cFq+EZVv7o745rz2pb/ze/1ygb7t49gA+vBjo/5
gFvqj7/XSmma+4/8A4kok2o5IbMBQRCtJ0SaT1p7EgtXTHpOF+LkdMwHWxwq7a2VhzkKc7jBnEvm
i56eeOu15TA7N7G7K9B5iJQqe9/QnGnj3+VvaDP/7zSyfyEgXa878AY6z+L1k7tXTtrvxYIGTwzO
ioJBgPc50q2MOvMJeVry9b/5+fyrKvHvX8gieJpy3Ta8f/0NxWMx6hP8at4yQhuR1pMB4c67lC6k
/e++lvy3bwuwmkfn4Zk6Mkimxn/8tiYaCgxTMENb7eRW4kFGxiHtp31c1nslVIBNGlgKRO/Mepsa
bPWOtTOcQ16HTqn7+XQuJNqVCqV6vmTPLsBhIy/wPV8RsYBdYi2Iueche3N3lvsCc1QWI3iwXhJe
XhBEP1FThJz/G69oD6nSN/r1NB9ZQMW3U/9l4MAanOVuNQLSHM4zhIP5Yuv3rTuGFu1kvNx3+Cml
4QQYQhaHebLl0aMxi2Riwq7UV3QgOlka+O3eVWkdan0+zQWbJ6gP04SCm3AFM34pWFaMSXtouvg6
jNvHBRFq36V2F+f9sQOI00vqbNqraGatf4t926zBRpQ0TAa2Ei5EF5TpED3pxSF1G+hpe1nd1xab
WNlsYSH5huz9jh+D/IEDbjs1r5pDUssS0L3snOU1waZjMYcD0bJHi84Y5LGRwNLBASz6eZoxZSw/
Df2Uu20g1gmi4tOSsUEqfi5uedSvW1znuIz02t63a/yU/AhgqGoIUabqA5AjgvyLNB6y8qKGPYrz
fMBqYnBUQX/XXuNcMZf87QYo69dhZGDlOhud8dJIOlFvniaI7VnOPqf3yxqwgDtiJl92q7UEImkY
WyDWpmgbXJT3c9CzPNHrBQMkq8f+1NpwqMHVItbw29U6DGv55BbDLqENhlrsBDbygkLa+xklYk9a
V8bwnG/ewpDjcbXhF+WR+jJb3vvCuFkx2BoWKWb7pNvFBSkYkbGTC+EVbZBR8Fi8J1dvNkTizYiC
KD6RDRDUSGpsajO+XJUAn+hsYIKR73UvhNodJ3E0+11loRV3/Ao/Kv0tWvJQje1eijtccRzlktyd
jJLrt8Fh0FDIYDne40Pc4C7deOLWSX9GY3Q/52GEVszIhh2P3lbPt6X55hqwehxGBWO8t2Z7h+16
o1C4uRSPS3J0Mu+AYA72gyCNDdkiXtoOsUrVP6ym81hYz8pRZ8sefVuKowEpIn52EwwirsVygtzD
JIRHFeQma6XoAVvYztXuiDDaGCO6gy/2P1Rf+Lf0zLf1I9aWQEWpP8nt5PZHXGDUMFlglt/jJKhH
ROjW5kNFsHjRTAejjJiJ/Ad557EkN5Jl0S9CGxxwqG0EQmak1rmBkUwSWjr0189BVc9MCg7TapYz
Zb1oqypWREC4P3/v3nN/lfrebm+qBjoBCTW8W4GJFYmTKcT7lRc+xT0zCD1BD6atytI4RN4V5d/g
/pztfI2WhyERRjm2SPFQu5edJXyMEMRcQjViE889Nmrtzoofu/FON/WDRraeN0Q4CBDuEI8jihbM
1WVAdqLDnKVTP7SS+yWfYBCsIy/yiZE8RkF4u5SUTHQ2BMpscsVoIeq3UfWjUI9VWu0Nas0pvZS2
vm27Zz2O7vEL+DPnaJvuGPWdqfZagDEOY9RD77BTNgtcGd0ppaYFciymL0R0McNfiu6JgnQC8FAu
Yo/cZs7m8KheZTCjiC2j443hguFq9+gY5yHLrOofkVqtZMxzKWBByXkjMTnSlvIn46nUj0pjDsg7
D+UgKg8F8r5AI8vQuBL7lIY9kjojeqi16BjiEJ7K9MEb+s3A4NSNrUUWsQZkfuk4SPZgZ8Fk2NVk
8FgMuswJ30cn/TzCt5bFqzGbVnqgLmvhrkN73CcknGX2wQThNtrkU9i8xs1LCEieQc2Bu4Wo6aFL
7kXxq6BWIu4TxRKKIB36MuTmOHmgzbuZS+Ent9n4anHsqUHDjnnFR99omr1rp/kY5Uw84QPqUXOt
qZs6nQ+BQc1LI8JuoDnH+3gmPwhAXchkyCim1WyOG7e4ZWtQIlohQb3Th7Oo4SnNDr17BjBWDMVf
X6UtW19oVynYLIfzCki1DcF4a7JZKKvQalo/gM3Q1ea11SFu8rSS0zWN1cbg42DroPiVmCabdQje
vWMfSjnZggDD3MeAzHm0pttcYo9WTKnT8pi4r4IpEUteF4gzDuS7MKbHahF5tHa+u/Ox9/aDxEtm
YcI0zoL2PtX33QCypNml/b7Xn1EYr9Bq1DGDVac4WPJSs3YjKsDhutH8uCdDcFcFMH1O5nhLJ7IO
9ksL0hUnh+Qgo83XhC/uVa3jEfypxqeAsxe1j4cJCo0ra8FZlVqrxN4N9ctcPFTL5+TZBZ7+Fy3A
kmXVL7brrQOS7pOHulS+Cx6D6n6rxrvGCUGQc5DgofV0upe4VkEhrrvxktgIf8C67FRkVlXOhcb5
ux1qqKLANfryxY33aW8Q1lrjHkURPG8lZ9h0g3HnTpSH0r7o0+feeRFGdi8aey3Fr9ykDEQtkpT+
AvLORp7TeRtFmDURq8yR4c8vSHTX6bwNCmJJyKGJDybDWS2Ab69WHbNdNHCTbuFYZAFPWYnwOXnX
MzcsmeM1qFSCq9i1eVTHjkgejq7A4xJmh/guQBJyo9ttvXTz+hBm5bFhMbWqXd6a+17cz4zjjNIC
Lh/xstBXbPrt6HqLYOexZqkfSibfHK+i6nZUp65jCOWhRg2qkyBWmF25pennDtHGc5443F+YJOkU
9X0w/tS06UKZ2NYlDWF0VJNKfzFZXtUtAsroUHgbuhLcmGeCwlat522KmBcPUn6rF+ce0o5gZCFO
O9p3HOfvAACtUSTRXujAfnBe4bGubBDOI3MOfr87cT6KAApIxud6i2s63HVFcheX+OiR2rpzepyh
2qGlX+U9ObKjBmwJqScjWc8g3glfXugjOMZcjZ8TJOLI1TX5hRb95nouzg2D2POIvjNbTNZbK61n
P6+YoHoY+HUm48mx1fHqVpOfRsyUGWOaJRQhNt9yTXosxQkibPzjuT5eaLzLEX2VNvhVQ6RURoaZ
HrGzczV6xwqBoQszPaaBimEXp+8Ombnv0PJJDWtHBPDKLa3VnM8nkxO/FiQ/e90i6Ykoz7zawQ7d
S/IBc929iJYqxVSXRHvdm5Xux3IvpnwLAZKQY54evTqXIZnDzI8KAPRp90AW1LpTycYOeFKBCZCs
ZyfjRZZSdqb5edVe5inlR06a2XJqHYtvqIIvEAAekBgEq5zIzLSnkOheFUtmb2dHfAuHEJ+zKweO
q816rK/mCdt/nmwTez54FKI0jV3Mxo6dv5pOhJo7I9xR0HR5Aeq4NUbF7LtGMmURhs3ukIs1Otwt
5vKVy+yjRxFUbVr9zNRn5owjY6p4K+3n3L1FAkoECttf8cTTLIO1mPSdxIWIdZZAShsYIXmHwYsS
VCYaabkTR+Vy9ofyoTHmLdYBPOL3c3HPocCoFPxRa0v2IWvYtqm+hZmzK/oFxfAUNgBPJeDk5Cl0
n/KUkpLh4zCdm2NJd1pll9rQXAymOsxtvYuNYUcTzpLZEQ+snxfxzV/n4X/Uef7/aGqCy/emcfAJ
W39T5t+K99C/v/7E351pw/sXViE605xQIVUJh87N351pQ4dND98aO4Q0/jbo/WdnWrr8I8kyi7Vp
ARI7tHP+E/pn4oVyXd0loBMzEsanf9KZtuTHxpHkO3BKt2wDWawEVP7+TOuWWgp3m9ZbFZD2cOZA
qyn9qiIscG9Th8xXqFIR2iPwncP8por7Mrtgx0kM/AEJntXWn7syFa9RmtY5GtCAuLhWQBtYE4CX
5xuYNwFZhmESBQAtdU1uSheN67dxymAI28is60tnNiNxmvQRoF+b5CM6jC5sCANOs6DTzsmnklgJ
iIQvy5OVSl73InbEvk+q0FarviyFc4AQoG70upzOCBYrrk2GNPMh7lL5WDatVvmUVla4nUIGqE6g
atfvQmesJzJiyL/6brWzoL5oTeJmToGD4wdasSlG/V6fzCy4qF2Gczs89YW9mWIi5SkvAuKaoApi
D/H0qHiWSAftrZGRjb4vQJdygkOsHWwmu61adDpmS+E81s28aCI5ERaiwBjuaq5GJ9oeQm0bhk5Z
+chwhvCcWaZ3nmOlol9IrOm2qdVwokOLcBME1lIb127MBHlubybGTgaiRdq/RNbC252axMYbgJtE
bmWSxhFYHReFsm6GDLLYyQR+DmmUw1MFNYqTdNw4May1Bo8MiYDwosKukz/jqZ0e0gj3WUB2p9/E
ivOUCu3rbGzKE8cUvFhNa4dI6mHGvSKASZOdFqAFyVA7+hk6629BxqrrlSHFF2/BKaKEf5wY5qOz
gIeAO/OINhFakOrr5gzpoaRFYMzBfVsECaF2bna+aFKvnRzPu93rdwjMdVLTk/x7aM6T78VjtqZR
kS0mK7wyNcHR4zolnfmS/BKGdwSxAjsUorPOoDQnLwhMeXocUvlGcnPAyfgN6p9fJimq9RrEpXNH
4kyT4jHjWFHjR+FyI1sE0oRh4jbvS7KjGq+vkJ9ITrZ1ahZcLZ7c81kbsdKFpJxDR+4x1AF90JmX
1qFhAXk00gGFBJyezVyj31/psuXgVYgUcNiSjrXOjLy9GVtwryuBPfCxa2saFwSTz/dyyBryqGLB
Pt/KPuVw4djFRRlrBkPV0e3Aa0d9c1fUcfzqMrlvKcaT/nGIYg75bWVOd1ANsEsB8rc5hNY4HfZT
3FJ8QxkPX71Futjw4yPfCEYD6eMY0d4fB6BhIBYIOszRZF4XGjIb+gRKuyYkOXEod2TgrKCPZagz
8N88D32PWsNLSm6FoZXiLG+ZWlMJaxz1IZtMsMdTxstebNrXIknDezI1JO0bOwl2mhW53whe9jy/
Ucp9iNtFLojyM7rR3VDrNzoipMssdAL6VHjgvueRFjb0LvlnDOCdkSvu9MMpdCTCrSwpb5rO4Vgk
8TEc0sILcHX1Uj1qQor25NTdtO9LWHUrUQTeOQkAFhWVwt3v63nX6BtZE5KOKMnWL8nXJQgpadN0
qYmHqjsaoCboTnWaeq0GbfhJTCQnrAJYYnhlVfDscDzqE9aXlvXt+xxYBigbyyheQr7DYp/uzPmk
zTnugZEAMIENK09/uCFQiW0jqspGpqU59+3Y5zikDEIMqb7LJieBS6T3wkbw77d5lz+OntkjPZkT
90dTTMWVC5UJxYpVU5+QamOC2esiTgGaAEBFSK8EbkUm2R35Y6Qt6rQ0UW8GRvQLuV5Rbyj1yic7
DFt1bN2eM1NtohwvwnJ0t5Ul5pnhUUD3RE2B7m5bO2VepCidUYcnyBuXg7B7bxqa563CbMrJkhQ9
GVrkLHrbCLrePkDUI1ehGJOrugL5zuKTBddBpsGukmZRX9VtHZJh1JJTrAP6D/d8KMrMSZdBcFCR
adDo57a1DG08Cr7aII7Pl3WQfcv1AbxPM7Du+UgRZsZFkZsA5BgGbFNUpeQI0u0iX2peUlf6oLQR
CUYWW5VMdFJiyUPUjhWulBHlqpp/OEHo3jMAbX/OsGZp3hqkySsvTF9U0kNWIh+sDNZccL67PUCA
gqERprcKuz5MWEOimpg9gcKf1tx0O3R0qnYIUFMImZNTNHhp84QENiDmnJi9glGNiTSRDlfkFQ/c
tcXQR1jlK/IwVqPMWvo6jcliy2FSlvclYKgzrMRLl3GEoIJC3E2iXaVS/SacaZJs3NxsinWVyA5F
OdoZ3zam/gaQ/EDbIkhw2kxNHz5mEMMvyc9DvVBNBiPOxlUNUMixnC+lGjzdhy00sOmKYX4FT4Nu
0kk0TFmECY9rMU7EiU0zWCzqBaNas+c6T3Uxms/Cbmm2WSD3p1U0uA0FOWfDxy6bxI1GtCurhIp5
XJ2+cvaDKPBiVoll1r7OYIgUQsA9NKc8TZLyVZj6N92RHFOUHBAKuvhNr4rJYROaYRGq04T73wRq
JqcrLeXrrBvhwr0rQ0M9dDLC6Mff0Lbsanq8msxY3LN1lTgF+g4lutX08yaOYlOj2Yl6fgVVBMmK
YkeuGAY3U+SDaO74Fw1OpTN6lnyDGxh2DUh1QJg5oiXE4NVAjxot/68etCt95xoBC+GJXRvgsFLd
D/4bxOjRsDOekaPGV1Wnx+YmGypM1RU+gmM+oh1cu1AXAz8gyOHWm1vkYFbJHdlIiogGxX6hYHJO
CBtD5eGgjCYWzVUn9PT7bI3oy0aDc4Asa0kwHSzU2a+Sor0WhSynY56KfpdkCtTSNNpAHEsXdufK
CYwFTZgYhK9HYZA+ERbN3BYrc33KOhw7q8CZW0IpOZtTbKBweLTIcqWDjmz+vkw9Me+YBs20E1pt
7rYKYArTwElFciPneJgwT/NJ6zRKcPt2cirmfVlUTr62eWkUYPjBurPjGddVHXH9UTvQEU08M2ZO
XeH+gg5sh+MGFQjhElaj0QwfbGrmVUAi5fdOGznaeW7gflNpGL60UGTg2oBUYnSZZxBuU7CPN5kg
4NiP3MgmqaadsBuLNMGsb9R9dx1hAQuPMz5u55Cj+uxPzewur9IkKhrRjZ6cxCSh/nRxD0yydBug
wST7iZthmswb9MLpy+DkDp24UiU7q4MTuq1yN1Nr0nV5WvHbphQceqGKbR67EWXuANPUOqdidUGx
QWeyT3PcF9MlWdvDvNGSzHC+O2MUs9nMQnO729mjPsI0NwrdOYWh6qMHCuYk2wV6UAwnY5pN7yjR
p5Y3qqnUsI3pEIhDPbiBQnMnRPCDrL402mLkc907+pxefbLMYJI3JoghY90Kff43DeN/HAcuc7E3
XHE4cijHuDEWZyAhLPvD3CxIDM1G3h76Of/4XDZp7Hulk/94c+q6+vu/93YGLpajyoePcQG5wlbF
WMfHfZg6enCZlNbWqV/Jkf6tF2fjrXDapUHs6gmNMmFUJ7sqkwSwOCWi3gw1Z/+4ufvn5+T/mwot
Brtv7smnk/AtxITv35rXt3yPv/7I30dh04RwI0j7RgqlY64S/3UUFvq/UGiRjWXoFudh6fy3SMvV
/8VBAAEW3g/bJr2HYK1/H4Ud+S9OwAzHKQRcXfIH/8lRmP/Om6fH9jhwg/dwBAplhtZ8w/cHYQ3j
1JwqXYAuVsOlYLFCTq+hKMPOkHuYiOoasGenQuz5Zaxn7UnrCcx8fHPBfvcQ80s/fQ0O9Q4SNlwV
7tIueDs6L2xLKI5bfA16hqiUx1F6h9L1CDrs4yF4iecZ1X7iVNlTV9sEjHSNF0+bBMzltMeBHDDx
ZZ88QOdyiF6PoIHYacNurZPSmvAHJbL1L77z+/ebhc2Qlkn0GLo3h/toLr/pbfZdQpkDMx2/bcSE
VDeB58aB016UFF1n6GSxQaZBdKOgmmy0LrEPdBGxBta0tsKeE3yTBDXg2yhABvLFV3uvn/j7q/Hd
2FHhJ/2tC3z71TqdSyc0AQN2EPmZM9lgjqcw2WAg6kmTn6/pd5sYCA3lz5oQDFSgZWQCRuYX3+S9
UuHfX4SB/xL7wCplfVAqpJy6JizQy26Ib3Ul86D4OTVadmXhINsGnOaR0s+4ouF5B+s/X4WPz9Ry
fywQ+pymbB2/0KJzeXN/miCehRs43B/ydPTV2I+hJKEEZXTauwze3MqiKC3rrvP//MHiN5ffhnHC
dI4mmO1+lK+orgk4Y1TmpggR1OXa6KFbRi+yV27iJFSseUMajjusGsZJN0M3kYTTjfm1kwZe+cVV
+LA/LLfAYrDk6K4lJeJO+8Njas9ug8xONzZkDLegKhwtoQgXZh2u4MM55NW2RZkcm8SYQM3aY/YN
aj2zc7uqw29fXJjPtwQoKUpV1OmAjujBvb8lgyRUIEiZm0IMQdcke9IpHHib52GXLmB1GFjPsbQX
eUaVXcQymO7xsdZ3VB7bzMa5tTIQazw3ctROI/kIyMLRw4MoDx7//E0/P7d/rYvQiy2deBD5YVkE
42mFsY7EUpsi/M9AtywQCmN1apvw3KC9cyE7KW+nqQr3f/7kzw8PZTAsC5vrJG1akx8e27KeOQLV
Kt66MzhrNm+0TyWJA5RNWqU/k9htPIoum3+lXjTugcpEZ6Mc423qOu0XgiZj+az/ri14dvgGrglQ
zbBcwf+WB/3NK9QlYaKPU4hDIo7BCaT1aPOqlixrpxbLO/YvKAdHgxX6kqBd1wDAW2OEaslr9/wW
OcO1wswXnxU1GNRHxBJ+WYSMmwiGR/JDLCgzMlOfxEmzTJpEmLfGdqcKzJ40MDK0AOk01sUXa9Ln
N0I6kj2Gt5OyjFyCD4tSgl3cikXab6WFua+HQ7QXBQrSIRpwC9WluTVTcypRWSY/RlgHCIsZLH7x
Ld6rqpZL6yCKFnAxBTsT/+f9pWVJDmMby+AWXw/8TrVkW2MYTcS515Kflmdy9+cH6zc3k83VBOGF
spsMN/fDJ5pdM1Ziwus+Mpp51s2SOPE2k3dAi4iSqmN8vQTXjad6LjGO0sc7TtaM6sRonWuS5F6V
Ab+nn0munCYjeahKmzET8pQIS2C2jnJFvDWG536Zb5cSwyrHP9vUnB9//h3iY8liLkWCTWXE3ks8
kL7sy28eSlMz5eSm4DZaJXU8XlJvNzaZ6k9SC+uzUsATDTwO1cSZw68hYcpXeencDqq6nmRTbb0o
JAg9MOwbyba3sWJ8sbQ03csgNZnlsYJ+sR8Yy5V9/xq5INkMZOm6YduW8fE18tpUwwI4QBBrlpDC
DJZBOXSXFtRhAv8iY2/wwiCgMPIbRxt+LBz803Kc8lVYE+I1JxPSO7hMd0C620sD47jfaib20DGY
p0d86BJTeTFeJmN774Raeuib4FwjVgGxkMMWq2t9fzGSZfRFDfT5IV5eI5wGzGo46HxcH4zWrd2k
QDgedPp0UqnWbXqzLy+p5CYyxWTyxTP8+fPQglLHLVA8W6AQfX/raRmTsBZYyxxzLJ7MVnul6MCX
Apr4ux7GbfrF5vmbz5PuQoBkH8Az8dcY6c2j1lR9DlO24zzJwAMtlZX+1ObROaN5j+xjqK0vFtwP
sL1lVYA2aVqWbesMu8hiff8DHaBPLrkOJAg2pYVL1oGgXZf5LRlTNUKUHiVFxL5Td3SGkYnT6++6
AtOBV+riqsOoeWe2ULHadrS/2Jc+v3V8M4shHDpQUqc/vnXQ9D1NxZjl4AGmuwC39EMYIC7zMru7
GFsMZrlti59t22NDNAq1+fNb/7uPJ6SLSo63n3f/w+IFk55mFvG+INDT8V7XKvGCjWWnydxtN61q
TabV7SsztuoYJbD4//zpYhGSv3+DeQaAiXrY5xBbfXzwAFUXpuVaw1aV1CyItTzrrpFVvc6wTXXI
R9Qd/grnqiWSI46g3Ta601+aJDCCjHNN0n+7KtAwbiNpjLsivP/z9/t0dXDXkJdmAw6n0OWv948N
1vd4yHX0+jalwL5hTnkJ2y46ZUZdPw2W+cMd8vom4q3aFpnSb//86Z9LFotDLHNUUh/AWH6Sa8eK
hp/pKXObxI2h3WhQwe4HRMXDRQIOBr44HHKxDhHatxuVKjylcVg2e0FMDOKQRLX/uPTnCxFVDR6T
cTG/6kP5FgYz+O+0kKwToODgypFIEADcOx+1dHjG03/qtEIe/nwZfnMTHN4RCn4cVDwMyzP0ZrGg
9R4wlyB7GhYlcorE68WvFmPgjvwHZ4d+Nf/heIXYE3PK3wOuU31RUiydhPdPqcVvNYkU8RxU4VyA
999gjAbbiHrbJv7ThBjCiHvGBBUPJNFN2HaPIB+T/EADEN5Iyr9yisBkDVcmk2vlFwnGWh7eIC+/
eHeXdsmn72VTx3MmWm6L9eF2xPZktMLonC1pFyhK56zGUu05WAWRKPUzHDvXKpl2cGEI0y3tnMTa
Xil0OHFrH8ZCZ9hDjqk77T1RopYFLMLpwew13fGB8UH3AM9B7hvxk8FODQaDqCLSxuGr6/tpFWAq
4i5uOpYWlznSh+vblHkmKsIrtvC6kmC/dEsyuscks62jPoLcGBQh/JTIXATKgYdgE/C3Q/RDKq0U
C3U7tbshDtWlKPiT60p3TDzd04SB7J8+irgBTRx+rFoWuokPJZJT2m0W51xwjeaPn2aTdWg7/bE2
Mu/ciKcMt6fAfVWVu8k24u2fP/zTpkmBQ4HGQB3dBWfr5T158x7IBk1eGpOT7g2mhsw47K/syEOW
Ljg86FjoL/78eX+VT+8WZz6QdZmtwUL+Rtr8+w+kwaBsEREBETlF973SzHGXceb1tUTqp8DUZLkJ
JGxD9lQmdqGnb+AWlQcjYyFytDa/KGcn9S0ymc9MwBa7fIprbVNkdEPycHafIgZPq2FS1FfMj78o
MT7YbdjyyYbQyejWDeoMix/x/tvDPUk0vYv1bcETfmE2nncnClOdlaEIH8gcqZE6alALAmY4Jw/4
41oQBOxXY4WtwmHiva1tAvm+qFnF8iy/v6gmxQh/OfSU8XAud/nNXWxomZTVbCKmbMJMoeLqGWfV
RlDdxzZe+Ufwk3p5GJgSRGtp9Ha5YX5sn9rZdI6tFVgwRzUNBhKWuebcm4iHhTKkTcPZUHu9vgID
0VunCv3K/+aLexTbgn0agZH94YvzJBiF3WvTVrgjkuHay4dik3YgIQrgDs/QnHBNBSIraB+anSs2
jAeGl04hmly2aiSUltYL9NyqEDkekdDZd8GIoWHUl4pboaq4jhyp6V998c+rN7uVYXPFWVxcY1E/
vb3iQ9U6RE5DXYprHellaIr2m5W6lyIzw+tiIePkoau9yAYpQmhE6s4tMxD9+lhcJC0v9p/fqt9s
JrSFdcgA+IhJaf3rUPPmAWjNnlMHNf/WdoZpGwZmv+qMMT6WtqXOA4z0aC0j5+iiVT2WWouuUcz5
Of/nAH0nPPvi23xeek1WXHtxWHGFrI87OrFjcE3USIUTl2CfApDLOj7+G01GwdKGMM4Igmm2bVvr
p9BuOnAFIw4sqfrNzMQW5kIzX5XSRJej+uyLsv03KxAnIFdwsSx2ub+a/29vnUFsgtPoNcAs/P/y
vKR9TcxbEIOJHJsIhYUJ8/NRmzQILgagjC1Bieb4EjNVj1dZnmvw3kenFOe06+klwwGqbJ+xnj6R
wTVH+XE2kL76lYPk168tImq32QwmGB8Ric5fXOrfPIee5SzVJM0RFoAPy6kLxQcfTy+2ReHhbI6A
l6J/cgGThKTzNZaaz02DOmLowzuNa3Jlorzam16gdilq3i/WR+M3d54lXVDEWQj/MNe9fy1s7l7U
cTLYRnY+HxK9KC6KlrvhC0tHit6aYtNOJvH2HnyOgLE8HSWlX7nwg7ZR3ROIgvAcvzVrBScToEkb
oocajGkNuedzvDhYM9DFd47VQ+TMowSGFqLoMGm/x+WYPGe5Yz98cYnNT4srR1iDXyMsXi/x8TgB
uXDSUuxOW4MX7DISqXluI9Ha4mNOv/UOFuEwrTEd6PHEYCPwfsbh8J0bscSLTdFNq6fGFxXDb7Yh
emI0zFnhls7Yxx5FUnatkTJv2YY0ik4N5HS0/fjnaSvPvtGLaWdnWffksStdsC5M/kgRB2ZW2JuZ
nwLsB0zKny/Tp7YJHWuSBek86vTxuUHv73yPwmYEjR9sy8myHyeU5GTUWuU5NX1PAlSp3Uvl5Ps/
f+hvnjdavjxrzMUWHZa1vB5v1j3kKqgcXM4OUR3KHY1PY98WqJMTAsB2IsrzM48v8RQ3SXJWKd3+
hXb6GyofFN52YZU7QqGacy3zUJwbZnFmGcq+0Dy8diDjYXEVngcTKO+hOsJJPoAyDO7K3kju2GhO
ZAw2zhdXEezVh6dNcluXF9lhskaMxseue5o1aKnQEW4UKAJvbZIPO/stY4O7hAhgGIZ9hT4Ts4Ab
+izCVepDiPYOY94qcyUnjpzgxBHmIZM3h+oBHFAY+mQVTfNmVL1uXEy6iXdB1/uxeRlFBnKEccRu
LuALrnuUT6GfFvadlUYT/hOBndct0ody1EsklyBD6soqyA2sxZI56mVU74m5QKgCXhNACtTHHbWb
HK7SjtBCvMBQH7ETyvHFwg+NByKNBV3NNMiOplLhsOlLUgnA2qV4yuxam6GrjZrnF41VUhDYMiPw
XurDBcFVGuwChADXXDpIg0nSpD8JKjAJJUhHnFAZivf+DBdkFewNiG2gKY1WKX6g1qUHKoT0mkZO
84sA28FbTfw4Im0A3vqMB+Ds1iJDX1Oq+gKDGUHVWaVKc12OSyRSN3hgj2rHItIaC0XGWcGctLMu
aOunAKKuvdaZ3nJa0oYyIfZGJw6q60o2+3xCUxSgpmv2yqr7g8pm+GKmC3BvDhACbvS+MS+RH2n6
UZTM2ADBZ5Ht46XEBxTVZIDthratxM5MVXbDxWM5bNLlQgUp/h3exkU+WtrOa14XefLV6eRTA54H
kuV8EUYwotM5obx/xaraboqIJX2Ti1iQB54WW22J8IWWHJ+bM4pn8gKzCjxFOh5laaYHzo/ii+P6
p17b4mVemm3L4Jtjs/xQb+mymQmMwKYyJVV7yNIgPEL5JH7ZJRaxG4qDGdq36Gdiuqlhc5aPpGNN
jqftGIrg/Gsnmz5QrH7+ef35eHr6+1tR47i2zWxC/3B6qmpW/3oOMc9M+fAzS0dEQZ3TXPVdmD1Z
6Ku2f/68T7ULKxwnNTZYA4M3n/rh/FGlfVTYTe9sXG/0Tojb02OjR9kzRNyFolfzboSyWJDD4UHN
eUzoaNQvxyyB79hOBTrfPonmB3tqCI71jOTWypHgrCvHPkdTyhqBg89ZeT22NqkroX+1vhHF83GB
ozAUmAqomtkq2DPfP0+eHK3K6FCdV6KbiU6QTuMe6qwm4x3LFr5cgDLRMchY0HaE/863Nc9fiJB1
1oGJWgLXeOiqYZcO41wCIuVQi0Y/Lp9jlQwoJB0k/gR0mvhLlf4tTFPq7r6IsR7XblOUxHxV7UNT
yDNCdcN8B2PRio61UsgQ47SMiAzIXawriCptQkHw8T1FNgmD65q8g2JH8w5SREjYQrJHBN+qTYlS
O8NX3JfzIXSzogWQEkzEnOaudVzO155v6I2wNqQZl/0hnfv8e0WgerVFOpXOm4CTxHeHbI8Mxmpi
pr7tNRSOmWywtdmxIPckmQOjWQnUXCc4d+SWpSH3i6Zd88oCkbV3NGGa71FTYM/Gjgzag61P5Eds
/Bgux4XR6SO0tC4y10RM7+oxooykn4dv4Pxzg+DIJMlZ0sBp7Tp7GTChdCnCA2OxEOIoY1u5ydq4
Veu0XpAJFeomvMbjbFWrPovdYS+qOCuODmEg03nS5J3pExhW7QZ9CDCQsbRPejUv19q4CUqPgmhS
AN4QuGbyBwuQe2VZJBuv2yTO8dki42bemBhYuXITdG9S30qzLbR9UM6cJUySwKwVhlR1ScLNIoW1
UjTcHdZV4Bepbjy7seZdqSQkkSISMOQ2bEUetjoks3cFhqRhMxM1dqWVLQJWgnP7cwLO2mYdm/zG
crALtc/GBNc2nDlIrzg87HGj0IMaW/4pSkYrojG86hI5Z7dOk8cX1PlOdBzdsN85ogmLW5Tvdb4h
zUDVd4YjOnXlOGXR79CBDmA4ykh7TRPOrocQYHC9gf1DjogdYCLUwtbrt14N4H5dApuEMqi12Yhk
X9Ila+MYdHZVTaR4TtJ2OM+nEQKJUnkxkCXbG+ors48zsTbjqbj3ErpLp9HlIvhOAGB5DYq22+Uc
9FtASNJtoTQm8EDRxZNlaqUp1suCfnSwTbTYJe1zrrKbgm22980innwr79PiSgmE1avE7TRwYqMw
Cp+nEb7b0DnheUF4erIJ5jG+gRdDjmfSucF4MpQ5V7faDHN4lfFuDgdMHTjOwTtP2m4sLBdrt9uh
lkW4nieneXKCFgAMKFRcL9WY7WYjzaKdsMF/DzT085+phZsPibgeyWNe9TAu6Y669Z40EA/Zb6x1
JpHetYA5Q6dTkuJVpWCcacjOlzx6FX69QcJ7kVEG81OrJ2dru9BnhBJuRYByULOoc2rhkDd4L2Dx
FTk2AmREBKL4xI3Ejc4VGw+EsWvQotzYu20KxshXLCj95BetGKFLzssoZmAKepcNRsPu5SrlQ4h2
4FwJ9s3zSiC7XMmQUnaL2yCY/RnbbLqeQjnAbK0VpI7MyIS1juXk3aL7JZS0yCfrtlXx8Go1Xcny
VvbkmXswOdXWGDJgp3kgmbLhJjDVCldP80wIYGatqz5DR98rcPQrDbgpylMyJRqKSk8MB91Ium4z
ELP7kA6d+3NwdPNBpk1Rk6JjIVPFxxJaZ3W24GQ7AgoIK5kKQqUJklJERMamR9yMkyffg1If2s1s
luoBGXLY7BBvIBlNR5IVAH1qEsgLGstoI7IQdE3EE9OuO1lU7bUT8UO3iF2oGEcDAe8mccbxrPbS
7EeCRjonFLG0EqQO1iyvdexL5NoHVHyZnAWZV9wZ+zwiUPxFy8mlgdQas078B2XnsSM3sm7dJyL+
oA1ymt6Ul0oqaUKUHBm0QRtkPP1deUa3qy+O8A8aaAjdqiwmGfzM3mu3YU61wmK9J48Ys/upHzIo
HpB3edSZZJtkl80jLtqwisdn0Jnjqx36GwSSpJbiPumKAb8l8wLvNQFs+4erGzZXco9Xbz9QJH1x
1gDLDFone2fMMPz2/X5g3GzhnO59OY5AEBxL/odVGN5fspC4oB3mIuMdF+DHHbypAZRtUS3Z69Rr
bL8xWzsi4zPy6+HzV9O5JEME+X4iXCI+xnq9XxSibW7KMCoPoCENiTWovYFey5EiLRZYbDdkXtl9
yCwN4MKc47JlhjSCHO2J2dj5YRvuytLpspMahQfDNptiQVhSzA2cD1lwIaOobgh9brkDkhqHB3wY
PR5Xrw7MJgKv9bmU7aA+pY7iVT5VJgG9lhNGf2qoTanYxumzxtFxZf2cPZNm4M5Yzgr3qYQe8DaT
IbFAlhTrdL+2w/KJnHnsxkPt+ZaUKGuiLb4fOB3lEHDEwp+OnC2/y0LyU6eM3I1ln1P7FW2PJKoT
KDMKlwykPJK14R2tvK/5NOHI8REm+1fug4HY3LAaX8xM3Oc2ktLEG1R4Fcz0ZXHl3l18HT+zO1ja
A27y5HdexFyX2OsYUTIfhpfsGBTj2yJ3+VvCsdXnZQ6Xq51nYgfi2+m16W3GW3CkIsBJtfbAw0yt
GL4lE7Pv1SCp25WmI9i7KGFOHkb+yD9VczAnIEwK/OpeQ1pMY/Lqy6r9qrgSi1Gu5z6WFRJ1rzZQ
d9hMX9RYUevEJP+G5zSyqD+cqeq3ydQEI5lMQjyUiAtJJ6x93BWKEuu6ypZWbS7klO9sZRGK9yQa
XdvIAUA3ZViP7/C1sZu1VT8dNPYNBmQLA+ZLWi68CBs2IVQFioGXP9joBdkRQVFw0kTyua5yIx5q
1mb5lUzR6AfatQRDPtYqWAp4ojBtdVkPuNXrxvd8DMocQ5/PT6PLt9+kU0u9n+cEN1nc2gGUjDXD
uPV9C95ixg35AqzdjkAInOXXtEjxLt3qOeNp4XN1kwuHzrEMmCYSVUABtiVc31b4z+lqvWl7m3Ij
6WMD5d47hSBYLQJ5eO81DvNymSyzw89IABvhq6ohAgQtEFMVV3JXdzPeoXSNCTrCU+Wciqbi2gi3
zl4V09cN881ygg8x5Nk9NHgkBx5TrXpLGHQCLGxE1UIqDa+KFrvH+GKXhnR3abvgt2zyxT1Q8zni
mXB7CTQ4S6P0UPv5+BwkLKKgNQ/cqZQUVEeNzSmHhyEtAGQ1Nmu3eTcmF96rOI6QqdbNbkEJO58a
QUrsgVODALr+xg7dygRpPkAERnKn1IBYBhXhB89d5+O24fNjbQ0NwOCOg/yGCjWM1ysdEHsd6jg4
yyZ1Mz5F77AQjDHoTX1sx3cGn+K+jQbHwatDADMRa5Z0oqyOpvQodAT2r3RvBMghvAVq+Vo1tNW5
kxxU6yz2GFckqR/tAKnnmOogqvcOa1HCSAqmsi+EJnhnBGipve/MavLHIJ7DHlkffHGIz577h6GT
by6LroSzDYR29nNFEt5ejgsLynrAqBQoMcpTo9yo5hlV/ntJ1zERRoyGYDculcWh7qxUlkScZd0p
IMUp3qWdK9sdD3sr922Sbets2vprDUIEdGr1nrm1fCXqvTE7L5qwp3hB1RF6hL6fBLgGH+Umchb5
DfNGFj9p3RT9Qacl51AMXH0+qW6KsjfBqiw7EdiRP45T7XVXTnDmMFDXlwcT10l58U1AnHjDitBu
cQOb4lDazA3h89jJ3BUBD+qdbxlzPBodKGBVNW5m2J1iecq7jgoj1z2cqwlDLHttLB3mLk8wG107
lQPzuFk8yAAepogCYyC0A3syZ6ry/fqFWx5FC2FvlJ1dUEmaMNUF7cFtV5JwPBrN3RyuEaQoqfF1
uClNBO9g/BMZUF44CmhT3kcA/OE+JUHvV5FWWUvRWOtz2rhg7QldjQLCLsrwpfM7Ag3yAMHYnoYl
Bdzf5CQCs17JLASEhRDnYDR8kkVGJUCJurA/hCod+hCVZxf0pgnBS7rgEjrdjWpZT/EIfcyfO5Az
DblBihXw3rgr9PASdOhvUgpYfC2VY/yHwon8U+rZ+gdRKHSli9ExQqmxxf3WODXA75767Ux49tQe
QwKPaPRJ7c4AhbRK7x0nzepDgrWZmWGwTu0hlmBLgqEb4DCUKb6empScWzD4TRcb1kH/+fY0EAhY
h9O4LUymv7Cv7D5BwwfSFRKKRDRasRgAaHW8kDOR0YqBJ1YFTAgoauG2GPzxOLaLIkc+RxloXDf7
Y8pelddu6jC5EhTqk8om62gvAq3VxSkSYw6drPCDBzEKkIiTi7g/SWt1x/M8PWWmifFM1qJ5d4uh
VEetAlFcOXvHZ0MrEe3xvoe/usa4MLkFUXKfkjmorwpu84k5N5HzU+e2LCB9Id9JCxAPaqHyhnrZ
L4esLUz8ORnR+u1iq9lXDIJWYc9Ef2j/RMs6NKBj3bQ/KkcDbMNxZD9DCdXzmY1SelcDCIm2heeS
v5gjgx0OrtvRz/aZqmJ4aZOcibKyZIaojPsBc1qTv09SdzdIUA+0H9PZgFzU45euZZwjM8EE/0tN
jsJ+V89gqTO9fGJul7/0XSt+cleUkKCpkEjqhHJkz5TyY/6Q6a5Ruz6cq18wjAboGZLgPOIzqQ/k
mgOBC6QZlueU2kLsPK8l7Tur87rdhm7nekcsD1O7KSng5F1uGy++k03HxyGjeE62CkwmBmPJTmQb
ETJ0U6dQpj6Co0qI2RjXgnAKlo/hbmFs9xKg6Vp2drYx54TqUqBqyeCl9RNVUHnDVDvTXS6d6EQe
u+fd+yuWY6rnOlFP+ORGb9fODlx3DzbHSycICtv4QTasx5ZXi3xly0OcAdY5soNYKSVwp7Kl8x91
uYI2Kib8jMJJQbfxxCTffHSgeyxaCS8BihYgJ14ZMkHHbUtYRpr32WuedTc+T5XpWx6nBIGygjeF
ipAFW7x4It1TXrvtJch7JfG024TjiUXeKZaAuBkLMwXyKzEHD0Nr23ZbwOtDc1341hyCIcmvYs3F
uxll7GwnKp0LyiNhLuvSVgHJ9r26u42lAOZgVl/3HcmE0UuCQ25fuZFBraI9Tv1Q6mG8hiKd26PV
fvRIjdU7+yB3zTWVke33pLi51SFvqtvUFxVlJPG+zEZuCT8BHoDcDzgTNv2YnJOK0TMG2IJ0vbNe
y6S6hjohU0onzcTAWaUkSAypEx9uDsNzb2Q/7oo0nb/nlvnCoWPhT2wKm4DuMW+Tqv2cdJOTPPiV
TMAAUscxa0d/zVsyNt/6pOFlRY1F1UDOvASON0HLy7KKaIFJyxQDNhme0bknmt47k42E+c9ZG14p
nTvkBP3Y25HpVF3bUH3QL5/jcgpJ/YzqQXxZaGXX/WiofPYzLvAb46l0zWbQZfpeFNjDD6CKYLt4
DcL7Hcw3Yt7yKopOrJ696cRdJSbcK0zNrk6ofPHIRZY/coi76TZK02Ld9p1eikd3wfABiofgqtpl
KL+txGrn51SnKt83YbM0pwLU4FGWrV+cLQGN9IjDWF2KoAE/4LI3GTCdu8ubIpoO+k67gMSYqgzl
QJJzs261myfAFBke7KYY+ctOyaD/aqNcATH0+ZU3y9BxNLShpnedENZCckcjx6sJZ+L4ME4W0Tu6
GtghXuuoe7IZDOzIOI+7s+zphh+bSpRflrYs3v25hGVAsmKenTzYF/O2kiKC0DwojLD5YPI3VlOY
Yf1o5scn8frZgjZmr0DTvVxodCYWeO2U7pul9f0dgypIx4kmy1EBTYby2nU63cjMxTOfiaK4x6mT
XgvZS30n6p6+Pe1mHcAlHPxvIwtTMk9zE/xIGPhl+7pIG5BIPkORg6dVtpI6SIcPabO0DOuYTi7X
JFkC+6zLBFW6bLCpbAcG8m+mlkV/5cY0nMcOKQvf/KGv39w1ZyHZ8IgGj8opbLhNx3WCPZi17X0J
cyj+0oMPR+gRQequmhJSbUslC4ZjHhgFRlE2w8hEI1odB8zXJKkMbfV7lhFZuUsQF3/o69vmqDWJ
mQ/hsrKCbVrj/5ibRfTI2l0oUAl/7YaP5gG/VT2fR2U4dwEQhw4ksTToj0yO1J4F9S22d6mMuHet
iFcIH4BOQH06/nPDrMelOs6S32jhJm8Pn6UQp0IX7AbnmUCRXIcY3BcGxhWNoZmod+2U0D4187Wv
LTi8SpJ9sp/Iwh4PibuSaeTwG61bsDRQt9IOddiGzTdBo5WS9W+ENvYcV5P7g9kgMpYqjbGgCaCp
Dv0WPP92aN5WW5YeXdOqyP/Mtfet6Jco30XoGUHJTINTbqe0Bv+MFtYF3VU4A8ApMYDk1NHwh1G3
kc+Yl5f+QOCA07/4vJyifY88pDn0lghOzsjUBz1HHEpwEZOFXkupGxMQ5cR1fu83GKh3gD+AwjqK
DgdIZGDOYcr7C2hXrNGXj5bqbaFZ/zTAUQ8v8Qj266LzTtwTHag+GcLIKQPitaDdaRNii6zjHXuv
j0uYfzEV5hpWDrNDTZArQXslXSRdTf6U4cv2NnqIbb9hjCHvgzhR3YX1dISJGGS4edBJL/sHIdcw
3OAPn2lp3K4c3yenBGy3xqY/tjlK8UoL53sdkTiF4NJkYJJVA8yr1PoebepK8h2yVGBV0lnDQzIX
VUugS0XIlBuOc3CbWch4y3DPhscOubV8FA3M1MNoWxz5tVzW6CszTA0Yw29rRi2qJiKN37jQcC5i
b9in+KzmS1c5ofOpSIF5XUbPnSAnViW5nESOQLXLYpEyglBD7NypYe7LQ2gMlvWUE81CW6NE9XU4
U2njVO2oJOrJOzpr66UMK5K68h51l4szdeXINNV6/aOhanJPpvYkAnY3oQZPGH0O37sB5cyDqXxT
XZaw1W8wc+QP1MBQsvNmzMUR5IH7OfX77BnkKGGUohcDLUNfFusVk+fYHAGYhtu+552+6YRGvLV2
YGm2LvFJ611ItffVChCzMJf8wtsNYQt8M4tIXCTuNw/KXcDc7Ftiu/gr4TM3iXzKBGpX0xDCoHWH
FfZ8tvxoyzr/Idop+57OxbCeYsekaHCiWv1ixDedAzO58tCLFPBEmxBgtSGua/qEXShz8ffXESxd
vhlGvrkXo53I6v42CRXDNujC/uwVrvzalcL+KlU/9mcim+ElZGUtigPPs47gQzIh37nz6C+njkxW
eW2T2/STwbDJ793Fm1vyPdM8hpbWi98MWYP0TXZFG31nd7umEJpNUEOjcSf3UDZlE79oNEk+jZ5c
5t+gMBLSD1WW+DvXBAhXC+5E/8l2FpwHMEvm4BRzhMwVoHPIHp7Z/7EeLt8JSEZuFK55swOEJY+V
MjERLtbv/c3NGnLkYvBjCJajxffCnlFCrxMMCkW6DuRb8uVUD7mMTHuw7KS/zwvOiiecQgoYiJxL
eaWUnHYR75x9HzQKhhBzNrh+PswpQnvzuf6lvSHMd06gm/HX2o4TAh9Tk6Vj+wz2J3Ip+voVhAW8
PwBfyX3O4Oo5bcpIsyND77FNWIN8DbpOrXepwVR3Aq+gdryieCOA8eHdVXPDfhlSd9J74RfViTTf
xLuoaWS976vMgz5RBRPgzIK0rz9LaCEeG+SZ+hCGTWSvhQIrZLfMx4m6KfDan1TLsmxnkL3/opsu
1t3qes4f3sb0U9qZiMtTqBXFp8Zy9zxYTH4FD3GiT0ph979roFUH7FAZ2JMJXZISWle10LsxGofP
xBPywMK8Y46qch3H+3YsvGRXKMAWwKqJMdssgD0QPMZ+PR0dxQXYuOlscMWilpZ7UXf+xakzMoSU
iBq4QCznd+Fa+P6xqAW6U4FqUgJNZv29TfGzFm+mh7ZJx5n56Sv7t/YRtcgYbvKpH8vrNGtfbGv0
3OpYQQZ6xDYWwejMIs/ZAn7opz1/ADUQ1/DPGCtTAsd4CU4lqJ6vBviUBUBqS2DPzpKmtF0ehxqz
ZYE/D0XHS5azc94wC/DPTmWgF2Ec9QEHDX72oEa4pYd5HUZzDFiJgEBI3QaGfozXjgcMsggjblhO
53ReZuhTwcqgc4hKdC5mUhPS32CNoh2zQ6dgTYQkfkecfDvtbNQzm5vdhTDpPlSKTqOv22fcji78
GsfO8n1xo+Fzx9H31rvlpPY4CMlKdNXo3+ceJJNtFS/2y5p3sXtBD0xgWmBmmKY8QOCKfS3z4RxP
Oq93oy5j9xSCBfnJmIFrpYn04nEay7neVZ7S5ljXVQyHms3cVlR9lRxHdMy0U63KJHyUdPky1LL9
mQ6hYZ/K0lJu/VSmJ4O+GKQNTR7YsFgSS+WbmFinTpNuUTo3snWGM5tCjrTe6MjTPgVXqlV8dsMc
Rr/phDq4ovHahnQclYnJxnaRkKRtwb5Nzn3LTLrIkMIs7lSAVkZgy1jUcx8rzS0PvBdZMytFkmD7
WwN0L9Bui702bga4N9FkVVUpLJ6F/+S5rkG2bWVblfnZtFV+JyQQuLtQJf3vpQzIhpznyqkuVG4V
Ywvs+IeSk3g6NDUIpFM9M79hssYalbBaQ5JgLgU6pZbfMzqCw4uCQ1yxA2SHoPo71ofMCRvSL/4U
GYH19N3VAlW791N1SKMR+YIfQF531cQ2nThN5tdb0pxSwmDoWf2NgrfRbdyo8umpoBaQZLpwxesl
TC/DokW2H+C4fVfNrKHBrmaZ/yZd+5fQC8gImnvcH4BW8Xp+8CdkJfnriTvBg02ZKQ3MVHbjHE4X
4agZ/2Cb/cpESvqHdeVwYPDhHpYWng51mH9ZI1jaubHehdT56FS2Pdkl85i/ap5ZCvgs++aKKtwH
A5RW+OHV8PrfhSgfBee8bDDZ8cFDD0m8iD6IOKp6raKZbcmhxf65qTxPnXMpE9Y6s3+uhoolSiMX
5qYs7/4iIZEf9Zh4cW9KyzBw2Q7z7x9+NksqGwdlaw9z6A1gx5GokX/pgjOuElBhEW+sBXU42+/i
OKSxSXd9FK3RsZbGJ9QtESAclFdHwwkaiyApvY4Z7dNlI5EjxwJqlk+Rra686LLnwdTmcyE9Yx9c
VcQFOQYE11LEawTMiwsdnn1GVMONkYzo9kGl5/6Qz2kMsYflDwsWljThvk+XWj/AG8u/qjC4ebQ7
QqEXZ0YevnajeVWYs/1tY8dfPnKmLQPd5isi2OmJRcctNaNYMmQtM9TubBhlRCLOmo8EMQguNV9S
pJ4pUWz3TmZdFO/EyBYOzLNXvNuFpNh1Q7HtNG8MnXGGD0FIXEoetuWv2jbo093VF08TtDE24cjp
5pc8gzV1dANkV5zQafs9XGIcx0NrnO8oV1CXiywHtRjrwLQMWSuHgTaJzi45dl33rYhgWvxNcf8v
3dDtayeC1bsBIm62xn/qhgJmvUzfJfbOCoA6ZyzUX+xIZ4/Lv/fHyt0ZaecffQKLOurU7yCt5aHJ
7H0USNbNdTA/GpIy/3I3/kuKe7sbQxK9fBxG/7GH//Nj5cxMPEaHywERin7gZSa+JDlBAQFwlk/t
LXu0427YMGHoAbpNqf8ljAzx14h2oeblc7nxDDEW//3x/CjG5UPxaHCN4KYKAVrknx9qJPBwAqW5
HpxKZ5c+aadbp0CkTs6huDE0necQxc3fXAi3J+9/21DwyGPlu4WP4IaNASX988dGcqRwClhmDZqh
tuoHKs8y6B/Q0iMnwe/MBo3u+ZPTVerSBfNX/prmsYoBbWWRFIfecZOnsBTD3vYltdJ/vyj/16cD
78FZG2GsFx9vIBcxdMkW1D1wwj6aEogppOm6u9deNc1/EcL/y2VJtQccN8LTFXBnoPj456XIWTLn
/pRxaDtj8GMauiDDfbsO+3EW6pe3Uqt15N/uVaDX+6YVTMQrLdlOp3b///trS7BF2D1RTQoiIz9Y
bMZi1CYQ+XJIiQ58KWndGTepJNnGnS1+/fef9e/XQuwhhHQFMk3Mxx+PZoaTE+qK3B58qWnMJfLQ
TTP77ARbjFUcPGX+NsV0/BPFwF9+9r+0mCj0k9sVRxiJc19+OB+GJU7ZOnHPQ2LLX0zNAiD25trf
wPcf9i7hZ/lfbijP+3i/46Vnou1hucL1QDzfP79kd8pt7Gk33U9TUfENAjjKOZREux/9mpreV9N8
nrJIzIj/SrLvRki+RwZYtPi0ROLcxAEVSSMmcpGRdI/hk3DKcti6jmVMWVIOcNewCfD3KbXiLq1A
98IyJ0Lzgoyscv7mJvl4DUHCuuwk4vCGoOGm+aBnHcuFu6jLaeCROv+g3yEHqMG1+Jnjv7l2WWi+
dXGHyrJeOdNIm2xQjCVMM/qbQZbXb7iZfHIYhi4T99Pk+N8XmRV3//0m+78+5K3wwK/IP2i9/3nV
edUvdc2a+zi1rXQPQJqn9VW05DltxbiQGo/5bbrFNP6/D3mJ/yC3fSzXuDTcop5LzRN5Me6Lf/5U
5EuiDyD+HHU7dWcmP5rKLAhfqNHSvWVhfu9H6XzqV5YnG9PcGkZDat+JZfTf7H7/MSf/73M2Ej4g
K86Xm20U+8+HCihzPNUK1k/H1IVHvGlRB17bYfDuwzKz8k5HXq2ulp6vfOCJIEwHB14hz6QVDXiJ
JVuMTYIr3icmVCTzHYJXlhhoyHr3OmuX0c1aDbforX7gGHfKIXxgv0LsQ+THQ3c2HsfZps1ykZ+8
Qad3iULAsYks6OCtXjzV39eIHOSlDDjnLoVbeuldaBmw7QbDfGdjAwMfQTGZ89gz+ITT0oBCDMwN
PdYd4vvhLQQls37LbCGKx7ZvGOguw2qvelZJdPWDPvAfvBEhkwoLEd1l3GrVNphy/HjQiWmMkeNG
rxKPd7ozSR2aJ6Rt+bJlfIkzoscIe/zL7fHxKIh43YqbYQNLPyXxx1N2rcaGeeMijhgPRApjINFq
w9wTm1kmJEQrv8P7t+1CEZNVDtqLdJKyisnJStVUXUEkGzQ/nejnv5QCH996nMOeL8Ew3VAQyOc/
GMSweQrgaxnRThXo/3HMNMbUkqc1uzlV/3KA8CL9cCQC38CLAmCE1ob6Q35477Vr4dQDTNUjyjXZ
3QRgbvuYtl35p/Ydve59TBFIuQrUYc8TlNcvyRQrElcYEGaP64wh5VhOWSi+Z/FEv72EiI2emb/l
UEyR1W2zJJuDa4kmyf3WOk21fO5y1VX7jjJ52Ws9gEUOY3Ycu9AIyv1hhYV0n7bM2zGy/OeCt0DA
HqxIM/JvufrFXi4mg05ZGoco8NCEpftlUtmynoaBzINX6SL/3pgu8NnrATRxT0l5C350sLTtbuvR
N4ip8e+xhUZ6zFwJyC5jKkdh14yrs4fTVn/36sw9CjdKo0tFFEO/xaSVim0HSTXDaA/RhNqfvAok
3H3I+pza6shGrM53A8HLEfuobCIAyXfm9HVgaX+MmLtX23Ct25+LLwguQoPUx+iSdfc56T0MKV3n
TH+AesqNtompfvLWYOJTJ/5Uv7Gm8cihzpX7eV1UASGYgKmeOKUwO2e0T/U5mML5xW91xGstJV31
7Mt0+eVzsnLEt1jkCfOaps+x3yTmbNge+ju21MPb7WWVbDoUpvk2LIzbb8jpIvMuiiv/j1t5glGs
GtffDSrKT0RC9/IXaVPI0Z28i5puM6VpWeDsJr9yo0inYAnBzXK3MpAst81glmgjY7yle+Q2VYcA
K50OgaxBnNf9wlyR5Q9dDNKfydl6sSIXqCjrW3qM33ZkhIM78HmNcsXxr8RFdoxoWO1WQNb/FhMG
421kPXvMsyKdfucFadtb2ZY7xbFdZLj3CqQ3p2wpVu8L5lkcx54d50vg9uosZ5j5e3R9t6By1nWc
Z1Oh41MF7ajeQQ4ffi/FzN6xdjP6SCLvsSkjgGPvgHBtNNeOF1B+WDKoWxuH/pfAPuSNzTWfdHY1
sBO7CzN2iSFLSXJdWz9XP8aiKTRWYwMDznVVXW/L3iU2ic5I2i1nNl9D3oQBUuJ5JfOF9WX25CnE
78x1QhK5HdLPhr1Th8Sw+9FQfxJInYk6axZ1jecywD7QReFvW3gM+nGmxHprWpJwa/73YtdyrMaP
zMgRwmTWeVpa2b/T/ZMNx2QKDHZRDz+C0obegTKKXocYBWi3EGqr7RrUWrIgzmeQR7cwBo/Ia1SS
eepl+6L31SVyS7fcNyMBkyenbj4nUbGeG2QEv9CUdOeojEmFwkNRBgftw0s5Nz7fIACTCs0lPplY
7yBXAwQvoAqTAq5L/055YcJbem4QAo/hoFHq4I+l+IatcJmdDlatSqf+Phv18iLcSsK0rLV7h6QT
Zvc6yq65Y3AJL1JaKdMX49k8uRbzUJBYOLKxwcRivW+NSyQyFj4MhBsGalzuBtkinjKX0KRdTxm7
7KNyIeqnh1TXs/NOyyenqvL1tC6MthCyFd6IyItJBxYefArAtVOildm7KoRGScYplNzkPDIFLN1o
tZo91EvlM4l2CCq0unsLGJLJTWvD8EXNS9Rv/Thrr/bmnt8ISgR/J0u0I5tuKc1XgxygvcTxHOwa
rABvNTVps11XpyEwUhfZcp7Jo3tjpiWIL2htQIwTS5l6i22rgOmUkFe3ksQcA4qGLeM26ltVYng5
kTamvmFixEKTJpnpjl5l9ZesQBcItE2SY9SwTYQBjsKMLDtusVejlMpYCKXF17YHMwTvLFyqvUX5
c7DFUnd7QtY7HHZkZqeHhjRWovhir1ifx6DuE8L6ouCp0RkrjibIwQynUUg+AlnoyEMsWuntbZdD
UC5QGkDbjOd+Ev6H53KurdRnNxjtm4lyyhB/4E5V0LyirxWCfOQmSJaKHSN8XIne6PCQz4YFfrvq
Ndu2pe8d1pRRKMjxJNw7/AEBVFoiyM1F2P2M8pAaiWQcQB+I5uWzKReOH0J70+91za5+O4Eo4viJ
E4SOownxmKyFfbWQverNEvTeJ+o2coKjGRrAGVLYTc+e4Ffa2rBvQcWzRWR85TneZhGB02xyT8jq
yq5p+VIsbEs5x5clfwmzofzVG+s+V6Lt8lPUQODkwHKmepMtqRt+ddmraEK0oARd4C84+CojMoMG
tmtf3bLBpT+j52v3rDqjnVhZ9WSVu+ivvc69edfHDap0jim2zQFMQvgeaxLYp64R2cFJEC5trRVK
ndaRUmmDkNsVB0f7Nc0pWwDvWM3Y/Iy/xDDWgzGPDiQ2wAPPB6/9jeNtQBBTaa4z+PIpRW5D3ieS
RLnHwnRZe/gLuCsnnGHWg0PNWdd2P2OWsMSZAtAw22hdQkkgqp8Gn/UQ+wt662l2nxaPrMTXNOLW
2+L95aUGyonZVjKTryZDBBi7okizF6/AzIMDfF6OPdXDwEGOVWuTIGrjioyMPiGC2+ypYu/3kAwI
gHZc2um7v5ZOWm1KAiHkQXFK8P8YN4GBlznVvpcL3lCxeGLgbdr16XlWRPtdc6DUr65Zk/rM2B7/
F+P68WeJTqvBe9Gl4jkWdbCXUwIODzFS3iMBc8lsdXX3dQxVGezzBjHbwZU5bo81BoSFvrW8OTwS
IqQAAWYvJafyT7TfheIi+gEhcyRV/UC+26jDqpbpi8wFZG7XJssp5Svd5yQxvJc0ivbQqbr9LbMY
kV/Pk1lvdYb+CssCuTg7QsTWhsOpZBZmjJICtQfvLnwYRNpsZ4ydZI+abrlKWh62wa6dzclxerA8
I80v3TBArweP1OrgFVxvyu6WKDp5GKc2+jQStJIdoqDgHKsin5zwQSTVq7SrGXj9JPZubkv4nMCA
mjOo8iDlwZv41sYmQ9XahtGdTmFJbkWM4eGQ2gDP5ELia3OMFw/pM9niBWheTdgh0bS5Bjo49EG1
m9VCQF1f1it79igB2O0CUvy19FkXk3SjveBYLKXsuc8HhvpWSLSdY8x9kGT6k1sXXoYcbRpeZ71W
looxDAiivk2IIL/nBLGsmnV4XYwEtgWMzpqNTbqlO3Cn8ARlPi1fXdp1vmOd070DuMJ5QBjQHD46
LJWJ/VGr+2AR1HH0WFeTAt64Kr9rxmbqN1Fl0+/hnIW/O46TcDObImyvzTp7T5jhWPBgfh7L6Oo0
frPsCt0txSVWoD53Zc1hfQcXQ+sb4rTQe94HihBL4wbpAw+9jdHNzQuxIhxa96TgTfeuXpvwOmmK
+eegzRwMPzkwz0vc8CXtbq00MpI8nuutL1CWHbyiD+HYC0t6TikCdDhFG7852ZILDickEJsGMEx8
yrOSrJtqVdah3AAGtF8d1L3NRrKuSR6IDg3FzvVcG28XU3aWoMNoIUHAT6d4T1U92hMFejrckjkn
fP+gHwi79FA37NFLamc3LxWFYiYwq7xpJCThoZrbzuW15RAPN3jBeA9S2qkvNQPNdysmIoD8qVM/
04jvmpDnfBrvWheZ7LUjASh6BHkUzX8GovXmfYmMfz43hQ2enUIF4ZGKauDUR+G2TKQtl4y1KW2S
b24eNCcA+yLe8LcEeJwGoDdPashjVhCz14i9ZGhR7wvHwd0WhMVI1GOQJcVLFZlcEJA+p/PZxBVx
VRIz5s0Oqf3sfyg7s+W6kSzL/kpbviMN82DW1Q/AnThTnKkXGEVRmOEOwB3T1/dCZHdViKqWOtPC
0iJCIUL3AnA/fs7ea++LqjSbm2JFT3LVQIutD7hDsunFGjPJcXxYyKNFAw36J6iJ+jgyxBPZXQ0e
G3tANzqWZujjD8vB95u0RGI41yGj2dzCdokU06Lq71CpIOQ3plv4rD0tLUJvvmRqQMYewLubEmdi
dnWZTfRLn93cFV9QP+J1X3OkAZSXRfNiLlkRDX9o3f3aQ6LSR8dCbplP7tlnTkmbFR7ygEwfkaqJ
ayAQXyUGvilmZmzuZDH/Cc67Nc7+3rGBHMKcAI5ICLAD4tanznjE4bsmgkEfy6UanwanKBJ2gvJu
ypU+MK1IdRK10wucGX1Fvfsn3/h/d3kaAMDFaB3Rqfx0KtehT4e5ZyphFhPyJS0MEBeD6/aPk5sP
T5E1ZD9qJVBOiWK4NBzjx+/bI5+vv01s6I8g5uaLoD+7dU/+humgfbr05HoD1CmZDMU4uOjCUI+d
IX9Seyge3X4Nxbip8dDUU1v+KRj9c1ti64Iwn6HYsehK2+6nL0BSTZhA3hdwYajJkVxn50YhzeeI
j34Z+np89diL/9B5/wWdsF2VVhC4MJ9xJWX+zx87w5pn9ymx2oVRPTGxKc7HidBjG61qsTNJuT5l
ZRhelBZwjRrZ9x1oieYP/Z9fvnooeN5f8AQQxrYTbb/+t68+DCfMwtyZY04ZKs49H6jbhTnpcUoA
IHYryY3U+Hd55/bfmygzb0CqqOHw+/v/V+P4788/RRVQE9AFzGF9mmSfvgm4LK2wLGTi5eItLueo
lPLb7CVpPb3XTeMdshWbZCTaKd7mkVM/bCrx4lADa1JXRHRZ9VXtTjZpwG0khh+TkjUm4MIPsovM
Dar1RAmwjPEYKQgwo1zrfZrKgEhMM0eP5OY+C67RL3pfETvlJIayavNiJZgMvXmXi+kgXdNPT0T7
mM0j9gtXvKATD+3rsNQYL7w8JeabHjAhtLYPnupUB3pyk8qnC3LQInJrLOQ4DuPZcFtzwjDsiWcG
74u119puvmMdNVU89cgHSTCyrAfa78QKuVBT6ouqmVPvD13yXwaTgcVgGYCM58DG8QLn01duIqJd
gmrCWQbWeTejjDmkIlx3XmcXTyVCkEuvFvO5Fo2IBdX1DTR571jJbXaulyIRphSn3z8G1i/PAYMw
BnAh5MuALhvkt5+fRrVKktbg0B2iIYTzNOE0M85VW1rGk1oauABhOuKMREdJ3rMTre1eB1RG1z39
Mt6RFlbo00xQRn+GrG0xj6h3rC52R5oe3/FWD08htvnstBA9lO+n1uheA2IeUHvOs/citRf61K5B
92wMfV2ezyUK4BpQbnfIGjJwT66NtSDWnQ0JdrZbxBlwMlC8NOlCbZjR9tvXRSrRDepqDC6wa0zt
Od0Pz/0yOeUsD7ULXfY+JHKwO6PsJEg86kXuHjC6T0asjDK8rOAfujsmqd6z3RHNi9C3m3ua5Tpt
X6UVEI+xKFdz0gXg0R9ESfskjrDCcUQeaT0lllIemgvLVuXtQqEanHP8YeANeHot98tc9vrGt/uW
DmLb9XduKU02VOQ5y5kPCMh/0hbcrMwoHcRT6DP8x4wb9TSNwnkbDE/Li2Gm/bInbMjNkcDaaX5o
V8YrKKQHdLm5Ldb1UCMvK64n1RPJRY5l+OCO7kI4tszWu4EXq00EEBF/V1Ib5IcmNeiqBV4zFZzn
dISHuMSngJiBYRhzwmi89sYyEqSR9XTM4UP2e+7Cmu7wGC7VYfBC/SbrzCWnA+TK+WxliGJ1Xg4H
PS+lT4S05iPkOvdRME3wOhEIECQXpY1l7Aew8sXNWIK4ORcmMXpHD0HRmBDuKKZ3eKeo92MeANjM
0FYVaB4GYYZzmfXRdn61BoNrZX59RL8aLreyGkwZE343vHAkoxBG+oISbqjsfL4h76rz7ywt6nPE
TBbK8dCvc2w7hT4iehLWIbUI3z22xmx5FzgB+dAFkLjiGqBB+oLVHQZ6VIVuD5IBGhWpx+mHmyv8
UPUyIRiboDaeD/UcDOfE8iFlMvx2emqqQZPiZo6m/sMu9rlUAnBI3ett4TdbeIrzacgJ8VyaebFm
0LWA42Vz1H9Ze1JeKGfWs5YH7d+c427Xo07YoF7cD/Jlf14iKEa1Hm2u5zSGcw+/+H3B50LUXpZ/
y71++vb7NemXIS7XA5UdRgRHoFuAwfrz9QIjkoQ817jhAg/jTNDPN3kWHXp8kK9lA1kGqNVYX+ho
FOQ1Ta4Vq8iej8zaw1fbz96qwGw5IPvubloDELOwo8swadOpSHcRSrmEekhcVnJsyRZFLqw4Lj3/
/jN8HrtvH4FPYNshoxcrND+tqpzP0lwTJnrIZrAvuA2sQ4AvaucHKz3XzAaIZtIGvNTYEo6/v7S9
zT3/vrOjx9nyssCvsbHDYvs0jRVCo4vUxMq2BZYb5IsVgNxhanGQpaano+vWHvETITdG6jr4GVoP
YyrXl1l1nt7ZCgp4QtEI2WngjI1Rz9H2iUMm3gbwW+u7X/s8a/5KYwKnJ4eYBH9PlB9CTyNmzjrL
uJJFEIHNof80xr//dL88+wwB+G5RjbAEWc7nssVoxzRrBVmqkPzKnU+/50dWwnO1LIymKNGNcvf7
CzrbOO7nrxPSIBB7VGhUjNTMPz+NGaxB8ENZd5wWk653mhE3E+oGSh3OSzYCt5+Ki4B2REOQdu/b
cUlh5WxBwI7em6qolsQVJgYT6BwRcx2i657aoXYVCoQC0wDnMXzIQU6sJbbnBWRFo+fHzO6K7Awp
Ec36gljLmlOxecLN13BmdUt1VqHheJecDvfTNj1m9R2e/vrk/1Zy9438aO9V//Ghrt7k/9x+67uQ
hEhlufprVP9f//T/zC776TcN/+uvH5J9iC0H7Kd/YGzAmOmL/uiXu49B1/+6wP/5L/9/f/F/fPz1
Ux4W+fEf/3gXulXbT8sK0f4UL7ad9v5Ta/BLItlj1b8V7ccvv+NfgWSu+U9orpRKnCFM3ODb8jR9
DOo//mHb/7S2KooVC5ayC9jvH/83m9uz/8mvIMNB7s0vojH9z0Ayl0AyHmjWsq0iJ4Eh+ncCyX5+
+YMN38V5Kooc1FTsoZ/X6iZHU2brfmLIZkfnKJfdc3jqf0pf+W+vgoaKjwiAjiHTz+9EUMiwKSRt
cQOssoFLh0TiGfbJH3aCn1fR7cNs73gQbjlr8O7DTxuB8hqEwX4+smyS2YhbRiRpkxknepDFOfzz
4dGAH3VBknj5RxXhVoz/12v/r2uz0jCjR3dDcPqnVbRBJ1ibtRjJAsW49g3zZbiy8XQhrVxc5c26
JwpSzkfGcPXM0DnKnpTVW6+t3XTpjjgX7HzAjuo5yYyA+VnTm8AHmcqSgvGHNfHXu4HskyMcF+E0
/8uaCH5hZGpkjjsrd9SdvQXVnvnmUjt/UBNuR/KfvxKPYynnF+54wGU+3Q4mleG0rfs7ACeKBrtj
z96NrZpuugqBcPVgyDQcz5ec+Hbl/7sfMvQQT5IDs/2FpGzbGP52atbEwFmdU4a7YDD8Hd2o4MLp
6M3/7UW//deH+buo6Je7HjI9IAJi68zwIkefrtI5C7MEHOE7gsYGVKshInnPkU+4CV5+f6XtJ/30
ZW6VgY+PxaaAs38R5nlLJBs2G2sHDGvGQuen2H1HtPbhPBsXdeUhEf79FX95TFiqeJadreWCUPlz
BkhBPLvmpIwOY3Fp1fpbv8EXxh9Oub88JH9dBS069Q8il7/A6H+7Tx6jbQI0uIpjyvSuhOZyqIPC
3JUzkXm22T05sCpuf//J/nTNTw8mUEV3cVeuaYcdXtIGWpdVde+y8f1nFVYIDrMgOP93r8mSxGdF
yYktmDrr5+cRt1vPuQdugR0a6flYrurWctb5vDKES3Q7knS1kfim9N8q/lmXaBi6PsBJYvngbn5e
E7N2MohMABLA6KG+G7GBvzE68GOW30DHIx6fP9C5f3klWAH5n+WQb0lB+xnoK4AhDXXneTuSG+SN
FclO7ogHKZkBh6Vx9vtvdQM4//xi0JKlK8iFSI1Dwu19Pt3AtKJLQow6pWkKMQjFY9mey9JQ63Op
emhzGR8SzjI23vZoqxqLrw1LqEbs6Ecnz+o7622uZ6IdcQZWY38Oqi3MGEEGi3GA1NsFCaRYSV9o
lsBB6DoQcGD1Xurv23HjAbKsUVAR6Dk7J63BijMRQ/bBPFsXfdIAFpU3/UBeyQWBQlZ7Pq254zyH
BBt10KXqZFidMxQqkbV3INOxbyF5t09lHs3qm1t0c824b5nE5ST8zj9xPIyAuPqp8W71zWTuUAvI
F8Ec3jvzIUIiOfA4zcYkTo8tjm0iMZLMFJ61W0biQOKxj8ZjUfcEj6YNI6LYqaWurkozAlYJeS6z
j5nhlbfkBqCZWgM7HIm6nnLngNlKvkA/MIxDuZaePHAAcMNLN0DMGNf9JiyxGOzehKZrOSc/M4cn
KLphwIkgA/AVBy0T9ndWR3d299LOkBYmaTqQoo43264mIjrXwH1U5gyOX4oFiqlNYwl2DOZRe2+G
IQO3lRLuaZmbNjtGdWVbMVQIqBmZzYT+YuX8e7JntIR7twrQt67YAr9EEkn/kdi76GsaBkpLZv1j
59NCnfoAklo9h9b9xHZhfXE7zPV0mEFqHgE7obuODfzv2d6IKjUBVohWG3T8OBqXUz5jWzEMxEYP
gYD0gUwjg9LHNgESWSjl4zKzAL7FqAz86ta2hhb6SIe+IcHZw9+nPR3PnaYjMO+3WK/nsjRozqQI
hS6GgftO5spqyOEyxeX4QAiFwDpSwntitDd2T2Ha2yYiGVVEycwUvLr2GOYtB8SEKbxlNsA4wrMO
6FhJ/76niz3HKSNcccG6TrHRyIg+RdsP9haP3XpvPZYskXQM2emeSABqL51S7keKfX5JGtANm+6+
borEJvuIfIZy7p4wzhoPto3+5OA4jC3h/GyiA0YkFhLOrGQIhYZ1IguZx+YHTz46B1/APIidIU2f
AA524AF9rIw0ZWd8fiv0jm5XpBnJB6s35ck8Kvml1RaDcrBoaQc+O0AqhUhEO8cAzuWzqNueH1IZ
yFEyApCAYSBG/OZkSJKui1JsaC/bX4JkDitybEqNkyRe1zyYkmlKre+RoaGZgWFaZh4vkDsJ11Hv
XmOvZgKsjc2INHheBk37WQCcdgrgcIhhl1ORW5F7GIATycOCjTFKOBKu+kZSWNEsy0Fv7c2F9+ah
MdDD3bEJlsWBCWKuE/a37npJI+x3uBabVw1y6cUYu/KGYEjPPepiRnTEMa0qiLeqJzJlI8MOH23H
Mc95dc1XNYF32vfSsO/bIVujr5UNEexA/qtn5Ammxj76irGuyW8dFK0AEkerXfk5jVkNYLxk6nU5
3ha3gfJgTv2zhfRmuHUC3Q8XOMv1/ehkXn5mit7Gi0S8fL7FQFRsygfydOzsjGi9TUrU0sW7lMzH
qkNvL4N922VFMNxNgbBdYuZVj7eoWQmmjD0ovv33sqqs+cHoirI98W629R7omht+4B8v0gNjU/gL
tk6ZFevFmPErT9MKSLWVQ3sHENrfWrpufZj9Vs0MHEAAr2gSvhYhjftksXz8i6Y3VF9wkxOmYKWy
uqOINp/y1VV4+EOJ0CvAuroz6bqeh75lvorGmj98XS8/WqoA5+j1XX4j57CQtxBsu2+l0cqvnnCm
L3YlI+zlaAQeTa28J7NXWLoCkuOY4bIuovwPwruyjozvMhLryzChW9wtHBHLvUSvFpyjMu2O6Fu6
cYfHBT91b3poPDMnw0S5wM89ObKW1wa62V2LbG9NQrjI4wG2jph3sGJBTUgGqnyFs40wU4apvKSh
0j8EVcaKNUL4JaJuXt09s5PJR4roNU+TObGsQoois0mBDBh2ofAgpHj1qD+mCKVmYke98ZR1lX2L
kdtwYgzieCKG3rHxf5Zee7AJ61TniMTGU5gBpQE1KHjbUxXWJzgYKQ57rfy3qQpxatBK1S9MfbAP
Ni4ajJ0sl/lau3L9QsMeELzOkZjEmefnBp48oAl7SOlIcCyQPILbXYoPGr2AV6ASFGChhpLkQWZg
w6723HpKRhgI5rE2tZOhGS/DL45Vd/3DZCrwORYuhrft1r6jK3IosNQE4Q1uPig/yyej67iQNHg1
Bei2E9T37rEZW0fBgh6yWxOPVUBfZslfFo/PvwvRI7d7dmGTZuDcdzaQ4h4RUobb/XY11q7fqUEt
4WkEJWrGaeR27OCBpOWk1sL41tNMRHZpiMjajfmU+/tqcdqvyg7S6Br2eoXGxmUPeTCX0TXiBvrt
VTtpy0L1E0JFIVg+PQWo/j4A8RCj1NK5zhKn9eS7vyUcHCpdGhEO5Sz4gcWxN3YpMDxIa37rcked
ftx7SLrT41xD9WDzXW6wVXrzsQsiWn4R+V5eLGiVPtuoh4ZDm0beuPMw7VdxWLWA60pFyRyXq+Xl
B8ubZAOUdkpLkIuiuJ171Jt4ZYT1NmQYpGNMDSYjt6oCFGyvRvhWM/h5EaYK7biahC2T1J2dx3Wy
yDkvIgtT34oY6M0AIlTvUOijmZyZGC2QHmfEeX4/zF8BPaXZgSDy/i4rgzXfcXaROgmrSEzHdgoH
M5GSiSE8VptQBBrwCNIGW5GzGqbduT84zbLvrQ0g61LyfCtYFO9CNme4FG5KJMMYTqBH+rbKBzrE
syLpcA1ZNi0AeBgVQkZAh8FdTXU2GipoEh1W7msdjojMKjg6czzgntf7gbRGAgNwlLCBS01qSlDZ
w2muVP+AIKM0YefVGkULDYN5FxWrNK+nrGvhAMmKu1opld+BoGaKBh1ebnOsfkG0BAB37/R0cg+g
r8dvJeJeSlYs6Dg8/BLBrq8ijyC0wjeA+OZrBLO70SNlVV9l16XDIPmk0J3Bg8Hy5jCkl9ZZAS6L
GlJWCJbytJ1f69yFmp43DYTDCT/gXQolUJ0jjPDYgRAbPEnaxWsczi60IsPOnZtOgio9mpOf+afA
QfC0d8rNYlRYQ/E8QUZ56+2pDPfIl8Jg545F8CNtSunHg5PmeTKyTP8YvTa6J1gxOjcniRx1HmT/
hO+selJ25khWE9T9oAsa66iiAeCpiIIUpaPwfYlvZOmfpq7V7PGBlt9mkYv7FrjG49BLtENjL+Up
EIoP3cvC85PKC2GXBxCByt3iRuFubVyEN3Plt1/aGRRJ0jlQAFDrWN0zVA4Jf2E223Nh+CvBDtrC
zkKMR/Bk5IwFYnAkYQ9+DJX+frOSSoYsPbWpR3vDTPzBBrLh9nSmeNMYIO0CMO86BjMWXNgNByRc
85ZzBdDDQxjI4CyIV0ZLSzIGHIVjhLl5ClzIhPIfeujPzxmOIj+yEDne49F2qyP06fbKQ+T60lPh
lXsHghdG8yGioLMLctkSZ+2mswCs/nO6pIRbN6JprrmdnQ1GNlReYkOs/OKrYYFZ1vbkAo51c69I
0bi37aV9ZAdqgLhOKv1AN9epOCsWDSd/xh/YhVVv8Kwt4XWYKrI2sNFkT9HaIe7OuhqGBiX2/D7m
TXvtOvN25uDGjjFC6C3bAxMLBXA2e5paMQ9ZtTDSncmwAHAMyQFusPQNhxjkYLafDWwNeAyQymZU
xyVf/ghD6swrCWVLUgrWLysrZM8jMYryAC01vV9czSYCeSAjSdm1OzCSWv6w+NeMyEHhfUOzOI6x
nzv9zVSmHAnmIGqQag3rBGpWRYj9bIgjgSDFJK71SgVSzIPTk/ChzCIpZn96zTJPrnHUdt4V03EH
ruYwiXuUBwaLMwxGzhmMzfu4S2GEnwPYIwdpZilCPFjm38KolfOphvZ9046Eh1ywRDavw+I04ggy
M7yHxOaHsTEL/VX1vsffZpODvnP2mp0rRPoU8iBUZ64tmufIhDcSq7S0EGgo17iUHXlwCBGn6K5u
OL3uXL/ASkFh63EepJ6makJIxgs7wxuJJ78oyHciy5DSpM6sF3+AleEhpC9jUKQCBHVNx3+/cFj8
KHtOWmjRObju58yMZvLdNmP+agn8OgDZQUVUUondFiw/x2NQNMRYzG7NKSiYGzNZAxOqKcwJsP1D
OG+DeS/IjyCpxhSZnuU8WK5gcfbAlL9St7j2zvJKeSNSvHtxPyrFDCkAKRHbVAIXENJMdivYupBH
JyTQXzRY2YYxip5eRydqH9Brg7Vj72qvNTL+7pq2IHxjaglqj17aDRUVnAaycTiiou/IBgxnCvTn
TFtIdF8LGwEjnywC25E3SkPpKxmiJ54Omwcrk+6DqU1Q8qEKnfu8yqowtsqRI1QXUjRyOh8iP4Yw
WrzliPeRPkT1+tYASeTnNyFLuvZ40uMijTBba8AyP/zZy7lzUOIOKdO5r51XjB8kcJC4haiQrYn7
YcByHMDd0H50uauC9J+KQTN5SX5pLuKmXRycIN0IDQs/j4aHnHJoBTQD+bw5bJ/0A4/MiNekzOsj
1hVBgkdLUQsJGYRpzfmi2tD15UdBQM4GwaEEjhvLXoESZ27lJ8FAbR/bTO4vCUUWL1rXzN8HMzAS
ADocOPPQt99sqzEux35Wr2NmFvCTe5YTnDCluusUAzWABGYOVMa2SnNXeV7NF7lgqDn4SqbfKA80
IR+BuXCWNXz+HKXIIGGbPe9DjMMvvA6CKrg3vNZ41EHdvaVpvbKzwxJ6IFGF00yZCugMRp/69wzg
Ge5GDcjNqwb0hHOMRvwNdKUruhYLh5Lv9uDmL2SzS8g7dkE/H/GIOmUVDHFAV6hyt/MTHFb8iKs6
45BKeQn7rOJzVFQdRzmp5qHiRjekiXjeCT+F252PbsQg3lSZutgg47scY+EFQwn0r/aCwO/EirpC
lkUHaCSZLZ27ya/QtEIKH90YKW53B6sKmWztOpi0O68pKaRXSG27QLvEFy1dRgGKEbn/guAGpziH
tkVQqLMO7w3MBjJujNHLjhoDzY1rGPZrpJQ9JbY0KB5Zl/2MoaWmvSTpoVzqZhEG4R9EuOw0DE2S
j6CV00PoAS4ifU+L8K1lzmXv9NosZjzjf3uGTkOmAYEBEDQny8yteHK88mbWodcRPGWh8OoiBb++
a5rojLjNyN/1KJj1DhLM+KQC2KSxq0brTVOfGpyClpWMEHwf4pwkKAtnblSIIbZHo0JDsklGjGIB
U4pAVskLgqF6/ovN7BIynXiZoDMxqIYH45x5fcCfoXWM/A2OFpdpYf1EF/0QCePUi3kjuUY+D5Y7
aq4wLTLcXFi5752cdOWrBQTYEm/XYxg6cCIcrgqTwJazCcMBMhKmvQRpYduPYiXzxUiGrptIKyyU
iPZuRvb5Dhdftsu4ffC93Y44Kn/gWdmbUGbkCyR9C5xeS8AqMPRZhfGMNtpPUFsAvQ6gfB6B+/o+
6ly8DCxaqR3u7GaaH3mDV+9AIK78giLaK089Rygm+01KhlXvSXNKeiTUH3g6HXS547KwVKj13VW+
d25bPk6LjvTBFw8g7nNf2v17xhSakAs3hwhrzpP3Qfe4phxxs6Lf0YmBPRdMtv4+BTOQIwr17jVq
fesmVJLkGdBn4SO7lghit+I5PY7jKL4w4zCDq7B35SM2+1TFg9lFt3XQVi/0NVLAgQaq2v3QDSi7
h41pGnfBtu8bcwjyyOms3og9KOTEI3C6eF8RdEFjyhljknZdoCWaybBDmmBm8jCGmfvNKc30nvip
Pk+aAFXD1RrCojwg4Fy+Bs4C7cpC3kuroR+d6VT1VV3cIv7Scgd8C1uOEwyBTbpChzXU36hianJk
6+3WtC2Zb/H+3tqrzRuhoZ/9aKFxjwzfHaoIttS6SHB0IICBGjA2j0ZViselY5YTF6uaHxjKuzm4
+4CqQXkcQk9jgEuNl8jzkP3NpbyEfMpy7k5jxKowMmGg7yeBjfleZ1MB0f281C5sJtomucQfYRCw
xFm/gCnj0zmPXZ2tY6yslOi8OrVBa/ESwhYpPDEms/TDZ7OJkA3CAIDhpEU2cmFRLpQEAwKCZSXz
+ETaCiru3suz58iguQOcV9gELOWCltsAevU7s4be2tWsBiQ49BKhe0tm6muBwZcCcyiB6VizRcCZ
sNcKgH29ji9h0/rZAftRS/1t0nqKswbVFSm8LbYgL+3kM75PAQzGtO7LNlTp3tf5xM2kfYV/bOge
WTHHa3sMPOCrHDRRVLBA/3Dqofpm4xqlEMAonZELzrFn70IKfiE3ChmeRpmGCWoq9JXXQXEnPQrl
1x5HF60TQ3iEDyuGlti9TDdNzzxawHS7GmGQs7FUBPEuhpO9OE7b3Ua1AdCPlkBKOkaLNCO35vI2
mknjo23X2qfMqcbo4Fpjc21USzOQzWOlcLvcNHwMygl8UT84XZhAR+P0aaraDg/CT4ecoAtrM0AG
eglh9AXpZW6SyZN4GSL887KR4iWlzdqhlrXzH2aEVuiAuwGG7Exgx4PLzJWbVnrG11R5KBBXvgRx
kLT+sn0w1ShYHRG1t5BEwvcpcoj+zkEAP5s+qK2dHK3qsRgFiSEkBDEvGuaxCRL438HjOFcduz7r
w3yoHat6Z9hME4nYyMyAHFl766WoKg+ZuGe3X9tlcaiRCtPpvo3SRSykOiyAMStllN2K0TPrM9hE
04fjafXd6ggQAvCY95p4DKYy8WBMxA2IvLZuXAd+IYEE04BRHCfzvOu6CDKdTdfiqmedMFgX9XIK
XO2oS0SNw7MJA3BKXMqVMwfhtGLx6N13LNkY0roupW9r+GH7XJoYBXepuYQ3pS+9u4VOz7tJK4x+
EnLCb/kgOClBNizCIxppRYvDCuQP0G0CgCpYv+uZDcOJvcGxTwy1a3kO2yjEvKc77M1SUqUqWrcf
UbQarE/aaC4NfO1p0gy1h7lZrdW3bOrLmfdJtHT3sXCqWGCeRBkYFVTaU+mwzCLBDsZkUgq7Buc2
cFh9iGn4JBw/ODege34vPSR/rKPMDlg1wSbtG/zb1gEEn9cmLS3zjpI3tYqLhf6ZTcJRULziz+Nh
4cQGEooinrcYbJu6wdW8fJ0RyXPUc/BJxZSi+DXp4g/dEVWpCcbQXPqHHMvUh92uBE2VciChuHPQ
c5lkO+CWLzb0YFcZ1p2Tk5sQp+46YF5e8pGWR8Zjgdc5Lcb9yDhziRcO2uUZUzbvZnLUOHBUdYix
ziY6i3u/D+kQOLRs7D21g8T9ZLNv8kfJpywBrxY9TE2TpQno1C3fhprRv5B+X3g7HRG9cKaG0LtG
VW/eWtuzTYnFhrvrlLRoydYYkZknNenEaEh6l9NcK0ZG2HaNG5xCdr5HY5KCk68W3ui6FzZuHEzQ
TM96Iw2PJIw7UGaxwbM8tRhz9xLYLMAxbPTMskLRl8e0pKdxCSybZqGy2R6vKvqixo4A3GLdNf7Y
vkL0MIxERhVhAimHzS/UI4bYU25SfQXoGR8RHXubZddLtwO1HxSYgipw58O6gjSeEIRN+7BBeZSQ
i4JzeUklDRBi+Zr8gOiDXAMdSvjUJb6SFKuTD+Boe1GgpxmIj5K2XTVDj4mWV8Lvin5EEdS6oyLh
hTGo6IOzFE5ke0YEnH9licK24fWDuotNFGEDVrjRqY8tI5B+N0bpeKEr6WsQaLZxQ+8EUmsBNjBL
etNJRRKhTf1w174ZdgUjwc3IxLn6wMnTDxPYRz2GXFGWWL77fnngvW2MPS5fNmW9siogiDPTm6J2
3GtTOOLbyDBgTWZ6NsSrlZCpY/htFTPflVIoserSBxHPO5diXGUmdYhSaSyscUt659Vp1B+jLq+2
VbwUDkhuh6OrOUbmiWp4Dg6UMpyizdpYjXPK4ACd9liY+YNJQ1u9FyblGH72Jef5btLQoL/DVasb
IWFDHCn2adILup7NBd4upp+4XUIQAnYt3FguHMsOchr6ixBa3DN7prIZCHTst23hm8OBaX5dnhxR
6xvL97S+5piQdndmRWoBNgCfvlqWBeMLkgC6yCtjMM3ZuA4tEHIl3LBdzS7tHgpmDuF+Fdo5UO7P
VuKb9cZjbg11h2qp+DqIoqAtW9OujcGhTqzmBdWqJkDqvlFRdIXkZcmu3MyVcitnc+MA+DNHKW61
PpllXQtHFwgMZ3fHW3W1mznCEcRVRiRHNph9otgChjSfnLxBfIqLunk1gmAwd0LbBkP0dfRfeznq
mslBQaTXaAvSEyA8Q/LlyvVrNBomLM2B+ayszPJHtIjqZS7Q1QHMqPV75GnZf+cUgxjrkJtg+14F
q1XTxRPu37VLhALsua/RFQ/Pa03A2c6vZ0smEUlUyzm9MaH3PdYi8IRBW5PlGKEoiINZskI4NdPE
GJV9OP7omjxncRt6Gq8OyTHpA6OIXHGmmvq3yQ1YPwxYKllsw/Zzj1POXCbmrEnAQRelgNVrRAWn
zIA2Ric5KsK92SNe2gObcO9bgpjoeK2GPpujAEwG8X/105oDAdihhxPDRcjA39lHq9UVCfEyBG4u
heUgcM5DXvs0tUoieVdjSze3fJmfi55Z5E5RBOX0buFy7HqjM6tDVYMnOZOTF92GFHsNHsqBwB06
YzBTTvRlxi5L7IwS6y2KYOc/yQwm+5nwcwmZmUM9X1QX2JLjexpiS+xKvOhmwLuxtanh9sdRn9Jx
HdeGTlg/tHjtZaDxEeWOz7bitcJYDxbkjXxrMfnT+TRpQqHGpooOeIGIQ5eZq0CpVj6HhlnlwyZ0
jYSwmRGu+oz/a5knQxnd4m09miJ8cQu62hgmtdiWaVgS53xdMH/hOChONMBWaZm3DAtiCVT9u2Kb
IuFwSjkTGs4yJkCHpJsQ1OidEU+ngr2hOk1/sYUHCTiaXiONXNMGnDxYaiFLkEZ+0oDvHS68tg+n
C8MDy5hMkSI+EyZ4GZ1bDLmv1kWBKimDmuD3DpRC4kOyi44kveOsdzud2ayPpLZwjixpv+veLo6o
fUhOo1Ut1kdJln35v9k7l+XGlS09vwqjJ90dYergfhl0RxQp6k7dVbWrJgxIYoEgcSFuJECHIzzx
Q3js0Rl45qFn+038JP6SFGoTFEtSifDZ6h3mOYMtUZVIZK7MXLnWv/7/aAShKOIHcmwnBJ2xy+I4
nvjGQ2RG9oMcZ3O4AsEswKY8M9uR0efuAK1JBnYhptRdMqmUIsYPGfuk8KffkeFODieUdgawh5MC
OJ4RL4VnpCAn0MvQbrsgxES5H3EUKJ/kNvE61NyJ2oefS66vEUHyRWoewxSdFtcDhZLdYxDdmXbI
aS4ZB14CfKBXyBZB/yzXyexqHiULZ7Kr4soviG9JhyoZxdFFkXia3RtpZjz9TeFQDC/Vth23u4gE
IMhF6IIooOoZ8QoX9ksI5p/ikmtY5hdxzh8RwayDN/s5gvmzk3kPTtjqgqiuwZjFP1vBmGVlDxVX
bYlr16hDNAAormDM4ht8XjBYOsZiCN34MEqy0b/9kybvLYkLbZCLgJlVBexWirJ99RVwHP4enwCk
pvVLKGYBIF5DR1LdYhM00C1VhtDKADRdR9dlYCCoQEaK1GZnTfIrT7saZAT/oHzI9tPwiEIzs7iR
DIR4ji4Ogum17V1QPdwbwDajq5MOIrQH6E9DtB/DmHEbAjsExFnejeZ30uJ8FF/mWbw/xisIO+Pi
EKGT0royogfLPHeLM0hkdPlmOf6/ZIq3UcD//zooepNZ+7kN9qMwG4ZDN4lqFij+0coCFWkPpmLw
yhJARugahaE9WaC1R8IS8DpaawahCMFZVpmguqdjFrYAJcK1pwmD/sMEKSG3CQrLgudTRvt7g06Q
6gNWPSUFW5DA/P2mDVoYONyLsqIByzYM8f0akhXtB0UHwD3p+lxVYJCKEpwWLpsUsY1GRUFAJ5sW
3zSqGpRePivJLVAB54PEDP3MPaIacGz0pmVBRiwgJ9sLXcs4S1OizD2YkDMPocdS4j6/gI89MATr
lmrN7W5K8NSHzgG80dzXg2A/hv6gq2VaMjS1QpQ5tW3zICgzfd8yB2heAKyBrSJ257MLLaS0sFPA
dxN2NHlc3sHAjcPgxQsyD/Abjw6tXCMOMaOQsavNp+pdwN4bd0Ivh/RHQtaZUHORfCtJSvc1btMj
RIzN9E7VYnSNoK4mLQi7EdEcbQpCo+sHwC4lXQ5yKm/06ZTjvI0OC4pxV5GqaUODq2cbMv8E8Sh0
e8bdNr55sL+AX+5rVmREcmw1w10YjE1zuk+0CekFgmTTM1C3kxNLmk7zc45MxTo0Uas4UhOfZJMN
d5WEwJfi3vp4wyceF0RS9b6Psp45UYPzCTldKDYY7q9tP9O/pNzeMxRzyujUXBRgEKbQVMLCblOl
1QPT05PnypR0zrjEnZ1KgRExNsrsEgBkDIpCi2d3MXdwCKzcsqRAUh8UJmWMiFl3ctPiJaZcwr+j
yKT1C72YXECHp94T/lIRdUZxPOtYSCUYeMGBnfRLN5BPFG8Gw9UcORm4mGRfVA8UV5E2s/JeuIDq
TZnI4Ctn4EraFDWC4Qoj+KltYuzM82hyBjDK+xKjg/rZICaq9/KBpFIPkRsUoXo2LF+xnwHECHT7
2py0/c8YOODDfGYMSMwiru332gNR65kO9Clyi8kkSc4nRZhcLrJkcaqQYhc4hojIPe5CbB23zan8
GSoUGfPXZbfnUwbg4jXEpKbdQeriqrRdh2rtfIwezly+04z2zIHJUlvsp0UGtYQfu/B8TGbEpbul
7po6FyObtDXwn+SrJOGsC8BI0XcFiX7Xhfpu0ZlEE9hx3WzQn49LiWdQ+kmoA5U48hr4n8dEGqFx
8kyBlUDclsx128onl+hLIgaIOBm+NTYUaV0LcCCZXyXRiu7cjdqIEVFuTA6yzVYiwITGuQUEB80C
MKIX2ngWtXvTYj5LAFlLYHRgFIuOF9J01rfbqXuiswMdmUobQUAjygQrxgQE20mkqdNjtCmD+EAP
4PqBP8JVQ8Chs7HeAYjYL6HD3c+QybsiOStpxH4G1EyUnhbo3WCUSleBJ4lMuYq8TqCOibKMYEMH
nxmDqLkF3y0uK4o5eyqt+KWz6a/pJsk65AYvHVLHqT9sRd9bfadWIPb071bnVJsCLRn+bptSeXEY
SApnzuqg4iuLQhg4XyXOK2ZB4mlPJ5Wu7cGHDx4agK5mGevOEl+JxA80sSbU15S4yr9yUonqhj98
JR2mc0myqbawcL5Ema6o+1g7pxKie3AeusDMzPHgKBs4wLd88tKw02SRp1/B9wtzEmxw0E7or9SU
6PVDcvlw6s0slbMaBipFEtUDaw+XFKSMlLlKhnrKbTVXBiYytwsojihrd4/TWEKGMZkb2UkAt85V
O4f3kGCjDMxvnp5A8zVBKZBKaeLf1KCLaLl/ms35JfD932YlLP6jEdJUp4yusj+FyYV02WRw6clB
8TAHf1cQ3SXKEgD96rmJnn1JJAWxOIugAthLT3n05BlB/giGztEBACK3o7U9JerBLjhFhSZByGYw
sq+CMvC+ZQuY6QACkAkA+TUvPhuqdmC0fd1pS6FHBkTNQJj4KoLKHTsmiJYgTPi9zGS9byFGr62G
9v+vyn+SbUOUBf3cdTwX1w3W5MPwMQo9eKFXVZ3Hj/9W/dsnD1Ldk6BQ5xIDra2t4ERWCxPfEtfQ
kClGVxXcSFFlUnmQohSTuhkT2CA8MCzOPzxIaQ+ibY3iToqySDvov7IsTZttYW1hmoIKGy5s7kSA
6ThDhH9bWxulESujDLrCthnNrCOpHMlngG2H3vQcV+K3scv5N05LUjjWNzmd/ga9w7FhzA1n0W6X
h+EoeUQAC/0ZK7/USE8EndSAglQFW1zqCR4d6p5uWzkIJjLcvvKVXKb7XLwvWbRAHKbaRTTPRt/1
MJ6AGIT8gsJFjyoPqUjPI/+7qgIcn/ooryMS7t1kmRldLEYn0uQ4LSfBzQSENaACTq7xAmyoIF3F
y7mO4qQH49/+xAoOI2N84RYZJfVw+8lFBNEiQdr+qPTsPpxf5JdhAYFlkWM4C+/8KPkcB4s+2Z++
TMTscFEaHS+k9sQIu4FnlqQpQ7VH2Q2RxSgyLnR9pPRNaJIRbzsGQdsNssFxnvh3GTQkh6mmdFF4
ekB1EXWmJKGUInDHF2kUk4xxoUPHw50NEiJk2fSMCM9ZYEaPsOs+xlb7aKrjMcO09cWEYTKw4NzF
OVYPcteCQi3UblQZnkaqTjplkLQP/GL+JYnVbukubuPJdEhkdHbW9kEeRebXRWCe6EHhHiCb9hgS
zBjLBHCKsn0VeoPTKEQvCgK6shNOfeJSgW+fu56qEawLxwf51NufT4eDhIKE6Xf4ww+AyKVD+DGk
ffgDis4ijfsL/rHsB6Nb1dAMJHRIkpESU4ibx/s6jCiPIN8nHWM+Nq9Hin87Sq598CqkBQbEhYBo
3XgF4BffTm/hInIAnAAyGSNcg5LPOKGrgZwtDmxQ6l0VitKObpUEN73kPE2UjErzhbY/KzMqjAIE
WQeEG+kqOQYF7p1R4hu90XjSU6OMoqCYuPjUDFDLlXz5sJjjgBayphBkNeOeIrXBuIU4y1JMQq2Y
j76VRKzJTMA1O52bl3rbBW82s07bVtsilxiCnzc0IvgLpaNAQscqCLT9ICLBEE2De4gvjufyIj2a
TMGreMCEysVFjl/cgdT2sIxJBLg56kFjgpRGYaI9I7RHA/b3fAq8SInuIzO09kGjTKlSCoGUBiCI
4IAeGF8VK/1qjtqQFpu2y42Iqv78cFAAwDCvxmn6Zc4R0AGtRoQwPy0H6iFmDpUpalWaOb41NLVk
ffjUGECG1DEjAKau3ta+tsFj8aMQI2vfyGOVrCWVKoXSoRQJNLDCDJByvNSjC6jdvkaEpwf2FEY+
irO+5BNlH9RoD/KUY2qdoVQkN3aujxZXEAmUR6RpBhfj5Aj3BK8zXxyXodeT7CTowKU2JDsA6or5
6JmIoKmq/c01pa7EypX1dtDxvK/6zGOTcsk3MCkJmQPoKTnv9ycZnNRjrSiPDLOcHgFfmF+qgW5C
vTxFXycFDEiC+cYPDfA/oIRGo6OwQI9KSszv2kLt20rknk/GC0cvB+b5aKrb3QHcbhOXExuuua7h
Jvva3D0oCKIO4E10FfVIGkthbwxh63W+WFYlgdAII21ylk7mJNV1lphd2PsTVz3mxqRxS8ofYh+S
Dw3U0DTRSeQi6wDQEBb+QIb2Q5nCJzMC85+nWceXhhTzneSj0SVQPmTTSgSLlcKxQdL2vMAndTiT
LggMwDHTPkX9l9w4coBkPnQuv/OOG2bYrHwIYeo3yoT9jqUsqN5VrewonkKzoShG3hmjOcltef7F
Gi/OxnNYlfKFFHYogDspBvFvajE6lBZtat/G5fWMEqaePWnD9zqWO/zWOw0j5dAy0FWH859UwgQl
cB9IDaRc+1z9F9+kCQRNqvmtDILTQoLyJwlCKNP1YA6grPwqI9JMKvvMRQIISufiAQqxzgSReDiF
Ouh398ESwH6Ntkk3iaDOztJLLwf7qKZs9BRw3yL/Cw3Uojs1vrlTGcJarsF90zg0F+3fCjIT3VGx
OIrbRWckpY4Vk0GMZ7cFWUwKrr5QEjHrSXHxtcxn/bEX71NZRHIM+rjFqG33XXPOlV4L2ydtKwOX
Bpt4MQvByaBW2NPDMHyIZlSaDeZkkamGdGC5GXUte3FlphDMmjIo6Vj+Ls/U7HQQw54dmcoDDKlo
KLqf52457gNELr558QQNybHxJTSo5YmKwaUxu23rrnaSc59F3bX0TgZTmJiRj80urfnoRgsgtJU8
290vbTcUiRlmkRQw2BC7F2ochYYRX2hc16Li3tczSGfd4Ct5WAKS5tcwnMLF6OXGgQUtQEZmEXQM
TNqSd+7J00sC66deZHxHpLzsShAFd0JbO/HG2LNNYAUxxJkGJ/HsAc5oveMB2em2pdGda2bIQhrG
A4J8yYFN1faNJBXxFfj9tJPLlKF2KMl1jydZrJE9n7bv/AzJ5TyEX0m4+jDlkkNOhKXZ2mj6WSa/
2k8Hk/xSh6a4s0D19NwYTJLrYjRun7uBpx9HSCVcuXNr9J0iR/8sM0qQJD4Vg6ckCNJDskTmbyBh
gNMZ+UI7k9N0cRCMkNCaIkFwbCOD140XC/XephjwzOcYwaWYAJcrC6xVpTAObioGLMy/uGBvHUoi
tBMgCINeLBv5SToqpF5Blcm1NYMx3Q0l6sGk0A+OUmXsX6MqrFxY7bZ34s8sgK4hbOZ+oh/lXjY9
sD246zrqCCY6yJdtUANcwDULgBRFmSBKlFQ/0YIgvRBU4acLtXTaSP8+TuwJuO1xEN9SLptT1sWc
D+D+GhvlfD8Ox/MryV3AWyYFgwcgiQPAgKgsHcdlBtQ2i2FZ15U07Evz0fRUnSRpT9NjBLSBfJ+4
rGr29STJLnUgqX0pNQqAGv6Bnju6VSAGCaIEUpgM2GQ0ugCIkF8UY0uf9CAgj719PUmSq3lhtylg
zpDszRX9UF6MqFscG9r8XESvOu3JIO3aKNOctF3oRTsUlkLvPwYuR9RPj3q57xm/ZYULgdIkdkjy
zvaJp83v59DFctNRQKO7pT7DD4N0Hor90Lg2xtPFCXVM8bWX49JxGdO/TmIFSjp2xZTkUXtx6BLG
O4V82OiG0fnAnJwOrPRAHewbnGF26sxgvT3Ms+CBACdC5gbqncapWSYERBT/GPb47A4EF5G9+b5u
zb+NA/+0XVJNaPjzYyWZjy/yPND3zczVcMmoTJrqy4ElThhIhwPFVwhZSWfRiNIglDRPRMkhPH6E
xdLxPnzN0ZUJB9Lp1F8g/pZeAxrqqoStelaK3fqcEuRa54fzsf8IPFLp5oXp35UDOEChsiPdq7qo
8Y6CXh4QcYS67iCK7FNkF8ODeKpEF6Qn+1FgHVmGdofCLJdW345vivm8N5kZV9CZzxUW4WJA6lgH
/ozEqHSugSiiCAxZAKu4jOOsKyUALCb4oUjhwdQsqMv8CPLhdnSnt6UuObMuSi3HaGp2SOodUD7o
HQ7a3jW81oSNDNTqKC49CbzB58UCLL45zdqdcWkEJ2aBNAUYV/uqcPOgZyiDQ20i9UiRflaNJD4z
SaqghwlgopOH5W9cKn7jkEYjGDpiqh+PFOt7bOj2BaS07nERAVeb87dOO7REXJtTwoMfOCnK/cTI
HtxYXpzk9m0xcc/AeqEXbaQ9u0gpS2qTUPf03ihH/IE3D6jcRmMk/VLYyB94+IJ+au9zr7tUikW4
L3GlCaJY1LCdmJk57+jxwBtSzULZlT3ux5k4XLLP8ihun6nWpA9GY9HLRU537PZ14tOpJZjAZn0p
m5zBBHGiUlbeXaA9ClBicmOL8lk7OyljbhmwhO+Hsi1EPzgfpayUZ0M/h0BpXhTfJknsHWrS4lSG
tB1vjBo/CzPKM2gGoUslpR4IdU09PNFm+N6cXW2STDGLuEeyGXBlAjezSxNtqvyLxEAEPjTOU9jm
CIVewMkXUDVPN+3sAIZC7wspX/UsKWOi9sv78i8FD17Madaynz8N/onnPVSET7/G3fTUVUGu1Ntk
dvqRhxHfXkaId99G7/ujKqGzvaG3sUHJBABqsYhlj5ZEVC814JNjzfJHeKY0c0+3QDhLgsTWRwzk
6feytkdE0LYsFWZj8VmxTq2NzM/e/eXXek6P9bydl3r+RzRF2eTB+tVX16U9Q5M1iwIvMsl8iLOs
jYC2x2YhAiFweSw/H24EiPHsOPn2nkkiEg4MyL3EhyjQ2gjI+p4KE5dERnL19YcbAWNnG9D3oGMy
LJm82/Kj1EbA2oOyGQovER5jmX0g67d3Xfi6vEe+meCj8WT9G+ufBLcF4xJEJqvFQXjyY42AIlQw
d9v7eEdYpLHvp1esbwBtka7XiNQwTKvPKvD7gaxAgAt2GgJD3UPDE0gMaIUt9q+I5SFI8p42gI93
CgjlxJ1GQDP2DDCtsMjXF8ASYiQYEc2nyf9wC8BYmeMKFfLDifiFsx9iR8hqyWgQhNwy+W1zzzZB
qdhsEavPh9v/5We5mF91AjQWOVgxEopPxzzvuH4EQosJTxq+weqs/UBrXxbAsp1Mn/lXoEQkPfy0
x9f3P52FAdz4jxPgw60Actq7DoG9B0snHqAgyhSfjemX9kS6zRCuIUP9gWYfv3TXV1f3bBL5Krjs
1ac++22F0w8Mr0a2evVZPfADjQFEl7uOASuA9a1qEOQvP3X3T7YhxdU0pdofP97xB+nujkOg2nuG
pciklOvnn9j9+YLjr7KP1Vr7QPOv7H4F5OUFOEYBy7n81NcAl2DuBRYX5OUZwF98uG1A4Hl2OgTw
fywqqZaO8HIJ1O+A1h7Gb5OerUbgF6zgDabyI5rSHXn+4zKO4g3TNSLtV/+gCjc8b+ApjCCQF4qq
W3/glJZ/Kmi2V42vQgri53+vsW4vt/u1LwX+du3H2t+mz/746eXXn7X+q9qrbn2H6pdH3jBxkodR
ufwn5dNbnTsB0ZuuEzqPzjrGRMVE/+jkMx7xH6byUquHcKaHvhM+Vk2JIRQbza4N94eF91CDVKMq
s3uzNzCeZ61LxikZtuh2q+/F+RAvrmp6aQIC3rbrC9yFXjZ8bN1kTjZMq+aWrWvcQ3ZtvUsDieO3
PgXDhBKIqsFl+ybqQNUvtjDE05k3TW3XSbz7++EGYpDAD5E+AW7/GQP9qv1tBvzDK3q+AOuxvl//
/qk74v1xUX/gmdaX1AtL8tmKfOFv/6Tl+8l3menaRDdgRp9CN/JrjTawJ3SiLJ2z21Q2IiZFbqLd
YejV1ylH8E/N8I1W3smTPHz0qoZEX9UGmu2OnNqWKJQYdu3q9XCa3/vegwDyZqNhCy5Jt7ZDag3s
u/tDhNsTUVfVev15DVhgl8MJQp3avArxrl0HCzhtlES1jVeAendulgaW++53se2GP8aoalnYj879
f+fnONNh6/MweRxWbS1bxqPateX9sXdPLVvN4o2Xzos3LiT0fqdZ1T3RWaOBzvbi3Mki9j2/BXFw
OKztKQIGu+to9CAvSurNmg0s1V4Ggdm0vl2bDazOW5b9oQPurzYQVgPuyqFzX1+EVgPTdzjaOAYE
jf+uU/bcEMhI7d5s9/f/lQ1bj/98PIu8pLbq5CYOr9NhWNYmDfL/3Tt95t1vegVgTRtod5hG2ah2
uMhaA1ZGfzdGQWvgsO1zsXGd9MFJqjcX+89SA3JXY+s7JZz3dXNYFhf/zPt9427Zd3xnXtuDSZxU
vd/itL+92Y1GG1jFfQ7Sh427mBDF2X1sc3ZfL68d0uSPm2rZ2aypaOKY60ewWt6LS2PVzaWtiQTL
ruNx7uHiV80sW23iyFi2Wj8vZIEG2LW3q22Ywsw0dfKquWWvhZrQrq1f//73PNyQMyMD3UDD3Ezq
YRBFVJLt2t+bYfkwGvr+xlVfiBLu3LRgHmh9WjqcVWtinEm2Vj++f8O4EaXrjl81tGxXVIjv3GkR
YXFaZ8NoQ2BOqAXv3HgUOMjaVw2tOt2A0d3kj/VoB7Hu6iHvH+LbqH5LU9QGDuib3/9H1IJl4fe/
L6NYl8nv/zN88Ka1TQlFjQZ6zzJMN8ZalJLtOoe3TrjY3KCJLO/e8J37bIFrDRg0cYKJFzqtAyet
uUVkRXfvMxFab8OnV/QGBrlHHCbzQq/q4XKlNHHAfnt2B1GMBoztmxfcO/fzuhUbDQzEzXIPfb6+
RV58V0vueEnrFmeutolSlLl7y5/uy2Ft7kyEdmVyLDDsU1sKlcfr96k/Lw4LGS5x6Co18d5I7Hr/
xR5MHmb9Vz3hh1dpoNqzqm+qX76UxegMfW9Rt7oGjI5y68xpXW+E5xtZ137rxvFnzmNU8xfNBg6W
QwIuQ47X2ukqkpm7LpOjKHzME6fu7DeRaDlngBPHzWs9ll9MgbzxNnVJ9CKoN2u/OsTbrPMFm20w
8SFLiPHuvOA+YurjftNTaGJzDVk9SW12G3DWP1FduZGmEbj7XRcPG5Tr5UHV0MrjrX56v2sKrRF3
5KUHeTRMFkM3muHjVO0un9KAd0PnnaR+y28i9tVBxYsUZa27agPd3R+GgZNM1kdBYMd3ncLjhGGo
58mbCBr0Uvij6oOwpB7bMT7VXQwfRhvNNjC2B94zsIDA5e06tgdOEg1bkNwwwLUDBiTH7o0nTvhQ
cw4EkHjXLh969+SRsnrI0m7gonKIsnyYDsuqi2IVv35qsevDF/eSj3Q4TAInrDfbxDgAIKmPbhNR
Hkq6ufjUtgac5WpI3r9hHuUhe05tEAT/3s7WcPzwbHOgzqaBdjPHr/dWoKB3td2TYbJhYIDCGmiW
fCrx9mEtFywrDWw7Z04227CGJmICZ142yjddE7mJVP+NH82cyWaXGxjjM499Hb7KNBvWsRSoTu0+
g2d5MQzILidu1ZbYfSAVq358/8rrR/4jY1I1tGxXf9UZf31bg77T2cxtNLBEyO9k9c42ER85H4L7
SJ6dckt4/66LGjKquVPfK5o4mqEg3fB6llDsXXt7CXVWvhG4XgKcd234mtjyhj9FuV9ldu+3X7Gi
wS/VbEKRGzDgm+WumXhhPSzZxK3jZgpasnr15W1A1NHtOsI3M8e/d5LHqqVlw0oTQzwfPtYPjyXq
e+f+zr1ssVp19S43sB3fTRKGuOZcQlJaPeb91na3Ap+eeqH7GNWvjU3AA17m3d7x6vESofKOTd8M
k80wexNon1fYNXfs9BtYAnd8wmmURrPa9kEpswZb9e6G+Pt/E9v/tqsZ1eSyILgmoA2dteAOffVx
f15ojZIHbtVVKPmlWDZTEbLjvIIojh7AVb/yNx+haOB51lmgqzeOgKdXfmNQ9VPIpfdB8PZX7Sx9
OQrnq5+rbe8X293MUm4BWP1ai708ieoZ1VWEdafXX63mbbD9Zd3JTm0vg4/PMuOkYXYc2lX2bEuf
VVl9Dvb4tUG+ECuh7hYZSHoLPlGNinrTIpNmP/M6fu0Zl9CvoLW68RRDo2Sfah9NoXBbRoPk2VNy
sL7l9dAFh0JU6U1FE9iMs2GIhqVaGuTHHOwKRcgGRMqblv6OB3W4YIDRfl5eAkWzTBEqpaq8H8yv
9otw5Le+Vx9A4DTKyFPXli3VcDq0swpF/xTYqjrsGA28W99xR8nwvmpJ7A+mCpkt/4ODgkJz6KlF
feVPPbu3vtWPEpfWT25WFpQnlL1qkJVjIcBBXsT+rR77551SGhJRuyeA1vsvtuL/NxlXZyQ832oO
l0fAS+vvjcuvW043Mg1NABUPnYXDSku8aa2/0rOTcG0dv7HDxwSXa43KDaS2jtPEGdbgCHITFzf6
Gtf6Kmpqf7oG3zgAqHZtgK6WVPa7NnuaQ5qZVd1bmlcTiIyzIanIOk6eI7B6TOW4/LoZXBB0qFpZ
uUMNhNavOPaSWqvPD9Jf7+qNkz96rU+Js3mTevFYe6M13JQbCT1FaWCRPd2GRZ9bvcCjumkDpqk0
MNpfhmnW6jhhLXHI8VhNwPuN4+sw2AhrNJGPPI9aGN0/p63N+ByXsd37fCjCfq2b/P7REwnxh9pS
1BSpiW35Ng/vt90sBUsTihQNbE6f7vNWP0+dajyWS3PVegNj9J+veze968+9/f/SEsZD2q71zP5x
sFA6heEf4Qe8Ok17vTZu/fzu4SgLeNQ/BoBCPPMPLaqXLslru85/iEuwSx0Tdlzfo9XKKt6/sj8R
V7x3vHG94Qa2jE8JW8aGq757d9ndXN95HKajqi2xIJpI/fVLR4Auas024A4ih7Q5aQ3s9AjxhXVc
ptpAXymEvY8e63PWRJLyJvFaZxxLtU3seRBnbUm+8axmgdexQk1kEEEJui30ItzWzafrdXOQm6jS
OAbzFQ437ucyd6ad3Vhark8dspG7t3riTOtbg9yEO3RaosSx2NzOwBXv3uFVdOs02iipldUGhngV
hdrSdgNL+pQb3mT0fEgaWNdnTr0KnXD37uOMZpATPVsiegOjTPYFSogNW24Cs0xG/NGb1R1v2Wjg
rKNhp9xc000Un58Pp/XKKCQ3d5+6SydB8Mnf6rhajbQ/eeaqoA/VQMehXfKmU9IbxLmGwrEsl8f/
i5G4N54lNyQqnSnbRq1luQHruB053uYNRxH8nas3eL/vduuMvecjTYFGE017VClW7ax8rCZ6TAmT
cAs3tzmliR3pbnE/3DIcTUB/PnvDDCB+bTya2OouuJlGsxa63kk+bf2t1YNpIsryp5W5/jhB+dzA
BDw98DQPnXRE1dDfWtV/etseampNYIZupsQ7/HLbfkOioAnfp+89PiIv2XPS+i1/GY3++TpjF3lT
SuVp1G5G3oQERMio/fjPFeJ3faZII5KHaCAitzxVHCYo8fz/81//ezpxSqd1mJRQDdCDI9gyAqea
tdp+SLoNwcQGori3Hgw27TMRGVh/QwTL0ZJuwLmk9HfiTCpzT/+27zlRyX3Ja13BiOTU8QBQPqIV
WPXj/bsmGrGPEQN460y4Rnr16hrYg8lZvTp5f16AY1tm8i2ggLXL1X+EeMeKU45olBNEtWtjE5Dk
Djhy6qwrU1q5ENVP7zesm8iH8Sncus014Px0o4cobf3L6ZBKwdD9122PaYLJZHl/EoHAvqhsodx4
S01DE6jXbhRNtrbdgPdy4I29aj7F7DbhNB+A7BNh+4pPcall7D0kz2/zL1ITvvHEOUiG4cOoBXS1
fBYtaKKu8Kn95YVWTLZASP2AxYhgzUYRSwNuMGWdNQeqiUzQ0RAU55MVLd+h/7APmtqvflc7FoHO
VEbx/kV+6kFJSWFH1ZIwLyi5qx/f33B3lOAWB0769DpVi6sHNNDz8+G81XX8LUK/TVRrnXsbdDRN
oBo/OyG1wHltKMwGYi3nDv52rdUm1qwY4G9DQgH1EjsghtWj3m8dl1724Hgs1C27MYCeBh7gTHMH
DMp8C8udLORbdr2sXjIw9TG3GzBqDql05PjbYxnP8XxrXtAbN+IVW+/R0B+Gzn9qfUofKFwBjLXc
bG7FiuU6gD/ezcNR3aFo4lpzG00oyqqNGvzWu8/FLRG2em+biI7e5sDqNzrbgGV+YXq9dDngB3nG
xbV6/6Xf1gRl2TMnU3n9BvB6WU9XhKqGCbWxW3Z0HSwXQurolYFzlrhzNFHo8gQyuFnyPUMrHUZJ
6yLn5o2/uG3j4KE8WSK7a1mWLcSDPvDFB0ThXzKzuxWLrL/OSvHnXUHhulwRcO9671x/BXE0voQR
qD2r9wNT8Poy/JTk97UtQ672j/efxnjKHmwfyz2p4yT3m5fJJp7g5p5fp0BpIhYtegtnS90vbuDG
JVhhO84IrpJa003kCrtOCUpo2/7VRGS3u2EdTZwn+1EA41W9uqCJOGrV7nbO5yYSWWgpbEo0NAFi
4ur3iMJBXi9leI7b/3X37AiIZf0u1kRc8gQ73pg/uQmAHt6q4ELbZO5sghVclKylgvCwFgCXmwD/
XULnkEWCRaoWkFWaAOmt3OtTL8tWHt75cObVd5Amsh6rp5zlD/WkstIEEwGXgNB7dB5XN4LonjKP
avtfOqhNkAfckjZbjU8XuyQKuOUWqDRBaLMaqM8ebCNolIigkGD5X+0Kz7KuTUQbO4J+Nx21PnuJ
623d5EEfVuP5/gP77ubFJzSApOwQdtog7VaaIEPrUs0D0KIagqVJNZEFuXHqXpHSRFyFHHrW6uVc
ijc5lZUm+H5X1okLk41+/7s/DMr1UdGbyAwsX6Dv8IQ63FmISjWQfV29wOoUaP3LAYUXD8N/XX8J
lWvhq1fmdbf5D09422/XlKm2+s9v+n4daLEs5Ks19eS344ezY4DHED//hxOm2lq12AQzAsmU75Ff
5TnWZxolUwUVI9swqHMWuuWvix1sm+F/DKp6VWT5F5z3xBVWWw8pNRG464Bf26D7UV5d16/fZTuJ
s6iTvDZB5NwFVTVct80moANdkQzdqM9pAjHTe+AuUeccbUKU7SkfBqP8hlxIE/S8B44/EVmBbW6b
+WrI7XWzOMzBrtdjHI0g4gCeAHqqmYb8YnXtG2PqAn9I+KR2fMtCsviPI+R9UoCXw820TgOH9l2S
b3YWEfLdO/sZ3vsFwn+1iaPO97WW/7xjwNhSr77robD+Nk++xPqvKv9m6an8Yw67bcXy/9i3XK14
sS3/0BitOvAyPWLEJapmTk2gea/zdAParDQRY7n9/X9DZ1/WdheoED6u9W9jNaimZTlX73CF1039
Y1j/NrqBv95bbiON+Au+5RbGig/2lusLoLbXr0jJnzJCDz44n3//vwAAAP//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373379</xdr:colOff>
      <xdr:row>1</xdr:row>
      <xdr:rowOff>175260</xdr:rowOff>
    </xdr:from>
    <xdr:to>
      <xdr:col>26</xdr:col>
      <xdr:colOff>508000</xdr:colOff>
      <xdr:row>8</xdr:row>
      <xdr:rowOff>7620</xdr:rowOff>
    </xdr:to>
    <xdr:sp macro="" textlink="">
      <xdr:nvSpPr>
        <xdr:cNvPr id="2" name="Rectangle: Rounded Corners 1">
          <a:extLst>
            <a:ext uri="{FF2B5EF4-FFF2-40B4-BE49-F238E27FC236}">
              <a16:creationId xmlns:a16="http://schemas.microsoft.com/office/drawing/2014/main" id="{B65E759C-ACCD-B556-78EC-07C4D7F6C5B9}"/>
            </a:ext>
          </a:extLst>
        </xdr:cNvPr>
        <xdr:cNvSpPr/>
      </xdr:nvSpPr>
      <xdr:spPr>
        <a:xfrm>
          <a:off x="3430786" y="354001"/>
          <a:ext cx="12975733" cy="1083545"/>
        </a:xfrm>
        <a:prstGeom prst="roundRect">
          <a:avLst>
            <a:gd name="adj" fmla="val 2479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xdr:row>
      <xdr:rowOff>94075</xdr:rowOff>
    </xdr:from>
    <xdr:to>
      <xdr:col>15</xdr:col>
      <xdr:colOff>320040</xdr:colOff>
      <xdr:row>7</xdr:row>
      <xdr:rowOff>75259</xdr:rowOff>
    </xdr:to>
    <xdr:sp macro="" textlink="">
      <xdr:nvSpPr>
        <xdr:cNvPr id="3" name="TextBox 2">
          <a:extLst>
            <a:ext uri="{FF2B5EF4-FFF2-40B4-BE49-F238E27FC236}">
              <a16:creationId xmlns:a16="http://schemas.microsoft.com/office/drawing/2014/main" id="{0B5B1F84-52B0-F846-DEDD-9483087A48E9}"/>
            </a:ext>
          </a:extLst>
        </xdr:cNvPr>
        <xdr:cNvSpPr txBox="1"/>
      </xdr:nvSpPr>
      <xdr:spPr>
        <a:xfrm>
          <a:off x="4087989" y="451556"/>
          <a:ext cx="5404273" cy="8748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Company</a:t>
          </a:r>
          <a:r>
            <a:rPr lang="en-IN" sz="2000" b="1" baseline="0"/>
            <a:t> </a:t>
          </a:r>
          <a:r>
            <a:rPr lang="en-IN" sz="2000" b="1"/>
            <a:t>Executive Summary</a:t>
          </a:r>
          <a:r>
            <a:rPr lang="en-IN" sz="2000" b="1" baseline="0"/>
            <a:t>  Dashboard</a:t>
          </a:r>
          <a:endParaRPr lang="en-IN" sz="2000" b="1"/>
        </a:p>
      </xdr:txBody>
    </xdr:sp>
    <xdr:clientData/>
  </xdr:twoCellAnchor>
  <xdr:twoCellAnchor editAs="oneCell">
    <xdr:from>
      <xdr:col>5</xdr:col>
      <xdr:colOff>518159</xdr:colOff>
      <xdr:row>2</xdr:row>
      <xdr:rowOff>167640</xdr:rowOff>
    </xdr:from>
    <xdr:to>
      <xdr:col>7</xdr:col>
      <xdr:colOff>42731</xdr:colOff>
      <xdr:row>7</xdr:row>
      <xdr:rowOff>0</xdr:rowOff>
    </xdr:to>
    <xdr:pic>
      <xdr:nvPicPr>
        <xdr:cNvPr id="4" name="Picture 3">
          <a:extLst>
            <a:ext uri="{FF2B5EF4-FFF2-40B4-BE49-F238E27FC236}">
              <a16:creationId xmlns:a16="http://schemas.microsoft.com/office/drawing/2014/main" id="{9AE66C34-CB10-A45F-B956-550530D4F6F0}"/>
            </a:ext>
          </a:extLst>
        </xdr:cNvPr>
        <xdr:cNvPicPr>
          <a:picLocks noChangeAspect="1"/>
        </xdr:cNvPicPr>
      </xdr:nvPicPr>
      <xdr:blipFill>
        <a:blip xmlns:r="http://schemas.openxmlformats.org/officeDocument/2006/relationships" r:embed="rId1"/>
        <a:stretch>
          <a:fillRect/>
        </a:stretch>
      </xdr:blipFill>
      <xdr:spPr>
        <a:xfrm>
          <a:off x="3575566" y="525121"/>
          <a:ext cx="747535" cy="726064"/>
        </a:xfrm>
        <a:prstGeom prst="rect">
          <a:avLst/>
        </a:prstGeom>
      </xdr:spPr>
    </xdr:pic>
    <xdr:clientData/>
  </xdr:twoCellAnchor>
  <xdr:twoCellAnchor>
    <xdr:from>
      <xdr:col>6</xdr:col>
      <xdr:colOff>166978</xdr:colOff>
      <xdr:row>9</xdr:row>
      <xdr:rowOff>154609</xdr:rowOff>
    </xdr:from>
    <xdr:to>
      <xdr:col>8</xdr:col>
      <xdr:colOff>408609</xdr:colOff>
      <xdr:row>15</xdr:row>
      <xdr:rowOff>169849</xdr:rowOff>
    </xdr:to>
    <xdr:grpSp>
      <xdr:nvGrpSpPr>
        <xdr:cNvPr id="10" name="Group 9">
          <a:extLst>
            <a:ext uri="{FF2B5EF4-FFF2-40B4-BE49-F238E27FC236}">
              <a16:creationId xmlns:a16="http://schemas.microsoft.com/office/drawing/2014/main" id="{13B9DF39-C84C-F886-D0F1-8E5A186E252A}"/>
            </a:ext>
          </a:extLst>
        </xdr:cNvPr>
        <xdr:cNvGrpSpPr/>
      </xdr:nvGrpSpPr>
      <xdr:grpSpPr>
        <a:xfrm>
          <a:off x="3856662" y="1839030"/>
          <a:ext cx="1471526" cy="1138187"/>
          <a:chOff x="3413760" y="1828800"/>
          <a:chExt cx="1463040" cy="1112520"/>
        </a:xfrm>
      </xdr:grpSpPr>
      <xdr:sp macro="" textlink="">
        <xdr:nvSpPr>
          <xdr:cNvPr id="5" name="Rectangle: Rounded Corners 4">
            <a:extLst>
              <a:ext uri="{FF2B5EF4-FFF2-40B4-BE49-F238E27FC236}">
                <a16:creationId xmlns:a16="http://schemas.microsoft.com/office/drawing/2014/main" id="{7AC20615-DA25-4EB3-87CA-20968B301FAD}"/>
              </a:ext>
            </a:extLst>
          </xdr:cNvPr>
          <xdr:cNvSpPr/>
        </xdr:nvSpPr>
        <xdr:spPr>
          <a:xfrm flipH="1">
            <a:off x="3413760" y="1828800"/>
            <a:ext cx="1463040" cy="1112520"/>
          </a:xfrm>
          <a:prstGeom prst="roundRect">
            <a:avLst>
              <a:gd name="adj" fmla="val 2479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FCE03682-5CFA-B441-D2BD-6FD8D4ADCFDB}"/>
              </a:ext>
            </a:extLst>
          </xdr:cNvPr>
          <xdr:cNvSpPr txBox="1"/>
        </xdr:nvSpPr>
        <xdr:spPr>
          <a:xfrm>
            <a:off x="3543300" y="1973580"/>
            <a:ext cx="118110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Revenue</a:t>
            </a:r>
          </a:p>
        </xdr:txBody>
      </xdr:sp>
      <xdr:sp macro="" textlink="Pivote!A4">
        <xdr:nvSpPr>
          <xdr:cNvPr id="9" name="TextBox 8">
            <a:extLst>
              <a:ext uri="{FF2B5EF4-FFF2-40B4-BE49-F238E27FC236}">
                <a16:creationId xmlns:a16="http://schemas.microsoft.com/office/drawing/2014/main" id="{BFC909DA-99ED-8D8F-C33B-5E3199D39B01}"/>
              </a:ext>
            </a:extLst>
          </xdr:cNvPr>
          <xdr:cNvSpPr txBox="1"/>
        </xdr:nvSpPr>
        <xdr:spPr>
          <a:xfrm>
            <a:off x="3543300" y="2400300"/>
            <a:ext cx="118872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D11B49-4A20-4D12-BB33-24A8AB411B26}" type="TxLink">
              <a:rPr lang="en-US" sz="1800" b="1" i="0" u="none" strike="noStrike">
                <a:solidFill>
                  <a:schemeClr val="accent3">
                    <a:lumMod val="60000"/>
                    <a:lumOff val="40000"/>
                  </a:schemeClr>
                </a:solidFill>
                <a:latin typeface="Aptos Narrow"/>
              </a:rPr>
              <a:pPr algn="ctr"/>
              <a:t>$6,45,223</a:t>
            </a:fld>
            <a:endParaRPr lang="en-IN" sz="1800" b="1">
              <a:solidFill>
                <a:schemeClr val="accent3">
                  <a:lumMod val="60000"/>
                  <a:lumOff val="40000"/>
                </a:schemeClr>
              </a:solidFill>
            </a:endParaRPr>
          </a:p>
        </xdr:txBody>
      </xdr:sp>
    </xdr:grpSp>
    <xdr:clientData/>
  </xdr:twoCellAnchor>
  <xdr:twoCellAnchor>
    <xdr:from>
      <xdr:col>9</xdr:col>
      <xdr:colOff>538259</xdr:colOff>
      <xdr:row>9</xdr:row>
      <xdr:rowOff>129098</xdr:rowOff>
    </xdr:from>
    <xdr:to>
      <xdr:col>12</xdr:col>
      <xdr:colOff>174708</xdr:colOff>
      <xdr:row>15</xdr:row>
      <xdr:rowOff>144338</xdr:rowOff>
    </xdr:to>
    <xdr:grpSp>
      <xdr:nvGrpSpPr>
        <xdr:cNvPr id="15" name="Group 14">
          <a:extLst>
            <a:ext uri="{FF2B5EF4-FFF2-40B4-BE49-F238E27FC236}">
              <a16:creationId xmlns:a16="http://schemas.microsoft.com/office/drawing/2014/main" id="{360E9CDE-5B33-4711-E5AF-5F54054280EC}"/>
            </a:ext>
          </a:extLst>
        </xdr:cNvPr>
        <xdr:cNvGrpSpPr/>
      </xdr:nvGrpSpPr>
      <xdr:grpSpPr>
        <a:xfrm>
          <a:off x="6072785" y="1813519"/>
          <a:ext cx="1481291" cy="1138187"/>
          <a:chOff x="3413760" y="1828800"/>
          <a:chExt cx="1463040" cy="1112520"/>
        </a:xfrm>
      </xdr:grpSpPr>
      <xdr:sp macro="" textlink="">
        <xdr:nvSpPr>
          <xdr:cNvPr id="16" name="Rectangle: Rounded Corners 15">
            <a:extLst>
              <a:ext uri="{FF2B5EF4-FFF2-40B4-BE49-F238E27FC236}">
                <a16:creationId xmlns:a16="http://schemas.microsoft.com/office/drawing/2014/main" id="{355AF4D9-D509-3365-E172-A690F46EEEE5}"/>
              </a:ext>
            </a:extLst>
          </xdr:cNvPr>
          <xdr:cNvSpPr/>
        </xdr:nvSpPr>
        <xdr:spPr>
          <a:xfrm flipH="1">
            <a:off x="3413760" y="1828800"/>
            <a:ext cx="1463040" cy="1112520"/>
          </a:xfrm>
          <a:prstGeom prst="roundRect">
            <a:avLst>
              <a:gd name="adj" fmla="val 2479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12FE867C-AF9E-76A7-416B-1F733203D15B}"/>
              </a:ext>
            </a:extLst>
          </xdr:cNvPr>
          <xdr:cNvSpPr txBox="1"/>
        </xdr:nvSpPr>
        <xdr:spPr>
          <a:xfrm>
            <a:off x="3543300" y="1973580"/>
            <a:ext cx="118110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Gross</a:t>
            </a:r>
            <a:r>
              <a:rPr lang="en-IN" sz="1400" b="1" baseline="0"/>
              <a:t> Profit</a:t>
            </a:r>
            <a:endParaRPr lang="en-IN" sz="1400" b="1"/>
          </a:p>
        </xdr:txBody>
      </xdr:sp>
      <xdr:sp macro="" textlink="Pivote!C4">
        <xdr:nvSpPr>
          <xdr:cNvPr id="18" name="TextBox 17">
            <a:extLst>
              <a:ext uri="{FF2B5EF4-FFF2-40B4-BE49-F238E27FC236}">
                <a16:creationId xmlns:a16="http://schemas.microsoft.com/office/drawing/2014/main" id="{5B06DFFE-0CA4-7EBF-94E3-259896DD7CA3}"/>
              </a:ext>
            </a:extLst>
          </xdr:cNvPr>
          <xdr:cNvSpPr txBox="1"/>
        </xdr:nvSpPr>
        <xdr:spPr>
          <a:xfrm>
            <a:off x="3543300" y="2400300"/>
            <a:ext cx="118872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A16448-6F50-489A-98B6-A1707CCD70B9}" type="TxLink">
              <a:rPr lang="en-US" sz="1800" b="1" i="0" u="none" strike="noStrike">
                <a:solidFill>
                  <a:schemeClr val="accent3">
                    <a:lumMod val="60000"/>
                    <a:lumOff val="40000"/>
                  </a:schemeClr>
                </a:solidFill>
                <a:latin typeface="Aptos Narrow"/>
              </a:rPr>
              <a:pPr algn="ctr"/>
              <a:t>$2,96,384</a:t>
            </a:fld>
            <a:endParaRPr lang="en-IN" sz="1800" b="1">
              <a:solidFill>
                <a:schemeClr val="accent3">
                  <a:lumMod val="60000"/>
                  <a:lumOff val="40000"/>
                </a:schemeClr>
              </a:solidFill>
            </a:endParaRPr>
          </a:p>
        </xdr:txBody>
      </xdr:sp>
    </xdr:grpSp>
    <xdr:clientData/>
  </xdr:twoCellAnchor>
  <xdr:twoCellAnchor>
    <xdr:from>
      <xdr:col>13</xdr:col>
      <xdr:colOff>301376</xdr:colOff>
      <xdr:row>9</xdr:row>
      <xdr:rowOff>133294</xdr:rowOff>
    </xdr:from>
    <xdr:to>
      <xdr:col>15</xdr:col>
      <xdr:colOff>545216</xdr:colOff>
      <xdr:row>15</xdr:row>
      <xdr:rowOff>148534</xdr:rowOff>
    </xdr:to>
    <xdr:grpSp>
      <xdr:nvGrpSpPr>
        <xdr:cNvPr id="21" name="Group 20">
          <a:extLst>
            <a:ext uri="{FF2B5EF4-FFF2-40B4-BE49-F238E27FC236}">
              <a16:creationId xmlns:a16="http://schemas.microsoft.com/office/drawing/2014/main" id="{47727519-C192-775A-0C2E-891BE4AF601A}"/>
            </a:ext>
          </a:extLst>
        </xdr:cNvPr>
        <xdr:cNvGrpSpPr/>
      </xdr:nvGrpSpPr>
      <xdr:grpSpPr>
        <a:xfrm>
          <a:off x="8295692" y="1817715"/>
          <a:ext cx="1473735" cy="1138187"/>
          <a:chOff x="3413760" y="1828800"/>
          <a:chExt cx="1463040" cy="1112520"/>
        </a:xfrm>
      </xdr:grpSpPr>
      <xdr:sp macro="" textlink="">
        <xdr:nvSpPr>
          <xdr:cNvPr id="22" name="Rectangle: Rounded Corners 21">
            <a:extLst>
              <a:ext uri="{FF2B5EF4-FFF2-40B4-BE49-F238E27FC236}">
                <a16:creationId xmlns:a16="http://schemas.microsoft.com/office/drawing/2014/main" id="{8A1EFA03-EAA9-DD49-B652-2A066F67A03C}"/>
              </a:ext>
            </a:extLst>
          </xdr:cNvPr>
          <xdr:cNvSpPr/>
        </xdr:nvSpPr>
        <xdr:spPr>
          <a:xfrm flipH="1">
            <a:off x="3413760" y="1828800"/>
            <a:ext cx="1463040" cy="1112520"/>
          </a:xfrm>
          <a:prstGeom prst="roundRect">
            <a:avLst>
              <a:gd name="adj" fmla="val 2479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95638DA6-7929-C508-E5F2-DDDA10447CE3}"/>
              </a:ext>
            </a:extLst>
          </xdr:cNvPr>
          <xdr:cNvSpPr txBox="1"/>
        </xdr:nvSpPr>
        <xdr:spPr>
          <a:xfrm>
            <a:off x="3543300" y="1935480"/>
            <a:ext cx="118110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Gross</a:t>
            </a:r>
            <a:r>
              <a:rPr lang="en-IN" sz="1000" b="1" baseline="0"/>
              <a:t> Profit Margin</a:t>
            </a:r>
            <a:endParaRPr lang="en-IN" sz="1000" b="1"/>
          </a:p>
        </xdr:txBody>
      </xdr:sp>
      <xdr:sp macro="" textlink="Pivote!E4">
        <xdr:nvSpPr>
          <xdr:cNvPr id="24" name="TextBox 23">
            <a:extLst>
              <a:ext uri="{FF2B5EF4-FFF2-40B4-BE49-F238E27FC236}">
                <a16:creationId xmlns:a16="http://schemas.microsoft.com/office/drawing/2014/main" id="{7A3DA7A5-E89F-7299-2BE9-F6BB358E41F7}"/>
              </a:ext>
            </a:extLst>
          </xdr:cNvPr>
          <xdr:cNvSpPr txBox="1"/>
        </xdr:nvSpPr>
        <xdr:spPr>
          <a:xfrm>
            <a:off x="3543300" y="2400300"/>
            <a:ext cx="118872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483092-B0C3-4B71-8FD0-DE50C74D7092}" type="TxLink">
              <a:rPr lang="en-US" sz="1800" b="1" i="0" u="none" strike="noStrike">
                <a:solidFill>
                  <a:schemeClr val="accent3">
                    <a:lumMod val="60000"/>
                    <a:lumOff val="40000"/>
                  </a:schemeClr>
                </a:solidFill>
                <a:latin typeface="Aptos Narrow"/>
                <a:ea typeface="+mn-ea"/>
                <a:cs typeface="+mn-cs"/>
              </a:rPr>
              <a:pPr marL="0" indent="0" algn="ctr"/>
              <a:t>46%</a:t>
            </a:fld>
            <a:endParaRPr lang="en-IN" sz="1800" b="1" i="0" u="none" strike="noStrike">
              <a:solidFill>
                <a:schemeClr val="accent3">
                  <a:lumMod val="60000"/>
                  <a:lumOff val="40000"/>
                </a:schemeClr>
              </a:solidFill>
              <a:latin typeface="Aptos Narrow"/>
              <a:ea typeface="+mn-ea"/>
              <a:cs typeface="+mn-cs"/>
            </a:endParaRPr>
          </a:p>
        </xdr:txBody>
      </xdr:sp>
    </xdr:grpSp>
    <xdr:clientData/>
  </xdr:twoCellAnchor>
  <xdr:twoCellAnchor>
    <xdr:from>
      <xdr:col>17</xdr:col>
      <xdr:colOff>37106</xdr:colOff>
      <xdr:row>9</xdr:row>
      <xdr:rowOff>140142</xdr:rowOff>
    </xdr:from>
    <xdr:to>
      <xdr:col>19</xdr:col>
      <xdr:colOff>280946</xdr:colOff>
      <xdr:row>15</xdr:row>
      <xdr:rowOff>155382</xdr:rowOff>
    </xdr:to>
    <xdr:grpSp>
      <xdr:nvGrpSpPr>
        <xdr:cNvPr id="26" name="Group 25">
          <a:extLst>
            <a:ext uri="{FF2B5EF4-FFF2-40B4-BE49-F238E27FC236}">
              <a16:creationId xmlns:a16="http://schemas.microsoft.com/office/drawing/2014/main" id="{D66EF38E-896D-4425-E350-D462D6ACFB46}"/>
            </a:ext>
          </a:extLst>
        </xdr:cNvPr>
        <xdr:cNvGrpSpPr/>
      </xdr:nvGrpSpPr>
      <xdr:grpSpPr>
        <a:xfrm>
          <a:off x="10491211" y="1824563"/>
          <a:ext cx="1473735" cy="1138187"/>
          <a:chOff x="3413760" y="1828800"/>
          <a:chExt cx="1463040" cy="1112520"/>
        </a:xfrm>
      </xdr:grpSpPr>
      <xdr:sp macro="" textlink="">
        <xdr:nvSpPr>
          <xdr:cNvPr id="27" name="Rectangle: Rounded Corners 26">
            <a:extLst>
              <a:ext uri="{FF2B5EF4-FFF2-40B4-BE49-F238E27FC236}">
                <a16:creationId xmlns:a16="http://schemas.microsoft.com/office/drawing/2014/main" id="{02EC17CC-729E-F4B5-AEF7-222613F9DCD9}"/>
              </a:ext>
            </a:extLst>
          </xdr:cNvPr>
          <xdr:cNvSpPr/>
        </xdr:nvSpPr>
        <xdr:spPr>
          <a:xfrm flipH="1">
            <a:off x="3413760" y="1828800"/>
            <a:ext cx="1463040" cy="1112520"/>
          </a:xfrm>
          <a:prstGeom prst="roundRect">
            <a:avLst>
              <a:gd name="adj" fmla="val 2479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73266EFE-C0F2-0DD4-B84F-8738479D5F27}"/>
              </a:ext>
            </a:extLst>
          </xdr:cNvPr>
          <xdr:cNvSpPr txBox="1"/>
        </xdr:nvSpPr>
        <xdr:spPr>
          <a:xfrm>
            <a:off x="3543300" y="1935480"/>
            <a:ext cx="118110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Order</a:t>
            </a:r>
            <a:endParaRPr lang="en-IN" sz="1400" b="1"/>
          </a:p>
        </xdr:txBody>
      </xdr:sp>
      <xdr:sp macro="" textlink="Pivote!G4">
        <xdr:nvSpPr>
          <xdr:cNvPr id="29" name="TextBox 28">
            <a:extLst>
              <a:ext uri="{FF2B5EF4-FFF2-40B4-BE49-F238E27FC236}">
                <a16:creationId xmlns:a16="http://schemas.microsoft.com/office/drawing/2014/main" id="{B1C685D1-F0CF-A0E8-1FAB-6516681DB1F0}"/>
              </a:ext>
            </a:extLst>
          </xdr:cNvPr>
          <xdr:cNvSpPr txBox="1"/>
        </xdr:nvSpPr>
        <xdr:spPr>
          <a:xfrm>
            <a:off x="3543300" y="2400300"/>
            <a:ext cx="118872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E650E71-5A7E-4B4F-A281-57D38AED64B3}" type="TxLink">
              <a:rPr lang="en-US" sz="1800" b="1" i="0" u="none" strike="noStrike">
                <a:solidFill>
                  <a:schemeClr val="accent3">
                    <a:lumMod val="60000"/>
                    <a:lumOff val="40000"/>
                  </a:schemeClr>
                </a:solidFill>
                <a:latin typeface="Aptos Narrow"/>
                <a:ea typeface="+mn-ea"/>
                <a:cs typeface="+mn-cs"/>
              </a:rPr>
              <a:pPr marL="0" indent="0" algn="ctr"/>
              <a:t>2707</a:t>
            </a:fld>
            <a:endParaRPr lang="en-IN" sz="1800" b="1" i="0" u="none" strike="noStrike">
              <a:solidFill>
                <a:schemeClr val="accent3">
                  <a:lumMod val="60000"/>
                  <a:lumOff val="40000"/>
                </a:schemeClr>
              </a:solidFill>
              <a:latin typeface="Aptos Narrow"/>
              <a:ea typeface="+mn-ea"/>
              <a:cs typeface="+mn-cs"/>
            </a:endParaRPr>
          </a:p>
        </xdr:txBody>
      </xdr:sp>
    </xdr:grpSp>
    <xdr:clientData/>
  </xdr:twoCellAnchor>
  <xdr:twoCellAnchor>
    <xdr:from>
      <xdr:col>20</xdr:col>
      <xdr:colOff>290664</xdr:colOff>
      <xdr:row>9</xdr:row>
      <xdr:rowOff>118055</xdr:rowOff>
    </xdr:from>
    <xdr:to>
      <xdr:col>22</xdr:col>
      <xdr:colOff>534504</xdr:colOff>
      <xdr:row>15</xdr:row>
      <xdr:rowOff>133295</xdr:rowOff>
    </xdr:to>
    <xdr:grpSp>
      <xdr:nvGrpSpPr>
        <xdr:cNvPr id="30" name="Group 29">
          <a:extLst>
            <a:ext uri="{FF2B5EF4-FFF2-40B4-BE49-F238E27FC236}">
              <a16:creationId xmlns:a16="http://schemas.microsoft.com/office/drawing/2014/main" id="{BBBE26A2-CC68-BAFB-F25F-AEE1AFFA4816}"/>
            </a:ext>
          </a:extLst>
        </xdr:cNvPr>
        <xdr:cNvGrpSpPr/>
      </xdr:nvGrpSpPr>
      <xdr:grpSpPr>
        <a:xfrm>
          <a:off x="12589611" y="1802476"/>
          <a:ext cx="1473735" cy="1138187"/>
          <a:chOff x="3413760" y="1828800"/>
          <a:chExt cx="1463040" cy="1112520"/>
        </a:xfrm>
      </xdr:grpSpPr>
      <xdr:sp macro="" textlink="">
        <xdr:nvSpPr>
          <xdr:cNvPr id="31" name="Rectangle: Rounded Corners 30">
            <a:extLst>
              <a:ext uri="{FF2B5EF4-FFF2-40B4-BE49-F238E27FC236}">
                <a16:creationId xmlns:a16="http://schemas.microsoft.com/office/drawing/2014/main" id="{19E5A0A8-EC6D-1DAF-35CA-9D10E36484E4}"/>
              </a:ext>
            </a:extLst>
          </xdr:cNvPr>
          <xdr:cNvSpPr/>
        </xdr:nvSpPr>
        <xdr:spPr>
          <a:xfrm flipH="1">
            <a:off x="3413760" y="1828800"/>
            <a:ext cx="1463040" cy="1112520"/>
          </a:xfrm>
          <a:prstGeom prst="roundRect">
            <a:avLst>
              <a:gd name="adj" fmla="val 2479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A36A186C-9461-A4E9-6D6B-3B23DAE02F64}"/>
              </a:ext>
            </a:extLst>
          </xdr:cNvPr>
          <xdr:cNvSpPr txBox="1"/>
        </xdr:nvSpPr>
        <xdr:spPr>
          <a:xfrm>
            <a:off x="3543300" y="1935480"/>
            <a:ext cx="118110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a:t>
            </a:r>
            <a:r>
              <a:rPr lang="en-IN" sz="1200" b="1" baseline="0"/>
              <a:t> Unit Sold</a:t>
            </a:r>
            <a:endParaRPr lang="en-IN" sz="1200" b="1"/>
          </a:p>
        </xdr:txBody>
      </xdr:sp>
      <xdr:sp macro="" textlink="Pivote!I4">
        <xdr:nvSpPr>
          <xdr:cNvPr id="33" name="TextBox 32">
            <a:extLst>
              <a:ext uri="{FF2B5EF4-FFF2-40B4-BE49-F238E27FC236}">
                <a16:creationId xmlns:a16="http://schemas.microsoft.com/office/drawing/2014/main" id="{F9381F2C-8A93-F4F2-9F4F-4C43FB55BA6E}"/>
              </a:ext>
            </a:extLst>
          </xdr:cNvPr>
          <xdr:cNvSpPr txBox="1"/>
        </xdr:nvSpPr>
        <xdr:spPr>
          <a:xfrm>
            <a:off x="3543300" y="2400300"/>
            <a:ext cx="118872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AF4F5B-98FA-4C0F-9E96-1BEE9AD7C6BC}" type="TxLink">
              <a:rPr lang="en-US" sz="1800" b="1" i="0" u="none" strike="noStrike">
                <a:solidFill>
                  <a:schemeClr val="accent3">
                    <a:lumMod val="60000"/>
                    <a:lumOff val="40000"/>
                  </a:schemeClr>
                </a:solidFill>
                <a:latin typeface="Aptos Narrow"/>
                <a:ea typeface="+mn-ea"/>
                <a:cs typeface="+mn-cs"/>
              </a:rPr>
              <a:pPr marL="0" indent="0" algn="ctr"/>
              <a:t>6698</a:t>
            </a:fld>
            <a:endParaRPr lang="en-IN" sz="1800" b="1" i="0" u="none" strike="noStrike">
              <a:solidFill>
                <a:schemeClr val="accent3">
                  <a:lumMod val="60000"/>
                  <a:lumOff val="40000"/>
                </a:schemeClr>
              </a:solidFill>
              <a:latin typeface="Aptos Narrow"/>
              <a:ea typeface="+mn-ea"/>
              <a:cs typeface="+mn-cs"/>
            </a:endParaRPr>
          </a:p>
        </xdr:txBody>
      </xdr:sp>
    </xdr:grpSp>
    <xdr:clientData/>
  </xdr:twoCellAnchor>
  <xdr:twoCellAnchor>
    <xdr:from>
      <xdr:col>23</xdr:col>
      <xdr:colOff>527445</xdr:colOff>
      <xdr:row>9</xdr:row>
      <xdr:rowOff>136718</xdr:rowOff>
    </xdr:from>
    <xdr:to>
      <xdr:col>26</xdr:col>
      <xdr:colOff>155823</xdr:colOff>
      <xdr:row>15</xdr:row>
      <xdr:rowOff>151958</xdr:rowOff>
    </xdr:to>
    <xdr:grpSp>
      <xdr:nvGrpSpPr>
        <xdr:cNvPr id="36" name="Group 35">
          <a:extLst>
            <a:ext uri="{FF2B5EF4-FFF2-40B4-BE49-F238E27FC236}">
              <a16:creationId xmlns:a16="http://schemas.microsoft.com/office/drawing/2014/main" id="{0C27D3DC-75B7-3E84-C242-00FED7CF2753}"/>
            </a:ext>
          </a:extLst>
        </xdr:cNvPr>
        <xdr:cNvGrpSpPr/>
      </xdr:nvGrpSpPr>
      <xdr:grpSpPr>
        <a:xfrm>
          <a:off x="14671234" y="1821139"/>
          <a:ext cx="1473221" cy="1138187"/>
          <a:chOff x="3413760" y="1828800"/>
          <a:chExt cx="1463040" cy="1112520"/>
        </a:xfrm>
      </xdr:grpSpPr>
      <xdr:sp macro="" textlink="">
        <xdr:nvSpPr>
          <xdr:cNvPr id="37" name="Rectangle: Rounded Corners 36">
            <a:extLst>
              <a:ext uri="{FF2B5EF4-FFF2-40B4-BE49-F238E27FC236}">
                <a16:creationId xmlns:a16="http://schemas.microsoft.com/office/drawing/2014/main" id="{A0D313EC-2643-C37C-976B-E966FCCB3D1C}"/>
              </a:ext>
            </a:extLst>
          </xdr:cNvPr>
          <xdr:cNvSpPr/>
        </xdr:nvSpPr>
        <xdr:spPr>
          <a:xfrm flipH="1">
            <a:off x="3413760" y="1828800"/>
            <a:ext cx="1463040" cy="1112520"/>
          </a:xfrm>
          <a:prstGeom prst="roundRect">
            <a:avLst>
              <a:gd name="adj" fmla="val 2479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AC563F05-562C-7A4C-5CA4-DECDBBB9EEFE}"/>
              </a:ext>
            </a:extLst>
          </xdr:cNvPr>
          <xdr:cNvSpPr txBox="1"/>
        </xdr:nvSpPr>
        <xdr:spPr>
          <a:xfrm>
            <a:off x="3543300" y="1935480"/>
            <a:ext cx="118110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COGS</a:t>
            </a:r>
          </a:p>
        </xdr:txBody>
      </xdr:sp>
      <xdr:sp macro="" textlink="Pivote!K4">
        <xdr:nvSpPr>
          <xdr:cNvPr id="39" name="TextBox 38">
            <a:extLst>
              <a:ext uri="{FF2B5EF4-FFF2-40B4-BE49-F238E27FC236}">
                <a16:creationId xmlns:a16="http://schemas.microsoft.com/office/drawing/2014/main" id="{26839590-3F5F-C945-04C4-AA176258428A}"/>
              </a:ext>
            </a:extLst>
          </xdr:cNvPr>
          <xdr:cNvSpPr txBox="1"/>
        </xdr:nvSpPr>
        <xdr:spPr>
          <a:xfrm>
            <a:off x="3543300" y="2400300"/>
            <a:ext cx="118872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C78411-171A-4A8C-B808-756A121DD68F}" type="TxLink">
              <a:rPr lang="en-US" sz="1800" b="1" i="0" u="none" strike="noStrike">
                <a:solidFill>
                  <a:schemeClr val="accent3">
                    <a:lumMod val="60000"/>
                    <a:lumOff val="40000"/>
                  </a:schemeClr>
                </a:solidFill>
                <a:latin typeface="Aptos Narrow"/>
                <a:ea typeface="+mn-ea"/>
                <a:cs typeface="+mn-cs"/>
              </a:rPr>
              <a:pPr marL="0" indent="0" algn="ctr"/>
              <a:t>$3,48,839</a:t>
            </a:fld>
            <a:endParaRPr lang="en-IN" sz="1800" b="1" i="0" u="none" strike="noStrike">
              <a:solidFill>
                <a:schemeClr val="accent3">
                  <a:lumMod val="60000"/>
                  <a:lumOff val="40000"/>
                </a:schemeClr>
              </a:solidFill>
              <a:latin typeface="Aptos Narrow"/>
              <a:ea typeface="+mn-ea"/>
              <a:cs typeface="+mn-cs"/>
            </a:endParaRPr>
          </a:p>
        </xdr:txBody>
      </xdr:sp>
    </xdr:grpSp>
    <xdr:clientData/>
  </xdr:twoCellAnchor>
  <xdr:twoCellAnchor>
    <xdr:from>
      <xdr:col>19</xdr:col>
      <xdr:colOff>370703</xdr:colOff>
      <xdr:row>3</xdr:row>
      <xdr:rowOff>147053</xdr:rowOff>
    </xdr:from>
    <xdr:to>
      <xdr:col>22</xdr:col>
      <xdr:colOff>175054</xdr:colOff>
      <xdr:row>5</xdr:row>
      <xdr:rowOff>154460</xdr:rowOff>
    </xdr:to>
    <xdr:sp macro="" textlink="">
      <xdr:nvSpPr>
        <xdr:cNvPr id="6" name="Rectangle 5">
          <a:hlinkClick xmlns:r="http://schemas.openxmlformats.org/officeDocument/2006/relationships" r:id="rId2"/>
          <a:extLst>
            <a:ext uri="{FF2B5EF4-FFF2-40B4-BE49-F238E27FC236}">
              <a16:creationId xmlns:a16="http://schemas.microsoft.com/office/drawing/2014/main" id="{84E99784-9DA5-8018-0E42-EA1B02A34416}"/>
            </a:ext>
          </a:extLst>
        </xdr:cNvPr>
        <xdr:cNvSpPr/>
      </xdr:nvSpPr>
      <xdr:spPr>
        <a:xfrm>
          <a:off x="12054703" y="708527"/>
          <a:ext cx="1649193" cy="381722"/>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IN" sz="1600">
              <a:latin typeface="Arial Black" panose="020B0A04020102020204" pitchFamily="34" charset="0"/>
            </a:rPr>
            <a:t>SALES</a:t>
          </a:r>
          <a:r>
            <a:rPr lang="en-IN" sz="1600" baseline="0">
              <a:latin typeface="Arial Black" panose="020B0A04020102020204" pitchFamily="34" charset="0"/>
            </a:rPr>
            <a:t> DATA</a:t>
          </a:r>
          <a:endParaRPr lang="en-IN" sz="1600">
            <a:latin typeface="Arial Black" panose="020B0A04020102020204" pitchFamily="34" charset="0"/>
          </a:endParaRPr>
        </a:p>
      </xdr:txBody>
    </xdr:sp>
    <xdr:clientData/>
  </xdr:twoCellAnchor>
  <xdr:twoCellAnchor>
    <xdr:from>
      <xdr:col>16</xdr:col>
      <xdr:colOff>543697</xdr:colOff>
      <xdr:row>3</xdr:row>
      <xdr:rowOff>152400</xdr:rowOff>
    </xdr:from>
    <xdr:to>
      <xdr:col>19</xdr:col>
      <xdr:colOff>348049</xdr:colOff>
      <xdr:row>5</xdr:row>
      <xdr:rowOff>152400</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CA6F3CC5-BE0B-5C6E-C20B-51758BC41667}"/>
            </a:ext>
          </a:extLst>
        </xdr:cNvPr>
        <xdr:cNvSpPr/>
      </xdr:nvSpPr>
      <xdr:spPr>
        <a:xfrm>
          <a:off x="10327401" y="688622"/>
          <a:ext cx="1638796" cy="357482"/>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IN" sz="1600">
              <a:latin typeface="Arial Black" panose="020B0A04020102020204" pitchFamily="34" charset="0"/>
            </a:rPr>
            <a:t>PIVOTE</a:t>
          </a:r>
          <a:r>
            <a:rPr lang="en-IN" sz="1600" baseline="0">
              <a:latin typeface="Arial Black" panose="020B0A04020102020204" pitchFamily="34" charset="0"/>
            </a:rPr>
            <a:t> </a:t>
          </a:r>
          <a:endParaRPr lang="en-IN" sz="1600">
            <a:latin typeface="Arial Black" panose="020B0A04020102020204" pitchFamily="34" charset="0"/>
          </a:endParaRPr>
        </a:p>
      </xdr:txBody>
    </xdr:sp>
    <xdr:clientData/>
  </xdr:twoCellAnchor>
  <xdr:twoCellAnchor>
    <xdr:from>
      <xdr:col>6</xdr:col>
      <xdr:colOff>174925</xdr:colOff>
      <xdr:row>18</xdr:row>
      <xdr:rowOff>21342</xdr:rowOff>
    </xdr:from>
    <xdr:to>
      <xdr:col>15</xdr:col>
      <xdr:colOff>519043</xdr:colOff>
      <xdr:row>32</xdr:row>
      <xdr:rowOff>103722</xdr:rowOff>
    </xdr:to>
    <xdr:grpSp>
      <xdr:nvGrpSpPr>
        <xdr:cNvPr id="13" name="Group 12">
          <a:extLst>
            <a:ext uri="{FF2B5EF4-FFF2-40B4-BE49-F238E27FC236}">
              <a16:creationId xmlns:a16="http://schemas.microsoft.com/office/drawing/2014/main" id="{1A5B468B-990B-0B65-C2EE-429ED5DA9593}"/>
            </a:ext>
          </a:extLst>
        </xdr:cNvPr>
        <xdr:cNvGrpSpPr/>
      </xdr:nvGrpSpPr>
      <xdr:grpSpPr>
        <a:xfrm>
          <a:off x="3864609" y="3390184"/>
          <a:ext cx="5878645" cy="2702591"/>
          <a:chOff x="3223671" y="3346622"/>
          <a:chExt cx="4890599" cy="2677299"/>
        </a:xfrm>
      </xdr:grpSpPr>
      <xdr:sp macro="" textlink="">
        <xdr:nvSpPr>
          <xdr:cNvPr id="12" name="Rectangle: Rounded Corners 11">
            <a:extLst>
              <a:ext uri="{FF2B5EF4-FFF2-40B4-BE49-F238E27FC236}">
                <a16:creationId xmlns:a16="http://schemas.microsoft.com/office/drawing/2014/main" id="{7FCB3154-6286-9BAF-D05B-9FA9E113BDEC}"/>
              </a:ext>
            </a:extLst>
          </xdr:cNvPr>
          <xdr:cNvSpPr/>
        </xdr:nvSpPr>
        <xdr:spPr>
          <a:xfrm>
            <a:off x="3223671" y="3346622"/>
            <a:ext cx="4890599" cy="2677299"/>
          </a:xfrm>
          <a:prstGeom prst="roundRect">
            <a:avLst>
              <a:gd name="adj" fmla="val 1023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 name="Chart 10">
            <a:extLst>
              <a:ext uri="{FF2B5EF4-FFF2-40B4-BE49-F238E27FC236}">
                <a16:creationId xmlns:a16="http://schemas.microsoft.com/office/drawing/2014/main" id="{8CEED64B-70AA-4447-9E7E-35079512B2D8}"/>
              </a:ext>
            </a:extLst>
          </xdr:cNvPr>
          <xdr:cNvGraphicFramePr>
            <a:graphicFrameLocks/>
          </xdr:cNvGraphicFramePr>
        </xdr:nvGraphicFramePr>
        <xdr:xfrm>
          <a:off x="3362861" y="3398109"/>
          <a:ext cx="4638139" cy="256402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17</xdr:col>
      <xdr:colOff>55218</xdr:colOff>
      <xdr:row>2</xdr:row>
      <xdr:rowOff>1</xdr:rowOff>
    </xdr:from>
    <xdr:to>
      <xdr:col>32</xdr:col>
      <xdr:colOff>13368</xdr:colOff>
      <xdr:row>50</xdr:row>
      <xdr:rowOff>26737</xdr:rowOff>
    </xdr:to>
    <xdr:grpSp>
      <xdr:nvGrpSpPr>
        <xdr:cNvPr id="58" name="Group 57">
          <a:extLst>
            <a:ext uri="{FF2B5EF4-FFF2-40B4-BE49-F238E27FC236}">
              <a16:creationId xmlns:a16="http://schemas.microsoft.com/office/drawing/2014/main" id="{03426829-491E-500E-50DE-9EFA87CE5721}"/>
            </a:ext>
          </a:extLst>
        </xdr:cNvPr>
        <xdr:cNvGrpSpPr/>
      </xdr:nvGrpSpPr>
      <xdr:grpSpPr>
        <a:xfrm>
          <a:off x="10509323" y="374317"/>
          <a:ext cx="9182361" cy="9010315"/>
          <a:chOff x="8730019" y="385587"/>
          <a:chExt cx="8323825" cy="9039388"/>
        </a:xfrm>
      </xdr:grpSpPr>
      <xdr:sp macro="" textlink="">
        <xdr:nvSpPr>
          <xdr:cNvPr id="19" name="Rectangle: Rounded Corners 18">
            <a:extLst>
              <a:ext uri="{FF2B5EF4-FFF2-40B4-BE49-F238E27FC236}">
                <a16:creationId xmlns:a16="http://schemas.microsoft.com/office/drawing/2014/main" id="{C6A5BC56-EB35-247B-6732-A3D23273D10D}"/>
              </a:ext>
            </a:extLst>
          </xdr:cNvPr>
          <xdr:cNvSpPr/>
        </xdr:nvSpPr>
        <xdr:spPr>
          <a:xfrm>
            <a:off x="8730019" y="3387542"/>
            <a:ext cx="5104207" cy="2710728"/>
          </a:xfrm>
          <a:prstGeom prst="roundRect">
            <a:avLst>
              <a:gd name="adj" fmla="val 1023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5" name="Chart 34">
            <a:extLst>
              <a:ext uri="{FF2B5EF4-FFF2-40B4-BE49-F238E27FC236}">
                <a16:creationId xmlns:a16="http://schemas.microsoft.com/office/drawing/2014/main" id="{C558B9CA-2D32-4C46-9293-AC8D0C225A68}"/>
              </a:ext>
            </a:extLst>
          </xdr:cNvPr>
          <xdr:cNvGraphicFramePr>
            <a:graphicFrameLocks/>
          </xdr:cNvGraphicFramePr>
        </xdr:nvGraphicFramePr>
        <xdr:xfrm>
          <a:off x="8894775" y="3420493"/>
          <a:ext cx="4570807" cy="2553879"/>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96" name="Rectangle: Rounded Corners 95">
            <a:extLst>
              <a:ext uri="{FF2B5EF4-FFF2-40B4-BE49-F238E27FC236}">
                <a16:creationId xmlns:a16="http://schemas.microsoft.com/office/drawing/2014/main" id="{07E8AE13-971B-8BC1-BC18-03A303B4D973}"/>
              </a:ext>
            </a:extLst>
          </xdr:cNvPr>
          <xdr:cNvSpPr/>
        </xdr:nvSpPr>
        <xdr:spPr>
          <a:xfrm>
            <a:off x="14763449" y="385587"/>
            <a:ext cx="2290395" cy="9039388"/>
          </a:xfrm>
          <a:prstGeom prst="roundRect">
            <a:avLst>
              <a:gd name="adj" fmla="val 1023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169414</xdr:colOff>
      <xdr:row>34</xdr:row>
      <xdr:rowOff>6775</xdr:rowOff>
    </xdr:from>
    <xdr:to>
      <xdr:col>13</xdr:col>
      <xdr:colOff>265043</xdr:colOff>
      <xdr:row>48</xdr:row>
      <xdr:rowOff>91543</xdr:rowOff>
    </xdr:to>
    <xdr:grpSp>
      <xdr:nvGrpSpPr>
        <xdr:cNvPr id="42" name="Group 41">
          <a:extLst>
            <a:ext uri="{FF2B5EF4-FFF2-40B4-BE49-F238E27FC236}">
              <a16:creationId xmlns:a16="http://schemas.microsoft.com/office/drawing/2014/main" id="{B29434B1-1E0E-676A-0D74-9F42C7A0780A}"/>
            </a:ext>
          </a:extLst>
        </xdr:cNvPr>
        <xdr:cNvGrpSpPr/>
      </xdr:nvGrpSpPr>
      <xdr:grpSpPr>
        <a:xfrm>
          <a:off x="3859098" y="6370143"/>
          <a:ext cx="4400261" cy="2704979"/>
          <a:chOff x="3107725" y="6266935"/>
          <a:chExt cx="4162168" cy="2677299"/>
        </a:xfrm>
      </xdr:grpSpPr>
      <xdr:sp macro="" textlink="">
        <xdr:nvSpPr>
          <xdr:cNvPr id="41" name="Rectangle: Rounded Corners 40">
            <a:extLst>
              <a:ext uri="{FF2B5EF4-FFF2-40B4-BE49-F238E27FC236}">
                <a16:creationId xmlns:a16="http://schemas.microsoft.com/office/drawing/2014/main" id="{16A03E48-1B7A-EBE6-2D21-837F00A7B8F8}"/>
              </a:ext>
            </a:extLst>
          </xdr:cNvPr>
          <xdr:cNvSpPr/>
        </xdr:nvSpPr>
        <xdr:spPr>
          <a:xfrm>
            <a:off x="3107725" y="6266935"/>
            <a:ext cx="4162168" cy="2677299"/>
          </a:xfrm>
          <a:prstGeom prst="roundRect">
            <a:avLst>
              <a:gd name="adj" fmla="val 1023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717FD971-46C4-4628-A96E-A292E5A25D95}"/>
              </a:ext>
            </a:extLst>
          </xdr:cNvPr>
          <xdr:cNvGraphicFramePr>
            <a:graphicFrameLocks/>
          </xdr:cNvGraphicFramePr>
        </xdr:nvGraphicFramePr>
        <xdr:xfrm>
          <a:off x="3243649" y="6353432"/>
          <a:ext cx="3861486" cy="243016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14</xdr:col>
      <xdr:colOff>77305</xdr:colOff>
      <xdr:row>34</xdr:row>
      <xdr:rowOff>26054</xdr:rowOff>
    </xdr:from>
    <xdr:to>
      <xdr:col>18</xdr:col>
      <xdr:colOff>552175</xdr:colOff>
      <xdr:row>48</xdr:row>
      <xdr:rowOff>110822</xdr:rowOff>
    </xdr:to>
    <xdr:grpSp>
      <xdr:nvGrpSpPr>
        <xdr:cNvPr id="78" name="Group 77">
          <a:extLst>
            <a:ext uri="{FF2B5EF4-FFF2-40B4-BE49-F238E27FC236}">
              <a16:creationId xmlns:a16="http://schemas.microsoft.com/office/drawing/2014/main" id="{3EADFDB6-8100-35EF-7901-5797535D1A92}"/>
            </a:ext>
          </a:extLst>
        </xdr:cNvPr>
        <xdr:cNvGrpSpPr/>
      </xdr:nvGrpSpPr>
      <xdr:grpSpPr>
        <a:xfrm>
          <a:off x="8686568" y="6389422"/>
          <a:ext cx="2934660" cy="2704979"/>
          <a:chOff x="7397849" y="6353968"/>
          <a:chExt cx="4161123" cy="2713116"/>
        </a:xfrm>
      </xdr:grpSpPr>
      <xdr:sp macro="" textlink="">
        <xdr:nvSpPr>
          <xdr:cNvPr id="44" name="Rectangle: Rounded Corners 43">
            <a:extLst>
              <a:ext uri="{FF2B5EF4-FFF2-40B4-BE49-F238E27FC236}">
                <a16:creationId xmlns:a16="http://schemas.microsoft.com/office/drawing/2014/main" id="{6B204ABC-AE84-67C3-77FD-881FB4EE40CD}"/>
              </a:ext>
            </a:extLst>
          </xdr:cNvPr>
          <xdr:cNvSpPr/>
        </xdr:nvSpPr>
        <xdr:spPr>
          <a:xfrm>
            <a:off x="7397849" y="6353968"/>
            <a:ext cx="4161123" cy="2713116"/>
          </a:xfrm>
          <a:prstGeom prst="roundRect">
            <a:avLst>
              <a:gd name="adj" fmla="val 1023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8" name="Chart 47">
            <a:extLst>
              <a:ext uri="{FF2B5EF4-FFF2-40B4-BE49-F238E27FC236}">
                <a16:creationId xmlns:a16="http://schemas.microsoft.com/office/drawing/2014/main" id="{7CB08401-3BC0-40DE-8BC3-E95CE0FE3DC4}"/>
              </a:ext>
            </a:extLst>
          </xdr:cNvPr>
          <xdr:cNvGraphicFramePr>
            <a:graphicFrameLocks/>
          </xdr:cNvGraphicFramePr>
        </xdr:nvGraphicFramePr>
        <xdr:xfrm>
          <a:off x="7500138" y="6465666"/>
          <a:ext cx="3951359" cy="250745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19</xdr:col>
      <xdr:colOff>309217</xdr:colOff>
      <xdr:row>34</xdr:row>
      <xdr:rowOff>5568</xdr:rowOff>
    </xdr:from>
    <xdr:to>
      <xdr:col>26</xdr:col>
      <xdr:colOff>154609</xdr:colOff>
      <xdr:row>48</xdr:row>
      <xdr:rowOff>90336</xdr:rowOff>
    </xdr:to>
    <xdr:grpSp>
      <xdr:nvGrpSpPr>
        <xdr:cNvPr id="87" name="Group 86">
          <a:extLst>
            <a:ext uri="{FF2B5EF4-FFF2-40B4-BE49-F238E27FC236}">
              <a16:creationId xmlns:a16="http://schemas.microsoft.com/office/drawing/2014/main" id="{BDF0B9CD-3F29-F3C6-9CD5-2EC20C7726C2}"/>
            </a:ext>
          </a:extLst>
        </xdr:cNvPr>
        <xdr:cNvGrpSpPr/>
      </xdr:nvGrpSpPr>
      <xdr:grpSpPr>
        <a:xfrm>
          <a:off x="11993217" y="6368936"/>
          <a:ext cx="4150024" cy="2704979"/>
          <a:chOff x="11827565" y="6322437"/>
          <a:chExt cx="4097131" cy="2713116"/>
        </a:xfrm>
      </xdr:grpSpPr>
      <xdr:sp macro="" textlink="">
        <xdr:nvSpPr>
          <xdr:cNvPr id="50" name="Rectangle: Rounded Corners 49">
            <a:extLst>
              <a:ext uri="{FF2B5EF4-FFF2-40B4-BE49-F238E27FC236}">
                <a16:creationId xmlns:a16="http://schemas.microsoft.com/office/drawing/2014/main" id="{C38BC709-7B22-0AE9-BA36-3AE8B354D811}"/>
              </a:ext>
            </a:extLst>
          </xdr:cNvPr>
          <xdr:cNvSpPr/>
        </xdr:nvSpPr>
        <xdr:spPr>
          <a:xfrm>
            <a:off x="11827565" y="6322437"/>
            <a:ext cx="4097131" cy="2713116"/>
          </a:xfrm>
          <a:prstGeom prst="roundRect">
            <a:avLst>
              <a:gd name="adj" fmla="val 1023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49" name="Chart 48">
                <a:extLst>
                  <a:ext uri="{FF2B5EF4-FFF2-40B4-BE49-F238E27FC236}">
                    <a16:creationId xmlns:a16="http://schemas.microsoft.com/office/drawing/2014/main" id="{5248A688-CD0A-4E74-A4D5-6CB2FE5F3EE7}"/>
                  </a:ext>
                </a:extLst>
              </xdr:cNvPr>
              <xdr:cNvGraphicFramePr/>
            </xdr:nvGraphicFramePr>
            <xdr:xfrm>
              <a:off x="11982174" y="6421231"/>
              <a:ext cx="3783634" cy="2469184"/>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982174" y="6421231"/>
                <a:ext cx="3783634" cy="24691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oneCell">
    <xdr:from>
      <xdr:col>25</xdr:col>
      <xdr:colOff>175823</xdr:colOff>
      <xdr:row>3</xdr:row>
      <xdr:rowOff>5927</xdr:rowOff>
    </xdr:from>
    <xdr:to>
      <xdr:col>26</xdr:col>
      <xdr:colOff>311876</xdr:colOff>
      <xdr:row>7</xdr:row>
      <xdr:rowOff>17028</xdr:rowOff>
    </xdr:to>
    <xdr:pic>
      <xdr:nvPicPr>
        <xdr:cNvPr id="88" name="Picture 87">
          <a:extLst>
            <a:ext uri="{FF2B5EF4-FFF2-40B4-BE49-F238E27FC236}">
              <a16:creationId xmlns:a16="http://schemas.microsoft.com/office/drawing/2014/main" id="{CF5A0915-4065-45BA-AE20-5DA71E24CC88}"/>
            </a:ext>
          </a:extLst>
        </xdr:cNvPr>
        <xdr:cNvPicPr>
          <a:picLocks noChangeAspect="1"/>
        </xdr:cNvPicPr>
      </xdr:nvPicPr>
      <xdr:blipFill>
        <a:blip xmlns:r="http://schemas.openxmlformats.org/officeDocument/2006/relationships" r:embed="rId1"/>
        <a:stretch>
          <a:fillRect/>
        </a:stretch>
      </xdr:blipFill>
      <xdr:spPr>
        <a:xfrm>
          <a:off x="15462860" y="542149"/>
          <a:ext cx="747535" cy="726064"/>
        </a:xfrm>
        <a:prstGeom prst="rect">
          <a:avLst/>
        </a:prstGeom>
      </xdr:spPr>
    </xdr:pic>
    <xdr:clientData/>
  </xdr:twoCellAnchor>
  <xdr:twoCellAnchor editAs="oneCell">
    <xdr:from>
      <xdr:col>28</xdr:col>
      <xdr:colOff>13368</xdr:colOff>
      <xdr:row>2</xdr:row>
      <xdr:rowOff>134085</xdr:rowOff>
    </xdr:from>
    <xdr:to>
      <xdr:col>31</xdr:col>
      <xdr:colOff>534737</xdr:colOff>
      <xdr:row>12</xdr:row>
      <xdr:rowOff>133683</xdr:rowOff>
    </xdr:to>
    <mc:AlternateContent xmlns:mc="http://schemas.openxmlformats.org/markup-compatibility/2006">
      <mc:Choice xmlns:a14="http://schemas.microsoft.com/office/drawing/2010/main" Requires="a14">
        <xdr:graphicFrame macro="">
          <xdr:nvGraphicFramePr>
            <xdr:cNvPr id="92" name="Product Category">
              <a:extLst>
                <a:ext uri="{FF2B5EF4-FFF2-40B4-BE49-F238E27FC236}">
                  <a16:creationId xmlns:a16="http://schemas.microsoft.com/office/drawing/2014/main" id="{BD067CB7-676D-F0A8-0F02-88B99298F74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7231894" y="508401"/>
              <a:ext cx="2366211" cy="1871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13369</xdr:colOff>
      <xdr:row>21</xdr:row>
      <xdr:rowOff>67244</xdr:rowOff>
    </xdr:from>
    <xdr:to>
      <xdr:col>31</xdr:col>
      <xdr:colOff>521368</xdr:colOff>
      <xdr:row>49</xdr:row>
      <xdr:rowOff>1</xdr:rowOff>
    </xdr:to>
    <mc:AlternateContent xmlns:mc="http://schemas.openxmlformats.org/markup-compatibility/2006">
      <mc:Choice xmlns:a14="http://schemas.microsoft.com/office/drawing/2010/main" Requires="a14">
        <xdr:graphicFrame macro="">
          <xdr:nvGraphicFramePr>
            <xdr:cNvPr id="97" name="Country">
              <a:extLst>
                <a:ext uri="{FF2B5EF4-FFF2-40B4-BE49-F238E27FC236}">
                  <a16:creationId xmlns:a16="http://schemas.microsoft.com/office/drawing/2014/main" id="{0FC30BA6-921C-4832-DB12-2A9B3B086DB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7231895" y="3997560"/>
              <a:ext cx="2352841" cy="5173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26737</xdr:colOff>
      <xdr:row>12</xdr:row>
      <xdr:rowOff>174191</xdr:rowOff>
    </xdr:from>
    <xdr:to>
      <xdr:col>31</xdr:col>
      <xdr:colOff>508000</xdr:colOff>
      <xdr:row>21</xdr:row>
      <xdr:rowOff>13370</xdr:rowOff>
    </xdr:to>
    <mc:AlternateContent xmlns:mc="http://schemas.openxmlformats.org/markup-compatibility/2006">
      <mc:Choice xmlns:a14="http://schemas.microsoft.com/office/drawing/2010/main" Requires="a14">
        <xdr:graphicFrame macro="">
          <xdr:nvGraphicFramePr>
            <xdr:cNvPr id="98" name="Quarter">
              <a:extLst>
                <a:ext uri="{FF2B5EF4-FFF2-40B4-BE49-F238E27FC236}">
                  <a16:creationId xmlns:a16="http://schemas.microsoft.com/office/drawing/2014/main" id="{4C382C7F-7088-617C-3A40-91A8FAC4553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7245263" y="2420086"/>
              <a:ext cx="2326105" cy="152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Jadhav" refreshedDate="46313.946318865739" createdVersion="8" refreshedVersion="8" minRefreshableVersion="3" recordCount="2707" xr:uid="{5D4C509A-7F4A-4A74-9776-6F788B7A8651}">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ount="4">
        <s v="Q1"/>
        <s v="Q2"/>
        <s v="Q3"/>
        <s v="Q4"/>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692066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x v="0"/>
    <s v="Returning"/>
    <x v="0"/>
    <s v="Commuter Helmet"/>
    <n v="2"/>
    <n v="82.06"/>
    <n v="0"/>
    <n v="42.94"/>
    <n v="164.12"/>
    <n v="85.88"/>
    <n v="78.240000000000009"/>
    <n v="0.476724348038021"/>
    <n v="2026"/>
    <x v="0"/>
    <n v="1"/>
    <x v="0"/>
  </r>
  <r>
    <n v="4836"/>
    <d v="2026-01-02T00:00:00"/>
    <x v="1"/>
    <x v="1"/>
    <x v="1"/>
    <s v="Returning"/>
    <x v="1"/>
    <s v="Hiking Daypack 20L"/>
    <n v="4"/>
    <n v="94.18"/>
    <n v="0.15"/>
    <n v="45.03"/>
    <n v="320.21199999999999"/>
    <n v="180.12"/>
    <n v="140.09199999999998"/>
    <n v="0.43749765780170635"/>
    <n v="2026"/>
    <x v="0"/>
    <n v="1"/>
    <x v="0"/>
  </r>
  <r>
    <n v="163"/>
    <d v="2026-01-03T00:00:00"/>
    <x v="2"/>
    <x v="2"/>
    <x v="0"/>
    <s v="New"/>
    <x v="2"/>
    <s v="Insulated Bottle"/>
    <n v="2"/>
    <n v="36.72"/>
    <n v="0.05"/>
    <n v="13.76"/>
    <n v="69.768000000000001"/>
    <n v="27.52"/>
    <n v="42.248000000000005"/>
    <n v="0.60554982226808862"/>
    <n v="2026"/>
    <x v="0"/>
    <n v="1"/>
    <x v="0"/>
  </r>
  <r>
    <n v="542"/>
    <d v="2026-01-03T00:00:00"/>
    <x v="0"/>
    <x v="0"/>
    <x v="1"/>
    <s v="Business"/>
    <x v="1"/>
    <s v="Trail Boots"/>
    <n v="4"/>
    <n v="143.66999999999999"/>
    <n v="0.1"/>
    <n v="81.22"/>
    <n v="517.21199999999999"/>
    <n v="324.88"/>
    <n v="192.33199999999999"/>
    <n v="0.37186298848441257"/>
    <n v="2026"/>
    <x v="0"/>
    <n v="1"/>
    <x v="0"/>
  </r>
  <r>
    <n v="2002"/>
    <d v="2026-01-03T00:00:00"/>
    <x v="0"/>
    <x v="0"/>
    <x v="1"/>
    <s v="Business"/>
    <x v="2"/>
    <s v="Insulated Bottle"/>
    <n v="3"/>
    <n v="36.53"/>
    <n v="0.15"/>
    <n v="13.67"/>
    <n v="93.151499999999999"/>
    <n v="41.01"/>
    <n v="52.141500000000001"/>
    <n v="0.55974944042769037"/>
    <n v="2026"/>
    <x v="0"/>
    <n v="1"/>
    <x v="0"/>
  </r>
  <r>
    <n v="2005"/>
    <d v="2026-01-03T00:00:00"/>
    <x v="2"/>
    <x v="3"/>
    <x v="2"/>
    <s v="New"/>
    <x v="2"/>
    <s v="Insulated Bottle"/>
    <n v="1"/>
    <n v="35.340000000000003"/>
    <n v="0"/>
    <n v="13.37"/>
    <n v="35.340000000000003"/>
    <n v="13.37"/>
    <n v="21.970000000000006"/>
    <n v="0.62167515563101317"/>
    <n v="2026"/>
    <x v="0"/>
    <n v="1"/>
    <x v="0"/>
  </r>
  <r>
    <n v="2937"/>
    <d v="2026-01-03T00:00:00"/>
    <x v="3"/>
    <x v="4"/>
    <x v="1"/>
    <s v="Returning"/>
    <x v="0"/>
    <s v="Trail Bike Light"/>
    <n v="8"/>
    <n v="49.6"/>
    <n v="0.1"/>
    <n v="23.05"/>
    <n v="357.12"/>
    <n v="184.4"/>
    <n v="172.72"/>
    <n v="0.4836469534050179"/>
    <n v="2026"/>
    <x v="0"/>
    <n v="1"/>
    <x v="0"/>
  </r>
  <r>
    <n v="3326"/>
    <d v="2026-01-03T00:00:00"/>
    <x v="0"/>
    <x v="0"/>
    <x v="2"/>
    <s v="New"/>
    <x v="3"/>
    <s v="Alpine Tent 4P"/>
    <n v="2"/>
    <n v="347.51"/>
    <n v="0"/>
    <n v="190.16"/>
    <n v="695.02"/>
    <n v="380.32"/>
    <n v="314.7"/>
    <n v="0.4527927253891974"/>
    <n v="2026"/>
    <x v="0"/>
    <n v="1"/>
    <x v="0"/>
  </r>
  <r>
    <n v="3863"/>
    <d v="2026-01-03T00:00:00"/>
    <x v="2"/>
    <x v="5"/>
    <x v="1"/>
    <s v="Returning"/>
    <x v="0"/>
    <s v="Compact Repair Kit"/>
    <n v="12"/>
    <n v="41.22"/>
    <n v="0.1"/>
    <n v="16.64"/>
    <n v="445.17599999999999"/>
    <n v="199.68"/>
    <n v="245.49599999999998"/>
    <n v="0.55145829963879456"/>
    <n v="2026"/>
    <x v="0"/>
    <n v="1"/>
    <x v="0"/>
  </r>
  <r>
    <n v="4910"/>
    <d v="2026-01-03T00:00:00"/>
    <x v="2"/>
    <x v="3"/>
    <x v="2"/>
    <s v="Business"/>
    <x v="3"/>
    <s v="Alpine Tent 4P"/>
    <n v="1"/>
    <n v="332.18"/>
    <n v="0"/>
    <n v="195.33"/>
    <n v="332.18"/>
    <n v="195.33"/>
    <n v="136.85"/>
    <n v="0.41197543500511768"/>
    <n v="2026"/>
    <x v="0"/>
    <n v="1"/>
    <x v="0"/>
  </r>
  <r>
    <n v="5188"/>
    <d v="2026-01-03T00:00:00"/>
    <x v="1"/>
    <x v="6"/>
    <x v="3"/>
    <s v="Returning"/>
    <x v="0"/>
    <s v="Trail Bike Light"/>
    <n v="1"/>
    <n v="49.71"/>
    <n v="0"/>
    <n v="23.15"/>
    <n v="49.71"/>
    <n v="23.15"/>
    <n v="26.560000000000002"/>
    <n v="0.53429893381613358"/>
    <n v="2026"/>
    <x v="0"/>
    <n v="1"/>
    <x v="0"/>
  </r>
  <r>
    <n v="845"/>
    <d v="2026-01-04T00:00:00"/>
    <x v="2"/>
    <x v="3"/>
    <x v="0"/>
    <s v="New"/>
    <x v="3"/>
    <s v="Trail Tent 2P"/>
    <n v="2"/>
    <n v="194.35"/>
    <n v="0"/>
    <n v="104.22"/>
    <n v="388.7"/>
    <n v="208.44"/>
    <n v="180.26"/>
    <n v="0.46375096475430921"/>
    <n v="2026"/>
    <x v="0"/>
    <n v="1"/>
    <x v="0"/>
  </r>
  <r>
    <n v="1077"/>
    <d v="2026-01-04T00:00:00"/>
    <x v="1"/>
    <x v="6"/>
    <x v="0"/>
    <s v="New"/>
    <x v="0"/>
    <s v="Cycling Pack 12L"/>
    <n v="3"/>
    <n v="102.12"/>
    <n v="0.1"/>
    <n v="51.28"/>
    <n v="275.72400000000005"/>
    <n v="153.84"/>
    <n v="121.88400000000004"/>
    <n v="0.44205074639857256"/>
    <n v="2026"/>
    <x v="0"/>
    <n v="1"/>
    <x v="0"/>
  </r>
  <r>
    <n v="1237"/>
    <d v="2026-01-04T00:00:00"/>
    <x v="3"/>
    <x v="7"/>
    <x v="2"/>
    <s v="Business"/>
    <x v="2"/>
    <s v="Packing Cube Set"/>
    <n v="1"/>
    <n v="46.99"/>
    <n v="0.05"/>
    <n v="18.11"/>
    <n v="44.640500000000003"/>
    <n v="18.11"/>
    <n v="26.530500000000004"/>
    <n v="0.59431457980981395"/>
    <n v="2026"/>
    <x v="0"/>
    <n v="1"/>
    <x v="0"/>
  </r>
  <r>
    <n v="1908"/>
    <d v="2026-01-04T00:00:00"/>
    <x v="3"/>
    <x v="8"/>
    <x v="0"/>
    <s v="New"/>
    <x v="4"/>
    <s v="Resistance Band Set"/>
    <n v="1"/>
    <n v="40"/>
    <n v="0"/>
    <n v="15.04"/>
    <n v="40"/>
    <n v="15.04"/>
    <n v="24.96"/>
    <n v="0.624"/>
    <n v="2026"/>
    <x v="0"/>
    <n v="1"/>
    <x v="0"/>
  </r>
  <r>
    <n v="2245"/>
    <d v="2026-01-04T00:00:00"/>
    <x v="0"/>
    <x v="9"/>
    <x v="0"/>
    <s v="New"/>
    <x v="1"/>
    <s v="Summit Backpack 45L"/>
    <n v="1"/>
    <n v="153.38999999999999"/>
    <n v="0"/>
    <n v="78.59"/>
    <n v="153.38999999999999"/>
    <n v="78.59"/>
    <n v="74.799999999999983"/>
    <n v="0.48764587000456344"/>
    <n v="2026"/>
    <x v="0"/>
    <n v="1"/>
    <x v="0"/>
  </r>
  <r>
    <n v="2928"/>
    <d v="2026-01-04T00:00:00"/>
    <x v="1"/>
    <x v="6"/>
    <x v="0"/>
    <s v="Returning"/>
    <x v="4"/>
    <s v="Weighted Vest"/>
    <n v="2"/>
    <n v="124.97"/>
    <n v="0.1"/>
    <n v="67.36"/>
    <n v="224.946"/>
    <n v="134.72"/>
    <n v="90.225999999999999"/>
    <n v="0.40110070861451191"/>
    <n v="2026"/>
    <x v="0"/>
    <n v="1"/>
    <x v="0"/>
  </r>
  <r>
    <n v="4249"/>
    <d v="2026-01-04T00:00:00"/>
    <x v="3"/>
    <x v="4"/>
    <x v="3"/>
    <s v="New"/>
    <x v="0"/>
    <s v="Cycling Pack 12L"/>
    <n v="2"/>
    <n v="100.12"/>
    <n v="0.1"/>
    <n v="49.67"/>
    <n v="180.21600000000001"/>
    <n v="99.34"/>
    <n v="80.876000000000005"/>
    <n v="0.44877258401029874"/>
    <n v="2026"/>
    <x v="0"/>
    <n v="1"/>
    <x v="0"/>
  </r>
  <r>
    <n v="1734"/>
    <d v="2026-01-05T00:00:00"/>
    <x v="3"/>
    <x v="8"/>
    <x v="3"/>
    <s v="Returning"/>
    <x v="4"/>
    <s v="Resistance Band Set"/>
    <n v="1"/>
    <n v="40.6"/>
    <n v="0.15"/>
    <n v="14.61"/>
    <n v="34.51"/>
    <n v="14.61"/>
    <n v="19.899999999999999"/>
    <n v="0.57664445088380178"/>
    <n v="2026"/>
    <x v="0"/>
    <n v="1"/>
    <x v="0"/>
  </r>
  <r>
    <n v="2331"/>
    <d v="2026-01-05T00:00:00"/>
    <x v="3"/>
    <x v="8"/>
    <x v="0"/>
    <s v="New"/>
    <x v="0"/>
    <s v="Cycling Pack 12L"/>
    <n v="1"/>
    <n v="104.23"/>
    <n v="0.1"/>
    <n v="51.6"/>
    <n v="93.807000000000002"/>
    <n v="51.6"/>
    <n v="42.207000000000001"/>
    <n v="0.44993443986056475"/>
    <n v="2026"/>
    <x v="0"/>
    <n v="1"/>
    <x v="0"/>
  </r>
  <r>
    <n v="2475"/>
    <d v="2026-01-05T00:00:00"/>
    <x v="1"/>
    <x v="1"/>
    <x v="2"/>
    <s v="Returning"/>
    <x v="4"/>
    <s v="Weighted Vest"/>
    <n v="5"/>
    <n v="122.87"/>
    <n v="0.05"/>
    <n v="69.67"/>
    <n v="583.63250000000005"/>
    <n v="348.35"/>
    <n v="235.28250000000003"/>
    <n v="0.40313467807224584"/>
    <n v="2026"/>
    <x v="0"/>
    <n v="1"/>
    <x v="0"/>
  </r>
  <r>
    <n v="1433"/>
    <d v="2026-01-06T00:00:00"/>
    <x v="2"/>
    <x v="10"/>
    <x v="0"/>
    <s v="New"/>
    <x v="2"/>
    <s v="Insulated Bottle"/>
    <n v="2"/>
    <n v="36.619999999999997"/>
    <n v="0.05"/>
    <n v="13.87"/>
    <n v="69.577999999999989"/>
    <n v="27.74"/>
    <n v="41.837999999999994"/>
    <n v="0.60131075914800658"/>
    <n v="2026"/>
    <x v="0"/>
    <n v="1"/>
    <x v="0"/>
  </r>
  <r>
    <n v="3624"/>
    <d v="2026-01-06T00:00:00"/>
    <x v="3"/>
    <x v="7"/>
    <x v="0"/>
    <s v="New"/>
    <x v="1"/>
    <s v="Hiking Daypack 20L"/>
    <n v="1"/>
    <n v="93.4"/>
    <n v="0"/>
    <n v="46.11"/>
    <n v="93.4"/>
    <n v="46.11"/>
    <n v="47.290000000000006"/>
    <n v="0.50631691648822275"/>
    <n v="2026"/>
    <x v="0"/>
    <n v="1"/>
    <x v="0"/>
  </r>
  <r>
    <n v="4680"/>
    <d v="2026-01-06T00:00:00"/>
    <x v="1"/>
    <x v="1"/>
    <x v="3"/>
    <s v="New"/>
    <x v="3"/>
    <s v="Portable Camp Stove"/>
    <n v="2"/>
    <n v="81.260000000000005"/>
    <n v="0"/>
    <n v="39.119999999999997"/>
    <n v="162.52000000000001"/>
    <n v="78.239999999999995"/>
    <n v="84.280000000000015"/>
    <n v="0.51858232832882112"/>
    <n v="2026"/>
    <x v="0"/>
    <n v="1"/>
    <x v="0"/>
  </r>
  <r>
    <n v="4803"/>
    <d v="2026-01-06T00:00:00"/>
    <x v="1"/>
    <x v="11"/>
    <x v="3"/>
    <s v="New"/>
    <x v="4"/>
    <s v="Recovery Roller"/>
    <n v="2"/>
    <n v="35.78"/>
    <n v="0"/>
    <n v="13.84"/>
    <n v="71.56"/>
    <n v="27.68"/>
    <n v="43.88"/>
    <n v="0.61319172722191173"/>
    <n v="2026"/>
    <x v="0"/>
    <n v="1"/>
    <x v="0"/>
  </r>
  <r>
    <n v="248"/>
    <d v="2026-01-07T00:00:00"/>
    <x v="1"/>
    <x v="12"/>
    <x v="3"/>
    <s v="New"/>
    <x v="0"/>
    <s v="Commuter Helmet"/>
    <n v="3"/>
    <n v="81.64"/>
    <n v="0"/>
    <n v="43.84"/>
    <n v="244.92000000000002"/>
    <n v="131.52000000000001"/>
    <n v="113.4"/>
    <n v="0.46300832925036745"/>
    <n v="2026"/>
    <x v="0"/>
    <n v="1"/>
    <x v="0"/>
  </r>
  <r>
    <n v="1118"/>
    <d v="2026-01-07T00:00:00"/>
    <x v="1"/>
    <x v="12"/>
    <x v="0"/>
    <s v="Returning"/>
    <x v="2"/>
    <s v="Carry-On Duffel"/>
    <n v="2"/>
    <n v="131.63999999999999"/>
    <n v="0.05"/>
    <n v="69.02"/>
    <n v="250.11599999999996"/>
    <n v="138.04"/>
    <n v="112.07599999999996"/>
    <n v="0.44809608341729429"/>
    <n v="2026"/>
    <x v="0"/>
    <n v="1"/>
    <x v="0"/>
  </r>
  <r>
    <n v="3023"/>
    <d v="2026-01-07T00:00:00"/>
    <x v="2"/>
    <x v="3"/>
    <x v="3"/>
    <s v="New"/>
    <x v="1"/>
    <s v="Summit Backpack 45L"/>
    <n v="2"/>
    <n v="155.35"/>
    <n v="0"/>
    <n v="80.790000000000006"/>
    <n v="310.7"/>
    <n v="161.58000000000001"/>
    <n v="149.11999999999998"/>
    <n v="0.47994850337946565"/>
    <n v="2026"/>
    <x v="0"/>
    <n v="1"/>
    <x v="0"/>
  </r>
  <r>
    <n v="3903"/>
    <d v="2026-01-07T00:00:00"/>
    <x v="3"/>
    <x v="8"/>
    <x v="0"/>
    <s v="Returning"/>
    <x v="4"/>
    <s v="Training Mat"/>
    <n v="2"/>
    <n v="51.56"/>
    <n v="0.05"/>
    <n v="22.26"/>
    <n v="97.963999999999999"/>
    <n v="44.52"/>
    <n v="53.443999999999996"/>
    <n v="0.54554734392225712"/>
    <n v="2026"/>
    <x v="0"/>
    <n v="1"/>
    <x v="0"/>
  </r>
  <r>
    <n v="62"/>
    <d v="2026-01-08T00:00:00"/>
    <x v="1"/>
    <x v="12"/>
    <x v="0"/>
    <s v="New"/>
    <x v="0"/>
    <s v="Trail Bike Light"/>
    <n v="2"/>
    <n v="51.63"/>
    <n v="0"/>
    <n v="22.54"/>
    <n v="103.26"/>
    <n v="45.08"/>
    <n v="58.180000000000007"/>
    <n v="0.5634321131125315"/>
    <n v="2026"/>
    <x v="0"/>
    <n v="1"/>
    <x v="0"/>
  </r>
  <r>
    <n v="142"/>
    <d v="2026-01-08T00:00:00"/>
    <x v="0"/>
    <x v="9"/>
    <x v="1"/>
    <s v="Business"/>
    <x v="3"/>
    <s v="Alpine Tent 4P"/>
    <n v="5"/>
    <n v="344.88"/>
    <n v="0.15"/>
    <n v="190.66"/>
    <n v="1465.74"/>
    <n v="953.3"/>
    <n v="512.44000000000005"/>
    <n v="0.34961180018284282"/>
    <n v="2026"/>
    <x v="0"/>
    <n v="1"/>
    <x v="0"/>
  </r>
  <r>
    <n v="450"/>
    <d v="2026-01-08T00:00:00"/>
    <x v="2"/>
    <x v="3"/>
    <x v="2"/>
    <s v="New"/>
    <x v="1"/>
    <s v="Hiking Daypack 20L"/>
    <n v="2"/>
    <n v="94.06"/>
    <n v="0.15"/>
    <n v="46.33"/>
    <n v="159.90199999999999"/>
    <n v="92.66"/>
    <n v="67.24199999999999"/>
    <n v="0.42052006854198193"/>
    <n v="2026"/>
    <x v="0"/>
    <n v="1"/>
    <x v="0"/>
  </r>
  <r>
    <n v="4397"/>
    <d v="2026-01-08T00:00:00"/>
    <x v="0"/>
    <x v="0"/>
    <x v="0"/>
    <s v="Business"/>
    <x v="1"/>
    <s v="Trekking Poles"/>
    <n v="1"/>
    <n v="72.38"/>
    <n v="0"/>
    <n v="31.65"/>
    <n v="72.38"/>
    <n v="31.65"/>
    <n v="40.729999999999997"/>
    <n v="0.56272450953302011"/>
    <n v="2026"/>
    <x v="0"/>
    <n v="1"/>
    <x v="0"/>
  </r>
  <r>
    <n v="4798"/>
    <d v="2026-01-08T00:00:00"/>
    <x v="1"/>
    <x v="6"/>
    <x v="0"/>
    <s v="New"/>
    <x v="1"/>
    <s v="Summit Backpack 45L"/>
    <n v="1"/>
    <n v="153.69"/>
    <n v="0"/>
    <n v="77.47"/>
    <n v="153.69"/>
    <n v="77.47"/>
    <n v="76.22"/>
    <n v="0.49593337237295854"/>
    <n v="2026"/>
    <x v="0"/>
    <n v="1"/>
    <x v="0"/>
  </r>
  <r>
    <n v="136"/>
    <d v="2026-01-09T00:00:00"/>
    <x v="3"/>
    <x v="13"/>
    <x v="1"/>
    <s v="Business"/>
    <x v="2"/>
    <s v="Travel Backpack 35L"/>
    <n v="15"/>
    <n v="168.62"/>
    <n v="0.05"/>
    <n v="86.09"/>
    <n v="2402.835"/>
    <n v="1291.3500000000001"/>
    <n v="1111.4849999999999"/>
    <n v="0.46257233642759488"/>
    <n v="2026"/>
    <x v="0"/>
    <n v="1"/>
    <x v="0"/>
  </r>
  <r>
    <n v="2782"/>
    <d v="2026-01-09T00:00:00"/>
    <x v="3"/>
    <x v="4"/>
    <x v="0"/>
    <s v="New"/>
    <x v="1"/>
    <s v="Summit Backpack 45L"/>
    <n v="1"/>
    <n v="152.75"/>
    <n v="0.05"/>
    <n v="79.88"/>
    <n v="145.11249999999998"/>
    <n v="79.88"/>
    <n v="65.232499999999987"/>
    <n v="0.44953053665259707"/>
    <n v="2026"/>
    <x v="0"/>
    <n v="1"/>
    <x v="0"/>
  </r>
  <r>
    <n v="4704"/>
    <d v="2026-01-09T00:00:00"/>
    <x v="1"/>
    <x v="14"/>
    <x v="3"/>
    <s v="New"/>
    <x v="4"/>
    <s v="Recovery Roller"/>
    <n v="2"/>
    <n v="36.72"/>
    <n v="0.05"/>
    <n v="14.15"/>
    <n v="69.768000000000001"/>
    <n v="28.3"/>
    <n v="41.468000000000004"/>
    <n v="0.59436991170737308"/>
    <n v="2026"/>
    <x v="0"/>
    <n v="1"/>
    <x v="0"/>
  </r>
  <r>
    <n v="69"/>
    <d v="2026-01-10T00:00:00"/>
    <x v="0"/>
    <x v="15"/>
    <x v="0"/>
    <s v="Returning"/>
    <x v="1"/>
    <s v="Trail Boots"/>
    <n v="6"/>
    <n v="141.31"/>
    <n v="0.05"/>
    <n v="79.349999999999994"/>
    <n v="805.46699999999998"/>
    <n v="476.09999999999997"/>
    <n v="329.36700000000002"/>
    <n v="0.4089143316858419"/>
    <n v="2026"/>
    <x v="0"/>
    <n v="1"/>
    <x v="0"/>
  </r>
  <r>
    <n v="490"/>
    <d v="2026-01-10T00:00:00"/>
    <x v="2"/>
    <x v="10"/>
    <x v="0"/>
    <s v="Business"/>
    <x v="3"/>
    <s v="Compact Sleeping Bag"/>
    <n v="2"/>
    <n v="121.23"/>
    <n v="0"/>
    <n v="59.66"/>
    <n v="242.46"/>
    <n v="119.32"/>
    <n v="123.14000000000001"/>
    <n v="0.50787758805576178"/>
    <n v="2026"/>
    <x v="0"/>
    <n v="1"/>
    <x v="0"/>
  </r>
  <r>
    <n v="3685"/>
    <d v="2026-01-10T00:00:00"/>
    <x v="3"/>
    <x v="8"/>
    <x v="0"/>
    <s v="New"/>
    <x v="2"/>
    <s v="Travel Backpack 35L"/>
    <n v="3"/>
    <n v="161.58000000000001"/>
    <n v="0"/>
    <n v="85.58"/>
    <n v="484.74"/>
    <n v="256.74"/>
    <n v="228"/>
    <n v="0.47035524198539425"/>
    <n v="2026"/>
    <x v="0"/>
    <n v="1"/>
    <x v="0"/>
  </r>
  <r>
    <n v="3796"/>
    <d v="2026-01-10T00:00:00"/>
    <x v="3"/>
    <x v="8"/>
    <x v="2"/>
    <s v="Returning"/>
    <x v="2"/>
    <s v="Travel Backpack 35L"/>
    <n v="2"/>
    <n v="166.84"/>
    <n v="0"/>
    <n v="88.67"/>
    <n v="333.68"/>
    <n v="177.34"/>
    <n v="156.34"/>
    <n v="0.4685327259649964"/>
    <n v="2026"/>
    <x v="0"/>
    <n v="1"/>
    <x v="0"/>
  </r>
  <r>
    <n v="387"/>
    <d v="2026-01-11T00:00:00"/>
    <x v="2"/>
    <x v="5"/>
    <x v="0"/>
    <s v="Returning"/>
    <x v="1"/>
    <s v="Summit Backpack 45L"/>
    <n v="1"/>
    <n v="150.96"/>
    <n v="0"/>
    <n v="77.5"/>
    <n v="150.96"/>
    <n v="77.5"/>
    <n v="73.460000000000008"/>
    <n v="0.48661897191308956"/>
    <n v="2026"/>
    <x v="0"/>
    <n v="1"/>
    <x v="0"/>
  </r>
  <r>
    <n v="2796"/>
    <d v="2026-01-11T00:00:00"/>
    <x v="3"/>
    <x v="7"/>
    <x v="2"/>
    <s v="Returning"/>
    <x v="2"/>
    <s v="Insulated Bottle"/>
    <n v="3"/>
    <n v="36.33"/>
    <n v="0.05"/>
    <n v="13.27"/>
    <n v="103.54049999999999"/>
    <n v="39.81"/>
    <n v="63.730499999999992"/>
    <n v="0.61551277036521934"/>
    <n v="2026"/>
    <x v="0"/>
    <n v="1"/>
    <x v="0"/>
  </r>
  <r>
    <n v="3703"/>
    <d v="2026-01-11T00:00:00"/>
    <x v="3"/>
    <x v="8"/>
    <x v="0"/>
    <s v="Returning"/>
    <x v="2"/>
    <s v="Insulated Bottle"/>
    <n v="1"/>
    <n v="35.340000000000003"/>
    <n v="0.1"/>
    <n v="13.36"/>
    <n v="31.806000000000004"/>
    <n v="13.36"/>
    <n v="18.446000000000005"/>
    <n v="0.5799534678991386"/>
    <n v="2026"/>
    <x v="0"/>
    <n v="1"/>
    <x v="0"/>
  </r>
  <r>
    <n v="4674"/>
    <d v="2026-01-11T00:00:00"/>
    <x v="3"/>
    <x v="8"/>
    <x v="0"/>
    <s v="Returning"/>
    <x v="2"/>
    <s v="Packing Cube Set"/>
    <n v="2"/>
    <n v="46.27"/>
    <n v="0"/>
    <n v="18.23"/>
    <n v="92.54"/>
    <n v="36.46"/>
    <n v="56.080000000000005"/>
    <n v="0.60600821266479366"/>
    <n v="2026"/>
    <x v="0"/>
    <n v="1"/>
    <x v="0"/>
  </r>
  <r>
    <n v="4789"/>
    <d v="2026-01-11T00:00:00"/>
    <x v="3"/>
    <x v="7"/>
    <x v="0"/>
    <s v="Returning"/>
    <x v="0"/>
    <s v="Commuter Helmet"/>
    <n v="1"/>
    <n v="79.930000000000007"/>
    <n v="0.05"/>
    <n v="43.73"/>
    <n v="75.933500000000009"/>
    <n v="43.73"/>
    <n v="32.203500000000012"/>
    <n v="0.42410135184075554"/>
    <n v="2026"/>
    <x v="0"/>
    <n v="1"/>
    <x v="0"/>
  </r>
  <r>
    <n v="804"/>
    <d v="2026-01-12T00:00:00"/>
    <x v="1"/>
    <x v="12"/>
    <x v="2"/>
    <s v="New"/>
    <x v="1"/>
    <s v="Trail Boots"/>
    <n v="1"/>
    <n v="141.25"/>
    <n v="0"/>
    <n v="78.72"/>
    <n v="141.25"/>
    <n v="78.72"/>
    <n v="62.53"/>
    <n v="0.44269026548672569"/>
    <n v="2026"/>
    <x v="0"/>
    <n v="1"/>
    <x v="0"/>
  </r>
  <r>
    <n v="1780"/>
    <d v="2026-01-12T00:00:00"/>
    <x v="3"/>
    <x v="8"/>
    <x v="0"/>
    <s v="Returning"/>
    <x v="0"/>
    <s v="Cycling Pack 12L"/>
    <n v="2"/>
    <n v="103.64"/>
    <n v="0.1"/>
    <n v="50.96"/>
    <n v="186.55199999999999"/>
    <n v="101.92"/>
    <n v="84.631999999999991"/>
    <n v="0.45366439384193147"/>
    <n v="2026"/>
    <x v="0"/>
    <n v="1"/>
    <x v="0"/>
  </r>
  <r>
    <n v="2844"/>
    <d v="2026-01-12T00:00:00"/>
    <x v="0"/>
    <x v="0"/>
    <x v="0"/>
    <s v="New"/>
    <x v="2"/>
    <s v="Carry-On Duffel"/>
    <n v="1"/>
    <n v="136.18"/>
    <n v="0"/>
    <n v="68.34"/>
    <n v="136.18"/>
    <n v="68.34"/>
    <n v="67.84"/>
    <n v="0.498164194448524"/>
    <n v="2026"/>
    <x v="0"/>
    <n v="1"/>
    <x v="0"/>
  </r>
  <r>
    <n v="3068"/>
    <d v="2026-01-12T00:00:00"/>
    <x v="2"/>
    <x v="2"/>
    <x v="3"/>
    <s v="New"/>
    <x v="4"/>
    <s v="Recovery Roller"/>
    <n v="1"/>
    <n v="36.43"/>
    <n v="0"/>
    <n v="14.33"/>
    <n v="36.43"/>
    <n v="14.33"/>
    <n v="22.1"/>
    <n v="0.60664287674993145"/>
    <n v="2026"/>
    <x v="0"/>
    <n v="1"/>
    <x v="0"/>
  </r>
  <r>
    <n v="3096"/>
    <d v="2026-01-12T00:00:00"/>
    <x v="3"/>
    <x v="7"/>
    <x v="0"/>
    <s v="New"/>
    <x v="4"/>
    <s v="Training Mat"/>
    <n v="2"/>
    <n v="50.51"/>
    <n v="0.1"/>
    <n v="21.84"/>
    <n v="90.917999999999992"/>
    <n v="43.68"/>
    <n v="47.237999999999992"/>
    <n v="0.5195670824259222"/>
    <n v="2026"/>
    <x v="0"/>
    <n v="1"/>
    <x v="0"/>
  </r>
  <r>
    <n v="3129"/>
    <d v="2026-01-12T00:00:00"/>
    <x v="3"/>
    <x v="13"/>
    <x v="2"/>
    <s v="Returning"/>
    <x v="4"/>
    <s v="Weighted Vest"/>
    <n v="1"/>
    <n v="123"/>
    <n v="0"/>
    <n v="67.3"/>
    <n v="123"/>
    <n v="67.3"/>
    <n v="55.7"/>
    <n v="0.45284552845528458"/>
    <n v="2026"/>
    <x v="0"/>
    <n v="1"/>
    <x v="0"/>
  </r>
  <r>
    <n v="3948"/>
    <d v="2026-01-12T00:00:00"/>
    <x v="1"/>
    <x v="14"/>
    <x v="0"/>
    <s v="New"/>
    <x v="1"/>
    <s v="Trekking Poles"/>
    <n v="2"/>
    <n v="72.239999999999995"/>
    <n v="0"/>
    <n v="32.94"/>
    <n v="144.47999999999999"/>
    <n v="65.88"/>
    <n v="78.599999999999994"/>
    <n v="0.54401993355481726"/>
    <n v="2026"/>
    <x v="0"/>
    <n v="1"/>
    <x v="0"/>
  </r>
  <r>
    <n v="5036"/>
    <d v="2026-01-12T00:00:00"/>
    <x v="2"/>
    <x v="3"/>
    <x v="2"/>
    <s v="Returning"/>
    <x v="1"/>
    <s v="Summit Backpack 45L"/>
    <n v="1"/>
    <n v="151.11000000000001"/>
    <n v="0.15"/>
    <n v="79.650000000000006"/>
    <n v="128.4435"/>
    <n v="79.650000000000006"/>
    <n v="48.793499999999995"/>
    <n v="0.37988298356865075"/>
    <n v="2026"/>
    <x v="0"/>
    <n v="1"/>
    <x v="0"/>
  </r>
  <r>
    <n v="2681"/>
    <d v="2026-01-13T00:00:00"/>
    <x v="3"/>
    <x v="4"/>
    <x v="0"/>
    <s v="New"/>
    <x v="1"/>
    <s v="Hiking Daypack 20L"/>
    <n v="1"/>
    <n v="94.32"/>
    <n v="0"/>
    <n v="45.93"/>
    <n v="94.32"/>
    <n v="45.93"/>
    <n v="48.389999999999993"/>
    <n v="0.51304071246819338"/>
    <n v="2026"/>
    <x v="0"/>
    <n v="1"/>
    <x v="0"/>
  </r>
  <r>
    <n v="5101"/>
    <d v="2026-01-13T00:00:00"/>
    <x v="1"/>
    <x v="12"/>
    <x v="0"/>
    <s v="Returning"/>
    <x v="0"/>
    <s v="Trail Bike Light"/>
    <n v="3"/>
    <n v="51.52"/>
    <n v="0"/>
    <n v="21.92"/>
    <n v="154.56"/>
    <n v="65.760000000000005"/>
    <n v="88.8"/>
    <n v="0.57453416149068315"/>
    <n v="2026"/>
    <x v="0"/>
    <n v="1"/>
    <x v="0"/>
  </r>
  <r>
    <n v="3871"/>
    <d v="2026-01-14T00:00:00"/>
    <x v="0"/>
    <x v="15"/>
    <x v="0"/>
    <s v="New"/>
    <x v="1"/>
    <s v="Trail Boots"/>
    <n v="2"/>
    <n v="146.4"/>
    <n v="0.05"/>
    <n v="81.72"/>
    <n v="278.16000000000003"/>
    <n v="163.44"/>
    <n v="114.72000000000003"/>
    <n v="0.4124245038826575"/>
    <n v="2026"/>
    <x v="0"/>
    <n v="1"/>
    <x v="0"/>
  </r>
  <r>
    <n v="4643"/>
    <d v="2026-01-14T00:00:00"/>
    <x v="0"/>
    <x v="0"/>
    <x v="1"/>
    <s v="Business"/>
    <x v="2"/>
    <s v="Packing Cube Set"/>
    <n v="3"/>
    <n v="47.32"/>
    <n v="0.1"/>
    <n v="18.420000000000002"/>
    <n v="127.76400000000001"/>
    <n v="55.260000000000005"/>
    <n v="72.504000000000005"/>
    <n v="0.56748379825302897"/>
    <n v="2026"/>
    <x v="0"/>
    <n v="1"/>
    <x v="0"/>
  </r>
  <r>
    <n v="4703"/>
    <d v="2026-01-14T00:00:00"/>
    <x v="3"/>
    <x v="13"/>
    <x v="2"/>
    <s v="Business"/>
    <x v="4"/>
    <s v="Resistance Band Set"/>
    <n v="2"/>
    <n v="40.450000000000003"/>
    <n v="0.05"/>
    <n v="15.14"/>
    <n v="76.855000000000004"/>
    <n v="30.28"/>
    <n v="46.575000000000003"/>
    <n v="0.60601132001821612"/>
    <n v="2026"/>
    <x v="0"/>
    <n v="1"/>
    <x v="0"/>
  </r>
  <r>
    <n v="5068"/>
    <d v="2026-01-14T00:00:00"/>
    <x v="0"/>
    <x v="0"/>
    <x v="0"/>
    <s v="Returning"/>
    <x v="2"/>
    <s v="Packing Cube Set"/>
    <n v="2"/>
    <n v="47.05"/>
    <n v="0.1"/>
    <n v="18.8"/>
    <n v="84.69"/>
    <n v="37.6"/>
    <n v="47.089999999999996"/>
    <n v="0.55602786633604906"/>
    <n v="2026"/>
    <x v="0"/>
    <n v="1"/>
    <x v="0"/>
  </r>
  <r>
    <n v="1539"/>
    <d v="2026-01-15T00:00:00"/>
    <x v="3"/>
    <x v="8"/>
    <x v="2"/>
    <s v="Business"/>
    <x v="4"/>
    <s v="Weighted Vest"/>
    <n v="3"/>
    <n v="123.14"/>
    <n v="0.05"/>
    <n v="70.67"/>
    <n v="350.94900000000001"/>
    <n v="212.01"/>
    <n v="138.93900000000002"/>
    <n v="0.39589513006163296"/>
    <n v="2026"/>
    <x v="0"/>
    <n v="1"/>
    <x v="0"/>
  </r>
  <r>
    <n v="1709"/>
    <d v="2026-01-15T00:00:00"/>
    <x v="3"/>
    <x v="13"/>
    <x v="0"/>
    <s v="Returning"/>
    <x v="1"/>
    <s v="Summit Backpack 45L"/>
    <n v="2"/>
    <n v="151.33000000000001"/>
    <n v="0.1"/>
    <n v="78.44"/>
    <n v="272.39400000000001"/>
    <n v="156.88"/>
    <n v="115.51400000000001"/>
    <n v="0.42406954631893512"/>
    <n v="2026"/>
    <x v="0"/>
    <n v="1"/>
    <x v="0"/>
  </r>
  <r>
    <n v="2702"/>
    <d v="2026-01-15T00:00:00"/>
    <x v="1"/>
    <x v="14"/>
    <x v="0"/>
    <s v="Returning"/>
    <x v="1"/>
    <s v="Trail Boots"/>
    <n v="5"/>
    <n v="144.01"/>
    <n v="0.05"/>
    <n v="79.64"/>
    <n v="684.0474999999999"/>
    <n v="398.2"/>
    <n v="285.84749999999991"/>
    <n v="0.41787668254032062"/>
    <n v="2026"/>
    <x v="0"/>
    <n v="1"/>
    <x v="0"/>
  </r>
  <r>
    <n v="3176"/>
    <d v="2026-01-15T00:00:00"/>
    <x v="3"/>
    <x v="8"/>
    <x v="0"/>
    <s v="Returning"/>
    <x v="1"/>
    <s v="Hiking Daypack 20L"/>
    <n v="3"/>
    <n v="91.19"/>
    <n v="0"/>
    <n v="44.47"/>
    <n v="273.57"/>
    <n v="133.41"/>
    <n v="140.16"/>
    <n v="0.5123368790437548"/>
    <n v="2026"/>
    <x v="0"/>
    <n v="1"/>
    <x v="0"/>
  </r>
  <r>
    <n v="3705"/>
    <d v="2026-01-15T00:00:00"/>
    <x v="3"/>
    <x v="7"/>
    <x v="2"/>
    <s v="New"/>
    <x v="2"/>
    <s v="Packing Cube Set"/>
    <n v="2"/>
    <n v="45.45"/>
    <n v="0"/>
    <n v="18.190000000000001"/>
    <n v="90.9"/>
    <n v="36.380000000000003"/>
    <n v="54.52"/>
    <n v="0.59977997799779981"/>
    <n v="2026"/>
    <x v="0"/>
    <n v="1"/>
    <x v="0"/>
  </r>
  <r>
    <n v="3736"/>
    <d v="2026-01-15T00:00:00"/>
    <x v="1"/>
    <x v="1"/>
    <x v="3"/>
    <s v="New"/>
    <x v="4"/>
    <s v="Resistance Band Set"/>
    <n v="1"/>
    <n v="40.72"/>
    <n v="0"/>
    <n v="14.94"/>
    <n v="40.72"/>
    <n v="14.94"/>
    <n v="25.78"/>
    <n v="0.6331041257367388"/>
    <n v="2026"/>
    <x v="0"/>
    <n v="1"/>
    <x v="0"/>
  </r>
  <r>
    <n v="3967"/>
    <d v="2026-01-15T00:00:00"/>
    <x v="1"/>
    <x v="12"/>
    <x v="0"/>
    <s v="Business"/>
    <x v="2"/>
    <s v="Insulated Bottle"/>
    <n v="2"/>
    <n v="37.090000000000003"/>
    <n v="0"/>
    <n v="13.29"/>
    <n v="74.180000000000007"/>
    <n v="26.58"/>
    <n v="47.600000000000009"/>
    <n v="0.64168239417632789"/>
    <n v="2026"/>
    <x v="0"/>
    <n v="1"/>
    <x v="0"/>
  </r>
  <r>
    <n v="170"/>
    <d v="2026-01-16T00:00:00"/>
    <x v="2"/>
    <x v="10"/>
    <x v="0"/>
    <s v="New"/>
    <x v="3"/>
    <s v="Compact Sleeping Bag"/>
    <n v="1"/>
    <n v="124.45"/>
    <n v="0.15"/>
    <n v="59.77"/>
    <n v="105.7825"/>
    <n v="59.77"/>
    <n v="46.012499999999996"/>
    <n v="0.43497270342447941"/>
    <n v="2026"/>
    <x v="0"/>
    <n v="1"/>
    <x v="0"/>
  </r>
  <r>
    <n v="1040"/>
    <d v="2026-01-16T00:00:00"/>
    <x v="0"/>
    <x v="0"/>
    <x v="2"/>
    <s v="New"/>
    <x v="2"/>
    <s v="Insulated Bottle"/>
    <n v="1"/>
    <n v="35.93"/>
    <n v="0.05"/>
    <n v="13.33"/>
    <n v="34.133499999999998"/>
    <n v="13.33"/>
    <n v="20.8035"/>
    <n v="0.60947456311248482"/>
    <n v="2026"/>
    <x v="0"/>
    <n v="1"/>
    <x v="0"/>
  </r>
  <r>
    <n v="2380"/>
    <d v="2026-01-16T00:00:00"/>
    <x v="3"/>
    <x v="13"/>
    <x v="0"/>
    <s v="Returning"/>
    <x v="3"/>
    <s v="Compact Sleeping Bag"/>
    <n v="4"/>
    <n v="121.8"/>
    <n v="0.05"/>
    <n v="59.57"/>
    <n v="462.84"/>
    <n v="238.28"/>
    <n v="224.55999999999997"/>
    <n v="0.48517846339987897"/>
    <n v="2026"/>
    <x v="0"/>
    <n v="1"/>
    <x v="0"/>
  </r>
  <r>
    <n v="3219"/>
    <d v="2026-01-16T00:00:00"/>
    <x v="1"/>
    <x v="11"/>
    <x v="2"/>
    <s v="Returning"/>
    <x v="1"/>
    <s v="Hiking Daypack 20L"/>
    <n v="1"/>
    <n v="92.6"/>
    <n v="0.05"/>
    <n v="44.15"/>
    <n v="87.969999999999985"/>
    <n v="44.15"/>
    <n v="43.819999999999986"/>
    <n v="0.4981243605774695"/>
    <n v="2026"/>
    <x v="0"/>
    <n v="1"/>
    <x v="0"/>
  </r>
  <r>
    <n v="4425"/>
    <d v="2026-01-16T00:00:00"/>
    <x v="1"/>
    <x v="12"/>
    <x v="1"/>
    <s v="Business"/>
    <x v="0"/>
    <s v="Cycling Pack 12L"/>
    <n v="10"/>
    <n v="102.68"/>
    <n v="0.15"/>
    <n v="51.07"/>
    <n v="872.78000000000009"/>
    <n v="510.7"/>
    <n v="362.0800000000001"/>
    <n v="0.41485826897958256"/>
    <n v="2026"/>
    <x v="0"/>
    <n v="1"/>
    <x v="0"/>
  </r>
  <r>
    <n v="4508"/>
    <d v="2026-01-16T00:00:00"/>
    <x v="3"/>
    <x v="13"/>
    <x v="3"/>
    <s v="New"/>
    <x v="0"/>
    <s v="Compact Repair Kit"/>
    <n v="3"/>
    <n v="40.92"/>
    <n v="0.15"/>
    <n v="16.71"/>
    <n v="104.346"/>
    <n v="50.13"/>
    <n v="54.216000000000001"/>
    <n v="0.51957909263412105"/>
    <n v="2026"/>
    <x v="0"/>
    <n v="1"/>
    <x v="0"/>
  </r>
  <r>
    <n v="4806"/>
    <d v="2026-01-16T00:00:00"/>
    <x v="2"/>
    <x v="16"/>
    <x v="2"/>
    <s v="New"/>
    <x v="0"/>
    <s v="Cycling Pack 12L"/>
    <n v="4"/>
    <n v="102.68"/>
    <n v="0"/>
    <n v="50.83"/>
    <n v="410.72"/>
    <n v="203.32"/>
    <n v="207.40000000000003"/>
    <n v="0.50496688741721862"/>
    <n v="2026"/>
    <x v="0"/>
    <n v="1"/>
    <x v="0"/>
  </r>
  <r>
    <n v="755"/>
    <d v="2026-01-17T00:00:00"/>
    <x v="0"/>
    <x v="9"/>
    <x v="3"/>
    <s v="New"/>
    <x v="2"/>
    <s v="Travel Backpack 35L"/>
    <n v="2"/>
    <n v="164.38"/>
    <n v="0.05"/>
    <n v="85.93"/>
    <n v="312.322"/>
    <n v="171.86"/>
    <n v="140.46199999999999"/>
    <n v="0.44973456881039436"/>
    <n v="2026"/>
    <x v="0"/>
    <n v="1"/>
    <x v="0"/>
  </r>
  <r>
    <n v="3171"/>
    <d v="2026-01-17T00:00:00"/>
    <x v="0"/>
    <x v="15"/>
    <x v="2"/>
    <s v="Returning"/>
    <x v="0"/>
    <s v="Trail Bike Light"/>
    <n v="1"/>
    <n v="51.78"/>
    <n v="0"/>
    <n v="22.64"/>
    <n v="51.78"/>
    <n v="22.64"/>
    <n v="29.14"/>
    <n v="0.56276554654306687"/>
    <n v="2026"/>
    <x v="0"/>
    <n v="1"/>
    <x v="0"/>
  </r>
  <r>
    <n v="4277"/>
    <d v="2026-01-17T00:00:00"/>
    <x v="1"/>
    <x v="11"/>
    <x v="2"/>
    <s v="Returning"/>
    <x v="4"/>
    <s v="Training Mat"/>
    <n v="1"/>
    <n v="50.52"/>
    <n v="0.05"/>
    <n v="22.37"/>
    <n v="47.994"/>
    <n v="22.37"/>
    <n v="25.623999999999999"/>
    <n v="0.5339000708421886"/>
    <n v="2026"/>
    <x v="0"/>
    <n v="1"/>
    <x v="0"/>
  </r>
  <r>
    <n v="4648"/>
    <d v="2026-01-17T00:00:00"/>
    <x v="1"/>
    <x v="14"/>
    <x v="3"/>
    <s v="New"/>
    <x v="3"/>
    <s v="Trail Tent 2P"/>
    <n v="1"/>
    <n v="199.02"/>
    <n v="0"/>
    <n v="106.49"/>
    <n v="199.02"/>
    <n v="106.49"/>
    <n v="92.530000000000015"/>
    <n v="0.46492814792483173"/>
    <n v="2026"/>
    <x v="0"/>
    <n v="1"/>
    <x v="0"/>
  </r>
  <r>
    <n v="157"/>
    <d v="2026-01-18T00:00:00"/>
    <x v="3"/>
    <x v="8"/>
    <x v="2"/>
    <s v="Returning"/>
    <x v="3"/>
    <s v="Portable Camp Stove"/>
    <n v="3"/>
    <n v="80.27"/>
    <n v="0.1"/>
    <n v="39.26"/>
    <n v="216.72900000000001"/>
    <n v="117.78"/>
    <n v="98.949000000000012"/>
    <n v="0.45655634455933447"/>
    <n v="2026"/>
    <x v="0"/>
    <n v="1"/>
    <x v="0"/>
  </r>
  <r>
    <n v="2271"/>
    <d v="2026-01-18T00:00:00"/>
    <x v="1"/>
    <x v="1"/>
    <x v="2"/>
    <s v="New"/>
    <x v="3"/>
    <s v="Alpine Tent 4P"/>
    <n v="4"/>
    <n v="333.28"/>
    <n v="0"/>
    <n v="195.76"/>
    <n v="1333.12"/>
    <n v="783.04"/>
    <n v="550.07999999999993"/>
    <n v="0.41262602016322608"/>
    <n v="2026"/>
    <x v="0"/>
    <n v="1"/>
    <x v="0"/>
  </r>
  <r>
    <n v="3330"/>
    <d v="2026-01-18T00:00:00"/>
    <x v="3"/>
    <x v="13"/>
    <x v="3"/>
    <s v="New"/>
    <x v="0"/>
    <s v="Cycling Pack 12L"/>
    <n v="1"/>
    <n v="104.36"/>
    <n v="0"/>
    <n v="51.63"/>
    <n v="104.36"/>
    <n v="51.63"/>
    <n v="52.73"/>
    <n v="0.50527021847451126"/>
    <n v="2026"/>
    <x v="0"/>
    <n v="1"/>
    <x v="0"/>
  </r>
  <r>
    <n v="4547"/>
    <d v="2026-01-18T00:00:00"/>
    <x v="2"/>
    <x v="5"/>
    <x v="3"/>
    <s v="New"/>
    <x v="0"/>
    <s v="Commuter Helmet"/>
    <n v="1"/>
    <n v="83.52"/>
    <n v="0.05"/>
    <n v="42.97"/>
    <n v="79.343999999999994"/>
    <n v="42.97"/>
    <n v="36.373999999999995"/>
    <n v="0.45843416011292598"/>
    <n v="2026"/>
    <x v="0"/>
    <n v="1"/>
    <x v="0"/>
  </r>
  <r>
    <n v="1840"/>
    <d v="2026-01-19T00:00:00"/>
    <x v="2"/>
    <x v="10"/>
    <x v="0"/>
    <s v="New"/>
    <x v="4"/>
    <s v="Weighted Vest"/>
    <n v="2"/>
    <n v="125.93"/>
    <n v="0"/>
    <n v="69.150000000000006"/>
    <n v="251.86"/>
    <n v="138.30000000000001"/>
    <n v="113.56"/>
    <n v="0.45088541253077102"/>
    <n v="2026"/>
    <x v="0"/>
    <n v="1"/>
    <x v="0"/>
  </r>
  <r>
    <n v="1850"/>
    <d v="2026-01-19T00:00:00"/>
    <x v="1"/>
    <x v="6"/>
    <x v="0"/>
    <s v="Business"/>
    <x v="0"/>
    <s v="Trail Bike Light"/>
    <n v="1"/>
    <n v="49.85"/>
    <n v="0"/>
    <n v="23.07"/>
    <n v="49.85"/>
    <n v="23.07"/>
    <n v="26.78"/>
    <n v="0.53721163490471413"/>
    <n v="2026"/>
    <x v="0"/>
    <n v="1"/>
    <x v="0"/>
  </r>
  <r>
    <n v="1858"/>
    <d v="2026-01-19T00:00:00"/>
    <x v="1"/>
    <x v="1"/>
    <x v="0"/>
    <s v="Returning"/>
    <x v="2"/>
    <s v="Insulated Bottle"/>
    <n v="1"/>
    <n v="36.130000000000003"/>
    <n v="0"/>
    <n v="13.39"/>
    <n v="36.130000000000003"/>
    <n v="13.39"/>
    <n v="22.740000000000002"/>
    <n v="0.62939385552172711"/>
    <n v="2026"/>
    <x v="0"/>
    <n v="1"/>
    <x v="0"/>
  </r>
  <r>
    <n v="2910"/>
    <d v="2026-01-19T00:00:00"/>
    <x v="3"/>
    <x v="13"/>
    <x v="2"/>
    <s v="Returning"/>
    <x v="0"/>
    <s v="Cycling Pack 12L"/>
    <n v="1"/>
    <n v="104.83"/>
    <n v="0.05"/>
    <n v="51.06"/>
    <n v="99.588499999999996"/>
    <n v="51.06"/>
    <n v="48.528499999999994"/>
    <n v="0.48729019916958277"/>
    <n v="2026"/>
    <x v="0"/>
    <n v="1"/>
    <x v="0"/>
  </r>
  <r>
    <n v="3694"/>
    <d v="2026-01-19T00:00:00"/>
    <x v="0"/>
    <x v="0"/>
    <x v="2"/>
    <s v="Returning"/>
    <x v="2"/>
    <s v="Insulated Bottle"/>
    <n v="1"/>
    <n v="35.46"/>
    <n v="0.05"/>
    <n v="13.81"/>
    <n v="33.686999999999998"/>
    <n v="13.81"/>
    <n v="19.876999999999995"/>
    <n v="0.59004957401965141"/>
    <n v="2026"/>
    <x v="0"/>
    <n v="1"/>
    <x v="0"/>
  </r>
  <r>
    <n v="631"/>
    <d v="2026-01-20T00:00:00"/>
    <x v="3"/>
    <x v="8"/>
    <x v="3"/>
    <s v="Returning"/>
    <x v="2"/>
    <s v="Travel Backpack 35L"/>
    <n v="1"/>
    <n v="165.42"/>
    <n v="0"/>
    <n v="85.69"/>
    <n v="165.42"/>
    <n v="85.69"/>
    <n v="79.72999999999999"/>
    <n v="0.48198524966751299"/>
    <n v="2026"/>
    <x v="0"/>
    <n v="1"/>
    <x v="0"/>
  </r>
  <r>
    <n v="1113"/>
    <d v="2026-01-20T00:00:00"/>
    <x v="2"/>
    <x v="5"/>
    <x v="0"/>
    <s v="Returning"/>
    <x v="3"/>
    <s v="Compact Sleeping Bag"/>
    <n v="1"/>
    <n v="122.86"/>
    <n v="0.05"/>
    <n v="60.36"/>
    <n v="116.717"/>
    <n v="60.36"/>
    <n v="56.356999999999999"/>
    <n v="0.48285168398776529"/>
    <n v="2026"/>
    <x v="0"/>
    <n v="1"/>
    <x v="0"/>
  </r>
  <r>
    <n v="1525"/>
    <d v="2026-01-20T00:00:00"/>
    <x v="0"/>
    <x v="0"/>
    <x v="2"/>
    <s v="Returning"/>
    <x v="4"/>
    <s v="Recovery Roller"/>
    <n v="2"/>
    <n v="35.82"/>
    <n v="0"/>
    <n v="14.09"/>
    <n v="71.64"/>
    <n v="28.18"/>
    <n v="43.46"/>
    <n v="0.60664433277498608"/>
    <n v="2026"/>
    <x v="0"/>
    <n v="1"/>
    <x v="0"/>
  </r>
  <r>
    <n v="3233"/>
    <d v="2026-01-20T00:00:00"/>
    <x v="0"/>
    <x v="0"/>
    <x v="0"/>
    <s v="New"/>
    <x v="3"/>
    <s v="Compact Sleeping Bag"/>
    <n v="3"/>
    <n v="120.29"/>
    <n v="0.1"/>
    <n v="62.41"/>
    <n v="324.78300000000002"/>
    <n v="187.23"/>
    <n v="137.55300000000003"/>
    <n v="0.42352278290427769"/>
    <n v="2026"/>
    <x v="0"/>
    <n v="1"/>
    <x v="0"/>
  </r>
  <r>
    <n v="4455"/>
    <d v="2026-01-20T00:00:00"/>
    <x v="1"/>
    <x v="11"/>
    <x v="3"/>
    <s v="Returning"/>
    <x v="3"/>
    <s v="Portable Camp Stove"/>
    <n v="1"/>
    <n v="80.239999999999995"/>
    <n v="0.1"/>
    <n v="39.950000000000003"/>
    <n v="72.215999999999994"/>
    <n v="39.950000000000003"/>
    <n v="32.265999999999991"/>
    <n v="0.44679849340866279"/>
    <n v="2026"/>
    <x v="0"/>
    <n v="1"/>
    <x v="0"/>
  </r>
  <r>
    <n v="1769"/>
    <d v="2026-01-21T00:00:00"/>
    <x v="0"/>
    <x v="15"/>
    <x v="2"/>
    <s v="New"/>
    <x v="4"/>
    <s v="Recovery Roller"/>
    <n v="2"/>
    <n v="35.97"/>
    <n v="0"/>
    <n v="13.55"/>
    <n v="71.94"/>
    <n v="27.1"/>
    <n v="44.839999999999996"/>
    <n v="0.62329719210453149"/>
    <n v="2026"/>
    <x v="0"/>
    <n v="1"/>
    <x v="0"/>
  </r>
  <r>
    <n v="3467"/>
    <d v="2026-01-21T00:00:00"/>
    <x v="1"/>
    <x v="11"/>
    <x v="0"/>
    <s v="New"/>
    <x v="1"/>
    <s v="Trekking Poles"/>
    <n v="1"/>
    <n v="72.239999999999995"/>
    <n v="0"/>
    <n v="33.26"/>
    <n v="72.239999999999995"/>
    <n v="33.26"/>
    <n v="38.979999999999997"/>
    <n v="0.53959025470653377"/>
    <n v="2026"/>
    <x v="0"/>
    <n v="1"/>
    <x v="0"/>
  </r>
  <r>
    <n v="3911"/>
    <d v="2026-01-21T00:00:00"/>
    <x v="0"/>
    <x v="15"/>
    <x v="0"/>
    <s v="Returning"/>
    <x v="1"/>
    <s v="Summit Backpack 45L"/>
    <n v="5"/>
    <n v="152.81"/>
    <n v="0"/>
    <n v="78.989999999999995"/>
    <n v="764.05"/>
    <n v="394.95"/>
    <n v="369.09999999999997"/>
    <n v="0.48308356782933054"/>
    <n v="2026"/>
    <x v="0"/>
    <n v="1"/>
    <x v="0"/>
  </r>
  <r>
    <n v="4401"/>
    <d v="2026-01-21T00:00:00"/>
    <x v="0"/>
    <x v="15"/>
    <x v="0"/>
    <s v="New"/>
    <x v="0"/>
    <s v="Commuter Helmet"/>
    <n v="3"/>
    <n v="83.34"/>
    <n v="0"/>
    <n v="41.44"/>
    <n v="250.02"/>
    <n v="124.32"/>
    <n v="125.70000000000002"/>
    <n v="0.50275977921766268"/>
    <n v="2026"/>
    <x v="0"/>
    <n v="1"/>
    <x v="0"/>
  </r>
  <r>
    <n v="4864"/>
    <d v="2026-01-21T00:00:00"/>
    <x v="3"/>
    <x v="13"/>
    <x v="0"/>
    <s v="Returning"/>
    <x v="4"/>
    <s v="Recovery Roller"/>
    <n v="1"/>
    <n v="35.869999999999997"/>
    <n v="0"/>
    <n v="13.64"/>
    <n v="35.869999999999997"/>
    <n v="13.64"/>
    <n v="22.229999999999997"/>
    <n v="0.61973794257039305"/>
    <n v="2026"/>
    <x v="0"/>
    <n v="1"/>
    <x v="0"/>
  </r>
  <r>
    <n v="347"/>
    <d v="2026-01-22T00:00:00"/>
    <x v="3"/>
    <x v="4"/>
    <x v="3"/>
    <s v="New"/>
    <x v="3"/>
    <s v="Trail Tent 2P"/>
    <n v="1"/>
    <n v="199.42"/>
    <n v="0.05"/>
    <n v="101.82"/>
    <n v="189.44899999999998"/>
    <n v="101.82"/>
    <n v="87.628999999999991"/>
    <n v="0.46254664843836601"/>
    <n v="2026"/>
    <x v="0"/>
    <n v="1"/>
    <x v="0"/>
  </r>
  <r>
    <n v="2051"/>
    <d v="2026-01-22T00:00:00"/>
    <x v="2"/>
    <x v="5"/>
    <x v="0"/>
    <s v="New"/>
    <x v="3"/>
    <s v="Alpine Tent 4P"/>
    <n v="3"/>
    <n v="347.41"/>
    <n v="0.1"/>
    <n v="192.13"/>
    <n v="938.00700000000006"/>
    <n v="576.39"/>
    <n v="361.61700000000008"/>
    <n v="0.38551631277804971"/>
    <n v="2026"/>
    <x v="0"/>
    <n v="1"/>
    <x v="0"/>
  </r>
  <r>
    <n v="2314"/>
    <d v="2026-01-22T00:00:00"/>
    <x v="0"/>
    <x v="9"/>
    <x v="0"/>
    <s v="New"/>
    <x v="0"/>
    <s v="Compact Repair Kit"/>
    <n v="1"/>
    <n v="40.28"/>
    <n v="0"/>
    <n v="16.79"/>
    <n v="40.28"/>
    <n v="16.79"/>
    <n v="23.490000000000002"/>
    <n v="0.58316782522343602"/>
    <n v="2026"/>
    <x v="0"/>
    <n v="1"/>
    <x v="0"/>
  </r>
  <r>
    <n v="3861"/>
    <d v="2026-01-22T00:00:00"/>
    <x v="3"/>
    <x v="13"/>
    <x v="0"/>
    <s v="Returning"/>
    <x v="3"/>
    <s v="Trail Tent 2P"/>
    <n v="3"/>
    <n v="195.49"/>
    <n v="0.05"/>
    <n v="106.38"/>
    <n v="557.14649999999995"/>
    <n v="319.14"/>
    <n v="238.00649999999996"/>
    <n v="0.42718836069148775"/>
    <n v="2026"/>
    <x v="0"/>
    <n v="1"/>
    <x v="0"/>
  </r>
  <r>
    <n v="843"/>
    <d v="2026-01-23T00:00:00"/>
    <x v="1"/>
    <x v="11"/>
    <x v="0"/>
    <s v="Returning"/>
    <x v="4"/>
    <s v="Recovery Roller"/>
    <n v="2"/>
    <n v="35.75"/>
    <n v="0"/>
    <n v="13.94"/>
    <n v="71.5"/>
    <n v="27.88"/>
    <n v="43.620000000000005"/>
    <n v="0.61006993006993016"/>
    <n v="2026"/>
    <x v="0"/>
    <n v="1"/>
    <x v="0"/>
  </r>
  <r>
    <n v="868"/>
    <d v="2026-01-23T00:00:00"/>
    <x v="0"/>
    <x v="15"/>
    <x v="0"/>
    <s v="Returning"/>
    <x v="0"/>
    <s v="Cycling Pack 12L"/>
    <n v="1"/>
    <n v="103.39"/>
    <n v="0"/>
    <n v="51.32"/>
    <n v="103.39"/>
    <n v="51.32"/>
    <n v="52.07"/>
    <n v="0.50362704323435536"/>
    <n v="2026"/>
    <x v="0"/>
    <n v="1"/>
    <x v="0"/>
  </r>
  <r>
    <n v="890"/>
    <d v="2026-01-23T00:00:00"/>
    <x v="0"/>
    <x v="15"/>
    <x v="0"/>
    <s v="New"/>
    <x v="3"/>
    <s v="Portable Camp Stove"/>
    <n v="3"/>
    <n v="81.98"/>
    <n v="0.1"/>
    <n v="40.229999999999997"/>
    <n v="221.346"/>
    <n v="120.69"/>
    <n v="100.65600000000001"/>
    <n v="0.45474505977067581"/>
    <n v="2026"/>
    <x v="0"/>
    <n v="1"/>
    <x v="0"/>
  </r>
  <r>
    <n v="2185"/>
    <d v="2026-01-23T00:00:00"/>
    <x v="2"/>
    <x v="2"/>
    <x v="1"/>
    <s v="Business"/>
    <x v="3"/>
    <s v="Alpine Tent 4P"/>
    <n v="10"/>
    <n v="337.69"/>
    <n v="0.1"/>
    <n v="200.27"/>
    <n v="3039.21"/>
    <n v="2002.7"/>
    <n v="1036.51"/>
    <n v="0.34104586389226149"/>
    <n v="2026"/>
    <x v="0"/>
    <n v="1"/>
    <x v="0"/>
  </r>
  <r>
    <n v="2335"/>
    <d v="2026-01-23T00:00:00"/>
    <x v="3"/>
    <x v="8"/>
    <x v="0"/>
    <s v="New"/>
    <x v="3"/>
    <s v="Alpine Tent 4P"/>
    <n v="2"/>
    <n v="333.29"/>
    <n v="0"/>
    <n v="197.18"/>
    <n v="666.58"/>
    <n v="394.36"/>
    <n v="272.22000000000003"/>
    <n v="0.40838308980167426"/>
    <n v="2026"/>
    <x v="0"/>
    <n v="1"/>
    <x v="0"/>
  </r>
  <r>
    <n v="2784"/>
    <d v="2026-01-23T00:00:00"/>
    <x v="0"/>
    <x v="15"/>
    <x v="2"/>
    <s v="New"/>
    <x v="0"/>
    <s v="Commuter Helmet"/>
    <n v="1"/>
    <n v="80.11"/>
    <n v="0.05"/>
    <n v="43.54"/>
    <n v="76.104500000000002"/>
    <n v="43.54"/>
    <n v="32.564500000000002"/>
    <n v="0.42789191177919839"/>
    <n v="2026"/>
    <x v="0"/>
    <n v="1"/>
    <x v="0"/>
  </r>
  <r>
    <n v="3820"/>
    <d v="2026-01-23T00:00:00"/>
    <x v="3"/>
    <x v="13"/>
    <x v="2"/>
    <s v="New"/>
    <x v="3"/>
    <s v="Portable Camp Stove"/>
    <n v="1"/>
    <n v="82.6"/>
    <n v="0.05"/>
    <n v="38.299999999999997"/>
    <n v="78.469999999999985"/>
    <n v="38.299999999999997"/>
    <n v="40.169999999999987"/>
    <n v="0.51191538167452522"/>
    <n v="2026"/>
    <x v="0"/>
    <n v="1"/>
    <x v="0"/>
  </r>
  <r>
    <n v="994"/>
    <d v="2026-01-24T00:00:00"/>
    <x v="0"/>
    <x v="15"/>
    <x v="0"/>
    <s v="Returning"/>
    <x v="1"/>
    <s v="Hiking Daypack 20L"/>
    <n v="1"/>
    <n v="94.07"/>
    <n v="0"/>
    <n v="46.28"/>
    <n v="94.07"/>
    <n v="46.28"/>
    <n v="47.789999999999992"/>
    <n v="0.50802593813117891"/>
    <n v="2026"/>
    <x v="0"/>
    <n v="1"/>
    <x v="0"/>
  </r>
  <r>
    <n v="1643"/>
    <d v="2026-01-24T00:00:00"/>
    <x v="0"/>
    <x v="15"/>
    <x v="0"/>
    <s v="Returning"/>
    <x v="2"/>
    <s v="Travel Backpack 35L"/>
    <n v="1"/>
    <n v="163.71"/>
    <n v="0"/>
    <n v="90.06"/>
    <n v="163.71"/>
    <n v="90.06"/>
    <n v="73.650000000000006"/>
    <n v="0.44988088693421296"/>
    <n v="2026"/>
    <x v="0"/>
    <n v="1"/>
    <x v="0"/>
  </r>
  <r>
    <n v="1971"/>
    <d v="2026-01-24T00:00:00"/>
    <x v="3"/>
    <x v="8"/>
    <x v="2"/>
    <s v="Returning"/>
    <x v="3"/>
    <s v="Trail Tent 2P"/>
    <n v="4"/>
    <n v="191.43"/>
    <n v="0"/>
    <n v="106.82"/>
    <n v="765.72"/>
    <n v="427.28"/>
    <n v="338.44000000000005"/>
    <n v="0.441989238886277"/>
    <n v="2026"/>
    <x v="0"/>
    <n v="1"/>
    <x v="0"/>
  </r>
  <r>
    <n v="2828"/>
    <d v="2026-01-24T00:00:00"/>
    <x v="1"/>
    <x v="11"/>
    <x v="1"/>
    <s v="Business"/>
    <x v="2"/>
    <s v="Packing Cube Set"/>
    <n v="3"/>
    <n v="46.94"/>
    <n v="0.05"/>
    <n v="18.18"/>
    <n v="133.779"/>
    <n v="54.54"/>
    <n v="79.239000000000004"/>
    <n v="0.59231269481757232"/>
    <n v="2026"/>
    <x v="0"/>
    <n v="1"/>
    <x v="0"/>
  </r>
  <r>
    <n v="5175"/>
    <d v="2026-01-24T00:00:00"/>
    <x v="3"/>
    <x v="7"/>
    <x v="0"/>
    <s v="Returning"/>
    <x v="1"/>
    <s v="Trail Boots"/>
    <n v="1"/>
    <n v="147.21"/>
    <n v="0"/>
    <n v="79.510000000000005"/>
    <n v="147.21"/>
    <n v="79.510000000000005"/>
    <n v="67.7"/>
    <n v="0.45988723592147274"/>
    <n v="2026"/>
    <x v="0"/>
    <n v="1"/>
    <x v="0"/>
  </r>
  <r>
    <n v="1874"/>
    <d v="2026-01-25T00:00:00"/>
    <x v="0"/>
    <x v="0"/>
    <x v="0"/>
    <s v="Business"/>
    <x v="2"/>
    <s v="Insulated Bottle"/>
    <n v="1"/>
    <n v="35.729999999999997"/>
    <n v="0"/>
    <n v="13.57"/>
    <n v="35.729999999999997"/>
    <n v="13.57"/>
    <n v="22.159999999999997"/>
    <n v="0.62020710887209629"/>
    <n v="2026"/>
    <x v="0"/>
    <n v="1"/>
    <x v="0"/>
  </r>
  <r>
    <n v="2490"/>
    <d v="2026-01-25T00:00:00"/>
    <x v="1"/>
    <x v="14"/>
    <x v="0"/>
    <s v="New"/>
    <x v="0"/>
    <s v="Cycling Pack 12L"/>
    <n v="2"/>
    <n v="103.99"/>
    <n v="0.15"/>
    <n v="51.94"/>
    <n v="176.78299999999999"/>
    <n v="103.88"/>
    <n v="72.902999999999992"/>
    <n v="0.41238693765803269"/>
    <n v="2026"/>
    <x v="0"/>
    <n v="1"/>
    <x v="0"/>
  </r>
  <r>
    <n v="5078"/>
    <d v="2026-01-25T00:00:00"/>
    <x v="1"/>
    <x v="12"/>
    <x v="0"/>
    <s v="Returning"/>
    <x v="1"/>
    <s v="Trekking Poles"/>
    <n v="2"/>
    <n v="72.739999999999995"/>
    <n v="0"/>
    <n v="31.96"/>
    <n v="145.47999999999999"/>
    <n v="63.92"/>
    <n v="81.559999999999988"/>
    <n v="0.56062689029419843"/>
    <n v="2026"/>
    <x v="0"/>
    <n v="1"/>
    <x v="0"/>
  </r>
  <r>
    <n v="230"/>
    <d v="2026-01-26T00:00:00"/>
    <x v="2"/>
    <x v="10"/>
    <x v="2"/>
    <s v="Returning"/>
    <x v="0"/>
    <s v="Cycling Pack 12L"/>
    <n v="1"/>
    <n v="100.01"/>
    <n v="0.05"/>
    <n v="49.41"/>
    <n v="95.009500000000003"/>
    <n v="49.41"/>
    <n v="45.599500000000006"/>
    <n v="0.47994674216788852"/>
    <n v="2026"/>
    <x v="0"/>
    <n v="1"/>
    <x v="0"/>
  </r>
  <r>
    <n v="1757"/>
    <d v="2026-01-26T00:00:00"/>
    <x v="3"/>
    <x v="7"/>
    <x v="0"/>
    <s v="Business"/>
    <x v="2"/>
    <s v="Packing Cube Set"/>
    <n v="2"/>
    <n v="45.73"/>
    <n v="0"/>
    <n v="18.11"/>
    <n v="91.46"/>
    <n v="36.22"/>
    <n v="55.239999999999995"/>
    <n v="0.60397988191559149"/>
    <n v="2026"/>
    <x v="0"/>
    <n v="1"/>
    <x v="0"/>
  </r>
  <r>
    <n v="1944"/>
    <d v="2026-01-26T00:00:00"/>
    <x v="2"/>
    <x v="16"/>
    <x v="0"/>
    <s v="Returning"/>
    <x v="1"/>
    <s v="Trail Boots"/>
    <n v="2"/>
    <n v="143.66"/>
    <n v="0.15"/>
    <n v="78.14"/>
    <n v="244.22199999999998"/>
    <n v="156.28"/>
    <n v="87.941999999999979"/>
    <n v="0.36009040954541355"/>
    <n v="2026"/>
    <x v="0"/>
    <n v="1"/>
    <x v="0"/>
  </r>
  <r>
    <n v="3485"/>
    <d v="2026-01-26T00:00:00"/>
    <x v="2"/>
    <x v="10"/>
    <x v="0"/>
    <s v="Business"/>
    <x v="3"/>
    <s v="Compact Sleeping Bag"/>
    <n v="2"/>
    <n v="121.88"/>
    <n v="0.05"/>
    <n v="62.17"/>
    <n v="231.57199999999997"/>
    <n v="124.34"/>
    <n v="107.23199999999997"/>
    <n v="0.46306116456220953"/>
    <n v="2026"/>
    <x v="0"/>
    <n v="1"/>
    <x v="0"/>
  </r>
  <r>
    <n v="4002"/>
    <d v="2026-01-26T00:00:00"/>
    <x v="0"/>
    <x v="15"/>
    <x v="0"/>
    <s v="Returning"/>
    <x v="4"/>
    <s v="Training Mat"/>
    <n v="3"/>
    <n v="50.92"/>
    <n v="0.05"/>
    <n v="21.87"/>
    <n v="145.12199999999999"/>
    <n v="65.61"/>
    <n v="79.511999999999986"/>
    <n v="0.54789763095877941"/>
    <n v="2026"/>
    <x v="0"/>
    <n v="1"/>
    <x v="0"/>
  </r>
  <r>
    <n v="818"/>
    <d v="2026-01-27T00:00:00"/>
    <x v="0"/>
    <x v="0"/>
    <x v="0"/>
    <s v="Returning"/>
    <x v="0"/>
    <s v="Cycling Pack 12L"/>
    <n v="1"/>
    <n v="103.78"/>
    <n v="0"/>
    <n v="49.36"/>
    <n v="103.78"/>
    <n v="49.36"/>
    <n v="54.42"/>
    <n v="0.52437849296588934"/>
    <n v="2026"/>
    <x v="0"/>
    <n v="1"/>
    <x v="0"/>
  </r>
  <r>
    <n v="1439"/>
    <d v="2026-01-27T00:00:00"/>
    <x v="1"/>
    <x v="6"/>
    <x v="3"/>
    <s v="New"/>
    <x v="1"/>
    <s v="Summit Backpack 45L"/>
    <n v="2"/>
    <n v="157.16999999999999"/>
    <n v="0"/>
    <n v="81.260000000000005"/>
    <n v="314.33999999999997"/>
    <n v="162.52000000000001"/>
    <n v="151.81999999999996"/>
    <n v="0.4829802125087484"/>
    <n v="2026"/>
    <x v="0"/>
    <n v="1"/>
    <x v="0"/>
  </r>
  <r>
    <n v="1616"/>
    <d v="2026-01-27T00:00:00"/>
    <x v="1"/>
    <x v="12"/>
    <x v="0"/>
    <s v="Business"/>
    <x v="2"/>
    <s v="Carry-On Duffel"/>
    <n v="2"/>
    <n v="132.91999999999999"/>
    <n v="0"/>
    <n v="69.02"/>
    <n v="265.83999999999997"/>
    <n v="138.04"/>
    <n v="127.79999999999998"/>
    <n v="0.48074029491423409"/>
    <n v="2026"/>
    <x v="0"/>
    <n v="1"/>
    <x v="0"/>
  </r>
  <r>
    <n v="1798"/>
    <d v="2026-01-27T00:00:00"/>
    <x v="3"/>
    <x v="8"/>
    <x v="2"/>
    <s v="Returning"/>
    <x v="1"/>
    <s v="Trekking Poles"/>
    <n v="1"/>
    <n v="71.41"/>
    <n v="0.05"/>
    <n v="32.28"/>
    <n v="67.839499999999987"/>
    <n v="32.28"/>
    <n v="35.559499999999986"/>
    <n v="0.52417102130764515"/>
    <n v="2026"/>
    <x v="0"/>
    <n v="1"/>
    <x v="0"/>
  </r>
  <r>
    <n v="4449"/>
    <d v="2026-01-27T00:00:00"/>
    <x v="3"/>
    <x v="8"/>
    <x v="0"/>
    <s v="New"/>
    <x v="3"/>
    <s v="Trail Tent 2P"/>
    <n v="1"/>
    <n v="199.67"/>
    <n v="0"/>
    <n v="103.81"/>
    <n v="199.67"/>
    <n v="103.81"/>
    <n v="95.859999999999985"/>
    <n v="0.4800921520508839"/>
    <n v="2026"/>
    <x v="0"/>
    <n v="1"/>
    <x v="0"/>
  </r>
  <r>
    <n v="4473"/>
    <d v="2026-01-27T00:00:00"/>
    <x v="0"/>
    <x v="0"/>
    <x v="2"/>
    <s v="Returning"/>
    <x v="3"/>
    <s v="Trail Tent 2P"/>
    <n v="1"/>
    <n v="196.88"/>
    <n v="0"/>
    <n v="102.76"/>
    <n v="196.88"/>
    <n v="102.76"/>
    <n v="94.11999999999999"/>
    <n v="0.47805770012190163"/>
    <n v="2026"/>
    <x v="0"/>
    <n v="1"/>
    <x v="0"/>
  </r>
  <r>
    <n v="203"/>
    <d v="2026-01-28T00:00:00"/>
    <x v="3"/>
    <x v="7"/>
    <x v="0"/>
    <s v="Returning"/>
    <x v="0"/>
    <s v="Trail Bike Light"/>
    <n v="3"/>
    <n v="49.95"/>
    <n v="0"/>
    <n v="22.55"/>
    <n v="149.85000000000002"/>
    <n v="67.650000000000006"/>
    <n v="82.200000000000017"/>
    <n v="0.54854854854854862"/>
    <n v="2026"/>
    <x v="0"/>
    <n v="1"/>
    <x v="0"/>
  </r>
  <r>
    <n v="1654"/>
    <d v="2026-01-28T00:00:00"/>
    <x v="1"/>
    <x v="6"/>
    <x v="3"/>
    <s v="Business"/>
    <x v="1"/>
    <s v="Trekking Poles"/>
    <n v="1"/>
    <n v="70.41"/>
    <n v="0"/>
    <n v="32.74"/>
    <n v="70.41"/>
    <n v="32.74"/>
    <n v="37.669999999999995"/>
    <n v="0.53500923164323244"/>
    <n v="2026"/>
    <x v="0"/>
    <n v="1"/>
    <x v="0"/>
  </r>
  <r>
    <n v="2203"/>
    <d v="2026-01-28T00:00:00"/>
    <x v="2"/>
    <x v="16"/>
    <x v="3"/>
    <s v="Returning"/>
    <x v="1"/>
    <s v="Trekking Poles"/>
    <n v="2"/>
    <n v="70.290000000000006"/>
    <n v="0.15"/>
    <n v="31.84"/>
    <n v="119.49300000000001"/>
    <n v="63.68"/>
    <n v="55.813000000000009"/>
    <n v="0.46708175374289712"/>
    <n v="2026"/>
    <x v="0"/>
    <n v="1"/>
    <x v="0"/>
  </r>
  <r>
    <n v="3352"/>
    <d v="2026-01-28T00:00:00"/>
    <x v="2"/>
    <x v="16"/>
    <x v="0"/>
    <s v="Business"/>
    <x v="1"/>
    <s v="Hiking Daypack 20L"/>
    <n v="4"/>
    <n v="91.46"/>
    <n v="0"/>
    <n v="44.04"/>
    <n v="365.84"/>
    <n v="176.16"/>
    <n v="189.67999999999998"/>
    <n v="0.51847802317953207"/>
    <n v="2026"/>
    <x v="0"/>
    <n v="1"/>
    <x v="0"/>
  </r>
  <r>
    <n v="183"/>
    <d v="2026-01-29T00:00:00"/>
    <x v="1"/>
    <x v="12"/>
    <x v="0"/>
    <s v="New"/>
    <x v="3"/>
    <s v="Compact Sleeping Bag"/>
    <n v="2"/>
    <n v="123.27"/>
    <n v="0"/>
    <n v="60.26"/>
    <n v="246.54"/>
    <n v="120.52"/>
    <n v="126.02"/>
    <n v="0.51115437657175311"/>
    <n v="2026"/>
    <x v="0"/>
    <n v="1"/>
    <x v="0"/>
  </r>
  <r>
    <n v="3525"/>
    <d v="2026-01-29T00:00:00"/>
    <x v="2"/>
    <x v="5"/>
    <x v="1"/>
    <s v="Business"/>
    <x v="4"/>
    <s v="Training Mat"/>
    <n v="3"/>
    <n v="49.63"/>
    <n v="0.1"/>
    <n v="22.06"/>
    <n v="134.001"/>
    <n v="66.179999999999993"/>
    <n v="67.821000000000012"/>
    <n v="0.50612308863366695"/>
    <n v="2026"/>
    <x v="0"/>
    <n v="1"/>
    <x v="0"/>
  </r>
  <r>
    <n v="4299"/>
    <d v="2026-01-29T00:00:00"/>
    <x v="0"/>
    <x v="9"/>
    <x v="1"/>
    <s v="Business"/>
    <x v="2"/>
    <s v="Carry-On Duffel"/>
    <n v="12"/>
    <n v="132.21"/>
    <n v="0.1"/>
    <n v="68.95"/>
    <n v="1427.8679999999999"/>
    <n v="827.40000000000009"/>
    <n v="600.46799999999985"/>
    <n v="0.42053467127213429"/>
    <n v="2026"/>
    <x v="0"/>
    <n v="1"/>
    <x v="0"/>
  </r>
  <r>
    <n v="748"/>
    <d v="2026-01-30T00:00:00"/>
    <x v="1"/>
    <x v="1"/>
    <x v="2"/>
    <s v="Business"/>
    <x v="0"/>
    <s v="Compact Repair Kit"/>
    <n v="1"/>
    <n v="39.549999999999997"/>
    <n v="0"/>
    <n v="17.059999999999999"/>
    <n v="39.549999999999997"/>
    <n v="17.059999999999999"/>
    <n v="22.49"/>
    <n v="0.56864728192161818"/>
    <n v="2026"/>
    <x v="0"/>
    <n v="1"/>
    <x v="0"/>
  </r>
  <r>
    <n v="3117"/>
    <d v="2026-01-30T00:00:00"/>
    <x v="1"/>
    <x v="12"/>
    <x v="0"/>
    <s v="New"/>
    <x v="3"/>
    <s v="Portable Camp Stove"/>
    <n v="3"/>
    <n v="80.08"/>
    <n v="0"/>
    <n v="39.450000000000003"/>
    <n v="240.24"/>
    <n v="118.35000000000001"/>
    <n v="121.89"/>
    <n v="0.50736763236763238"/>
    <n v="2026"/>
    <x v="0"/>
    <n v="1"/>
    <x v="0"/>
  </r>
  <r>
    <n v="3328"/>
    <d v="2026-01-30T00:00:00"/>
    <x v="2"/>
    <x v="5"/>
    <x v="2"/>
    <s v="Returning"/>
    <x v="4"/>
    <s v="Weighted Vest"/>
    <n v="1"/>
    <n v="120.48"/>
    <n v="0"/>
    <n v="69.55"/>
    <n v="120.48"/>
    <n v="69.55"/>
    <n v="50.930000000000007"/>
    <n v="0.42272576361221786"/>
    <n v="2026"/>
    <x v="0"/>
    <n v="1"/>
    <x v="0"/>
  </r>
  <r>
    <n v="3822"/>
    <d v="2026-01-30T00:00:00"/>
    <x v="3"/>
    <x v="7"/>
    <x v="0"/>
    <s v="Returning"/>
    <x v="4"/>
    <s v="Resistance Band Set"/>
    <n v="1"/>
    <n v="39.369999999999997"/>
    <n v="0.05"/>
    <n v="14.66"/>
    <n v="37.401499999999999"/>
    <n v="14.66"/>
    <n v="22.741499999999998"/>
    <n v="0.60803711081106371"/>
    <n v="2026"/>
    <x v="0"/>
    <n v="1"/>
    <x v="0"/>
  </r>
  <r>
    <n v="4125"/>
    <d v="2026-01-30T00:00:00"/>
    <x v="1"/>
    <x v="12"/>
    <x v="1"/>
    <s v="Business"/>
    <x v="3"/>
    <s v="Portable Camp Stove"/>
    <n v="8"/>
    <n v="81.06"/>
    <n v="0.15"/>
    <n v="39.549999999999997"/>
    <n v="551.20799999999997"/>
    <n v="316.39999999999998"/>
    <n v="234.80799999999999"/>
    <n v="0.42598801178502488"/>
    <n v="2026"/>
    <x v="0"/>
    <n v="1"/>
    <x v="0"/>
  </r>
  <r>
    <n v="4592"/>
    <d v="2026-01-30T00:00:00"/>
    <x v="1"/>
    <x v="12"/>
    <x v="3"/>
    <s v="Returning"/>
    <x v="4"/>
    <s v="Weighted Vest"/>
    <n v="5"/>
    <n v="120.4"/>
    <n v="0"/>
    <n v="69.510000000000005"/>
    <n v="602"/>
    <n v="347.55"/>
    <n v="254.45"/>
    <n v="0.42267441860465116"/>
    <n v="2026"/>
    <x v="0"/>
    <n v="1"/>
    <x v="0"/>
  </r>
  <r>
    <n v="373"/>
    <d v="2026-01-31T00:00:00"/>
    <x v="2"/>
    <x v="10"/>
    <x v="1"/>
    <s v="Business"/>
    <x v="2"/>
    <s v="Packing Cube Set"/>
    <n v="10"/>
    <n v="47.71"/>
    <n v="0.1"/>
    <n v="18.649999999999999"/>
    <n v="429.39000000000004"/>
    <n v="186.5"/>
    <n v="242.89000000000004"/>
    <n v="0.56566291716155481"/>
    <n v="2026"/>
    <x v="0"/>
    <n v="1"/>
    <x v="0"/>
  </r>
  <r>
    <n v="672"/>
    <d v="2026-01-31T00:00:00"/>
    <x v="0"/>
    <x v="9"/>
    <x v="0"/>
    <s v="Business"/>
    <x v="0"/>
    <s v="Cycling Pack 12L"/>
    <n v="1"/>
    <n v="102.92"/>
    <n v="0.05"/>
    <n v="50.92"/>
    <n v="97.774000000000001"/>
    <n v="50.92"/>
    <n v="46.853999999999999"/>
    <n v="0.4792071511853867"/>
    <n v="2026"/>
    <x v="0"/>
    <n v="1"/>
    <x v="0"/>
  </r>
  <r>
    <n v="1125"/>
    <d v="2026-01-31T00:00:00"/>
    <x v="1"/>
    <x v="1"/>
    <x v="0"/>
    <s v="Returning"/>
    <x v="1"/>
    <s v="Trekking Poles"/>
    <n v="1"/>
    <n v="72.69"/>
    <n v="0.1"/>
    <n v="32.67"/>
    <n v="65.421000000000006"/>
    <n v="32.67"/>
    <n v="32.751000000000005"/>
    <n v="0.50061906727197691"/>
    <n v="2026"/>
    <x v="0"/>
    <n v="1"/>
    <x v="0"/>
  </r>
  <r>
    <n v="1164"/>
    <d v="2026-01-31T00:00:00"/>
    <x v="0"/>
    <x v="0"/>
    <x v="0"/>
    <s v="New"/>
    <x v="0"/>
    <s v="Commuter Helmet"/>
    <n v="1"/>
    <n v="79.989999999999995"/>
    <n v="0.05"/>
    <n v="43.02"/>
    <n v="75.990499999999997"/>
    <n v="43.02"/>
    <n v="32.970499999999994"/>
    <n v="0.43387660299642711"/>
    <n v="2026"/>
    <x v="0"/>
    <n v="1"/>
    <x v="0"/>
  </r>
  <r>
    <n v="1613"/>
    <d v="2026-01-31T00:00:00"/>
    <x v="1"/>
    <x v="6"/>
    <x v="1"/>
    <s v="Business"/>
    <x v="4"/>
    <s v="Training Mat"/>
    <n v="4"/>
    <n v="51.11"/>
    <n v="0.15"/>
    <n v="22.25"/>
    <n v="173.774"/>
    <n v="89"/>
    <n v="84.774000000000001"/>
    <n v="0.48784052850253778"/>
    <n v="2026"/>
    <x v="0"/>
    <n v="1"/>
    <x v="0"/>
  </r>
  <r>
    <n v="2149"/>
    <d v="2026-01-31T00:00:00"/>
    <x v="0"/>
    <x v="15"/>
    <x v="0"/>
    <s v="Returning"/>
    <x v="4"/>
    <s v="Weighted Vest"/>
    <n v="2"/>
    <n v="124.83"/>
    <n v="0"/>
    <n v="70.91"/>
    <n v="249.66"/>
    <n v="141.82"/>
    <n v="107.84"/>
    <n v="0.43194744853000083"/>
    <n v="2026"/>
    <x v="0"/>
    <n v="1"/>
    <x v="0"/>
  </r>
  <r>
    <n v="2593"/>
    <d v="2026-01-31T00:00:00"/>
    <x v="1"/>
    <x v="11"/>
    <x v="2"/>
    <s v="New"/>
    <x v="0"/>
    <s v="Compact Repair Kit"/>
    <n v="6"/>
    <n v="41.07"/>
    <n v="0.1"/>
    <n v="16.29"/>
    <n v="221.77800000000002"/>
    <n v="97.74"/>
    <n v="124.03800000000003"/>
    <n v="0.55928901874847825"/>
    <n v="2026"/>
    <x v="0"/>
    <n v="1"/>
    <x v="0"/>
  </r>
  <r>
    <n v="2659"/>
    <d v="2026-01-31T00:00:00"/>
    <x v="0"/>
    <x v="15"/>
    <x v="0"/>
    <s v="New"/>
    <x v="2"/>
    <s v="Insulated Bottle"/>
    <n v="1"/>
    <n v="36.020000000000003"/>
    <n v="0"/>
    <n v="13.34"/>
    <n v="36.020000000000003"/>
    <n v="13.34"/>
    <n v="22.680000000000003"/>
    <n v="0.62965019433647973"/>
    <n v="2026"/>
    <x v="0"/>
    <n v="1"/>
    <x v="0"/>
  </r>
  <r>
    <n v="3496"/>
    <d v="2026-01-31T00:00:00"/>
    <x v="0"/>
    <x v="0"/>
    <x v="2"/>
    <s v="Returning"/>
    <x v="4"/>
    <s v="Recovery Roller"/>
    <n v="1"/>
    <n v="35.82"/>
    <n v="0.05"/>
    <n v="14.32"/>
    <n v="34.028999999999996"/>
    <n v="14.32"/>
    <n v="19.708999999999996"/>
    <n v="0.57918246201769075"/>
    <n v="2026"/>
    <x v="0"/>
    <n v="1"/>
    <x v="0"/>
  </r>
  <r>
    <n v="3889"/>
    <d v="2026-01-31T00:00:00"/>
    <x v="2"/>
    <x v="3"/>
    <x v="2"/>
    <s v="Returning"/>
    <x v="0"/>
    <s v="Cycling Pack 12L"/>
    <n v="3"/>
    <n v="103.94"/>
    <n v="0.1"/>
    <n v="50.67"/>
    <n v="280.63799999999998"/>
    <n v="152.01"/>
    <n v="128.62799999999999"/>
    <n v="0.45834135077929572"/>
    <n v="2026"/>
    <x v="0"/>
    <n v="1"/>
    <x v="0"/>
  </r>
  <r>
    <n v="1432"/>
    <d v="2026-02-01T00:00:00"/>
    <x v="0"/>
    <x v="0"/>
    <x v="0"/>
    <s v="Returning"/>
    <x v="1"/>
    <s v="Trail Boots"/>
    <n v="1"/>
    <n v="140.53"/>
    <n v="0"/>
    <n v="77.36"/>
    <n v="140.53"/>
    <n v="77.36"/>
    <n v="63.17"/>
    <n v="0.44951255959581587"/>
    <n v="2026"/>
    <x v="0"/>
    <n v="2"/>
    <x v="1"/>
  </r>
  <r>
    <n v="1778"/>
    <d v="2026-02-01T00:00:00"/>
    <x v="3"/>
    <x v="7"/>
    <x v="2"/>
    <s v="Returning"/>
    <x v="1"/>
    <s v="Trail Boots"/>
    <n v="1"/>
    <n v="142.03"/>
    <n v="0.05"/>
    <n v="77.069999999999993"/>
    <n v="134.92849999999999"/>
    <n v="77.069999999999993"/>
    <n v="57.858499999999992"/>
    <n v="0.42880859121682963"/>
    <n v="2026"/>
    <x v="0"/>
    <n v="2"/>
    <x v="1"/>
  </r>
  <r>
    <n v="2047"/>
    <d v="2026-02-01T00:00:00"/>
    <x v="2"/>
    <x v="5"/>
    <x v="1"/>
    <s v="Business"/>
    <x v="3"/>
    <s v="Compact Sleeping Bag"/>
    <n v="12"/>
    <n v="124.84"/>
    <n v="0.1"/>
    <n v="59.47"/>
    <n v="1348.2719999999999"/>
    <n v="713.64"/>
    <n v="634.63199999999995"/>
    <n v="0.47070027412866244"/>
    <n v="2026"/>
    <x v="0"/>
    <n v="2"/>
    <x v="1"/>
  </r>
  <r>
    <n v="2668"/>
    <d v="2026-02-01T00:00:00"/>
    <x v="1"/>
    <x v="12"/>
    <x v="0"/>
    <s v="Returning"/>
    <x v="4"/>
    <s v="Recovery Roller"/>
    <n v="3"/>
    <n v="35.36"/>
    <n v="0"/>
    <n v="13.7"/>
    <n v="106.08"/>
    <n v="41.099999999999994"/>
    <n v="64.98"/>
    <n v="0.61255656108597289"/>
    <n v="2026"/>
    <x v="0"/>
    <n v="2"/>
    <x v="1"/>
  </r>
  <r>
    <n v="2706"/>
    <d v="2026-02-01T00:00:00"/>
    <x v="3"/>
    <x v="13"/>
    <x v="3"/>
    <s v="Returning"/>
    <x v="4"/>
    <s v="Weighted Vest"/>
    <n v="2"/>
    <n v="122.43"/>
    <n v="0"/>
    <n v="69.08"/>
    <n v="244.86"/>
    <n v="138.16"/>
    <n v="106.70000000000002"/>
    <n v="0.43575920934411505"/>
    <n v="2026"/>
    <x v="0"/>
    <n v="2"/>
    <x v="1"/>
  </r>
  <r>
    <n v="2940"/>
    <d v="2026-02-01T00:00:00"/>
    <x v="0"/>
    <x v="15"/>
    <x v="3"/>
    <s v="New"/>
    <x v="1"/>
    <s v="Trail Boots"/>
    <n v="2"/>
    <n v="140.47"/>
    <n v="0.05"/>
    <n v="78.39"/>
    <n v="266.89299999999997"/>
    <n v="156.78"/>
    <n v="110.11299999999997"/>
    <n v="0.41257357817552348"/>
    <n v="2026"/>
    <x v="0"/>
    <n v="2"/>
    <x v="1"/>
  </r>
  <r>
    <n v="1263"/>
    <d v="2026-02-02T00:00:00"/>
    <x v="1"/>
    <x v="14"/>
    <x v="0"/>
    <s v="Returning"/>
    <x v="2"/>
    <s v="Packing Cube Set"/>
    <n v="1"/>
    <n v="45.43"/>
    <n v="0.05"/>
    <n v="18.670000000000002"/>
    <n v="43.158499999999997"/>
    <n v="18.670000000000002"/>
    <n v="24.488499999999995"/>
    <n v="0.56740850585632019"/>
    <n v="2026"/>
    <x v="0"/>
    <n v="2"/>
    <x v="1"/>
  </r>
  <r>
    <n v="1641"/>
    <d v="2026-02-02T00:00:00"/>
    <x v="3"/>
    <x v="13"/>
    <x v="1"/>
    <s v="Business"/>
    <x v="0"/>
    <s v="Cycling Pack 12L"/>
    <n v="8"/>
    <n v="102.78"/>
    <n v="0.15"/>
    <n v="50.39"/>
    <n v="698.904"/>
    <n v="403.12"/>
    <n v="295.78399999999999"/>
    <n v="0.42321119924911005"/>
    <n v="2026"/>
    <x v="0"/>
    <n v="2"/>
    <x v="1"/>
  </r>
  <r>
    <n v="2014"/>
    <d v="2026-02-02T00:00:00"/>
    <x v="1"/>
    <x v="11"/>
    <x v="3"/>
    <s v="New"/>
    <x v="3"/>
    <s v="Compact Sleeping Bag"/>
    <n v="1"/>
    <n v="123.95"/>
    <n v="0"/>
    <n v="61.32"/>
    <n v="123.95"/>
    <n v="61.32"/>
    <n v="62.63"/>
    <n v="0.50528438886647842"/>
    <n v="2026"/>
    <x v="0"/>
    <n v="2"/>
    <x v="1"/>
  </r>
  <r>
    <n v="2642"/>
    <d v="2026-02-02T00:00:00"/>
    <x v="1"/>
    <x v="11"/>
    <x v="3"/>
    <s v="Returning"/>
    <x v="3"/>
    <s v="Trail Tent 2P"/>
    <n v="3"/>
    <n v="199.9"/>
    <n v="0"/>
    <n v="104.18"/>
    <n v="599.70000000000005"/>
    <n v="312.54000000000002"/>
    <n v="287.16000000000003"/>
    <n v="0.47883941970985494"/>
    <n v="2026"/>
    <x v="0"/>
    <n v="2"/>
    <x v="1"/>
  </r>
  <r>
    <n v="2929"/>
    <d v="2026-02-02T00:00:00"/>
    <x v="1"/>
    <x v="12"/>
    <x v="3"/>
    <s v="Returning"/>
    <x v="1"/>
    <s v="Hiking Daypack 20L"/>
    <n v="1"/>
    <n v="93.78"/>
    <n v="0"/>
    <n v="44.21"/>
    <n v="93.78"/>
    <n v="44.21"/>
    <n v="49.57"/>
    <n v="0.52857752185967155"/>
    <n v="2026"/>
    <x v="0"/>
    <n v="2"/>
    <x v="1"/>
  </r>
  <r>
    <n v="3855"/>
    <d v="2026-02-02T00:00:00"/>
    <x v="0"/>
    <x v="0"/>
    <x v="0"/>
    <s v="Business"/>
    <x v="4"/>
    <s v="Resistance Band Set"/>
    <n v="1"/>
    <n v="39.39"/>
    <n v="0.1"/>
    <n v="15.09"/>
    <n v="35.451000000000001"/>
    <n v="15.09"/>
    <n v="20.361000000000001"/>
    <n v="0.57434204958957435"/>
    <n v="2026"/>
    <x v="0"/>
    <n v="2"/>
    <x v="1"/>
  </r>
  <r>
    <n v="4031"/>
    <d v="2026-02-02T00:00:00"/>
    <x v="0"/>
    <x v="0"/>
    <x v="0"/>
    <s v="New"/>
    <x v="0"/>
    <s v="Cycling Pack 12L"/>
    <n v="6"/>
    <n v="101.64"/>
    <n v="0"/>
    <n v="51.06"/>
    <n v="609.84"/>
    <n v="306.36"/>
    <n v="303.48"/>
    <n v="0.49763872491145217"/>
    <n v="2026"/>
    <x v="0"/>
    <n v="2"/>
    <x v="1"/>
  </r>
  <r>
    <n v="2"/>
    <d v="2026-02-03T00:00:00"/>
    <x v="0"/>
    <x v="0"/>
    <x v="1"/>
    <s v="Business"/>
    <x v="4"/>
    <s v="Recovery Roller"/>
    <n v="12"/>
    <n v="36.74"/>
    <n v="0.2"/>
    <n v="13.53"/>
    <n v="352.70400000000001"/>
    <n v="162.35999999999999"/>
    <n v="190.34400000000002"/>
    <n v="0.53967065868263475"/>
    <n v="2026"/>
    <x v="0"/>
    <n v="2"/>
    <x v="1"/>
  </r>
  <r>
    <n v="4228"/>
    <d v="2026-02-03T00:00:00"/>
    <x v="3"/>
    <x v="8"/>
    <x v="2"/>
    <s v="New"/>
    <x v="1"/>
    <s v="Summit Backpack 45L"/>
    <n v="2"/>
    <n v="154.62"/>
    <n v="0"/>
    <n v="78.209999999999994"/>
    <n v="309.24"/>
    <n v="156.41999999999999"/>
    <n v="152.82000000000002"/>
    <n v="0.49417927823050062"/>
    <n v="2026"/>
    <x v="0"/>
    <n v="2"/>
    <x v="1"/>
  </r>
  <r>
    <n v="928"/>
    <d v="2026-02-04T00:00:00"/>
    <x v="0"/>
    <x v="0"/>
    <x v="3"/>
    <s v="New"/>
    <x v="3"/>
    <s v="Compact Sleeping Bag"/>
    <n v="1"/>
    <n v="125.63"/>
    <n v="0.1"/>
    <n v="60.38"/>
    <n v="113.06699999999999"/>
    <n v="60.38"/>
    <n v="52.686999999999991"/>
    <n v="0.46598034793529497"/>
    <n v="2026"/>
    <x v="0"/>
    <n v="2"/>
    <x v="1"/>
  </r>
  <r>
    <n v="933"/>
    <d v="2026-02-04T00:00:00"/>
    <x v="1"/>
    <x v="11"/>
    <x v="0"/>
    <s v="New"/>
    <x v="3"/>
    <s v="Portable Camp Stove"/>
    <n v="2"/>
    <n v="81.59"/>
    <n v="0.1"/>
    <n v="38.64"/>
    <n v="146.86200000000002"/>
    <n v="77.28"/>
    <n v="69.582000000000022"/>
    <n v="0.47379172284185161"/>
    <n v="2026"/>
    <x v="0"/>
    <n v="2"/>
    <x v="1"/>
  </r>
  <r>
    <n v="1646"/>
    <d v="2026-02-04T00:00:00"/>
    <x v="2"/>
    <x v="5"/>
    <x v="0"/>
    <s v="New"/>
    <x v="2"/>
    <s v="Packing Cube Set"/>
    <n v="2"/>
    <n v="45.81"/>
    <n v="0.1"/>
    <n v="18.420000000000002"/>
    <n v="82.458000000000013"/>
    <n v="36.840000000000003"/>
    <n v="45.618000000000009"/>
    <n v="0.55322709743141962"/>
    <n v="2026"/>
    <x v="0"/>
    <n v="2"/>
    <x v="1"/>
  </r>
  <r>
    <n v="380"/>
    <d v="2026-02-05T00:00:00"/>
    <x v="1"/>
    <x v="12"/>
    <x v="0"/>
    <s v="Returning"/>
    <x v="4"/>
    <s v="Weighted Vest"/>
    <n v="3"/>
    <n v="125.63"/>
    <n v="0"/>
    <n v="71.05"/>
    <n v="376.89"/>
    <n v="213.14999999999998"/>
    <n v="163.74"/>
    <n v="0.43445037013452203"/>
    <n v="2026"/>
    <x v="0"/>
    <n v="2"/>
    <x v="1"/>
  </r>
  <r>
    <n v="1723"/>
    <d v="2026-02-05T00:00:00"/>
    <x v="3"/>
    <x v="8"/>
    <x v="0"/>
    <s v="Returning"/>
    <x v="0"/>
    <s v="Cycling Pack 12L"/>
    <n v="2"/>
    <n v="101.01"/>
    <n v="0"/>
    <n v="50.26"/>
    <n v="202.02"/>
    <n v="100.52"/>
    <n v="101.50000000000001"/>
    <n v="0.50242550242550243"/>
    <n v="2026"/>
    <x v="0"/>
    <n v="2"/>
    <x v="1"/>
  </r>
  <r>
    <n v="2529"/>
    <d v="2026-02-05T00:00:00"/>
    <x v="3"/>
    <x v="13"/>
    <x v="0"/>
    <s v="Returning"/>
    <x v="1"/>
    <s v="Summit Backpack 45L"/>
    <n v="6"/>
    <n v="154.22"/>
    <n v="0"/>
    <n v="79.599999999999994"/>
    <n v="925.31999999999994"/>
    <n v="477.59999999999997"/>
    <n v="447.71999999999997"/>
    <n v="0.4838542342108676"/>
    <n v="2026"/>
    <x v="0"/>
    <n v="2"/>
    <x v="1"/>
  </r>
  <r>
    <n v="2685"/>
    <d v="2026-02-05T00:00:00"/>
    <x v="1"/>
    <x v="14"/>
    <x v="0"/>
    <s v="New"/>
    <x v="1"/>
    <s v="Trekking Poles"/>
    <n v="1"/>
    <n v="72.78"/>
    <n v="0.05"/>
    <n v="33.26"/>
    <n v="69.140999999999991"/>
    <n v="33.26"/>
    <n v="35.880999999999993"/>
    <n v="0.51895402149231273"/>
    <n v="2026"/>
    <x v="0"/>
    <n v="2"/>
    <x v="1"/>
  </r>
  <r>
    <n v="2793"/>
    <d v="2026-02-05T00:00:00"/>
    <x v="1"/>
    <x v="14"/>
    <x v="1"/>
    <s v="Business"/>
    <x v="3"/>
    <s v="Compact Sleeping Bag"/>
    <n v="3"/>
    <n v="122.69"/>
    <n v="0.05"/>
    <n v="62.08"/>
    <n v="349.66649999999998"/>
    <n v="186.24"/>
    <n v="163.42649999999998"/>
    <n v="0.46737820180085876"/>
    <n v="2026"/>
    <x v="0"/>
    <n v="2"/>
    <x v="1"/>
  </r>
  <r>
    <n v="346"/>
    <d v="2026-02-06T00:00:00"/>
    <x v="1"/>
    <x v="1"/>
    <x v="0"/>
    <s v="Business"/>
    <x v="0"/>
    <s v="Cycling Pack 12L"/>
    <n v="3"/>
    <n v="103.22"/>
    <n v="0"/>
    <n v="50.74"/>
    <n v="309.65999999999997"/>
    <n v="152.22"/>
    <n v="157.43999999999997"/>
    <n v="0.50842859910869986"/>
    <n v="2026"/>
    <x v="0"/>
    <n v="2"/>
    <x v="1"/>
  </r>
  <r>
    <n v="539"/>
    <d v="2026-02-06T00:00:00"/>
    <x v="0"/>
    <x v="15"/>
    <x v="3"/>
    <s v="New"/>
    <x v="1"/>
    <s v="Hiking Daypack 20L"/>
    <n v="3"/>
    <n v="92.96"/>
    <n v="0.15"/>
    <n v="44.56"/>
    <n v="237.048"/>
    <n v="133.68"/>
    <n v="103.36799999999999"/>
    <n v="0.43606358205932971"/>
    <n v="2026"/>
    <x v="0"/>
    <n v="2"/>
    <x v="1"/>
  </r>
  <r>
    <n v="1368"/>
    <d v="2026-02-06T00:00:00"/>
    <x v="1"/>
    <x v="12"/>
    <x v="2"/>
    <s v="New"/>
    <x v="2"/>
    <s v="Insulated Bottle"/>
    <n v="1"/>
    <n v="36.520000000000003"/>
    <n v="0"/>
    <n v="13.94"/>
    <n v="36.520000000000003"/>
    <n v="13.94"/>
    <n v="22.580000000000005"/>
    <n v="0.61829134720700996"/>
    <n v="2026"/>
    <x v="0"/>
    <n v="2"/>
    <x v="1"/>
  </r>
  <r>
    <n v="3506"/>
    <d v="2026-02-06T00:00:00"/>
    <x v="0"/>
    <x v="0"/>
    <x v="2"/>
    <s v="Returning"/>
    <x v="4"/>
    <s v="Training Mat"/>
    <n v="3"/>
    <n v="50.65"/>
    <n v="0"/>
    <n v="21.49"/>
    <n v="151.94999999999999"/>
    <n v="64.47"/>
    <n v="87.47999999999999"/>
    <n v="0.57571569595261596"/>
    <n v="2026"/>
    <x v="0"/>
    <n v="2"/>
    <x v="1"/>
  </r>
  <r>
    <n v="1314"/>
    <d v="2026-02-07T00:00:00"/>
    <x v="3"/>
    <x v="4"/>
    <x v="0"/>
    <s v="Returning"/>
    <x v="2"/>
    <s v="Insulated Bottle"/>
    <n v="2"/>
    <n v="37.03"/>
    <n v="0.15"/>
    <n v="13.87"/>
    <n v="62.951000000000001"/>
    <n v="27.74"/>
    <n v="35.210999999999999"/>
    <n v="0.55933980397451988"/>
    <n v="2026"/>
    <x v="0"/>
    <n v="2"/>
    <x v="1"/>
  </r>
  <r>
    <n v="2092"/>
    <d v="2026-02-07T00:00:00"/>
    <x v="2"/>
    <x v="2"/>
    <x v="0"/>
    <s v="New"/>
    <x v="4"/>
    <s v="Recovery Roller"/>
    <n v="1"/>
    <n v="36.619999999999997"/>
    <n v="0"/>
    <n v="13.55"/>
    <n v="36.619999999999997"/>
    <n v="13.55"/>
    <n v="23.069999999999997"/>
    <n v="0.62998361551064985"/>
    <n v="2026"/>
    <x v="0"/>
    <n v="2"/>
    <x v="1"/>
  </r>
  <r>
    <n v="5083"/>
    <d v="2026-02-07T00:00:00"/>
    <x v="2"/>
    <x v="16"/>
    <x v="2"/>
    <s v="Returning"/>
    <x v="3"/>
    <s v="Portable Camp Stove"/>
    <n v="1"/>
    <n v="81.47"/>
    <n v="0"/>
    <n v="39.18"/>
    <n v="81.47"/>
    <n v="39.18"/>
    <n v="42.29"/>
    <n v="0.51908678040996681"/>
    <n v="2026"/>
    <x v="0"/>
    <n v="2"/>
    <x v="1"/>
  </r>
  <r>
    <n v="582"/>
    <d v="2026-02-08T00:00:00"/>
    <x v="1"/>
    <x v="1"/>
    <x v="1"/>
    <s v="Returning"/>
    <x v="3"/>
    <s v="Compact Sleeping Bag"/>
    <n v="12"/>
    <n v="122.75"/>
    <n v="0.15"/>
    <n v="62.51"/>
    <n v="1252.05"/>
    <n v="750.12"/>
    <n v="501.92999999999995"/>
    <n v="0.40088654606445429"/>
    <n v="2026"/>
    <x v="0"/>
    <n v="2"/>
    <x v="1"/>
  </r>
  <r>
    <n v="902"/>
    <d v="2026-02-08T00:00:00"/>
    <x v="0"/>
    <x v="9"/>
    <x v="0"/>
    <s v="Business"/>
    <x v="4"/>
    <s v="Training Mat"/>
    <n v="1"/>
    <n v="50.38"/>
    <n v="0.05"/>
    <n v="21.95"/>
    <n v="47.860999999999997"/>
    <n v="21.95"/>
    <n v="25.910999999999998"/>
    <n v="0.54138024696516995"/>
    <n v="2026"/>
    <x v="0"/>
    <n v="2"/>
    <x v="1"/>
  </r>
  <r>
    <n v="2396"/>
    <d v="2026-02-08T00:00:00"/>
    <x v="3"/>
    <x v="7"/>
    <x v="0"/>
    <s v="Business"/>
    <x v="4"/>
    <s v="Training Mat"/>
    <n v="2"/>
    <n v="50.4"/>
    <n v="0"/>
    <n v="21.43"/>
    <n v="100.8"/>
    <n v="42.86"/>
    <n v="57.94"/>
    <n v="0.57480158730158726"/>
    <n v="2026"/>
    <x v="0"/>
    <n v="2"/>
    <x v="1"/>
  </r>
  <r>
    <n v="2494"/>
    <d v="2026-02-08T00:00:00"/>
    <x v="2"/>
    <x v="5"/>
    <x v="0"/>
    <s v="New"/>
    <x v="1"/>
    <s v="Trekking Poles"/>
    <n v="1"/>
    <n v="69.98"/>
    <n v="0"/>
    <n v="33.21"/>
    <n v="69.98"/>
    <n v="33.21"/>
    <n v="36.770000000000003"/>
    <n v="0.52543583881108891"/>
    <n v="2026"/>
    <x v="0"/>
    <n v="2"/>
    <x v="1"/>
  </r>
  <r>
    <n v="2925"/>
    <d v="2026-02-08T00:00:00"/>
    <x v="0"/>
    <x v="0"/>
    <x v="2"/>
    <s v="New"/>
    <x v="1"/>
    <s v="Hiking Daypack 20L"/>
    <n v="3"/>
    <n v="90.04"/>
    <n v="0.05"/>
    <n v="45.25"/>
    <n v="256.61399999999998"/>
    <n v="135.75"/>
    <n v="120.86399999999998"/>
    <n v="0.47099534709719654"/>
    <n v="2026"/>
    <x v="0"/>
    <n v="2"/>
    <x v="1"/>
  </r>
  <r>
    <n v="3614"/>
    <d v="2026-02-08T00:00:00"/>
    <x v="1"/>
    <x v="14"/>
    <x v="0"/>
    <s v="New"/>
    <x v="4"/>
    <s v="Training Mat"/>
    <n v="3"/>
    <n v="51.18"/>
    <n v="0"/>
    <n v="21.95"/>
    <n v="153.54"/>
    <n v="65.849999999999994"/>
    <n v="87.69"/>
    <n v="0.57112153184837833"/>
    <n v="2026"/>
    <x v="0"/>
    <n v="2"/>
    <x v="1"/>
  </r>
  <r>
    <n v="4360"/>
    <d v="2026-02-08T00:00:00"/>
    <x v="0"/>
    <x v="15"/>
    <x v="0"/>
    <s v="New"/>
    <x v="2"/>
    <s v="Insulated Bottle"/>
    <n v="1"/>
    <n v="35.69"/>
    <n v="0"/>
    <n v="13.38"/>
    <n v="35.69"/>
    <n v="13.38"/>
    <n v="22.309999999999995"/>
    <n v="0.62510507144858496"/>
    <n v="2026"/>
    <x v="0"/>
    <n v="2"/>
    <x v="1"/>
  </r>
  <r>
    <n v="4582"/>
    <d v="2026-02-08T00:00:00"/>
    <x v="3"/>
    <x v="7"/>
    <x v="0"/>
    <s v="New"/>
    <x v="0"/>
    <s v="Trail Bike Light"/>
    <n v="3"/>
    <n v="50.29"/>
    <n v="0.05"/>
    <n v="22.87"/>
    <n v="143.32650000000001"/>
    <n v="68.61"/>
    <n v="74.716500000000011"/>
    <n v="0.52130275978273388"/>
    <n v="2026"/>
    <x v="0"/>
    <n v="2"/>
    <x v="1"/>
  </r>
  <r>
    <n v="4381"/>
    <d v="2026-02-09T00:00:00"/>
    <x v="1"/>
    <x v="12"/>
    <x v="3"/>
    <s v="Returning"/>
    <x v="3"/>
    <s v="Trail Tent 2P"/>
    <n v="1"/>
    <n v="194.32"/>
    <n v="0.05"/>
    <n v="102.52"/>
    <n v="184.60399999999998"/>
    <n v="102.52"/>
    <n v="82.083999999999989"/>
    <n v="0.44464908669367942"/>
    <n v="2026"/>
    <x v="0"/>
    <n v="2"/>
    <x v="1"/>
  </r>
  <r>
    <n v="4964"/>
    <d v="2026-02-09T00:00:00"/>
    <x v="3"/>
    <x v="13"/>
    <x v="2"/>
    <s v="New"/>
    <x v="4"/>
    <s v="Resistance Band Set"/>
    <n v="4"/>
    <n v="40.44"/>
    <n v="0"/>
    <n v="14.75"/>
    <n v="161.76"/>
    <n v="59"/>
    <n v="102.75999999999999"/>
    <n v="0.63526211671612265"/>
    <n v="2026"/>
    <x v="0"/>
    <n v="2"/>
    <x v="1"/>
  </r>
  <r>
    <n v="255"/>
    <d v="2026-02-10T00:00:00"/>
    <x v="3"/>
    <x v="7"/>
    <x v="0"/>
    <s v="New"/>
    <x v="2"/>
    <s v="Carry-On Duffel"/>
    <n v="3"/>
    <n v="134.53"/>
    <n v="0.1"/>
    <n v="69.12"/>
    <n v="363.23100000000005"/>
    <n v="207.36"/>
    <n v="155.87100000000004"/>
    <n v="0.42912361555043488"/>
    <n v="2026"/>
    <x v="0"/>
    <n v="2"/>
    <x v="1"/>
  </r>
  <r>
    <n v="2178"/>
    <d v="2026-02-10T00:00:00"/>
    <x v="2"/>
    <x v="2"/>
    <x v="3"/>
    <s v="New"/>
    <x v="1"/>
    <s v="Summit Backpack 45L"/>
    <n v="6"/>
    <n v="154.05000000000001"/>
    <n v="0"/>
    <n v="79.25"/>
    <n v="924.30000000000007"/>
    <n v="475.5"/>
    <n v="448.80000000000007"/>
    <n v="0.4855566374553717"/>
    <n v="2026"/>
    <x v="0"/>
    <n v="2"/>
    <x v="1"/>
  </r>
  <r>
    <n v="3416"/>
    <d v="2026-02-10T00:00:00"/>
    <x v="2"/>
    <x v="2"/>
    <x v="0"/>
    <s v="New"/>
    <x v="2"/>
    <s v="Carry-On Duffel"/>
    <n v="1"/>
    <n v="135.4"/>
    <n v="0"/>
    <n v="67.56"/>
    <n v="135.4"/>
    <n v="67.56"/>
    <n v="67.84"/>
    <n v="0.50103397341211231"/>
    <n v="2026"/>
    <x v="0"/>
    <n v="2"/>
    <x v="1"/>
  </r>
  <r>
    <n v="3854"/>
    <d v="2026-02-10T00:00:00"/>
    <x v="0"/>
    <x v="0"/>
    <x v="0"/>
    <s v="New"/>
    <x v="0"/>
    <s v="Compact Repair Kit"/>
    <n v="2"/>
    <n v="41.03"/>
    <n v="0"/>
    <n v="16.260000000000002"/>
    <n v="82.06"/>
    <n v="32.520000000000003"/>
    <n v="49.54"/>
    <n v="0.60370460638557155"/>
    <n v="2026"/>
    <x v="0"/>
    <n v="2"/>
    <x v="1"/>
  </r>
  <r>
    <n v="3952"/>
    <d v="2026-02-10T00:00:00"/>
    <x v="3"/>
    <x v="8"/>
    <x v="3"/>
    <s v="New"/>
    <x v="0"/>
    <s v="Commuter Helmet"/>
    <n v="1"/>
    <n v="81.44"/>
    <n v="0.05"/>
    <n v="43.9"/>
    <n v="77.367999999999995"/>
    <n v="43.9"/>
    <n v="33.467999999999996"/>
    <n v="0.43258194602419603"/>
    <n v="2026"/>
    <x v="0"/>
    <n v="2"/>
    <x v="1"/>
  </r>
  <r>
    <n v="4076"/>
    <d v="2026-02-10T00:00:00"/>
    <x v="0"/>
    <x v="0"/>
    <x v="1"/>
    <s v="Business"/>
    <x v="3"/>
    <s v="Compact Sleeping Bag"/>
    <n v="8"/>
    <n v="122.19"/>
    <n v="0.1"/>
    <n v="60"/>
    <n v="879.76800000000003"/>
    <n v="480"/>
    <n v="399.76800000000003"/>
    <n v="0.45440161497121973"/>
    <n v="2026"/>
    <x v="0"/>
    <n v="2"/>
    <x v="1"/>
  </r>
  <r>
    <n v="4156"/>
    <d v="2026-02-10T00:00:00"/>
    <x v="2"/>
    <x v="16"/>
    <x v="2"/>
    <s v="Returning"/>
    <x v="1"/>
    <s v="Trail Boots"/>
    <n v="2"/>
    <n v="146.33000000000001"/>
    <n v="0.1"/>
    <n v="81.34"/>
    <n v="263.39400000000001"/>
    <n v="162.68"/>
    <n v="100.714"/>
    <n v="0.38237013751262366"/>
    <n v="2026"/>
    <x v="0"/>
    <n v="2"/>
    <x v="1"/>
  </r>
  <r>
    <n v="4260"/>
    <d v="2026-02-10T00:00:00"/>
    <x v="2"/>
    <x v="16"/>
    <x v="3"/>
    <s v="Returning"/>
    <x v="2"/>
    <s v="Carry-On Duffel"/>
    <n v="1"/>
    <n v="131.24"/>
    <n v="0.05"/>
    <n v="66.14"/>
    <n v="124.678"/>
    <n v="66.14"/>
    <n v="58.537999999999997"/>
    <n v="0.46951346669019395"/>
    <n v="2026"/>
    <x v="0"/>
    <n v="2"/>
    <x v="1"/>
  </r>
  <r>
    <n v="4294"/>
    <d v="2026-02-10T00:00:00"/>
    <x v="1"/>
    <x v="1"/>
    <x v="1"/>
    <s v="New"/>
    <x v="4"/>
    <s v="Training Mat"/>
    <n v="5"/>
    <n v="51.37"/>
    <n v="0.05"/>
    <n v="21.81"/>
    <n v="244.00749999999996"/>
    <n v="109.05"/>
    <n v="134.95749999999998"/>
    <n v="0.55308750755612024"/>
    <n v="2026"/>
    <x v="0"/>
    <n v="2"/>
    <x v="1"/>
  </r>
  <r>
    <n v="1019"/>
    <d v="2026-02-11T00:00:00"/>
    <x v="1"/>
    <x v="12"/>
    <x v="2"/>
    <s v="New"/>
    <x v="3"/>
    <s v="Compact Sleeping Bag"/>
    <n v="5"/>
    <n v="121.94"/>
    <n v="0"/>
    <n v="62.3"/>
    <n v="609.70000000000005"/>
    <n v="311.5"/>
    <n v="298.20000000000005"/>
    <n v="0.48909299655568317"/>
    <n v="2026"/>
    <x v="0"/>
    <n v="2"/>
    <x v="1"/>
  </r>
  <r>
    <n v="1471"/>
    <d v="2026-02-11T00:00:00"/>
    <x v="0"/>
    <x v="0"/>
    <x v="0"/>
    <s v="Returning"/>
    <x v="3"/>
    <s v="Compact Sleeping Bag"/>
    <n v="4"/>
    <n v="124.55"/>
    <n v="0"/>
    <n v="60.41"/>
    <n v="498.2"/>
    <n v="241.64"/>
    <n v="256.56"/>
    <n v="0.51497390606182258"/>
    <n v="2026"/>
    <x v="0"/>
    <n v="2"/>
    <x v="1"/>
  </r>
  <r>
    <n v="2520"/>
    <d v="2026-02-11T00:00:00"/>
    <x v="1"/>
    <x v="14"/>
    <x v="1"/>
    <s v="Business"/>
    <x v="3"/>
    <s v="Alpine Tent 4P"/>
    <n v="10"/>
    <n v="343.77"/>
    <n v="0.15"/>
    <n v="195.29"/>
    <n v="2922.0449999999996"/>
    <n v="1952.8999999999999"/>
    <n v="969.14499999999975"/>
    <n v="0.33166669233362245"/>
    <n v="2026"/>
    <x v="0"/>
    <n v="2"/>
    <x v="1"/>
  </r>
  <r>
    <n v="4649"/>
    <d v="2026-02-11T00:00:00"/>
    <x v="1"/>
    <x v="1"/>
    <x v="3"/>
    <s v="Returning"/>
    <x v="0"/>
    <s v="Commuter Helmet"/>
    <n v="1"/>
    <n v="81.819999999999993"/>
    <n v="0.05"/>
    <n v="43.83"/>
    <n v="77.728999999999985"/>
    <n v="43.83"/>
    <n v="33.898999999999987"/>
    <n v="0.43611779387358635"/>
    <n v="2026"/>
    <x v="0"/>
    <n v="2"/>
    <x v="1"/>
  </r>
  <r>
    <n v="4545"/>
    <d v="2026-02-12T00:00:00"/>
    <x v="0"/>
    <x v="9"/>
    <x v="2"/>
    <s v="New"/>
    <x v="2"/>
    <s v="Insulated Bottle"/>
    <n v="1"/>
    <n v="36.58"/>
    <n v="0.1"/>
    <n v="13.76"/>
    <n v="32.921999999999997"/>
    <n v="13.76"/>
    <n v="19.161999999999999"/>
    <n v="0.58204240325618128"/>
    <n v="2026"/>
    <x v="0"/>
    <n v="2"/>
    <x v="1"/>
  </r>
  <r>
    <n v="285"/>
    <d v="2026-02-13T00:00:00"/>
    <x v="3"/>
    <x v="8"/>
    <x v="2"/>
    <s v="New"/>
    <x v="1"/>
    <s v="Hiking Daypack 20L"/>
    <n v="4"/>
    <n v="92.87"/>
    <n v="0"/>
    <n v="44.95"/>
    <n v="371.48"/>
    <n v="179.8"/>
    <n v="191.68"/>
    <n v="0.51599009367933668"/>
    <n v="2026"/>
    <x v="0"/>
    <n v="2"/>
    <x v="1"/>
  </r>
  <r>
    <n v="1499"/>
    <d v="2026-02-13T00:00:00"/>
    <x v="3"/>
    <x v="8"/>
    <x v="0"/>
    <s v="New"/>
    <x v="0"/>
    <s v="Compact Repair Kit"/>
    <n v="2"/>
    <n v="41.21"/>
    <n v="0"/>
    <n v="16.64"/>
    <n v="82.42"/>
    <n v="33.28"/>
    <n v="49.14"/>
    <n v="0.59621451104100942"/>
    <n v="2026"/>
    <x v="0"/>
    <n v="2"/>
    <x v="1"/>
  </r>
  <r>
    <n v="2615"/>
    <d v="2026-02-13T00:00:00"/>
    <x v="0"/>
    <x v="15"/>
    <x v="0"/>
    <s v="Returning"/>
    <x v="1"/>
    <s v="Summit Backpack 45L"/>
    <n v="6"/>
    <n v="155.79"/>
    <n v="0"/>
    <n v="77.48"/>
    <n v="934.74"/>
    <n v="464.88"/>
    <n v="469.86"/>
    <n v="0.50266384235188399"/>
    <n v="2026"/>
    <x v="0"/>
    <n v="2"/>
    <x v="1"/>
  </r>
  <r>
    <n v="479"/>
    <d v="2026-02-14T00:00:00"/>
    <x v="0"/>
    <x v="0"/>
    <x v="0"/>
    <s v="Returning"/>
    <x v="4"/>
    <s v="Training Mat"/>
    <n v="2"/>
    <n v="50.16"/>
    <n v="0.1"/>
    <n v="21.48"/>
    <n v="90.287999999999997"/>
    <n v="42.96"/>
    <n v="47.327999999999996"/>
    <n v="0.52418926103136632"/>
    <n v="2026"/>
    <x v="0"/>
    <n v="2"/>
    <x v="1"/>
  </r>
  <r>
    <n v="4069"/>
    <d v="2026-02-14T00:00:00"/>
    <x v="3"/>
    <x v="8"/>
    <x v="0"/>
    <s v="New"/>
    <x v="1"/>
    <s v="Trail Boots"/>
    <n v="4"/>
    <n v="140.63999999999999"/>
    <n v="0"/>
    <n v="77.510000000000005"/>
    <n v="562.55999999999995"/>
    <n v="310.04000000000002"/>
    <n v="252.51999999999992"/>
    <n v="0.4488765642775881"/>
    <n v="2026"/>
    <x v="0"/>
    <n v="2"/>
    <x v="1"/>
  </r>
  <r>
    <n v="4588"/>
    <d v="2026-02-14T00:00:00"/>
    <x v="0"/>
    <x v="0"/>
    <x v="3"/>
    <s v="New"/>
    <x v="3"/>
    <s v="Portable Camp Stove"/>
    <n v="1"/>
    <n v="80.680000000000007"/>
    <n v="0"/>
    <n v="39.630000000000003"/>
    <n v="80.680000000000007"/>
    <n v="39.630000000000003"/>
    <n v="41.050000000000004"/>
    <n v="0.50880019831432821"/>
    <n v="2026"/>
    <x v="0"/>
    <n v="2"/>
    <x v="1"/>
  </r>
  <r>
    <n v="14"/>
    <d v="2026-02-15T00:00:00"/>
    <x v="0"/>
    <x v="0"/>
    <x v="1"/>
    <s v="Business"/>
    <x v="2"/>
    <s v="Travel Backpack 35L"/>
    <n v="3"/>
    <n v="162.44999999999999"/>
    <n v="0.05"/>
    <n v="86.43"/>
    <n v="462.98249999999996"/>
    <n v="259.29000000000002"/>
    <n v="203.69249999999994"/>
    <n v="0.43995723380473334"/>
    <n v="2026"/>
    <x v="0"/>
    <n v="2"/>
    <x v="1"/>
  </r>
  <r>
    <n v="303"/>
    <d v="2026-02-15T00:00:00"/>
    <x v="1"/>
    <x v="6"/>
    <x v="3"/>
    <s v="Returning"/>
    <x v="0"/>
    <s v="Cycling Pack 12L"/>
    <n v="2"/>
    <n v="102.12"/>
    <n v="0.15"/>
    <n v="51.03"/>
    <n v="173.60400000000001"/>
    <n v="102.06"/>
    <n v="71.544000000000011"/>
    <n v="0.41211032003870884"/>
    <n v="2026"/>
    <x v="0"/>
    <n v="2"/>
    <x v="1"/>
  </r>
  <r>
    <n v="1197"/>
    <d v="2026-02-16T00:00:00"/>
    <x v="2"/>
    <x v="3"/>
    <x v="0"/>
    <s v="New"/>
    <x v="0"/>
    <s v="Cycling Pack 12L"/>
    <n v="2"/>
    <n v="101.77"/>
    <n v="0"/>
    <n v="51.34"/>
    <n v="203.54"/>
    <n v="102.68"/>
    <n v="100.85999999999999"/>
    <n v="0.49552913432249185"/>
    <n v="2026"/>
    <x v="0"/>
    <n v="2"/>
    <x v="1"/>
  </r>
  <r>
    <n v="2714"/>
    <d v="2026-02-16T00:00:00"/>
    <x v="0"/>
    <x v="15"/>
    <x v="0"/>
    <s v="Business"/>
    <x v="1"/>
    <s v="Summit Backpack 45L"/>
    <n v="3"/>
    <n v="153.24"/>
    <n v="0.15"/>
    <n v="77.61"/>
    <n v="390.762"/>
    <n v="232.82999999999998"/>
    <n v="157.93200000000002"/>
    <n v="0.40416417154175693"/>
    <n v="2026"/>
    <x v="0"/>
    <n v="2"/>
    <x v="1"/>
  </r>
  <r>
    <n v="2753"/>
    <d v="2026-02-16T00:00:00"/>
    <x v="3"/>
    <x v="4"/>
    <x v="3"/>
    <s v="Returning"/>
    <x v="1"/>
    <s v="Trail Boots"/>
    <n v="1"/>
    <n v="140.47"/>
    <n v="0"/>
    <n v="79.66"/>
    <n v="140.47"/>
    <n v="79.66"/>
    <n v="60.81"/>
    <n v="0.43290382288033036"/>
    <n v="2026"/>
    <x v="0"/>
    <n v="2"/>
    <x v="1"/>
  </r>
  <r>
    <n v="3901"/>
    <d v="2026-02-16T00:00:00"/>
    <x v="3"/>
    <x v="7"/>
    <x v="2"/>
    <s v="New"/>
    <x v="1"/>
    <s v="Trekking Poles"/>
    <n v="4"/>
    <n v="70.67"/>
    <n v="0.05"/>
    <n v="32.96"/>
    <n v="268.54599999999999"/>
    <n v="131.84"/>
    <n v="136.70599999999999"/>
    <n v="0.50905990035226734"/>
    <n v="2026"/>
    <x v="0"/>
    <n v="2"/>
    <x v="1"/>
  </r>
  <r>
    <n v="594"/>
    <d v="2026-02-17T00:00:00"/>
    <x v="0"/>
    <x v="15"/>
    <x v="2"/>
    <s v="Business"/>
    <x v="2"/>
    <s v="Carry-On Duffel"/>
    <n v="3"/>
    <n v="134.91"/>
    <n v="0"/>
    <n v="67.69"/>
    <n v="404.73"/>
    <n v="203.07"/>
    <n v="201.66000000000003"/>
    <n v="0.49825809799125348"/>
    <n v="2026"/>
    <x v="0"/>
    <n v="2"/>
    <x v="1"/>
  </r>
  <r>
    <n v="624"/>
    <d v="2026-02-17T00:00:00"/>
    <x v="2"/>
    <x v="2"/>
    <x v="0"/>
    <s v="Business"/>
    <x v="1"/>
    <s v="Trekking Poles"/>
    <n v="1"/>
    <n v="70.86"/>
    <n v="0.1"/>
    <n v="33.299999999999997"/>
    <n v="63.774000000000001"/>
    <n v="33.299999999999997"/>
    <n v="30.474000000000004"/>
    <n v="0.47784363533728486"/>
    <n v="2026"/>
    <x v="0"/>
    <n v="2"/>
    <x v="1"/>
  </r>
  <r>
    <n v="1013"/>
    <d v="2026-02-17T00:00:00"/>
    <x v="1"/>
    <x v="12"/>
    <x v="2"/>
    <s v="New"/>
    <x v="0"/>
    <s v="Cycling Pack 12L"/>
    <n v="1"/>
    <n v="104.35"/>
    <n v="0"/>
    <n v="51.49"/>
    <n v="104.35"/>
    <n v="51.49"/>
    <n v="52.859999999999992"/>
    <n v="0.50656444657402966"/>
    <n v="2026"/>
    <x v="0"/>
    <n v="2"/>
    <x v="1"/>
  </r>
  <r>
    <n v="1100"/>
    <d v="2026-02-17T00:00:00"/>
    <x v="3"/>
    <x v="8"/>
    <x v="0"/>
    <s v="Returning"/>
    <x v="4"/>
    <s v="Weighted Vest"/>
    <n v="2"/>
    <n v="120.48"/>
    <n v="0"/>
    <n v="70.680000000000007"/>
    <n v="240.96"/>
    <n v="141.36000000000001"/>
    <n v="99.6"/>
    <n v="0.4133466135458167"/>
    <n v="2026"/>
    <x v="0"/>
    <n v="2"/>
    <x v="1"/>
  </r>
  <r>
    <n v="2353"/>
    <d v="2026-02-17T00:00:00"/>
    <x v="1"/>
    <x v="12"/>
    <x v="0"/>
    <s v="Returning"/>
    <x v="3"/>
    <s v="Alpine Tent 4P"/>
    <n v="1"/>
    <n v="339.52"/>
    <n v="0.1"/>
    <n v="191.19"/>
    <n v="305.56799999999998"/>
    <n v="191.19"/>
    <n v="114.37799999999999"/>
    <n v="0.3743127552623311"/>
    <n v="2026"/>
    <x v="0"/>
    <n v="2"/>
    <x v="1"/>
  </r>
  <r>
    <n v="3020"/>
    <d v="2026-02-17T00:00:00"/>
    <x v="1"/>
    <x v="14"/>
    <x v="1"/>
    <s v="Business"/>
    <x v="1"/>
    <s v="Summit Backpack 45L"/>
    <n v="5"/>
    <n v="154.72999999999999"/>
    <n v="0.1"/>
    <n v="77.42"/>
    <n v="696.28499999999997"/>
    <n v="387.1"/>
    <n v="309.18499999999995"/>
    <n v="0.44404949122844806"/>
    <n v="2026"/>
    <x v="0"/>
    <n v="2"/>
    <x v="1"/>
  </r>
  <r>
    <n v="3227"/>
    <d v="2026-02-17T00:00:00"/>
    <x v="2"/>
    <x v="5"/>
    <x v="2"/>
    <s v="Business"/>
    <x v="1"/>
    <s v="Hiking Daypack 20L"/>
    <n v="4"/>
    <n v="93.98"/>
    <n v="0.05"/>
    <n v="44.6"/>
    <n v="357.12400000000002"/>
    <n v="178.4"/>
    <n v="178.72400000000002"/>
    <n v="0.50045362395134463"/>
    <n v="2026"/>
    <x v="0"/>
    <n v="2"/>
    <x v="1"/>
  </r>
  <r>
    <n v="3530"/>
    <d v="2026-02-17T00:00:00"/>
    <x v="0"/>
    <x v="0"/>
    <x v="0"/>
    <s v="New"/>
    <x v="3"/>
    <s v="Alpine Tent 4P"/>
    <n v="2"/>
    <n v="336.83"/>
    <n v="0"/>
    <n v="194.42"/>
    <n v="673.66"/>
    <n v="388.84"/>
    <n v="284.82"/>
    <n v="0.42279488169106078"/>
    <n v="2026"/>
    <x v="0"/>
    <n v="2"/>
    <x v="1"/>
  </r>
  <r>
    <n v="6"/>
    <d v="2026-02-18T00:00:00"/>
    <x v="3"/>
    <x v="8"/>
    <x v="2"/>
    <s v="Returning"/>
    <x v="3"/>
    <s v="Alpine Tent 4P"/>
    <n v="1"/>
    <n v="338.93"/>
    <n v="0"/>
    <n v="197.92"/>
    <n v="338.93"/>
    <n v="197.92"/>
    <n v="141.01000000000002"/>
    <n v="0.41604461098161866"/>
    <n v="2026"/>
    <x v="0"/>
    <n v="2"/>
    <x v="1"/>
  </r>
  <r>
    <n v="2038"/>
    <d v="2026-02-18T00:00:00"/>
    <x v="0"/>
    <x v="9"/>
    <x v="0"/>
    <s v="New"/>
    <x v="3"/>
    <s v="Compact Sleeping Bag"/>
    <n v="5"/>
    <n v="122.72"/>
    <n v="0"/>
    <n v="62.41"/>
    <n v="613.6"/>
    <n v="312.04999999999995"/>
    <n v="301.55000000000007"/>
    <n v="0.49144393741851378"/>
    <n v="2026"/>
    <x v="0"/>
    <n v="2"/>
    <x v="1"/>
  </r>
  <r>
    <n v="4104"/>
    <d v="2026-02-18T00:00:00"/>
    <x v="3"/>
    <x v="4"/>
    <x v="0"/>
    <s v="New"/>
    <x v="2"/>
    <s v="Carry-On Duffel"/>
    <n v="4"/>
    <n v="135.63"/>
    <n v="0.05"/>
    <n v="65.900000000000006"/>
    <n v="515.39400000000001"/>
    <n v="263.60000000000002"/>
    <n v="251.79399999999998"/>
    <n v="0.4885466264644136"/>
    <n v="2026"/>
    <x v="0"/>
    <n v="2"/>
    <x v="1"/>
  </r>
  <r>
    <n v="1072"/>
    <d v="2026-02-19T00:00:00"/>
    <x v="2"/>
    <x v="16"/>
    <x v="0"/>
    <s v="Returning"/>
    <x v="3"/>
    <s v="Portable Camp Stove"/>
    <n v="2"/>
    <n v="81.34"/>
    <n v="0.05"/>
    <n v="40.64"/>
    <n v="154.54599999999999"/>
    <n v="81.28"/>
    <n v="73.265999999999991"/>
    <n v="0.47407244445019603"/>
    <n v="2026"/>
    <x v="0"/>
    <n v="2"/>
    <x v="1"/>
  </r>
  <r>
    <n v="2435"/>
    <d v="2026-02-19T00:00:00"/>
    <x v="2"/>
    <x v="3"/>
    <x v="0"/>
    <s v="New"/>
    <x v="0"/>
    <s v="Compact Repair Kit"/>
    <n v="1"/>
    <n v="41.01"/>
    <n v="0.05"/>
    <n v="16.489999999999998"/>
    <n v="38.959499999999998"/>
    <n v="16.489999999999998"/>
    <n v="22.4695"/>
    <n v="0.57673994789460847"/>
    <n v="2026"/>
    <x v="0"/>
    <n v="2"/>
    <x v="1"/>
  </r>
  <r>
    <n v="4476"/>
    <d v="2026-02-19T00:00:00"/>
    <x v="1"/>
    <x v="11"/>
    <x v="3"/>
    <s v="Business"/>
    <x v="1"/>
    <s v="Summit Backpack 45L"/>
    <n v="2"/>
    <n v="153.03"/>
    <n v="0"/>
    <n v="81.02"/>
    <n v="306.06"/>
    <n v="162.04"/>
    <n v="144.02000000000001"/>
    <n v="0.47056132784421356"/>
    <n v="2026"/>
    <x v="0"/>
    <n v="2"/>
    <x v="1"/>
  </r>
  <r>
    <n v="174"/>
    <d v="2026-02-20T00:00:00"/>
    <x v="1"/>
    <x v="11"/>
    <x v="0"/>
    <s v="New"/>
    <x v="4"/>
    <s v="Weighted Vest"/>
    <n v="2"/>
    <n v="124.92"/>
    <n v="0"/>
    <n v="69.98"/>
    <n v="249.84"/>
    <n v="139.96"/>
    <n v="109.88"/>
    <n v="0.43980147294268329"/>
    <n v="2026"/>
    <x v="0"/>
    <n v="2"/>
    <x v="1"/>
  </r>
  <r>
    <n v="304"/>
    <d v="2026-02-20T00:00:00"/>
    <x v="1"/>
    <x v="12"/>
    <x v="0"/>
    <s v="Business"/>
    <x v="2"/>
    <s v="Carry-On Duffel"/>
    <n v="2"/>
    <n v="136.55000000000001"/>
    <n v="0"/>
    <n v="68.84"/>
    <n v="273.10000000000002"/>
    <n v="137.68"/>
    <n v="135.42000000000002"/>
    <n v="0.49586232149395826"/>
    <n v="2026"/>
    <x v="0"/>
    <n v="2"/>
    <x v="1"/>
  </r>
  <r>
    <n v="404"/>
    <d v="2026-02-20T00:00:00"/>
    <x v="2"/>
    <x v="5"/>
    <x v="1"/>
    <s v="Business"/>
    <x v="3"/>
    <s v="Compact Sleeping Bag"/>
    <n v="15"/>
    <n v="121.98"/>
    <n v="0.1"/>
    <n v="59.86"/>
    <n v="1646.73"/>
    <n v="897.9"/>
    <n v="748.83"/>
    <n v="0.45473757082217486"/>
    <n v="2026"/>
    <x v="0"/>
    <n v="2"/>
    <x v="1"/>
  </r>
  <r>
    <n v="675"/>
    <d v="2026-02-20T00:00:00"/>
    <x v="1"/>
    <x v="12"/>
    <x v="0"/>
    <s v="New"/>
    <x v="2"/>
    <s v="Packing Cube Set"/>
    <n v="1"/>
    <n v="45.54"/>
    <n v="0"/>
    <n v="18.29"/>
    <n v="45.54"/>
    <n v="18.29"/>
    <n v="27.25"/>
    <n v="0.59837505489679399"/>
    <n v="2026"/>
    <x v="0"/>
    <n v="2"/>
    <x v="1"/>
  </r>
  <r>
    <n v="940"/>
    <d v="2026-02-20T00:00:00"/>
    <x v="2"/>
    <x v="3"/>
    <x v="3"/>
    <s v="Returning"/>
    <x v="4"/>
    <s v="Training Mat"/>
    <n v="1"/>
    <n v="51.73"/>
    <n v="0"/>
    <n v="21.83"/>
    <n v="51.73"/>
    <n v="21.83"/>
    <n v="29.9"/>
    <n v="0.57800115986854828"/>
    <n v="2026"/>
    <x v="0"/>
    <n v="2"/>
    <x v="1"/>
  </r>
  <r>
    <n v="2375"/>
    <d v="2026-02-20T00:00:00"/>
    <x v="1"/>
    <x v="12"/>
    <x v="3"/>
    <s v="Returning"/>
    <x v="3"/>
    <s v="Portable Camp Stove"/>
    <n v="2"/>
    <n v="80.510000000000005"/>
    <n v="0.05"/>
    <n v="38.630000000000003"/>
    <n v="152.96899999999999"/>
    <n v="77.260000000000005"/>
    <n v="75.708999999999989"/>
    <n v="0.4949303453640933"/>
    <n v="2026"/>
    <x v="0"/>
    <n v="2"/>
    <x v="1"/>
  </r>
  <r>
    <n v="4184"/>
    <d v="2026-02-20T00:00:00"/>
    <x v="3"/>
    <x v="7"/>
    <x v="0"/>
    <s v="New"/>
    <x v="4"/>
    <s v="Recovery Roller"/>
    <n v="1"/>
    <n v="36.31"/>
    <n v="0"/>
    <n v="14"/>
    <n v="36.31"/>
    <n v="14"/>
    <n v="22.310000000000002"/>
    <n v="0.61443128614706699"/>
    <n v="2026"/>
    <x v="0"/>
    <n v="2"/>
    <x v="1"/>
  </r>
  <r>
    <n v="4390"/>
    <d v="2026-02-20T00:00:00"/>
    <x v="2"/>
    <x v="16"/>
    <x v="0"/>
    <s v="Returning"/>
    <x v="0"/>
    <s v="Commuter Helmet"/>
    <n v="1"/>
    <n v="82.86"/>
    <n v="0.05"/>
    <n v="42.3"/>
    <n v="78.716999999999999"/>
    <n v="42.3"/>
    <n v="36.417000000000002"/>
    <n v="0.46263196005945351"/>
    <n v="2026"/>
    <x v="0"/>
    <n v="2"/>
    <x v="1"/>
  </r>
  <r>
    <n v="1475"/>
    <d v="2026-02-21T00:00:00"/>
    <x v="0"/>
    <x v="0"/>
    <x v="2"/>
    <s v="New"/>
    <x v="0"/>
    <s v="Cycling Pack 12L"/>
    <n v="2"/>
    <n v="103.03"/>
    <n v="0.05"/>
    <n v="50.73"/>
    <n v="195.75700000000001"/>
    <n v="101.46"/>
    <n v="94.297000000000011"/>
    <n v="0.48170435795399402"/>
    <n v="2026"/>
    <x v="0"/>
    <n v="2"/>
    <x v="1"/>
  </r>
  <r>
    <n v="3504"/>
    <d v="2026-02-21T00:00:00"/>
    <x v="1"/>
    <x v="14"/>
    <x v="0"/>
    <s v="Business"/>
    <x v="2"/>
    <s v="Insulated Bottle"/>
    <n v="1"/>
    <n v="36.39"/>
    <n v="0"/>
    <n v="13.49"/>
    <n v="36.39"/>
    <n v="13.49"/>
    <n v="22.9"/>
    <n v="0.62929376202253362"/>
    <n v="2026"/>
    <x v="0"/>
    <n v="2"/>
    <x v="1"/>
  </r>
  <r>
    <n v="1649"/>
    <d v="2026-02-22T00:00:00"/>
    <x v="2"/>
    <x v="5"/>
    <x v="0"/>
    <s v="Returning"/>
    <x v="3"/>
    <s v="Compact Sleeping Bag"/>
    <n v="1"/>
    <n v="124.93"/>
    <n v="0.1"/>
    <n v="59.74"/>
    <n v="112.43700000000001"/>
    <n v="59.74"/>
    <n v="52.69700000000001"/>
    <n v="0.46868023871145625"/>
    <n v="2026"/>
    <x v="0"/>
    <n v="2"/>
    <x v="1"/>
  </r>
  <r>
    <n v="2170"/>
    <d v="2026-02-22T00:00:00"/>
    <x v="1"/>
    <x v="11"/>
    <x v="3"/>
    <s v="Returning"/>
    <x v="0"/>
    <s v="Cycling Pack 12L"/>
    <n v="1"/>
    <n v="101.19"/>
    <n v="0.05"/>
    <n v="49.14"/>
    <n v="96.130499999999998"/>
    <n v="49.14"/>
    <n v="46.990499999999997"/>
    <n v="0.48881988546819166"/>
    <n v="2026"/>
    <x v="0"/>
    <n v="2"/>
    <x v="1"/>
  </r>
  <r>
    <n v="3402"/>
    <d v="2026-02-22T00:00:00"/>
    <x v="3"/>
    <x v="8"/>
    <x v="0"/>
    <s v="Returning"/>
    <x v="4"/>
    <s v="Training Mat"/>
    <n v="2"/>
    <n v="51.2"/>
    <n v="0"/>
    <n v="21.38"/>
    <n v="102.4"/>
    <n v="42.76"/>
    <n v="59.640000000000008"/>
    <n v="0.58242187500000009"/>
    <n v="2026"/>
    <x v="0"/>
    <n v="2"/>
    <x v="1"/>
  </r>
  <r>
    <n v="3773"/>
    <d v="2026-02-22T00:00:00"/>
    <x v="3"/>
    <x v="4"/>
    <x v="0"/>
    <s v="Returning"/>
    <x v="3"/>
    <s v="Portable Camp Stove"/>
    <n v="1"/>
    <n v="81.81"/>
    <n v="0"/>
    <n v="40.32"/>
    <n v="81.81"/>
    <n v="40.32"/>
    <n v="41.49"/>
    <n v="0.50715071507150711"/>
    <n v="2026"/>
    <x v="0"/>
    <n v="2"/>
    <x v="1"/>
  </r>
  <r>
    <n v="4670"/>
    <d v="2026-02-22T00:00:00"/>
    <x v="0"/>
    <x v="15"/>
    <x v="2"/>
    <s v="Business"/>
    <x v="1"/>
    <s v="Summit Backpack 45L"/>
    <n v="1"/>
    <n v="152.96"/>
    <n v="0"/>
    <n v="79.510000000000005"/>
    <n v="152.96"/>
    <n v="79.510000000000005"/>
    <n v="73.45"/>
    <n v="0.48019089958158995"/>
    <n v="2026"/>
    <x v="0"/>
    <n v="2"/>
    <x v="1"/>
  </r>
  <r>
    <n v="587"/>
    <d v="2026-02-23T00:00:00"/>
    <x v="3"/>
    <x v="7"/>
    <x v="3"/>
    <s v="Business"/>
    <x v="2"/>
    <s v="Travel Backpack 35L"/>
    <n v="1"/>
    <n v="166.13"/>
    <n v="0.05"/>
    <n v="85.7"/>
    <n v="157.8235"/>
    <n v="85.7"/>
    <n v="72.123499999999993"/>
    <n v="0.45698834457479398"/>
    <n v="2026"/>
    <x v="0"/>
    <n v="2"/>
    <x v="1"/>
  </r>
  <r>
    <n v="1085"/>
    <d v="2026-02-23T00:00:00"/>
    <x v="0"/>
    <x v="15"/>
    <x v="0"/>
    <s v="New"/>
    <x v="3"/>
    <s v="Trail Tent 2P"/>
    <n v="3"/>
    <n v="193.18"/>
    <n v="0.05"/>
    <n v="106.19"/>
    <n v="550.56299999999999"/>
    <n v="318.57"/>
    <n v="231.99299999999999"/>
    <n v="0.42137412067283853"/>
    <n v="2026"/>
    <x v="0"/>
    <n v="2"/>
    <x v="1"/>
  </r>
  <r>
    <n v="1635"/>
    <d v="2026-02-23T00:00:00"/>
    <x v="2"/>
    <x v="10"/>
    <x v="0"/>
    <s v="Returning"/>
    <x v="0"/>
    <s v="Commuter Helmet"/>
    <n v="1"/>
    <n v="80.42"/>
    <n v="0"/>
    <n v="41.72"/>
    <n v="80.42"/>
    <n v="41.72"/>
    <n v="38.700000000000003"/>
    <n v="0.4812235762248197"/>
    <n v="2026"/>
    <x v="0"/>
    <n v="2"/>
    <x v="1"/>
  </r>
  <r>
    <n v="4067"/>
    <d v="2026-02-23T00:00:00"/>
    <x v="3"/>
    <x v="13"/>
    <x v="0"/>
    <s v="Returning"/>
    <x v="3"/>
    <s v="Compact Sleeping Bag"/>
    <n v="2"/>
    <n v="122.17"/>
    <n v="0"/>
    <n v="60.62"/>
    <n v="244.34"/>
    <n v="121.24"/>
    <n v="123.10000000000001"/>
    <n v="0.50380617172792019"/>
    <n v="2026"/>
    <x v="0"/>
    <n v="2"/>
    <x v="1"/>
  </r>
  <r>
    <n v="287"/>
    <d v="2026-02-24T00:00:00"/>
    <x v="1"/>
    <x v="6"/>
    <x v="3"/>
    <s v="New"/>
    <x v="2"/>
    <s v="Travel Backpack 35L"/>
    <n v="1"/>
    <n v="164.6"/>
    <n v="0"/>
    <n v="85.07"/>
    <n v="164.6"/>
    <n v="85.07"/>
    <n v="79.53"/>
    <n v="0.48317132442284327"/>
    <n v="2026"/>
    <x v="0"/>
    <n v="2"/>
    <x v="1"/>
  </r>
  <r>
    <n v="794"/>
    <d v="2026-02-24T00:00:00"/>
    <x v="1"/>
    <x v="14"/>
    <x v="0"/>
    <s v="New"/>
    <x v="2"/>
    <s v="Carry-On Duffel"/>
    <n v="1"/>
    <n v="132.19999999999999"/>
    <n v="0"/>
    <n v="67.180000000000007"/>
    <n v="132.19999999999999"/>
    <n v="67.180000000000007"/>
    <n v="65.019999999999982"/>
    <n v="0.49183055975794243"/>
    <n v="2026"/>
    <x v="0"/>
    <n v="2"/>
    <x v="1"/>
  </r>
  <r>
    <n v="1609"/>
    <d v="2026-02-24T00:00:00"/>
    <x v="3"/>
    <x v="4"/>
    <x v="0"/>
    <s v="Returning"/>
    <x v="0"/>
    <s v="Compact Repair Kit"/>
    <n v="2"/>
    <n v="40.700000000000003"/>
    <n v="0"/>
    <n v="16.63"/>
    <n v="81.400000000000006"/>
    <n v="33.26"/>
    <n v="48.140000000000008"/>
    <n v="0.59140049140049145"/>
    <n v="2026"/>
    <x v="0"/>
    <n v="2"/>
    <x v="1"/>
  </r>
  <r>
    <n v="4921"/>
    <d v="2026-02-24T00:00:00"/>
    <x v="1"/>
    <x v="12"/>
    <x v="0"/>
    <s v="Returning"/>
    <x v="2"/>
    <s v="Insulated Bottle"/>
    <n v="1"/>
    <n v="35.39"/>
    <n v="0"/>
    <n v="13.93"/>
    <n v="35.39"/>
    <n v="13.93"/>
    <n v="21.46"/>
    <n v="0.60638598474145244"/>
    <n v="2026"/>
    <x v="0"/>
    <n v="2"/>
    <x v="1"/>
  </r>
  <r>
    <n v="2209"/>
    <d v="2026-02-25T00:00:00"/>
    <x v="0"/>
    <x v="0"/>
    <x v="0"/>
    <s v="Business"/>
    <x v="0"/>
    <s v="Trail Bike Light"/>
    <n v="5"/>
    <n v="50.58"/>
    <n v="0.1"/>
    <n v="22.42"/>
    <n v="227.60999999999999"/>
    <n v="112.10000000000001"/>
    <n v="115.50999999999998"/>
    <n v="0.50749088352884308"/>
    <n v="2026"/>
    <x v="0"/>
    <n v="2"/>
    <x v="1"/>
  </r>
  <r>
    <n v="4757"/>
    <d v="2026-02-25T00:00:00"/>
    <x v="1"/>
    <x v="11"/>
    <x v="3"/>
    <s v="Business"/>
    <x v="4"/>
    <s v="Training Mat"/>
    <n v="2"/>
    <n v="49.48"/>
    <n v="0"/>
    <n v="21.37"/>
    <n v="98.96"/>
    <n v="42.74"/>
    <n v="56.219999999999992"/>
    <n v="0.5681083265966046"/>
    <n v="2026"/>
    <x v="0"/>
    <n v="2"/>
    <x v="1"/>
  </r>
  <r>
    <n v="5155"/>
    <d v="2026-02-25T00:00:00"/>
    <x v="3"/>
    <x v="13"/>
    <x v="2"/>
    <s v="New"/>
    <x v="4"/>
    <s v="Training Mat"/>
    <n v="1"/>
    <n v="50.51"/>
    <n v="0"/>
    <n v="21.4"/>
    <n v="50.51"/>
    <n v="21.4"/>
    <n v="29.11"/>
    <n v="0.57632152049099195"/>
    <n v="2026"/>
    <x v="0"/>
    <n v="2"/>
    <x v="1"/>
  </r>
  <r>
    <n v="1737"/>
    <d v="2026-02-26T00:00:00"/>
    <x v="0"/>
    <x v="15"/>
    <x v="0"/>
    <s v="New"/>
    <x v="3"/>
    <s v="Compact Sleeping Bag"/>
    <n v="2"/>
    <n v="122.16"/>
    <n v="0"/>
    <n v="61.31"/>
    <n v="244.32"/>
    <n v="122.62"/>
    <n v="121.69999999999999"/>
    <n v="0.49811722331368691"/>
    <n v="2026"/>
    <x v="0"/>
    <n v="2"/>
    <x v="1"/>
  </r>
  <r>
    <n v="1905"/>
    <d v="2026-02-26T00:00:00"/>
    <x v="3"/>
    <x v="7"/>
    <x v="2"/>
    <s v="Returning"/>
    <x v="0"/>
    <s v="Trail Bike Light"/>
    <n v="3"/>
    <n v="51.32"/>
    <n v="0.1"/>
    <n v="22.62"/>
    <n v="138.56400000000002"/>
    <n v="67.86"/>
    <n v="70.704000000000022"/>
    <n v="0.51026240581969351"/>
    <n v="2026"/>
    <x v="0"/>
    <n v="2"/>
    <x v="1"/>
  </r>
  <r>
    <n v="2359"/>
    <d v="2026-02-26T00:00:00"/>
    <x v="2"/>
    <x v="10"/>
    <x v="0"/>
    <s v="Returning"/>
    <x v="3"/>
    <s v="Trail Tent 2P"/>
    <n v="2"/>
    <n v="195.92"/>
    <n v="0.05"/>
    <n v="104.13"/>
    <n v="372.24799999999993"/>
    <n v="208.26"/>
    <n v="163.98799999999994"/>
    <n v="0.4405342674775955"/>
    <n v="2026"/>
    <x v="0"/>
    <n v="2"/>
    <x v="1"/>
  </r>
  <r>
    <n v="3666"/>
    <d v="2026-02-26T00:00:00"/>
    <x v="0"/>
    <x v="15"/>
    <x v="0"/>
    <s v="Returning"/>
    <x v="2"/>
    <s v="Insulated Bottle"/>
    <n v="1"/>
    <n v="36.19"/>
    <n v="0.1"/>
    <n v="13.62"/>
    <n v="32.570999999999998"/>
    <n v="13.62"/>
    <n v="18.951000000000001"/>
    <n v="0.58183660311319896"/>
    <n v="2026"/>
    <x v="0"/>
    <n v="2"/>
    <x v="1"/>
  </r>
  <r>
    <n v="518"/>
    <d v="2026-02-27T00:00:00"/>
    <x v="2"/>
    <x v="2"/>
    <x v="0"/>
    <s v="New"/>
    <x v="1"/>
    <s v="Trekking Poles"/>
    <n v="1"/>
    <n v="72.97"/>
    <n v="0"/>
    <n v="32.43"/>
    <n v="72.97"/>
    <n v="32.43"/>
    <n v="40.54"/>
    <n v="0.55557078251336167"/>
    <n v="2026"/>
    <x v="0"/>
    <n v="2"/>
    <x v="1"/>
  </r>
  <r>
    <n v="892"/>
    <d v="2026-02-27T00:00:00"/>
    <x v="3"/>
    <x v="7"/>
    <x v="1"/>
    <s v="Business"/>
    <x v="2"/>
    <s v="Packing Cube Set"/>
    <n v="12"/>
    <n v="47.15"/>
    <n v="0.1"/>
    <n v="17.829999999999998"/>
    <n v="509.21999999999997"/>
    <n v="213.95999999999998"/>
    <n v="295.26"/>
    <n v="0.57982797219276538"/>
    <n v="2026"/>
    <x v="0"/>
    <n v="2"/>
    <x v="1"/>
  </r>
  <r>
    <n v="1115"/>
    <d v="2026-02-27T00:00:00"/>
    <x v="0"/>
    <x v="0"/>
    <x v="2"/>
    <s v="Business"/>
    <x v="2"/>
    <s v="Travel Backpack 35L"/>
    <n v="3"/>
    <n v="161.19999999999999"/>
    <n v="0.1"/>
    <n v="87.37"/>
    <n v="435.23999999999995"/>
    <n v="262.11"/>
    <n v="173.12999999999994"/>
    <n v="0.39778053487730897"/>
    <n v="2026"/>
    <x v="0"/>
    <n v="2"/>
    <x v="1"/>
  </r>
  <r>
    <n v="1186"/>
    <d v="2026-02-27T00:00:00"/>
    <x v="0"/>
    <x v="9"/>
    <x v="2"/>
    <s v="Business"/>
    <x v="0"/>
    <s v="Trail Bike Light"/>
    <n v="1"/>
    <n v="49.73"/>
    <n v="0"/>
    <n v="22"/>
    <n v="49.73"/>
    <n v="22"/>
    <n v="27.729999999999997"/>
    <n v="0.55761109993967417"/>
    <n v="2026"/>
    <x v="0"/>
    <n v="2"/>
    <x v="1"/>
  </r>
  <r>
    <n v="2093"/>
    <d v="2026-02-27T00:00:00"/>
    <x v="2"/>
    <x v="16"/>
    <x v="0"/>
    <s v="Returning"/>
    <x v="3"/>
    <s v="Compact Sleeping Bag"/>
    <n v="2"/>
    <n v="126.19"/>
    <n v="0"/>
    <n v="58.99"/>
    <n v="252.38"/>
    <n v="117.98"/>
    <n v="134.39999999999998"/>
    <n v="0.5325303114351374"/>
    <n v="2026"/>
    <x v="0"/>
    <n v="2"/>
    <x v="1"/>
  </r>
  <r>
    <n v="2136"/>
    <d v="2026-02-27T00:00:00"/>
    <x v="1"/>
    <x v="12"/>
    <x v="0"/>
    <s v="Returning"/>
    <x v="2"/>
    <s v="Carry-On Duffel"/>
    <n v="2"/>
    <n v="135.38999999999999"/>
    <n v="0.05"/>
    <n v="65.69"/>
    <n v="257.24099999999999"/>
    <n v="131.38"/>
    <n v="125.86099999999999"/>
    <n v="0.48927270536189799"/>
    <n v="2026"/>
    <x v="0"/>
    <n v="2"/>
    <x v="1"/>
  </r>
  <r>
    <n v="3538"/>
    <d v="2026-02-27T00:00:00"/>
    <x v="1"/>
    <x v="14"/>
    <x v="1"/>
    <s v="Business"/>
    <x v="4"/>
    <s v="Resistance Band Set"/>
    <n v="12"/>
    <n v="41.27"/>
    <n v="0.1"/>
    <n v="14.71"/>
    <n v="445.71600000000001"/>
    <n v="176.52"/>
    <n v="269.19600000000003"/>
    <n v="0.60396306168053204"/>
    <n v="2026"/>
    <x v="0"/>
    <n v="2"/>
    <x v="1"/>
  </r>
  <r>
    <n v="3891"/>
    <d v="2026-02-27T00:00:00"/>
    <x v="0"/>
    <x v="0"/>
    <x v="2"/>
    <s v="Returning"/>
    <x v="0"/>
    <s v="Commuter Helmet"/>
    <n v="1"/>
    <n v="82.04"/>
    <n v="0.1"/>
    <n v="41.46"/>
    <n v="73.836000000000013"/>
    <n v="41.46"/>
    <n v="32.376000000000012"/>
    <n v="0.43848529172761264"/>
    <n v="2026"/>
    <x v="0"/>
    <n v="2"/>
    <x v="1"/>
  </r>
  <r>
    <n v="3917"/>
    <d v="2026-02-27T00:00:00"/>
    <x v="3"/>
    <x v="4"/>
    <x v="0"/>
    <s v="Returning"/>
    <x v="2"/>
    <s v="Insulated Bottle"/>
    <n v="3"/>
    <n v="36.630000000000003"/>
    <n v="0"/>
    <n v="13.26"/>
    <n v="109.89000000000001"/>
    <n v="39.78"/>
    <n v="70.110000000000014"/>
    <n v="0.63800163800163801"/>
    <n v="2026"/>
    <x v="0"/>
    <n v="2"/>
    <x v="1"/>
  </r>
  <r>
    <n v="4594"/>
    <d v="2026-02-27T00:00:00"/>
    <x v="3"/>
    <x v="7"/>
    <x v="2"/>
    <s v="Returning"/>
    <x v="1"/>
    <s v="Hiking Daypack 20L"/>
    <n v="5"/>
    <n v="92.94"/>
    <n v="0.05"/>
    <n v="46.47"/>
    <n v="441.46499999999997"/>
    <n v="232.35"/>
    <n v="209.11499999999998"/>
    <n v="0.47368421052631576"/>
    <n v="2026"/>
    <x v="0"/>
    <n v="2"/>
    <x v="1"/>
  </r>
  <r>
    <n v="4750"/>
    <d v="2026-02-27T00:00:00"/>
    <x v="1"/>
    <x v="12"/>
    <x v="2"/>
    <s v="Returning"/>
    <x v="4"/>
    <s v="Weighted Vest"/>
    <n v="2"/>
    <n v="120.44"/>
    <n v="0.05"/>
    <n v="68.98"/>
    <n v="228.83599999999998"/>
    <n v="137.96"/>
    <n v="90.875999999999976"/>
    <n v="0.3971228303239"/>
    <n v="2026"/>
    <x v="0"/>
    <n v="2"/>
    <x v="1"/>
  </r>
  <r>
    <n v="4960"/>
    <d v="2026-02-27T00:00:00"/>
    <x v="1"/>
    <x v="6"/>
    <x v="3"/>
    <s v="New"/>
    <x v="2"/>
    <s v="Insulated Bottle"/>
    <n v="2"/>
    <n v="36.130000000000003"/>
    <n v="0"/>
    <n v="13.72"/>
    <n v="72.260000000000005"/>
    <n v="27.44"/>
    <n v="44.820000000000007"/>
    <n v="0.62026017160254643"/>
    <n v="2026"/>
    <x v="0"/>
    <n v="2"/>
    <x v="1"/>
  </r>
  <r>
    <n v="4245"/>
    <d v="2026-02-28T00:00:00"/>
    <x v="1"/>
    <x v="1"/>
    <x v="2"/>
    <s v="Returning"/>
    <x v="4"/>
    <s v="Weighted Vest"/>
    <n v="1"/>
    <n v="124.97"/>
    <n v="0.1"/>
    <n v="69.790000000000006"/>
    <n v="112.473"/>
    <n v="69.790000000000006"/>
    <n v="42.682999999999993"/>
    <n v="0.37949552337005321"/>
    <n v="2026"/>
    <x v="0"/>
    <n v="2"/>
    <x v="1"/>
  </r>
  <r>
    <n v="4664"/>
    <d v="2026-02-28T00:00:00"/>
    <x v="3"/>
    <x v="13"/>
    <x v="0"/>
    <s v="Returning"/>
    <x v="2"/>
    <s v="Travel Backpack 35L"/>
    <n v="1"/>
    <n v="163.31"/>
    <n v="0.05"/>
    <n v="87.22"/>
    <n v="155.14449999999999"/>
    <n v="87.22"/>
    <n v="67.924499999999995"/>
    <n v="0.43781442461705056"/>
    <n v="2026"/>
    <x v="0"/>
    <n v="2"/>
    <x v="1"/>
  </r>
  <r>
    <n v="383"/>
    <d v="2026-03-01T00:00:00"/>
    <x v="2"/>
    <x v="2"/>
    <x v="2"/>
    <s v="Returning"/>
    <x v="1"/>
    <s v="Hiking Daypack 20L"/>
    <n v="3"/>
    <n v="92.76"/>
    <n v="0"/>
    <n v="45.84"/>
    <n v="278.28000000000003"/>
    <n v="137.52000000000001"/>
    <n v="140.76000000000002"/>
    <n v="0.50582147477360928"/>
    <n v="2026"/>
    <x v="0"/>
    <n v="3"/>
    <x v="2"/>
  </r>
  <r>
    <n v="730"/>
    <d v="2026-03-01T00:00:00"/>
    <x v="0"/>
    <x v="15"/>
    <x v="1"/>
    <s v="Business"/>
    <x v="4"/>
    <s v="Resistance Band Set"/>
    <n v="5"/>
    <n v="41.31"/>
    <n v="0.1"/>
    <n v="15.14"/>
    <n v="185.89500000000001"/>
    <n v="75.7"/>
    <n v="110.19500000000001"/>
    <n v="0.59278087092175691"/>
    <n v="2026"/>
    <x v="0"/>
    <n v="3"/>
    <x v="2"/>
  </r>
  <r>
    <n v="985"/>
    <d v="2026-03-01T00:00:00"/>
    <x v="1"/>
    <x v="14"/>
    <x v="3"/>
    <s v="New"/>
    <x v="4"/>
    <s v="Resistance Band Set"/>
    <n v="2"/>
    <n v="41.23"/>
    <n v="0"/>
    <n v="14.28"/>
    <n v="82.46"/>
    <n v="28.56"/>
    <n v="53.899999999999991"/>
    <n v="0.65365025466893034"/>
    <n v="2026"/>
    <x v="0"/>
    <n v="3"/>
    <x v="2"/>
  </r>
  <r>
    <n v="1457"/>
    <d v="2026-03-01T00:00:00"/>
    <x v="1"/>
    <x v="1"/>
    <x v="0"/>
    <s v="New"/>
    <x v="2"/>
    <s v="Insulated Bottle"/>
    <n v="1"/>
    <n v="36.47"/>
    <n v="0.05"/>
    <n v="13.21"/>
    <n v="34.646499999999996"/>
    <n v="13.21"/>
    <n v="21.436499999999995"/>
    <n v="0.61872050567878423"/>
    <n v="2026"/>
    <x v="0"/>
    <n v="3"/>
    <x v="2"/>
  </r>
  <r>
    <n v="2558"/>
    <d v="2026-03-01T00:00:00"/>
    <x v="0"/>
    <x v="15"/>
    <x v="3"/>
    <s v="New"/>
    <x v="4"/>
    <s v="Recovery Roller"/>
    <n v="1"/>
    <n v="36.67"/>
    <n v="0"/>
    <n v="13.97"/>
    <n v="36.67"/>
    <n v="13.97"/>
    <n v="22.700000000000003"/>
    <n v="0.61903463321516228"/>
    <n v="2026"/>
    <x v="0"/>
    <n v="3"/>
    <x v="2"/>
  </r>
  <r>
    <n v="3024"/>
    <d v="2026-03-01T00:00:00"/>
    <x v="1"/>
    <x v="11"/>
    <x v="0"/>
    <s v="Business"/>
    <x v="0"/>
    <s v="Trail Bike Light"/>
    <n v="2"/>
    <n v="51.87"/>
    <n v="0.1"/>
    <n v="22.95"/>
    <n v="93.366"/>
    <n v="45.9"/>
    <n v="47.466000000000001"/>
    <n v="0.50838635049161363"/>
    <n v="2026"/>
    <x v="0"/>
    <n v="3"/>
    <x v="2"/>
  </r>
  <r>
    <n v="3225"/>
    <d v="2026-03-01T00:00:00"/>
    <x v="2"/>
    <x v="2"/>
    <x v="2"/>
    <s v="Business"/>
    <x v="3"/>
    <s v="Trail Tent 2P"/>
    <n v="1"/>
    <n v="195.06"/>
    <n v="0.1"/>
    <n v="106.68"/>
    <n v="175.554"/>
    <n v="106.68"/>
    <n v="68.873999999999995"/>
    <n v="0.39232372945076727"/>
    <n v="2026"/>
    <x v="0"/>
    <n v="3"/>
    <x v="2"/>
  </r>
  <r>
    <n v="3551"/>
    <d v="2026-03-01T00:00:00"/>
    <x v="1"/>
    <x v="11"/>
    <x v="3"/>
    <s v="Returning"/>
    <x v="0"/>
    <s v="Cycling Pack 12L"/>
    <n v="2"/>
    <n v="100.79"/>
    <n v="0.05"/>
    <n v="49"/>
    <n v="191.501"/>
    <n v="98"/>
    <n v="93.501000000000005"/>
    <n v="0.48825332504791097"/>
    <n v="2026"/>
    <x v="0"/>
    <n v="3"/>
    <x v="2"/>
  </r>
  <r>
    <n v="4157"/>
    <d v="2026-03-01T00:00:00"/>
    <x v="3"/>
    <x v="8"/>
    <x v="0"/>
    <s v="New"/>
    <x v="0"/>
    <s v="Trail Bike Light"/>
    <n v="5"/>
    <n v="51.92"/>
    <n v="0.15"/>
    <n v="22.24"/>
    <n v="220.66000000000003"/>
    <n v="111.19999999999999"/>
    <n v="109.46000000000004"/>
    <n v="0.49605728269736254"/>
    <n v="2026"/>
    <x v="0"/>
    <n v="3"/>
    <x v="2"/>
  </r>
  <r>
    <n v="4398"/>
    <d v="2026-03-01T00:00:00"/>
    <x v="3"/>
    <x v="7"/>
    <x v="0"/>
    <s v="New"/>
    <x v="3"/>
    <s v="Compact Sleeping Bag"/>
    <n v="1"/>
    <n v="123.99"/>
    <n v="0.05"/>
    <n v="61.67"/>
    <n v="117.79049999999999"/>
    <n v="61.67"/>
    <n v="56.120499999999993"/>
    <n v="0.47644334644984099"/>
    <n v="2026"/>
    <x v="0"/>
    <n v="3"/>
    <x v="2"/>
  </r>
  <r>
    <n v="4951"/>
    <d v="2026-03-01T00:00:00"/>
    <x v="1"/>
    <x v="14"/>
    <x v="0"/>
    <s v="New"/>
    <x v="3"/>
    <s v="Alpine Tent 4P"/>
    <n v="1"/>
    <n v="344.8"/>
    <n v="0.05"/>
    <n v="196.14"/>
    <n v="327.56"/>
    <n v="196.14"/>
    <n v="131.42000000000002"/>
    <n v="0.40120893882036884"/>
    <n v="2026"/>
    <x v="0"/>
    <n v="3"/>
    <x v="2"/>
  </r>
  <r>
    <n v="1354"/>
    <d v="2026-03-02T00:00:00"/>
    <x v="3"/>
    <x v="8"/>
    <x v="3"/>
    <s v="Returning"/>
    <x v="2"/>
    <s v="Carry-On Duffel"/>
    <n v="3"/>
    <n v="131.91999999999999"/>
    <n v="0.05"/>
    <n v="67.47"/>
    <n v="375.97199999999998"/>
    <n v="202.41"/>
    <n v="173.56199999999998"/>
    <n v="0.46163544093709102"/>
    <n v="2026"/>
    <x v="0"/>
    <n v="3"/>
    <x v="2"/>
  </r>
  <r>
    <n v="2042"/>
    <d v="2026-03-02T00:00:00"/>
    <x v="2"/>
    <x v="16"/>
    <x v="0"/>
    <s v="Business"/>
    <x v="1"/>
    <s v="Trail Boots"/>
    <n v="3"/>
    <n v="146.99"/>
    <n v="0"/>
    <n v="80.069999999999993"/>
    <n v="440.97"/>
    <n v="240.20999999999998"/>
    <n v="200.76000000000005"/>
    <n v="0.45526906592285199"/>
    <n v="2026"/>
    <x v="0"/>
    <n v="3"/>
    <x v="2"/>
  </r>
  <r>
    <n v="3895"/>
    <d v="2026-03-02T00:00:00"/>
    <x v="3"/>
    <x v="7"/>
    <x v="0"/>
    <s v="Business"/>
    <x v="2"/>
    <s v="Travel Backpack 35L"/>
    <n v="2"/>
    <n v="164.74"/>
    <n v="0.05"/>
    <n v="89.9"/>
    <n v="313.00600000000003"/>
    <n v="179.8"/>
    <n v="133.20600000000002"/>
    <n v="0.42557011686676932"/>
    <n v="2026"/>
    <x v="0"/>
    <n v="3"/>
    <x v="2"/>
  </r>
  <r>
    <n v="5074"/>
    <d v="2026-03-02T00:00:00"/>
    <x v="3"/>
    <x v="7"/>
    <x v="0"/>
    <s v="Returning"/>
    <x v="1"/>
    <s v="Hiking Daypack 20L"/>
    <n v="2"/>
    <n v="89.81"/>
    <n v="0"/>
    <n v="46.44"/>
    <n v="179.62"/>
    <n v="92.88"/>
    <n v="86.740000000000009"/>
    <n v="0.482908362097762"/>
    <n v="2026"/>
    <x v="0"/>
    <n v="3"/>
    <x v="2"/>
  </r>
  <r>
    <n v="179"/>
    <d v="2026-03-03T00:00:00"/>
    <x v="2"/>
    <x v="16"/>
    <x v="2"/>
    <s v="Returning"/>
    <x v="4"/>
    <s v="Recovery Roller"/>
    <n v="1"/>
    <n v="35.369999999999997"/>
    <n v="0"/>
    <n v="13.88"/>
    <n v="35.369999999999997"/>
    <n v="13.88"/>
    <n v="21.489999999999995"/>
    <n v="0.60757704269154644"/>
    <n v="2026"/>
    <x v="0"/>
    <n v="3"/>
    <x v="2"/>
  </r>
  <r>
    <n v="459"/>
    <d v="2026-03-03T00:00:00"/>
    <x v="1"/>
    <x v="12"/>
    <x v="3"/>
    <s v="New"/>
    <x v="0"/>
    <s v="Trail Bike Light"/>
    <n v="4"/>
    <n v="50.64"/>
    <n v="0"/>
    <n v="23.09"/>
    <n v="202.56"/>
    <n v="92.36"/>
    <n v="110.2"/>
    <n v="0.54403633491311221"/>
    <n v="2026"/>
    <x v="0"/>
    <n v="3"/>
    <x v="2"/>
  </r>
  <r>
    <n v="525"/>
    <d v="2026-03-03T00:00:00"/>
    <x v="3"/>
    <x v="7"/>
    <x v="2"/>
    <s v="Returning"/>
    <x v="1"/>
    <s v="Trail Boots"/>
    <n v="1"/>
    <n v="146.37"/>
    <n v="0"/>
    <n v="78.3"/>
    <n v="146.37"/>
    <n v="78.3"/>
    <n v="68.070000000000007"/>
    <n v="0.46505431440869033"/>
    <n v="2026"/>
    <x v="0"/>
    <n v="3"/>
    <x v="2"/>
  </r>
  <r>
    <n v="3374"/>
    <d v="2026-03-03T00:00:00"/>
    <x v="2"/>
    <x v="2"/>
    <x v="0"/>
    <s v="Returning"/>
    <x v="1"/>
    <s v="Trail Boots"/>
    <n v="3"/>
    <n v="143.74"/>
    <n v="0"/>
    <n v="81.58"/>
    <n v="431.22"/>
    <n v="244.74"/>
    <n v="186.48000000000002"/>
    <n v="0.43244747460692917"/>
    <n v="2026"/>
    <x v="0"/>
    <n v="3"/>
    <x v="2"/>
  </r>
  <r>
    <n v="3850"/>
    <d v="2026-03-03T00:00:00"/>
    <x v="3"/>
    <x v="7"/>
    <x v="3"/>
    <s v="New"/>
    <x v="3"/>
    <s v="Portable Camp Stove"/>
    <n v="2"/>
    <n v="81.94"/>
    <n v="0.1"/>
    <n v="39.9"/>
    <n v="147.49199999999999"/>
    <n v="79.8"/>
    <n v="67.691999999999993"/>
    <n v="0.45895370596371327"/>
    <n v="2026"/>
    <x v="0"/>
    <n v="3"/>
    <x v="2"/>
  </r>
  <r>
    <n v="4004"/>
    <d v="2026-03-03T00:00:00"/>
    <x v="2"/>
    <x v="5"/>
    <x v="0"/>
    <s v="New"/>
    <x v="2"/>
    <s v="Packing Cube Set"/>
    <n v="1"/>
    <n v="46.46"/>
    <n v="0.1"/>
    <n v="17.989999999999998"/>
    <n v="41.814"/>
    <n v="17.989999999999998"/>
    <n v="23.824000000000002"/>
    <n v="0.56976132395848289"/>
    <n v="2026"/>
    <x v="0"/>
    <n v="3"/>
    <x v="2"/>
  </r>
  <r>
    <n v="788"/>
    <d v="2026-03-04T00:00:00"/>
    <x v="1"/>
    <x v="11"/>
    <x v="0"/>
    <s v="New"/>
    <x v="0"/>
    <s v="Compact Repair Kit"/>
    <n v="3"/>
    <n v="39.49"/>
    <n v="0"/>
    <n v="16.420000000000002"/>
    <n v="118.47"/>
    <n v="49.260000000000005"/>
    <n v="69.209999999999994"/>
    <n v="0.58419853127374011"/>
    <n v="2026"/>
    <x v="0"/>
    <n v="3"/>
    <x v="2"/>
  </r>
  <r>
    <n v="1717"/>
    <d v="2026-03-04T00:00:00"/>
    <x v="3"/>
    <x v="13"/>
    <x v="0"/>
    <s v="Returning"/>
    <x v="4"/>
    <s v="Resistance Band Set"/>
    <n v="1"/>
    <n v="40.909999999999997"/>
    <n v="0"/>
    <n v="14.89"/>
    <n v="40.909999999999997"/>
    <n v="14.89"/>
    <n v="26.019999999999996"/>
    <n v="0.63603031043754577"/>
    <n v="2026"/>
    <x v="0"/>
    <n v="3"/>
    <x v="2"/>
  </r>
  <r>
    <n v="1819"/>
    <d v="2026-03-04T00:00:00"/>
    <x v="3"/>
    <x v="8"/>
    <x v="3"/>
    <s v="New"/>
    <x v="0"/>
    <s v="Trail Bike Light"/>
    <n v="1"/>
    <n v="49.94"/>
    <n v="0.1"/>
    <n v="21.84"/>
    <n v="44.945999999999998"/>
    <n v="21.84"/>
    <n v="23.105999999999998"/>
    <n v="0.51408356694700308"/>
    <n v="2026"/>
    <x v="0"/>
    <n v="3"/>
    <x v="2"/>
  </r>
  <r>
    <n v="1992"/>
    <d v="2026-03-04T00:00:00"/>
    <x v="2"/>
    <x v="5"/>
    <x v="0"/>
    <s v="Business"/>
    <x v="2"/>
    <s v="Insulated Bottle"/>
    <n v="1"/>
    <n v="35.520000000000003"/>
    <n v="0"/>
    <n v="13.21"/>
    <n v="35.520000000000003"/>
    <n v="13.21"/>
    <n v="22.310000000000002"/>
    <n v="0.62809684684684686"/>
    <n v="2026"/>
    <x v="0"/>
    <n v="3"/>
    <x v="2"/>
  </r>
  <r>
    <n v="2499"/>
    <d v="2026-03-04T00:00:00"/>
    <x v="3"/>
    <x v="7"/>
    <x v="2"/>
    <s v="New"/>
    <x v="3"/>
    <s v="Alpine Tent 4P"/>
    <n v="2"/>
    <n v="341.1"/>
    <n v="0"/>
    <n v="200.19"/>
    <n v="682.2"/>
    <n v="400.38"/>
    <n v="281.82000000000005"/>
    <n v="0.41310466138962187"/>
    <n v="2026"/>
    <x v="0"/>
    <n v="3"/>
    <x v="2"/>
  </r>
  <r>
    <n v="2698"/>
    <d v="2026-03-04T00:00:00"/>
    <x v="2"/>
    <x v="16"/>
    <x v="3"/>
    <s v="New"/>
    <x v="4"/>
    <s v="Recovery Roller"/>
    <n v="4"/>
    <n v="36.08"/>
    <n v="0"/>
    <n v="13.89"/>
    <n v="144.32"/>
    <n v="55.56"/>
    <n v="88.759999999999991"/>
    <n v="0.61502217294900219"/>
    <n v="2026"/>
    <x v="0"/>
    <n v="3"/>
    <x v="2"/>
  </r>
  <r>
    <n v="4416"/>
    <d v="2026-03-04T00:00:00"/>
    <x v="3"/>
    <x v="4"/>
    <x v="0"/>
    <s v="Business"/>
    <x v="1"/>
    <s v="Summit Backpack 45L"/>
    <n v="2"/>
    <n v="151.69999999999999"/>
    <n v="0"/>
    <n v="80.44"/>
    <n v="303.39999999999998"/>
    <n v="160.88"/>
    <n v="142.51999999999998"/>
    <n v="0.46974291364535264"/>
    <n v="2026"/>
    <x v="0"/>
    <n v="3"/>
    <x v="2"/>
  </r>
  <r>
    <n v="4434"/>
    <d v="2026-03-04T00:00:00"/>
    <x v="1"/>
    <x v="6"/>
    <x v="3"/>
    <s v="New"/>
    <x v="1"/>
    <s v="Summit Backpack 45L"/>
    <n v="2"/>
    <n v="151.55000000000001"/>
    <n v="0.1"/>
    <n v="80.680000000000007"/>
    <n v="272.79000000000002"/>
    <n v="161.36000000000001"/>
    <n v="111.43"/>
    <n v="0.40848271564206901"/>
    <n v="2026"/>
    <x v="0"/>
    <n v="3"/>
    <x v="2"/>
  </r>
  <r>
    <n v="4992"/>
    <d v="2026-03-04T00:00:00"/>
    <x v="2"/>
    <x v="2"/>
    <x v="1"/>
    <s v="Business"/>
    <x v="0"/>
    <s v="Commuter Helmet"/>
    <n v="5"/>
    <n v="82.44"/>
    <n v="0.1"/>
    <n v="41.57"/>
    <n v="370.98"/>
    <n v="207.85"/>
    <n v="163.13000000000002"/>
    <n v="0.43972720901396306"/>
    <n v="2026"/>
    <x v="0"/>
    <n v="3"/>
    <x v="2"/>
  </r>
  <r>
    <n v="388"/>
    <d v="2026-03-05T00:00:00"/>
    <x v="3"/>
    <x v="8"/>
    <x v="0"/>
    <s v="Returning"/>
    <x v="4"/>
    <s v="Recovery Roller"/>
    <n v="1"/>
    <n v="35.61"/>
    <n v="0.05"/>
    <n v="13.8"/>
    <n v="33.829499999999996"/>
    <n v="13.8"/>
    <n v="20.029499999999995"/>
    <n v="0.59207200815855976"/>
    <n v="2026"/>
    <x v="0"/>
    <n v="3"/>
    <x v="2"/>
  </r>
  <r>
    <n v="977"/>
    <d v="2026-03-05T00:00:00"/>
    <x v="0"/>
    <x v="0"/>
    <x v="3"/>
    <s v="New"/>
    <x v="1"/>
    <s v="Summit Backpack 45L"/>
    <n v="5"/>
    <n v="156.13"/>
    <n v="0"/>
    <n v="77.03"/>
    <n v="780.65"/>
    <n v="385.15"/>
    <n v="395.5"/>
    <n v="0.50662909114199706"/>
    <n v="2026"/>
    <x v="0"/>
    <n v="3"/>
    <x v="2"/>
  </r>
  <r>
    <n v="996"/>
    <d v="2026-03-05T00:00:00"/>
    <x v="0"/>
    <x v="15"/>
    <x v="0"/>
    <s v="Returning"/>
    <x v="3"/>
    <s v="Compact Sleeping Bag"/>
    <n v="1"/>
    <n v="124.31"/>
    <n v="0"/>
    <n v="61.16"/>
    <n v="124.31"/>
    <n v="61.16"/>
    <n v="63.150000000000006"/>
    <n v="0.50800418309066053"/>
    <n v="2026"/>
    <x v="0"/>
    <n v="3"/>
    <x v="2"/>
  </r>
  <r>
    <n v="1923"/>
    <d v="2026-03-05T00:00:00"/>
    <x v="1"/>
    <x v="14"/>
    <x v="2"/>
    <s v="Business"/>
    <x v="3"/>
    <s v="Portable Camp Stove"/>
    <n v="3"/>
    <n v="82.9"/>
    <n v="0.1"/>
    <n v="38.31"/>
    <n v="223.83"/>
    <n v="114.93"/>
    <n v="108.9"/>
    <n v="0.48652995577000402"/>
    <n v="2026"/>
    <x v="0"/>
    <n v="3"/>
    <x v="2"/>
  </r>
  <r>
    <n v="4904"/>
    <d v="2026-03-05T00:00:00"/>
    <x v="1"/>
    <x v="11"/>
    <x v="2"/>
    <s v="Business"/>
    <x v="0"/>
    <s v="Compact Repair Kit"/>
    <n v="1"/>
    <n v="41.1"/>
    <n v="0"/>
    <n v="16.34"/>
    <n v="41.1"/>
    <n v="16.34"/>
    <n v="24.76"/>
    <n v="0.60243309002433088"/>
    <n v="2026"/>
    <x v="0"/>
    <n v="3"/>
    <x v="2"/>
  </r>
  <r>
    <n v="1036"/>
    <d v="2026-03-06T00:00:00"/>
    <x v="0"/>
    <x v="0"/>
    <x v="0"/>
    <s v="Business"/>
    <x v="0"/>
    <s v="Compact Repair Kit"/>
    <n v="1"/>
    <n v="40.380000000000003"/>
    <n v="0"/>
    <n v="16.41"/>
    <n v="40.380000000000003"/>
    <n v="16.41"/>
    <n v="23.970000000000002"/>
    <n v="0.59361069836552749"/>
    <n v="2026"/>
    <x v="0"/>
    <n v="3"/>
    <x v="2"/>
  </r>
  <r>
    <n v="1470"/>
    <d v="2026-03-06T00:00:00"/>
    <x v="2"/>
    <x v="2"/>
    <x v="0"/>
    <s v="Returning"/>
    <x v="0"/>
    <s v="Commuter Helmet"/>
    <n v="1"/>
    <n v="80.349999999999994"/>
    <n v="0.1"/>
    <n v="42.43"/>
    <n v="72.314999999999998"/>
    <n v="42.43"/>
    <n v="29.884999999999998"/>
    <n v="0.41326142570697638"/>
    <n v="2026"/>
    <x v="0"/>
    <n v="3"/>
    <x v="2"/>
  </r>
  <r>
    <n v="2907"/>
    <d v="2026-03-06T00:00:00"/>
    <x v="3"/>
    <x v="13"/>
    <x v="0"/>
    <s v="Returning"/>
    <x v="0"/>
    <s v="Compact Repair Kit"/>
    <n v="1"/>
    <n v="40.44"/>
    <n v="0.05"/>
    <n v="16.829999999999998"/>
    <n v="38.417999999999999"/>
    <n v="16.829999999999998"/>
    <n v="21.588000000000001"/>
    <n v="0.56192409807902555"/>
    <n v="2026"/>
    <x v="0"/>
    <n v="3"/>
    <x v="2"/>
  </r>
  <r>
    <n v="2997"/>
    <d v="2026-03-06T00:00:00"/>
    <x v="2"/>
    <x v="16"/>
    <x v="0"/>
    <s v="Returning"/>
    <x v="2"/>
    <s v="Insulated Bottle"/>
    <n v="3"/>
    <n v="35.89"/>
    <n v="0"/>
    <n v="13.25"/>
    <n v="107.67"/>
    <n v="39.75"/>
    <n v="67.92"/>
    <n v="0.63081638339370294"/>
    <n v="2026"/>
    <x v="0"/>
    <n v="3"/>
    <x v="2"/>
  </r>
  <r>
    <n v="3056"/>
    <d v="2026-03-06T00:00:00"/>
    <x v="1"/>
    <x v="12"/>
    <x v="3"/>
    <s v="Returning"/>
    <x v="2"/>
    <s v="Travel Backpack 35L"/>
    <n v="3"/>
    <n v="163.44999999999999"/>
    <n v="0"/>
    <n v="86.88"/>
    <n v="490.34999999999997"/>
    <n v="260.64"/>
    <n v="229.70999999999998"/>
    <n v="0.46846130315081064"/>
    <n v="2026"/>
    <x v="0"/>
    <n v="3"/>
    <x v="2"/>
  </r>
  <r>
    <n v="471"/>
    <d v="2026-03-07T00:00:00"/>
    <x v="1"/>
    <x v="1"/>
    <x v="2"/>
    <s v="Returning"/>
    <x v="4"/>
    <s v="Resistance Band Set"/>
    <n v="2"/>
    <n v="40.020000000000003"/>
    <n v="0"/>
    <n v="14.38"/>
    <n v="80.040000000000006"/>
    <n v="28.76"/>
    <n v="51.28"/>
    <n v="0.64067966016991496"/>
    <n v="2026"/>
    <x v="0"/>
    <n v="3"/>
    <x v="2"/>
  </r>
  <r>
    <n v="842"/>
    <d v="2026-03-07T00:00:00"/>
    <x v="0"/>
    <x v="15"/>
    <x v="0"/>
    <s v="New"/>
    <x v="4"/>
    <s v="Resistance Band Set"/>
    <n v="1"/>
    <n v="40.01"/>
    <n v="0.05"/>
    <n v="14.35"/>
    <n v="38.009499999999996"/>
    <n v="14.35"/>
    <n v="23.659499999999994"/>
    <n v="0.62246280535129372"/>
    <n v="2026"/>
    <x v="0"/>
    <n v="3"/>
    <x v="2"/>
  </r>
  <r>
    <n v="3386"/>
    <d v="2026-03-07T00:00:00"/>
    <x v="1"/>
    <x v="12"/>
    <x v="0"/>
    <s v="Returning"/>
    <x v="1"/>
    <s v="Summit Backpack 45L"/>
    <n v="3"/>
    <n v="155.16"/>
    <n v="0"/>
    <n v="76.849999999999994"/>
    <n v="465.48"/>
    <n v="230.54999999999998"/>
    <n v="234.93000000000004"/>
    <n v="0.50470482083011092"/>
    <n v="2026"/>
    <x v="0"/>
    <n v="3"/>
    <x v="2"/>
  </r>
  <r>
    <n v="4505"/>
    <d v="2026-03-07T00:00:00"/>
    <x v="1"/>
    <x v="14"/>
    <x v="3"/>
    <s v="New"/>
    <x v="4"/>
    <s v="Resistance Band Set"/>
    <n v="1"/>
    <n v="39.96"/>
    <n v="0"/>
    <n v="14.5"/>
    <n v="39.96"/>
    <n v="14.5"/>
    <n v="25.46"/>
    <n v="0.63713713713713716"/>
    <n v="2026"/>
    <x v="0"/>
    <n v="3"/>
    <x v="2"/>
  </r>
  <r>
    <n v="1286"/>
    <d v="2026-03-08T00:00:00"/>
    <x v="1"/>
    <x v="1"/>
    <x v="0"/>
    <s v="New"/>
    <x v="1"/>
    <s v="Trail Boots"/>
    <n v="1"/>
    <n v="146.6"/>
    <n v="0"/>
    <n v="78.92"/>
    <n v="146.6"/>
    <n v="78.92"/>
    <n v="67.679999999999993"/>
    <n v="0.46166439290586625"/>
    <n v="2026"/>
    <x v="0"/>
    <n v="3"/>
    <x v="2"/>
  </r>
  <r>
    <n v="2653"/>
    <d v="2026-03-08T00:00:00"/>
    <x v="1"/>
    <x v="14"/>
    <x v="2"/>
    <s v="Returning"/>
    <x v="1"/>
    <s v="Hiking Daypack 20L"/>
    <n v="1"/>
    <n v="94.38"/>
    <n v="0"/>
    <n v="44.78"/>
    <n v="94.38"/>
    <n v="44.78"/>
    <n v="49.599999999999994"/>
    <n v="0.52553507098961638"/>
    <n v="2026"/>
    <x v="0"/>
    <n v="3"/>
    <x v="2"/>
  </r>
  <r>
    <n v="4465"/>
    <d v="2026-03-08T00:00:00"/>
    <x v="1"/>
    <x v="12"/>
    <x v="2"/>
    <s v="Returning"/>
    <x v="4"/>
    <s v="Weighted Vest"/>
    <n v="1"/>
    <n v="121.77"/>
    <n v="0"/>
    <n v="67.52"/>
    <n v="121.77"/>
    <n v="67.52"/>
    <n v="54.25"/>
    <n v="0.44551203087788455"/>
    <n v="2026"/>
    <x v="0"/>
    <n v="3"/>
    <x v="2"/>
  </r>
  <r>
    <n v="4576"/>
    <d v="2026-03-08T00:00:00"/>
    <x v="3"/>
    <x v="8"/>
    <x v="3"/>
    <s v="Returning"/>
    <x v="3"/>
    <s v="Compact Sleeping Bag"/>
    <n v="5"/>
    <n v="123.29"/>
    <n v="0"/>
    <n v="61.34"/>
    <n v="616.45000000000005"/>
    <n v="306.70000000000005"/>
    <n v="309.75"/>
    <n v="0.50247384216075919"/>
    <n v="2026"/>
    <x v="0"/>
    <n v="3"/>
    <x v="2"/>
  </r>
  <r>
    <n v="718"/>
    <d v="2026-03-09T00:00:00"/>
    <x v="1"/>
    <x v="12"/>
    <x v="0"/>
    <s v="New"/>
    <x v="4"/>
    <s v="Resistance Band Set"/>
    <n v="1"/>
    <n v="41.15"/>
    <n v="0.05"/>
    <n v="14.4"/>
    <n v="39.092499999999994"/>
    <n v="14.4"/>
    <n v="24.692499999999995"/>
    <n v="0.63164289825414077"/>
    <n v="2026"/>
    <x v="0"/>
    <n v="3"/>
    <x v="2"/>
  </r>
  <r>
    <n v="1527"/>
    <d v="2026-03-09T00:00:00"/>
    <x v="3"/>
    <x v="4"/>
    <x v="3"/>
    <s v="New"/>
    <x v="2"/>
    <s v="Insulated Bottle"/>
    <n v="4"/>
    <n v="35.42"/>
    <n v="0"/>
    <n v="13.31"/>
    <n v="141.68"/>
    <n v="53.24"/>
    <n v="88.44"/>
    <n v="0.62422360248447195"/>
    <n v="2026"/>
    <x v="0"/>
    <n v="3"/>
    <x v="2"/>
  </r>
  <r>
    <n v="1797"/>
    <d v="2026-03-09T00:00:00"/>
    <x v="1"/>
    <x v="12"/>
    <x v="0"/>
    <s v="Business"/>
    <x v="0"/>
    <s v="Cycling Pack 12L"/>
    <n v="1"/>
    <n v="103.74"/>
    <n v="0.1"/>
    <n v="51.32"/>
    <n v="93.366"/>
    <n v="51.32"/>
    <n v="42.045999999999999"/>
    <n v="0.45033523980892404"/>
    <n v="2026"/>
    <x v="0"/>
    <n v="3"/>
    <x v="2"/>
  </r>
  <r>
    <n v="2917"/>
    <d v="2026-03-09T00:00:00"/>
    <x v="2"/>
    <x v="16"/>
    <x v="3"/>
    <s v="Business"/>
    <x v="2"/>
    <s v="Travel Backpack 35L"/>
    <n v="2"/>
    <n v="165.49"/>
    <n v="0.05"/>
    <n v="89.82"/>
    <n v="314.43099999999998"/>
    <n v="179.64"/>
    <n v="134.791"/>
    <n v="0.4286822864157796"/>
    <n v="2026"/>
    <x v="0"/>
    <n v="3"/>
    <x v="2"/>
  </r>
  <r>
    <n v="4095"/>
    <d v="2026-03-09T00:00:00"/>
    <x v="1"/>
    <x v="6"/>
    <x v="3"/>
    <s v="New"/>
    <x v="1"/>
    <s v="Trekking Poles"/>
    <n v="1"/>
    <n v="72.87"/>
    <n v="0.05"/>
    <n v="32"/>
    <n v="69.226500000000001"/>
    <n v="32"/>
    <n v="37.226500000000001"/>
    <n v="0.53774927231623726"/>
    <n v="2026"/>
    <x v="0"/>
    <n v="3"/>
    <x v="2"/>
  </r>
  <r>
    <n v="5050"/>
    <d v="2026-03-09T00:00:00"/>
    <x v="3"/>
    <x v="13"/>
    <x v="2"/>
    <s v="Returning"/>
    <x v="2"/>
    <s v="Travel Backpack 35L"/>
    <n v="1"/>
    <n v="161.04"/>
    <n v="0"/>
    <n v="85.83"/>
    <n v="161.04"/>
    <n v="85.83"/>
    <n v="75.209999999999994"/>
    <n v="0.46702682563338299"/>
    <n v="2026"/>
    <x v="0"/>
    <n v="3"/>
    <x v="2"/>
  </r>
  <r>
    <n v="709"/>
    <d v="2026-03-10T00:00:00"/>
    <x v="0"/>
    <x v="0"/>
    <x v="0"/>
    <s v="New"/>
    <x v="2"/>
    <s v="Carry-On Duffel"/>
    <n v="3"/>
    <n v="130.6"/>
    <n v="0.05"/>
    <n v="65.62"/>
    <n v="372.20999999999992"/>
    <n v="196.86"/>
    <n v="175.34999999999991"/>
    <n v="0.47110502135891014"/>
    <n v="2026"/>
    <x v="0"/>
    <n v="3"/>
    <x v="2"/>
  </r>
  <r>
    <n v="1073"/>
    <d v="2026-03-10T00:00:00"/>
    <x v="2"/>
    <x v="10"/>
    <x v="3"/>
    <s v="Returning"/>
    <x v="0"/>
    <s v="Commuter Helmet"/>
    <n v="2"/>
    <n v="81.290000000000006"/>
    <n v="0"/>
    <n v="43.9"/>
    <n v="162.58000000000001"/>
    <n v="87.8"/>
    <n v="74.780000000000015"/>
    <n v="0.45995817443720022"/>
    <n v="2026"/>
    <x v="0"/>
    <n v="3"/>
    <x v="2"/>
  </r>
  <r>
    <n v="2623"/>
    <d v="2026-03-10T00:00:00"/>
    <x v="1"/>
    <x v="12"/>
    <x v="3"/>
    <s v="New"/>
    <x v="0"/>
    <s v="Cycling Pack 12L"/>
    <n v="2"/>
    <n v="103.33"/>
    <n v="0.05"/>
    <n v="51.58"/>
    <n v="196.327"/>
    <n v="103.16"/>
    <n v="93.167000000000002"/>
    <n v="0.47455011282197557"/>
    <n v="2026"/>
    <x v="0"/>
    <n v="3"/>
    <x v="2"/>
  </r>
  <r>
    <n v="2625"/>
    <d v="2026-03-10T00:00:00"/>
    <x v="3"/>
    <x v="7"/>
    <x v="2"/>
    <s v="Business"/>
    <x v="4"/>
    <s v="Training Mat"/>
    <n v="2"/>
    <n v="51.14"/>
    <n v="0"/>
    <n v="21.58"/>
    <n v="102.28"/>
    <n v="43.16"/>
    <n v="59.120000000000005"/>
    <n v="0.57802111849824012"/>
    <n v="2026"/>
    <x v="0"/>
    <n v="3"/>
    <x v="2"/>
  </r>
  <r>
    <n v="3304"/>
    <d v="2026-03-10T00:00:00"/>
    <x v="1"/>
    <x v="12"/>
    <x v="3"/>
    <s v="Returning"/>
    <x v="0"/>
    <s v="Trail Bike Light"/>
    <n v="2"/>
    <n v="49.7"/>
    <n v="0"/>
    <n v="23.14"/>
    <n v="99.4"/>
    <n v="46.28"/>
    <n v="53.120000000000005"/>
    <n v="0.53440643863179071"/>
    <n v="2026"/>
    <x v="0"/>
    <n v="3"/>
    <x v="2"/>
  </r>
  <r>
    <n v="4876"/>
    <d v="2026-03-10T00:00:00"/>
    <x v="3"/>
    <x v="4"/>
    <x v="0"/>
    <s v="Returning"/>
    <x v="0"/>
    <s v="Compact Repair Kit"/>
    <n v="1"/>
    <n v="39.659999999999997"/>
    <n v="0.05"/>
    <n v="16.93"/>
    <n v="37.676999999999992"/>
    <n v="16.93"/>
    <n v="20.746999999999993"/>
    <n v="0.5506542452955383"/>
    <n v="2026"/>
    <x v="0"/>
    <n v="3"/>
    <x v="2"/>
  </r>
  <r>
    <n v="83"/>
    <d v="2026-03-11T00:00:00"/>
    <x v="1"/>
    <x v="12"/>
    <x v="1"/>
    <s v="Business"/>
    <x v="4"/>
    <s v="Training Mat"/>
    <n v="4"/>
    <n v="50.65"/>
    <n v="0.15"/>
    <n v="22"/>
    <n v="172.20999999999998"/>
    <n v="88"/>
    <n v="84.20999999999998"/>
    <n v="0.48899599326403803"/>
    <n v="2026"/>
    <x v="0"/>
    <n v="3"/>
    <x v="2"/>
  </r>
  <r>
    <n v="863"/>
    <d v="2026-03-11T00:00:00"/>
    <x v="2"/>
    <x v="2"/>
    <x v="3"/>
    <s v="Returning"/>
    <x v="4"/>
    <s v="Training Mat"/>
    <n v="2"/>
    <n v="50.72"/>
    <n v="0"/>
    <n v="21.88"/>
    <n v="101.44"/>
    <n v="43.76"/>
    <n v="57.68"/>
    <n v="0.56861198738170349"/>
    <n v="2026"/>
    <x v="0"/>
    <n v="3"/>
    <x v="2"/>
  </r>
  <r>
    <n v="2323"/>
    <d v="2026-03-11T00:00:00"/>
    <x v="1"/>
    <x v="12"/>
    <x v="2"/>
    <s v="New"/>
    <x v="2"/>
    <s v="Insulated Bottle"/>
    <n v="2"/>
    <n v="36.08"/>
    <n v="0.05"/>
    <n v="13.19"/>
    <n v="68.551999999999992"/>
    <n v="26.38"/>
    <n v="42.171999999999997"/>
    <n v="0.61518263507993931"/>
    <n v="2026"/>
    <x v="0"/>
    <n v="3"/>
    <x v="2"/>
  </r>
  <r>
    <n v="3064"/>
    <d v="2026-03-11T00:00:00"/>
    <x v="3"/>
    <x v="8"/>
    <x v="0"/>
    <s v="Returning"/>
    <x v="3"/>
    <s v="Compact Sleeping Bag"/>
    <n v="6"/>
    <n v="124.04"/>
    <n v="0.05"/>
    <n v="61.17"/>
    <n v="707.02800000000002"/>
    <n v="367.02"/>
    <n v="340.00800000000004"/>
    <n v="0.48089750335205966"/>
    <n v="2026"/>
    <x v="0"/>
    <n v="3"/>
    <x v="2"/>
  </r>
  <r>
    <n v="4995"/>
    <d v="2026-03-11T00:00:00"/>
    <x v="1"/>
    <x v="12"/>
    <x v="3"/>
    <s v="New"/>
    <x v="1"/>
    <s v="Hiking Daypack 20L"/>
    <n v="3"/>
    <n v="90.31"/>
    <n v="0"/>
    <n v="44.58"/>
    <n v="270.93"/>
    <n v="133.74"/>
    <n v="137.19"/>
    <n v="0.50636695825489975"/>
    <n v="2026"/>
    <x v="0"/>
    <n v="3"/>
    <x v="2"/>
  </r>
  <r>
    <n v="46"/>
    <d v="2026-03-12T00:00:00"/>
    <x v="3"/>
    <x v="7"/>
    <x v="0"/>
    <s v="Returning"/>
    <x v="1"/>
    <s v="Trekking Poles"/>
    <n v="4"/>
    <n v="72.63"/>
    <n v="0.1"/>
    <n v="31.45"/>
    <n v="261.46800000000002"/>
    <n v="125.8"/>
    <n v="135.66800000000001"/>
    <n v="0.51887037801948999"/>
    <n v="2026"/>
    <x v="0"/>
    <n v="3"/>
    <x v="2"/>
  </r>
  <r>
    <n v="443"/>
    <d v="2026-03-12T00:00:00"/>
    <x v="1"/>
    <x v="14"/>
    <x v="0"/>
    <s v="Returning"/>
    <x v="4"/>
    <s v="Resistance Band Set"/>
    <n v="3"/>
    <n v="39.9"/>
    <n v="0"/>
    <n v="14.49"/>
    <n v="119.69999999999999"/>
    <n v="43.47"/>
    <n v="76.22999999999999"/>
    <n v="0.63684210526315788"/>
    <n v="2026"/>
    <x v="0"/>
    <n v="3"/>
    <x v="2"/>
  </r>
  <r>
    <n v="759"/>
    <d v="2026-03-12T00:00:00"/>
    <x v="1"/>
    <x v="12"/>
    <x v="0"/>
    <s v="New"/>
    <x v="4"/>
    <s v="Training Mat"/>
    <n v="1"/>
    <n v="49.79"/>
    <n v="0.1"/>
    <n v="22.29"/>
    <n v="44.811"/>
    <n v="22.29"/>
    <n v="22.521000000000001"/>
    <n v="0.5025774921336279"/>
    <n v="2026"/>
    <x v="0"/>
    <n v="3"/>
    <x v="2"/>
  </r>
  <r>
    <n v="1097"/>
    <d v="2026-03-12T00:00:00"/>
    <x v="2"/>
    <x v="2"/>
    <x v="3"/>
    <s v="New"/>
    <x v="0"/>
    <s v="Compact Repair Kit"/>
    <n v="1"/>
    <n v="41.24"/>
    <n v="0.05"/>
    <n v="16.64"/>
    <n v="39.177999999999997"/>
    <n v="16.64"/>
    <n v="22.537999999999997"/>
    <n v="0.57527183623462141"/>
    <n v="2026"/>
    <x v="0"/>
    <n v="3"/>
    <x v="2"/>
  </r>
  <r>
    <n v="2152"/>
    <d v="2026-03-12T00:00:00"/>
    <x v="0"/>
    <x v="9"/>
    <x v="0"/>
    <s v="New"/>
    <x v="1"/>
    <s v="Trail Boots"/>
    <n v="1"/>
    <n v="142.88999999999999"/>
    <n v="0"/>
    <n v="81.099999999999994"/>
    <n v="142.88999999999999"/>
    <n v="81.099999999999994"/>
    <n v="61.789999999999992"/>
    <n v="0.43243054097557559"/>
    <n v="2026"/>
    <x v="0"/>
    <n v="3"/>
    <x v="2"/>
  </r>
  <r>
    <n v="2512"/>
    <d v="2026-03-12T00:00:00"/>
    <x v="1"/>
    <x v="1"/>
    <x v="0"/>
    <s v="New"/>
    <x v="3"/>
    <s v="Trail Tent 2P"/>
    <n v="2"/>
    <n v="192.76"/>
    <n v="0"/>
    <n v="103.08"/>
    <n v="385.52"/>
    <n v="206.16"/>
    <n v="179.35999999999999"/>
    <n v="0.46524175140070551"/>
    <n v="2026"/>
    <x v="0"/>
    <n v="3"/>
    <x v="2"/>
  </r>
  <r>
    <n v="2578"/>
    <d v="2026-03-12T00:00:00"/>
    <x v="2"/>
    <x v="5"/>
    <x v="0"/>
    <s v="New"/>
    <x v="2"/>
    <s v="Travel Backpack 35L"/>
    <n v="1"/>
    <n v="165.72"/>
    <n v="0"/>
    <n v="89.31"/>
    <n v="165.72"/>
    <n v="89.31"/>
    <n v="76.41"/>
    <n v="0.46107892831281677"/>
    <n v="2026"/>
    <x v="0"/>
    <n v="3"/>
    <x v="2"/>
  </r>
  <r>
    <n v="3302"/>
    <d v="2026-03-12T00:00:00"/>
    <x v="3"/>
    <x v="7"/>
    <x v="2"/>
    <s v="Business"/>
    <x v="2"/>
    <s v="Travel Backpack 35L"/>
    <n v="2"/>
    <n v="164.33"/>
    <n v="0"/>
    <n v="86.07"/>
    <n v="328.66"/>
    <n v="172.14"/>
    <n v="156.52000000000004"/>
    <n v="0.47623684050386428"/>
    <n v="2026"/>
    <x v="0"/>
    <n v="3"/>
    <x v="2"/>
  </r>
  <r>
    <n v="3752"/>
    <d v="2026-03-12T00:00:00"/>
    <x v="3"/>
    <x v="8"/>
    <x v="1"/>
    <s v="Business"/>
    <x v="2"/>
    <s v="Packing Cube Set"/>
    <n v="3"/>
    <n v="45.8"/>
    <n v="0.15"/>
    <n v="18.47"/>
    <n v="116.78999999999998"/>
    <n v="55.41"/>
    <n v="61.379999999999981"/>
    <n v="0.52555869509375797"/>
    <n v="2026"/>
    <x v="0"/>
    <n v="3"/>
    <x v="2"/>
  </r>
  <r>
    <n v="4839"/>
    <d v="2026-03-12T00:00:00"/>
    <x v="1"/>
    <x v="1"/>
    <x v="0"/>
    <s v="New"/>
    <x v="0"/>
    <s v="Cycling Pack 12L"/>
    <n v="2"/>
    <n v="103.08"/>
    <n v="0.05"/>
    <n v="49.27"/>
    <n v="195.85199999999998"/>
    <n v="98.54"/>
    <n v="97.311999999999969"/>
    <n v="0.49686497967853266"/>
    <n v="2026"/>
    <x v="0"/>
    <n v="3"/>
    <x v="2"/>
  </r>
  <r>
    <n v="264"/>
    <d v="2026-03-13T00:00:00"/>
    <x v="0"/>
    <x v="0"/>
    <x v="0"/>
    <s v="Business"/>
    <x v="2"/>
    <s v="Packing Cube Set"/>
    <n v="4"/>
    <n v="47.33"/>
    <n v="0"/>
    <n v="18.739999999999998"/>
    <n v="189.32"/>
    <n v="74.959999999999994"/>
    <n v="114.36"/>
    <n v="0.60405662370589475"/>
    <n v="2026"/>
    <x v="0"/>
    <n v="3"/>
    <x v="2"/>
  </r>
  <r>
    <n v="2498"/>
    <d v="2026-03-13T00:00:00"/>
    <x v="2"/>
    <x v="3"/>
    <x v="2"/>
    <s v="New"/>
    <x v="0"/>
    <s v="Trail Bike Light"/>
    <n v="1"/>
    <n v="50.04"/>
    <n v="0"/>
    <n v="22.64"/>
    <n v="50.04"/>
    <n v="22.64"/>
    <n v="27.4"/>
    <n v="0.54756195043964828"/>
    <n v="2026"/>
    <x v="0"/>
    <n v="3"/>
    <x v="2"/>
  </r>
  <r>
    <n v="3929"/>
    <d v="2026-03-13T00:00:00"/>
    <x v="3"/>
    <x v="13"/>
    <x v="0"/>
    <s v="New"/>
    <x v="4"/>
    <s v="Weighted Vest"/>
    <n v="1"/>
    <n v="125.69"/>
    <n v="0"/>
    <n v="67.150000000000006"/>
    <n v="125.69"/>
    <n v="67.150000000000006"/>
    <n v="58.539999999999992"/>
    <n v="0.465749065160315"/>
    <n v="2026"/>
    <x v="0"/>
    <n v="3"/>
    <x v="2"/>
  </r>
  <r>
    <n v="4195"/>
    <d v="2026-03-13T00:00:00"/>
    <x v="3"/>
    <x v="13"/>
    <x v="3"/>
    <s v="New"/>
    <x v="1"/>
    <s v="Trail Boots"/>
    <n v="2"/>
    <n v="142.72999999999999"/>
    <n v="0.1"/>
    <n v="77.28"/>
    <n v="256.91399999999999"/>
    <n v="154.56"/>
    <n v="102.35399999999998"/>
    <n v="0.39839790747098247"/>
    <n v="2026"/>
    <x v="0"/>
    <n v="3"/>
    <x v="2"/>
  </r>
  <r>
    <n v="4684"/>
    <d v="2026-03-13T00:00:00"/>
    <x v="1"/>
    <x v="12"/>
    <x v="0"/>
    <s v="Returning"/>
    <x v="4"/>
    <s v="Weighted Vest"/>
    <n v="4"/>
    <n v="124.36"/>
    <n v="0"/>
    <n v="68.790000000000006"/>
    <n v="497.44"/>
    <n v="275.16000000000003"/>
    <n v="222.27999999999997"/>
    <n v="0.44684786104856861"/>
    <n v="2026"/>
    <x v="0"/>
    <n v="3"/>
    <x v="2"/>
  </r>
  <r>
    <n v="313"/>
    <d v="2026-03-14T00:00:00"/>
    <x v="3"/>
    <x v="8"/>
    <x v="0"/>
    <s v="New"/>
    <x v="0"/>
    <s v="Compact Repair Kit"/>
    <n v="4"/>
    <n v="40.42"/>
    <n v="0.1"/>
    <n v="16.25"/>
    <n v="145.512"/>
    <n v="65"/>
    <n v="80.512"/>
    <n v="0.5533014459288581"/>
    <n v="2026"/>
    <x v="0"/>
    <n v="3"/>
    <x v="2"/>
  </r>
  <r>
    <n v="1056"/>
    <d v="2026-03-14T00:00:00"/>
    <x v="0"/>
    <x v="15"/>
    <x v="0"/>
    <s v="Returning"/>
    <x v="3"/>
    <s v="Trail Tent 2P"/>
    <n v="1"/>
    <n v="192.86"/>
    <n v="0"/>
    <n v="101.13"/>
    <n v="192.86"/>
    <n v="101.13"/>
    <n v="91.730000000000018"/>
    <n v="0.475629990666805"/>
    <n v="2026"/>
    <x v="0"/>
    <n v="3"/>
    <x v="2"/>
  </r>
  <r>
    <n v="2189"/>
    <d v="2026-03-14T00:00:00"/>
    <x v="3"/>
    <x v="4"/>
    <x v="3"/>
    <s v="New"/>
    <x v="1"/>
    <s v="Trekking Poles"/>
    <n v="2"/>
    <n v="72.34"/>
    <n v="0"/>
    <n v="33.29"/>
    <n v="144.68"/>
    <n v="66.58"/>
    <n v="78.100000000000009"/>
    <n v="0.53981199889411113"/>
    <n v="2026"/>
    <x v="0"/>
    <n v="3"/>
    <x v="2"/>
  </r>
  <r>
    <n v="2617"/>
    <d v="2026-03-14T00:00:00"/>
    <x v="3"/>
    <x v="13"/>
    <x v="0"/>
    <s v="New"/>
    <x v="2"/>
    <s v="Insulated Bottle"/>
    <n v="2"/>
    <n v="35.409999999999997"/>
    <n v="0"/>
    <n v="13.89"/>
    <n v="70.819999999999993"/>
    <n v="27.78"/>
    <n v="43.039999999999992"/>
    <n v="0.60773792713922614"/>
    <n v="2026"/>
    <x v="0"/>
    <n v="3"/>
    <x v="2"/>
  </r>
  <r>
    <n v="2901"/>
    <d v="2026-03-14T00:00:00"/>
    <x v="3"/>
    <x v="8"/>
    <x v="1"/>
    <s v="Business"/>
    <x v="0"/>
    <s v="Cycling Pack 12L"/>
    <n v="12"/>
    <n v="102.25"/>
    <n v="0.1"/>
    <n v="51.07"/>
    <n v="1104.3"/>
    <n v="612.84"/>
    <n v="491.45999999999992"/>
    <n v="0.44504210812279266"/>
    <n v="2026"/>
    <x v="0"/>
    <n v="3"/>
    <x v="2"/>
  </r>
  <r>
    <n v="2952"/>
    <d v="2026-03-14T00:00:00"/>
    <x v="1"/>
    <x v="1"/>
    <x v="0"/>
    <s v="New"/>
    <x v="0"/>
    <s v="Trail Bike Light"/>
    <n v="1"/>
    <n v="51.86"/>
    <n v="0.1"/>
    <n v="22.34"/>
    <n v="46.673999999999999"/>
    <n v="22.34"/>
    <n v="24.334"/>
    <n v="0.52136092899687192"/>
    <n v="2026"/>
    <x v="0"/>
    <n v="3"/>
    <x v="2"/>
  </r>
  <r>
    <n v="3421"/>
    <d v="2026-03-14T00:00:00"/>
    <x v="3"/>
    <x v="8"/>
    <x v="0"/>
    <s v="Returning"/>
    <x v="2"/>
    <s v="Insulated Bottle"/>
    <n v="1"/>
    <n v="36.520000000000003"/>
    <n v="0.05"/>
    <n v="13.23"/>
    <n v="34.694000000000003"/>
    <n v="13.23"/>
    <n v="21.464000000000002"/>
    <n v="0.61866605176687617"/>
    <n v="2026"/>
    <x v="0"/>
    <n v="3"/>
    <x v="2"/>
  </r>
  <r>
    <n v="3536"/>
    <d v="2026-03-14T00:00:00"/>
    <x v="2"/>
    <x v="10"/>
    <x v="0"/>
    <s v="New"/>
    <x v="1"/>
    <s v="Summit Backpack 45L"/>
    <n v="2"/>
    <n v="153.66"/>
    <n v="0.1"/>
    <n v="78.430000000000007"/>
    <n v="276.58800000000002"/>
    <n v="156.86000000000001"/>
    <n v="119.72800000000001"/>
    <n v="0.43287488972768162"/>
    <n v="2026"/>
    <x v="0"/>
    <n v="3"/>
    <x v="2"/>
  </r>
  <r>
    <n v="3878"/>
    <d v="2026-03-14T00:00:00"/>
    <x v="1"/>
    <x v="14"/>
    <x v="3"/>
    <s v="Returning"/>
    <x v="4"/>
    <s v="Resistance Band Set"/>
    <n v="1"/>
    <n v="41.05"/>
    <n v="0.1"/>
    <n v="14.94"/>
    <n v="36.945"/>
    <n v="14.94"/>
    <n v="22.005000000000003"/>
    <n v="0.59561510353227776"/>
    <n v="2026"/>
    <x v="0"/>
    <n v="3"/>
    <x v="2"/>
  </r>
  <r>
    <n v="2027"/>
    <d v="2026-03-15T00:00:00"/>
    <x v="2"/>
    <x v="2"/>
    <x v="0"/>
    <s v="Returning"/>
    <x v="2"/>
    <s v="Carry-On Duffel"/>
    <n v="4"/>
    <n v="136.21"/>
    <n v="0.05"/>
    <n v="68.55"/>
    <n v="517.59799999999996"/>
    <n v="274.2"/>
    <n v="243.39799999999997"/>
    <n v="0.4702452482428448"/>
    <n v="2026"/>
    <x v="0"/>
    <n v="3"/>
    <x v="2"/>
  </r>
  <r>
    <n v="3280"/>
    <d v="2026-03-15T00:00:00"/>
    <x v="3"/>
    <x v="4"/>
    <x v="0"/>
    <s v="Returning"/>
    <x v="2"/>
    <s v="Packing Cube Set"/>
    <n v="3"/>
    <n v="46.68"/>
    <n v="0"/>
    <n v="18.760000000000002"/>
    <n v="140.04"/>
    <n v="56.28"/>
    <n v="83.759999999999991"/>
    <n v="0.59811482433590402"/>
    <n v="2026"/>
    <x v="0"/>
    <n v="3"/>
    <x v="2"/>
  </r>
  <r>
    <n v="5149"/>
    <d v="2026-03-15T00:00:00"/>
    <x v="1"/>
    <x v="12"/>
    <x v="2"/>
    <s v="New"/>
    <x v="2"/>
    <s v="Insulated Bottle"/>
    <n v="1"/>
    <n v="35.340000000000003"/>
    <n v="0.05"/>
    <n v="13.37"/>
    <n v="33.573"/>
    <n v="13.37"/>
    <n v="20.203000000000003"/>
    <n v="0.60176332171685587"/>
    <n v="2026"/>
    <x v="0"/>
    <n v="3"/>
    <x v="2"/>
  </r>
  <r>
    <n v="412"/>
    <d v="2026-03-16T00:00:00"/>
    <x v="3"/>
    <x v="7"/>
    <x v="2"/>
    <s v="Returning"/>
    <x v="4"/>
    <s v="Resistance Band Set"/>
    <n v="2"/>
    <n v="40.19"/>
    <n v="0"/>
    <n v="14.92"/>
    <n v="80.38"/>
    <n v="29.84"/>
    <n v="50.539999999999992"/>
    <n v="0.62876337397362525"/>
    <n v="2026"/>
    <x v="0"/>
    <n v="3"/>
    <x v="2"/>
  </r>
  <r>
    <n v="1161"/>
    <d v="2026-03-16T00:00:00"/>
    <x v="1"/>
    <x v="12"/>
    <x v="0"/>
    <s v="New"/>
    <x v="0"/>
    <s v="Cycling Pack 12L"/>
    <n v="2"/>
    <n v="101.73"/>
    <n v="0.05"/>
    <n v="51.56"/>
    <n v="193.28700000000001"/>
    <n v="103.12"/>
    <n v="90.167000000000002"/>
    <n v="0.46649283190281809"/>
    <n v="2026"/>
    <x v="0"/>
    <n v="3"/>
    <x v="2"/>
  </r>
  <r>
    <n v="1320"/>
    <d v="2026-03-16T00:00:00"/>
    <x v="2"/>
    <x v="3"/>
    <x v="2"/>
    <s v="Business"/>
    <x v="3"/>
    <s v="Trail Tent 2P"/>
    <n v="1"/>
    <n v="200.05"/>
    <n v="0"/>
    <n v="102.69"/>
    <n v="200.05"/>
    <n v="102.69"/>
    <n v="97.360000000000014"/>
    <n v="0.48667833041739567"/>
    <n v="2026"/>
    <x v="0"/>
    <n v="3"/>
    <x v="2"/>
  </r>
  <r>
    <n v="2528"/>
    <d v="2026-03-16T00:00:00"/>
    <x v="3"/>
    <x v="7"/>
    <x v="0"/>
    <s v="New"/>
    <x v="1"/>
    <s v="Hiking Daypack 20L"/>
    <n v="1"/>
    <n v="90.06"/>
    <n v="0"/>
    <n v="44.49"/>
    <n v="90.06"/>
    <n v="44.49"/>
    <n v="45.57"/>
    <n v="0.50599600266489009"/>
    <n v="2026"/>
    <x v="0"/>
    <n v="3"/>
    <x v="2"/>
  </r>
  <r>
    <n v="2956"/>
    <d v="2026-03-16T00:00:00"/>
    <x v="1"/>
    <x v="11"/>
    <x v="0"/>
    <s v="New"/>
    <x v="2"/>
    <s v="Insulated Bottle"/>
    <n v="1"/>
    <n v="37.119999999999997"/>
    <n v="0.1"/>
    <n v="13.39"/>
    <n v="33.408000000000001"/>
    <n v="13.39"/>
    <n v="20.018000000000001"/>
    <n v="0.59919779693486586"/>
    <n v="2026"/>
    <x v="0"/>
    <n v="3"/>
    <x v="2"/>
  </r>
  <r>
    <n v="2973"/>
    <d v="2026-03-16T00:00:00"/>
    <x v="0"/>
    <x v="0"/>
    <x v="2"/>
    <s v="Returning"/>
    <x v="1"/>
    <s v="Summit Backpack 45L"/>
    <n v="2"/>
    <n v="156.09"/>
    <n v="0.1"/>
    <n v="79.72"/>
    <n v="280.96199999999999"/>
    <n v="159.44"/>
    <n v="121.52199999999999"/>
    <n v="0.43252112385304775"/>
    <n v="2026"/>
    <x v="0"/>
    <n v="3"/>
    <x v="2"/>
  </r>
  <r>
    <n v="3358"/>
    <d v="2026-03-16T00:00:00"/>
    <x v="0"/>
    <x v="0"/>
    <x v="1"/>
    <s v="Business"/>
    <x v="4"/>
    <s v="Recovery Roller"/>
    <n v="12"/>
    <n v="36.44"/>
    <n v="0.05"/>
    <n v="13.65"/>
    <n v="415.41599999999994"/>
    <n v="163.80000000000001"/>
    <n v="251.61599999999993"/>
    <n v="0.60569645848980291"/>
    <n v="2026"/>
    <x v="0"/>
    <n v="3"/>
    <x v="2"/>
  </r>
  <r>
    <n v="164"/>
    <d v="2026-03-17T00:00:00"/>
    <x v="0"/>
    <x v="15"/>
    <x v="3"/>
    <s v="Business"/>
    <x v="3"/>
    <s v="Compact Sleeping Bag"/>
    <n v="5"/>
    <n v="123.95"/>
    <n v="0.05"/>
    <n v="59.23"/>
    <n v="588.76249999999993"/>
    <n v="296.14999999999998"/>
    <n v="292.61249999999995"/>
    <n v="0.49699581749856692"/>
    <n v="2026"/>
    <x v="0"/>
    <n v="3"/>
    <x v="2"/>
  </r>
  <r>
    <n v="995"/>
    <d v="2026-03-17T00:00:00"/>
    <x v="2"/>
    <x v="16"/>
    <x v="3"/>
    <s v="Business"/>
    <x v="3"/>
    <s v="Trail Tent 2P"/>
    <n v="1"/>
    <n v="192.84"/>
    <n v="0.15"/>
    <n v="101.42"/>
    <n v="163.91399999999999"/>
    <n v="101.42"/>
    <n v="62.493999999999986"/>
    <n v="0.38126090510877647"/>
    <n v="2026"/>
    <x v="0"/>
    <n v="3"/>
    <x v="2"/>
  </r>
  <r>
    <n v="4912"/>
    <d v="2026-03-17T00:00:00"/>
    <x v="1"/>
    <x v="11"/>
    <x v="0"/>
    <s v="New"/>
    <x v="1"/>
    <s v="Summit Backpack 45L"/>
    <n v="1"/>
    <n v="152.57"/>
    <n v="0.1"/>
    <n v="80.319999999999993"/>
    <n v="137.31299999999999"/>
    <n v="80.319999999999993"/>
    <n v="56.992999999999995"/>
    <n v="0.41505902572953762"/>
    <n v="2026"/>
    <x v="0"/>
    <n v="3"/>
    <x v="2"/>
  </r>
  <r>
    <n v="29"/>
    <d v="2026-03-18T00:00:00"/>
    <x v="3"/>
    <x v="4"/>
    <x v="0"/>
    <s v="Business"/>
    <x v="2"/>
    <s v="Carry-On Duffel"/>
    <n v="2"/>
    <n v="130.4"/>
    <n v="0"/>
    <n v="67.599999999999994"/>
    <n v="260.8"/>
    <n v="135.19999999999999"/>
    <n v="125.60000000000002"/>
    <n v="0.48159509202453993"/>
    <n v="2026"/>
    <x v="0"/>
    <n v="3"/>
    <x v="2"/>
  </r>
  <r>
    <n v="891"/>
    <d v="2026-03-18T00:00:00"/>
    <x v="2"/>
    <x v="3"/>
    <x v="0"/>
    <s v="New"/>
    <x v="1"/>
    <s v="Hiking Daypack 20L"/>
    <n v="2"/>
    <n v="94.25"/>
    <n v="0.1"/>
    <n v="44.99"/>
    <n v="169.65"/>
    <n v="89.98"/>
    <n v="79.67"/>
    <n v="0.46961391099322131"/>
    <n v="2026"/>
    <x v="0"/>
    <n v="3"/>
    <x v="2"/>
  </r>
  <r>
    <n v="1143"/>
    <d v="2026-03-18T00:00:00"/>
    <x v="1"/>
    <x v="12"/>
    <x v="0"/>
    <s v="Business"/>
    <x v="3"/>
    <s v="Compact Sleeping Bag"/>
    <n v="5"/>
    <n v="125.91"/>
    <n v="0"/>
    <n v="59.36"/>
    <n v="629.54999999999995"/>
    <n v="296.8"/>
    <n v="332.74999999999994"/>
    <n v="0.52855214041775866"/>
    <n v="2026"/>
    <x v="0"/>
    <n v="3"/>
    <x v="2"/>
  </r>
  <r>
    <n v="2478"/>
    <d v="2026-03-18T00:00:00"/>
    <x v="3"/>
    <x v="7"/>
    <x v="2"/>
    <s v="Returning"/>
    <x v="4"/>
    <s v="Resistance Band Set"/>
    <n v="2"/>
    <n v="39.619999999999997"/>
    <n v="0"/>
    <n v="14.78"/>
    <n v="79.239999999999995"/>
    <n v="29.56"/>
    <n v="49.679999999999993"/>
    <n v="0.62695608278647141"/>
    <n v="2026"/>
    <x v="0"/>
    <n v="3"/>
    <x v="2"/>
  </r>
  <r>
    <n v="3961"/>
    <d v="2026-03-18T00:00:00"/>
    <x v="0"/>
    <x v="9"/>
    <x v="0"/>
    <s v="Business"/>
    <x v="4"/>
    <s v="Recovery Roller"/>
    <n v="3"/>
    <n v="36.32"/>
    <n v="0"/>
    <n v="14.18"/>
    <n v="108.96000000000001"/>
    <n v="42.54"/>
    <n v="66.420000000000016"/>
    <n v="0.60958149779735693"/>
    <n v="2026"/>
    <x v="0"/>
    <n v="3"/>
    <x v="2"/>
  </r>
  <r>
    <n v="4724"/>
    <d v="2026-03-18T00:00:00"/>
    <x v="0"/>
    <x v="15"/>
    <x v="2"/>
    <s v="New"/>
    <x v="4"/>
    <s v="Training Mat"/>
    <n v="1"/>
    <n v="51.16"/>
    <n v="0"/>
    <n v="22.39"/>
    <n v="51.16"/>
    <n v="22.39"/>
    <n v="28.769999999999996"/>
    <n v="0.56235340109460508"/>
    <n v="2026"/>
    <x v="0"/>
    <n v="3"/>
    <x v="2"/>
  </r>
  <r>
    <n v="2171"/>
    <d v="2026-03-19T00:00:00"/>
    <x v="3"/>
    <x v="13"/>
    <x v="1"/>
    <s v="Business"/>
    <x v="4"/>
    <s v="Recovery Roller"/>
    <n v="5"/>
    <n v="35.65"/>
    <n v="0.1"/>
    <n v="13.64"/>
    <n v="160.42500000000001"/>
    <n v="68.2"/>
    <n v="92.225000000000009"/>
    <n v="0.5748792270531401"/>
    <n v="2026"/>
    <x v="0"/>
    <n v="3"/>
    <x v="2"/>
  </r>
  <r>
    <n v="2311"/>
    <d v="2026-03-19T00:00:00"/>
    <x v="3"/>
    <x v="8"/>
    <x v="0"/>
    <s v="New"/>
    <x v="1"/>
    <s v="Trail Boots"/>
    <n v="1"/>
    <n v="145.19"/>
    <n v="0"/>
    <n v="80.67"/>
    <n v="145.19"/>
    <n v="80.67"/>
    <n v="64.52"/>
    <n v="0.44438322198498514"/>
    <n v="2026"/>
    <x v="0"/>
    <n v="3"/>
    <x v="2"/>
  </r>
  <r>
    <n v="3563"/>
    <d v="2026-03-19T00:00:00"/>
    <x v="3"/>
    <x v="8"/>
    <x v="0"/>
    <s v="Returning"/>
    <x v="0"/>
    <s v="Compact Repair Kit"/>
    <n v="2"/>
    <n v="40.090000000000003"/>
    <n v="0"/>
    <n v="17.2"/>
    <n v="80.180000000000007"/>
    <n v="34.4"/>
    <n v="45.780000000000008"/>
    <n v="0.57096532801197308"/>
    <n v="2026"/>
    <x v="0"/>
    <n v="3"/>
    <x v="2"/>
  </r>
  <r>
    <n v="3587"/>
    <d v="2026-03-19T00:00:00"/>
    <x v="3"/>
    <x v="7"/>
    <x v="0"/>
    <s v="Returning"/>
    <x v="4"/>
    <s v="Resistance Band Set"/>
    <n v="1"/>
    <n v="39.47"/>
    <n v="0"/>
    <n v="15.02"/>
    <n v="39.47"/>
    <n v="15.02"/>
    <n v="24.45"/>
    <n v="0.61945781606283257"/>
    <n v="2026"/>
    <x v="0"/>
    <n v="3"/>
    <x v="2"/>
  </r>
  <r>
    <n v="3706"/>
    <d v="2026-03-19T00:00:00"/>
    <x v="0"/>
    <x v="0"/>
    <x v="0"/>
    <s v="Returning"/>
    <x v="0"/>
    <s v="Cycling Pack 12L"/>
    <n v="2"/>
    <n v="103.42"/>
    <n v="0"/>
    <n v="49.51"/>
    <n v="206.84"/>
    <n v="99.02"/>
    <n v="107.82000000000001"/>
    <n v="0.52127248114484626"/>
    <n v="2026"/>
    <x v="0"/>
    <n v="3"/>
    <x v="2"/>
  </r>
  <r>
    <n v="4121"/>
    <d v="2026-03-19T00:00:00"/>
    <x v="0"/>
    <x v="0"/>
    <x v="0"/>
    <s v="Returning"/>
    <x v="2"/>
    <s v="Travel Backpack 35L"/>
    <n v="4"/>
    <n v="161.93"/>
    <n v="0.15"/>
    <n v="88"/>
    <n v="550.56200000000001"/>
    <n v="352"/>
    <n v="198.56200000000001"/>
    <n v="0.36065329608654428"/>
    <n v="2026"/>
    <x v="0"/>
    <n v="3"/>
    <x v="2"/>
  </r>
  <r>
    <n v="1047"/>
    <d v="2026-03-20T00:00:00"/>
    <x v="0"/>
    <x v="0"/>
    <x v="0"/>
    <s v="Returning"/>
    <x v="2"/>
    <s v="Packing Cube Set"/>
    <n v="2"/>
    <n v="46.21"/>
    <n v="0.05"/>
    <n v="18.37"/>
    <n v="87.798999999999992"/>
    <n v="36.74"/>
    <n v="51.05899999999999"/>
    <n v="0.58154420893176451"/>
    <n v="2026"/>
    <x v="0"/>
    <n v="3"/>
    <x v="2"/>
  </r>
  <r>
    <n v="1142"/>
    <d v="2026-03-20T00:00:00"/>
    <x v="1"/>
    <x v="11"/>
    <x v="0"/>
    <s v="New"/>
    <x v="3"/>
    <s v="Compact Sleeping Bag"/>
    <n v="3"/>
    <n v="125.85"/>
    <n v="0"/>
    <n v="59.19"/>
    <n v="377.54999999999995"/>
    <n v="177.57"/>
    <n v="199.97999999999996"/>
    <n v="0.52967818831942781"/>
    <n v="2026"/>
    <x v="0"/>
    <n v="3"/>
    <x v="2"/>
  </r>
  <r>
    <n v="2232"/>
    <d v="2026-03-20T00:00:00"/>
    <x v="3"/>
    <x v="13"/>
    <x v="2"/>
    <s v="New"/>
    <x v="2"/>
    <s v="Insulated Bottle"/>
    <n v="2"/>
    <n v="36.340000000000003"/>
    <n v="0"/>
    <n v="13.8"/>
    <n v="72.680000000000007"/>
    <n v="27.6"/>
    <n v="45.080000000000005"/>
    <n v="0.620253164556962"/>
    <n v="2026"/>
    <x v="0"/>
    <n v="3"/>
    <x v="2"/>
  </r>
  <r>
    <n v="2339"/>
    <d v="2026-03-20T00:00:00"/>
    <x v="1"/>
    <x v="12"/>
    <x v="3"/>
    <s v="New"/>
    <x v="0"/>
    <s v="Trail Bike Light"/>
    <n v="2"/>
    <n v="51.29"/>
    <n v="0"/>
    <n v="23.15"/>
    <n v="102.58"/>
    <n v="46.3"/>
    <n v="56.28"/>
    <n v="0.54864496003119523"/>
    <n v="2026"/>
    <x v="0"/>
    <n v="3"/>
    <x v="2"/>
  </r>
  <r>
    <n v="3611"/>
    <d v="2026-03-20T00:00:00"/>
    <x v="1"/>
    <x v="1"/>
    <x v="1"/>
    <s v="Business"/>
    <x v="0"/>
    <s v="Compact Repair Kit"/>
    <n v="6"/>
    <n v="40.89"/>
    <n v="0.1"/>
    <n v="16.84"/>
    <n v="220.80600000000001"/>
    <n v="101.03999999999999"/>
    <n v="119.76600000000002"/>
    <n v="0.54240373902883077"/>
    <n v="2026"/>
    <x v="0"/>
    <n v="3"/>
    <x v="2"/>
  </r>
  <r>
    <n v="3953"/>
    <d v="2026-03-20T00:00:00"/>
    <x v="1"/>
    <x v="14"/>
    <x v="0"/>
    <s v="New"/>
    <x v="4"/>
    <s v="Weighted Vest"/>
    <n v="1"/>
    <n v="120.63"/>
    <n v="0"/>
    <n v="70.28"/>
    <n v="120.63"/>
    <n v="70.28"/>
    <n v="50.349999999999994"/>
    <n v="0.41739202520102792"/>
    <n v="2026"/>
    <x v="0"/>
    <n v="3"/>
    <x v="2"/>
  </r>
  <r>
    <n v="4253"/>
    <d v="2026-03-20T00:00:00"/>
    <x v="3"/>
    <x v="13"/>
    <x v="1"/>
    <s v="New"/>
    <x v="0"/>
    <s v="Commuter Helmet"/>
    <n v="5"/>
    <n v="82.64"/>
    <n v="0.1"/>
    <n v="43.52"/>
    <n v="371.88"/>
    <n v="217.60000000000002"/>
    <n v="154.27999999999997"/>
    <n v="0.41486501021834993"/>
    <n v="2026"/>
    <x v="0"/>
    <n v="3"/>
    <x v="2"/>
  </r>
  <r>
    <n v="4952"/>
    <d v="2026-03-20T00:00:00"/>
    <x v="1"/>
    <x v="6"/>
    <x v="0"/>
    <s v="Business"/>
    <x v="1"/>
    <s v="Trekking Poles"/>
    <n v="2"/>
    <n v="72.459999999999994"/>
    <n v="0"/>
    <n v="33.31"/>
    <n v="144.91999999999999"/>
    <n v="66.62"/>
    <n v="78.299999999999983"/>
    <n v="0.54029809550096597"/>
    <n v="2026"/>
    <x v="0"/>
    <n v="3"/>
    <x v="2"/>
  </r>
  <r>
    <n v="5016"/>
    <d v="2026-03-20T00:00:00"/>
    <x v="1"/>
    <x v="12"/>
    <x v="3"/>
    <s v="New"/>
    <x v="4"/>
    <s v="Resistance Band Set"/>
    <n v="2"/>
    <n v="40.659999999999997"/>
    <n v="0.1"/>
    <n v="14.63"/>
    <n v="73.188000000000002"/>
    <n v="29.26"/>
    <n v="43.927999999999997"/>
    <n v="0.60020768431983385"/>
    <n v="2026"/>
    <x v="0"/>
    <n v="3"/>
    <x v="2"/>
  </r>
  <r>
    <n v="839"/>
    <d v="2026-03-21T00:00:00"/>
    <x v="1"/>
    <x v="12"/>
    <x v="3"/>
    <s v="New"/>
    <x v="0"/>
    <s v="Compact Repair Kit"/>
    <n v="1"/>
    <n v="40.5"/>
    <n v="0.05"/>
    <n v="17.16"/>
    <n v="38.475000000000001"/>
    <n v="17.16"/>
    <n v="21.315000000000001"/>
    <n v="0.55399610136452238"/>
    <n v="2026"/>
    <x v="0"/>
    <n v="3"/>
    <x v="2"/>
  </r>
  <r>
    <n v="1382"/>
    <d v="2026-03-21T00:00:00"/>
    <x v="2"/>
    <x v="2"/>
    <x v="0"/>
    <s v="Business"/>
    <x v="1"/>
    <s v="Trekking Poles"/>
    <n v="1"/>
    <n v="72.16"/>
    <n v="0"/>
    <n v="33.11"/>
    <n v="72.16"/>
    <n v="33.11"/>
    <n v="39.049999999999997"/>
    <n v="0.54115853658536583"/>
    <n v="2026"/>
    <x v="0"/>
    <n v="3"/>
    <x v="2"/>
  </r>
  <r>
    <n v="1452"/>
    <d v="2026-03-21T00:00:00"/>
    <x v="2"/>
    <x v="5"/>
    <x v="3"/>
    <s v="Business"/>
    <x v="2"/>
    <s v="Travel Backpack 35L"/>
    <n v="1"/>
    <n v="161.93"/>
    <n v="0.15"/>
    <n v="87.5"/>
    <n v="137.6405"/>
    <n v="87.5"/>
    <n v="50.140500000000003"/>
    <n v="0.36428594781332529"/>
    <n v="2026"/>
    <x v="0"/>
    <n v="3"/>
    <x v="2"/>
  </r>
  <r>
    <n v="1845"/>
    <d v="2026-03-21T00:00:00"/>
    <x v="0"/>
    <x v="9"/>
    <x v="0"/>
    <s v="Returning"/>
    <x v="3"/>
    <s v="Alpine Tent 4P"/>
    <n v="3"/>
    <n v="348.54"/>
    <n v="0.1"/>
    <n v="200.3"/>
    <n v="941.05800000000011"/>
    <n v="600.90000000000009"/>
    <n v="340.15800000000002"/>
    <n v="0.36146337420222768"/>
    <n v="2026"/>
    <x v="0"/>
    <n v="3"/>
    <x v="2"/>
  </r>
  <r>
    <n v="3560"/>
    <d v="2026-03-21T00:00:00"/>
    <x v="2"/>
    <x v="16"/>
    <x v="0"/>
    <s v="Returning"/>
    <x v="4"/>
    <s v="Training Mat"/>
    <n v="3"/>
    <n v="50.46"/>
    <n v="0.1"/>
    <n v="21.9"/>
    <n v="136.24199999999999"/>
    <n v="65.699999999999989"/>
    <n v="70.542000000000002"/>
    <n v="0.51776985070683057"/>
    <n v="2026"/>
    <x v="0"/>
    <n v="3"/>
    <x v="2"/>
  </r>
  <r>
    <n v="4059"/>
    <d v="2026-03-21T00:00:00"/>
    <x v="3"/>
    <x v="13"/>
    <x v="3"/>
    <s v="New"/>
    <x v="3"/>
    <s v="Portable Camp Stove"/>
    <n v="1"/>
    <n v="83.62"/>
    <n v="0"/>
    <n v="39.15"/>
    <n v="83.62"/>
    <n v="39.15"/>
    <n v="44.470000000000006"/>
    <n v="0.53181057163358048"/>
    <n v="2026"/>
    <x v="0"/>
    <n v="3"/>
    <x v="2"/>
  </r>
  <r>
    <n v="4731"/>
    <d v="2026-03-21T00:00:00"/>
    <x v="1"/>
    <x v="12"/>
    <x v="1"/>
    <s v="Business"/>
    <x v="0"/>
    <s v="Trail Bike Light"/>
    <n v="6"/>
    <n v="51.07"/>
    <n v="0.1"/>
    <n v="22.68"/>
    <n v="275.77800000000002"/>
    <n v="136.07999999999998"/>
    <n v="139.69800000000004"/>
    <n v="0.50655962404542798"/>
    <n v="2026"/>
    <x v="0"/>
    <n v="3"/>
    <x v="2"/>
  </r>
  <r>
    <n v="693"/>
    <d v="2026-03-22T00:00:00"/>
    <x v="1"/>
    <x v="11"/>
    <x v="0"/>
    <s v="New"/>
    <x v="2"/>
    <s v="Packing Cube Set"/>
    <n v="3"/>
    <n v="47.02"/>
    <n v="0.1"/>
    <n v="17.989999999999998"/>
    <n v="126.95400000000001"/>
    <n v="53.97"/>
    <n v="72.984000000000009"/>
    <n v="0.57488539155914742"/>
    <n v="2026"/>
    <x v="0"/>
    <n v="3"/>
    <x v="2"/>
  </r>
  <r>
    <n v="1672"/>
    <d v="2026-03-22T00:00:00"/>
    <x v="2"/>
    <x v="5"/>
    <x v="3"/>
    <s v="Returning"/>
    <x v="2"/>
    <s v="Packing Cube Set"/>
    <n v="1"/>
    <n v="47.1"/>
    <n v="0.05"/>
    <n v="18.48"/>
    <n v="44.744999999999997"/>
    <n v="18.48"/>
    <n v="26.264999999999997"/>
    <n v="0.58699296010727453"/>
    <n v="2026"/>
    <x v="0"/>
    <n v="3"/>
    <x v="2"/>
  </r>
  <r>
    <n v="2347"/>
    <d v="2026-03-22T00:00:00"/>
    <x v="3"/>
    <x v="13"/>
    <x v="0"/>
    <s v="Returning"/>
    <x v="2"/>
    <s v="Carry-On Duffel"/>
    <n v="2"/>
    <n v="131.38999999999999"/>
    <n v="0"/>
    <n v="66.91"/>
    <n v="262.77999999999997"/>
    <n v="133.82"/>
    <n v="128.95999999999998"/>
    <n v="0.49075272090722277"/>
    <n v="2026"/>
    <x v="0"/>
    <n v="3"/>
    <x v="2"/>
  </r>
  <r>
    <n v="2582"/>
    <d v="2026-03-22T00:00:00"/>
    <x v="1"/>
    <x v="1"/>
    <x v="3"/>
    <s v="New"/>
    <x v="4"/>
    <s v="Weighted Vest"/>
    <n v="1"/>
    <n v="120.16"/>
    <n v="0.15"/>
    <n v="68.33"/>
    <n v="102.136"/>
    <n v="68.33"/>
    <n v="33.805999999999997"/>
    <n v="0.33099005247904756"/>
    <n v="2026"/>
    <x v="0"/>
    <n v="3"/>
    <x v="2"/>
  </r>
  <r>
    <n v="2762"/>
    <d v="2026-03-22T00:00:00"/>
    <x v="3"/>
    <x v="8"/>
    <x v="2"/>
    <s v="Returning"/>
    <x v="3"/>
    <s v="Trail Tent 2P"/>
    <n v="1"/>
    <n v="196.48"/>
    <n v="0"/>
    <n v="101.29"/>
    <n v="196.48"/>
    <n v="101.29"/>
    <n v="95.189999999999984"/>
    <n v="0.48447679153094458"/>
    <n v="2026"/>
    <x v="0"/>
    <n v="3"/>
    <x v="2"/>
  </r>
  <r>
    <n v="4090"/>
    <d v="2026-03-22T00:00:00"/>
    <x v="1"/>
    <x v="11"/>
    <x v="3"/>
    <s v="Business"/>
    <x v="2"/>
    <s v="Insulated Bottle"/>
    <n v="1"/>
    <n v="36.520000000000003"/>
    <n v="0"/>
    <n v="13.96"/>
    <n v="36.520000000000003"/>
    <n v="13.96"/>
    <n v="22.560000000000002"/>
    <n v="0.61774370208105145"/>
    <n v="2026"/>
    <x v="0"/>
    <n v="3"/>
    <x v="2"/>
  </r>
  <r>
    <n v="4491"/>
    <d v="2026-03-22T00:00:00"/>
    <x v="1"/>
    <x v="12"/>
    <x v="2"/>
    <s v="Business"/>
    <x v="4"/>
    <s v="Training Mat"/>
    <n v="4"/>
    <n v="49.71"/>
    <n v="0.1"/>
    <n v="22.46"/>
    <n v="178.95600000000002"/>
    <n v="89.84"/>
    <n v="89.116000000000014"/>
    <n v="0.49797715639598561"/>
    <n v="2026"/>
    <x v="0"/>
    <n v="3"/>
    <x v="2"/>
  </r>
  <r>
    <n v="4678"/>
    <d v="2026-03-22T00:00:00"/>
    <x v="0"/>
    <x v="0"/>
    <x v="0"/>
    <s v="Returning"/>
    <x v="3"/>
    <s v="Portable Camp Stove"/>
    <n v="1"/>
    <n v="81.209999999999994"/>
    <n v="0.05"/>
    <n v="40.44"/>
    <n v="77.149499999999989"/>
    <n v="40.44"/>
    <n v="36.709499999999991"/>
    <n v="0.47582291524896464"/>
    <n v="2026"/>
    <x v="0"/>
    <n v="3"/>
    <x v="2"/>
  </r>
  <r>
    <n v="1189"/>
    <d v="2026-03-23T00:00:00"/>
    <x v="3"/>
    <x v="13"/>
    <x v="0"/>
    <s v="New"/>
    <x v="0"/>
    <s v="Cycling Pack 12L"/>
    <n v="2"/>
    <n v="103.22"/>
    <n v="0"/>
    <n v="51.33"/>
    <n v="206.44"/>
    <n v="102.66"/>
    <n v="103.78"/>
    <n v="0.50271265258670805"/>
    <n v="2026"/>
    <x v="0"/>
    <n v="3"/>
    <x v="2"/>
  </r>
  <r>
    <n v="1590"/>
    <d v="2026-03-23T00:00:00"/>
    <x v="0"/>
    <x v="15"/>
    <x v="3"/>
    <s v="New"/>
    <x v="1"/>
    <s v="Summit Backpack 45L"/>
    <n v="1"/>
    <n v="153.47"/>
    <n v="0"/>
    <n v="78.19"/>
    <n v="153.47"/>
    <n v="78.19"/>
    <n v="75.28"/>
    <n v="0.49051931973675639"/>
    <n v="2026"/>
    <x v="0"/>
    <n v="3"/>
    <x v="2"/>
  </r>
  <r>
    <n v="2309"/>
    <d v="2026-03-23T00:00:00"/>
    <x v="3"/>
    <x v="7"/>
    <x v="0"/>
    <s v="Returning"/>
    <x v="3"/>
    <s v="Trail Tent 2P"/>
    <n v="6"/>
    <n v="199.75"/>
    <n v="0"/>
    <n v="105.84"/>
    <n v="1198.5"/>
    <n v="635.04"/>
    <n v="563.46"/>
    <n v="0.47013767209011265"/>
    <n v="2026"/>
    <x v="0"/>
    <n v="3"/>
    <x v="2"/>
  </r>
  <r>
    <n v="3628"/>
    <d v="2026-03-23T00:00:00"/>
    <x v="1"/>
    <x v="12"/>
    <x v="3"/>
    <s v="New"/>
    <x v="2"/>
    <s v="Packing Cube Set"/>
    <n v="1"/>
    <n v="45.84"/>
    <n v="0"/>
    <n v="18.079999999999998"/>
    <n v="45.84"/>
    <n v="18.079999999999998"/>
    <n v="27.760000000000005"/>
    <n v="0.605584642233857"/>
    <n v="2026"/>
    <x v="0"/>
    <n v="3"/>
    <x v="2"/>
  </r>
  <r>
    <n v="3718"/>
    <d v="2026-03-23T00:00:00"/>
    <x v="1"/>
    <x v="12"/>
    <x v="3"/>
    <s v="New"/>
    <x v="3"/>
    <s v="Compact Sleeping Bag"/>
    <n v="2"/>
    <n v="122.07"/>
    <n v="0.05"/>
    <n v="59.16"/>
    <n v="231.93299999999996"/>
    <n v="118.32"/>
    <n v="113.61299999999997"/>
    <n v="0.48985267297021118"/>
    <n v="2026"/>
    <x v="0"/>
    <n v="3"/>
    <x v="2"/>
  </r>
  <r>
    <n v="4198"/>
    <d v="2026-03-23T00:00:00"/>
    <x v="1"/>
    <x v="14"/>
    <x v="3"/>
    <s v="New"/>
    <x v="4"/>
    <s v="Weighted Vest"/>
    <n v="3"/>
    <n v="122.4"/>
    <n v="0.15"/>
    <n v="71.150000000000006"/>
    <n v="312.12"/>
    <n v="213.45000000000002"/>
    <n v="98.669999999999987"/>
    <n v="0.31612841214917337"/>
    <n v="2026"/>
    <x v="0"/>
    <n v="3"/>
    <x v="2"/>
  </r>
  <r>
    <n v="4784"/>
    <d v="2026-03-23T00:00:00"/>
    <x v="0"/>
    <x v="15"/>
    <x v="0"/>
    <s v="New"/>
    <x v="0"/>
    <s v="Cycling Pack 12L"/>
    <n v="1"/>
    <n v="101.43"/>
    <n v="0"/>
    <n v="51.78"/>
    <n v="101.43"/>
    <n v="51.78"/>
    <n v="49.650000000000006"/>
    <n v="0.4895001478852411"/>
    <n v="2026"/>
    <x v="0"/>
    <n v="3"/>
    <x v="2"/>
  </r>
  <r>
    <n v="86"/>
    <d v="2026-03-24T00:00:00"/>
    <x v="1"/>
    <x v="12"/>
    <x v="1"/>
    <s v="Business"/>
    <x v="0"/>
    <s v="Cycling Pack 12L"/>
    <n v="8"/>
    <n v="104.7"/>
    <n v="0.05"/>
    <n v="49.91"/>
    <n v="795.72"/>
    <n v="399.28"/>
    <n v="396.44000000000005"/>
    <n v="0.49821545267179412"/>
    <n v="2026"/>
    <x v="0"/>
    <n v="3"/>
    <x v="2"/>
  </r>
  <r>
    <n v="1813"/>
    <d v="2026-03-24T00:00:00"/>
    <x v="0"/>
    <x v="0"/>
    <x v="2"/>
    <s v="Returning"/>
    <x v="1"/>
    <s v="Trail Boots"/>
    <n v="4"/>
    <n v="146.34"/>
    <n v="0"/>
    <n v="79.37"/>
    <n v="585.36"/>
    <n v="317.48"/>
    <n v="267.88"/>
    <n v="0.45763290966242992"/>
    <n v="2026"/>
    <x v="0"/>
    <n v="3"/>
    <x v="2"/>
  </r>
  <r>
    <n v="2212"/>
    <d v="2026-03-24T00:00:00"/>
    <x v="1"/>
    <x v="6"/>
    <x v="0"/>
    <s v="Returning"/>
    <x v="4"/>
    <s v="Weighted Vest"/>
    <n v="2"/>
    <n v="122.92"/>
    <n v="0.05"/>
    <n v="70.31"/>
    <n v="233.548"/>
    <n v="140.62"/>
    <n v="92.927999999999997"/>
    <n v="0.39789679209413054"/>
    <n v="2026"/>
    <x v="0"/>
    <n v="3"/>
    <x v="2"/>
  </r>
  <r>
    <n v="4466"/>
    <d v="2026-03-24T00:00:00"/>
    <x v="2"/>
    <x v="2"/>
    <x v="0"/>
    <s v="New"/>
    <x v="1"/>
    <s v="Hiking Daypack 20L"/>
    <n v="1"/>
    <n v="91.35"/>
    <n v="0.05"/>
    <n v="45.24"/>
    <n v="86.782499999999985"/>
    <n v="45.24"/>
    <n v="41.542499999999983"/>
    <n v="0.47869674185463645"/>
    <n v="2026"/>
    <x v="0"/>
    <n v="3"/>
    <x v="2"/>
  </r>
  <r>
    <n v="4483"/>
    <d v="2026-03-24T00:00:00"/>
    <x v="1"/>
    <x v="12"/>
    <x v="0"/>
    <s v="New"/>
    <x v="0"/>
    <s v="Trail Bike Light"/>
    <n v="3"/>
    <n v="51.01"/>
    <n v="0.15"/>
    <n v="22.84"/>
    <n v="130.07550000000001"/>
    <n v="68.52"/>
    <n v="61.555500000000009"/>
    <n v="0.47322900930613382"/>
    <n v="2026"/>
    <x v="0"/>
    <n v="3"/>
    <x v="2"/>
  </r>
  <r>
    <n v="273"/>
    <d v="2026-03-25T00:00:00"/>
    <x v="3"/>
    <x v="8"/>
    <x v="0"/>
    <s v="New"/>
    <x v="4"/>
    <s v="Weighted Vest"/>
    <n v="2"/>
    <n v="125.04"/>
    <n v="0.05"/>
    <n v="67.680000000000007"/>
    <n v="237.57599999999999"/>
    <n v="135.36000000000001"/>
    <n v="102.21599999999998"/>
    <n v="0.43024547934134755"/>
    <n v="2026"/>
    <x v="0"/>
    <n v="3"/>
    <x v="2"/>
  </r>
  <r>
    <n v="578"/>
    <d v="2026-03-25T00:00:00"/>
    <x v="2"/>
    <x v="5"/>
    <x v="3"/>
    <s v="Returning"/>
    <x v="0"/>
    <s v="Trail Bike Light"/>
    <n v="2"/>
    <n v="50.22"/>
    <n v="0.05"/>
    <n v="23.16"/>
    <n v="95.417999999999992"/>
    <n v="46.32"/>
    <n v="49.097999999999992"/>
    <n v="0.51455700182355524"/>
    <n v="2026"/>
    <x v="0"/>
    <n v="3"/>
    <x v="2"/>
  </r>
  <r>
    <n v="1290"/>
    <d v="2026-03-25T00:00:00"/>
    <x v="1"/>
    <x v="1"/>
    <x v="0"/>
    <s v="Business"/>
    <x v="4"/>
    <s v="Recovery Roller"/>
    <n v="5"/>
    <n v="36.369999999999997"/>
    <n v="0.05"/>
    <n v="13.81"/>
    <n v="172.75749999999999"/>
    <n v="69.05"/>
    <n v="103.7075"/>
    <n v="0.60030678841729013"/>
    <n v="2026"/>
    <x v="0"/>
    <n v="3"/>
    <x v="2"/>
  </r>
  <r>
    <n v="1501"/>
    <d v="2026-03-25T00:00:00"/>
    <x v="3"/>
    <x v="7"/>
    <x v="1"/>
    <s v="New"/>
    <x v="2"/>
    <s v="Insulated Bottle"/>
    <n v="3"/>
    <n v="36.43"/>
    <n v="0.1"/>
    <n v="13.23"/>
    <n v="98.36099999999999"/>
    <n v="39.69"/>
    <n v="58.670999999999992"/>
    <n v="0.59648641229755694"/>
    <n v="2026"/>
    <x v="0"/>
    <n v="3"/>
    <x v="2"/>
  </r>
  <r>
    <n v="1540"/>
    <d v="2026-03-25T00:00:00"/>
    <x v="1"/>
    <x v="12"/>
    <x v="1"/>
    <s v="Business"/>
    <x v="0"/>
    <s v="Trail Bike Light"/>
    <n v="10"/>
    <n v="49.7"/>
    <n v="0.1"/>
    <n v="21.96"/>
    <n v="447.3"/>
    <n v="219.60000000000002"/>
    <n v="227.7"/>
    <n v="0.50905432595573441"/>
    <n v="2026"/>
    <x v="0"/>
    <n v="3"/>
    <x v="2"/>
  </r>
  <r>
    <n v="2541"/>
    <d v="2026-03-25T00:00:00"/>
    <x v="1"/>
    <x v="12"/>
    <x v="0"/>
    <s v="Returning"/>
    <x v="2"/>
    <s v="Packing Cube Set"/>
    <n v="2"/>
    <n v="46.61"/>
    <n v="0"/>
    <n v="17.97"/>
    <n v="93.22"/>
    <n v="35.94"/>
    <n v="57.28"/>
    <n v="0.61446041621969538"/>
    <n v="2026"/>
    <x v="0"/>
    <n v="3"/>
    <x v="2"/>
  </r>
  <r>
    <n v="4264"/>
    <d v="2026-03-25T00:00:00"/>
    <x v="2"/>
    <x v="5"/>
    <x v="0"/>
    <s v="New"/>
    <x v="2"/>
    <s v="Packing Cube Set"/>
    <n v="1"/>
    <n v="47.61"/>
    <n v="0"/>
    <n v="18.89"/>
    <n v="47.61"/>
    <n v="18.89"/>
    <n v="28.72"/>
    <n v="0.60323461457676952"/>
    <n v="2026"/>
    <x v="0"/>
    <n v="3"/>
    <x v="2"/>
  </r>
  <r>
    <n v="4311"/>
    <d v="2026-03-25T00:00:00"/>
    <x v="2"/>
    <x v="2"/>
    <x v="0"/>
    <s v="New"/>
    <x v="0"/>
    <s v="Compact Repair Kit"/>
    <n v="2"/>
    <n v="40.880000000000003"/>
    <n v="0.05"/>
    <n v="16.39"/>
    <n v="77.671999999999997"/>
    <n v="32.78"/>
    <n v="44.891999999999996"/>
    <n v="0.57796889483983926"/>
    <n v="2026"/>
    <x v="0"/>
    <n v="3"/>
    <x v="2"/>
  </r>
  <r>
    <n v="4796"/>
    <d v="2026-03-25T00:00:00"/>
    <x v="1"/>
    <x v="12"/>
    <x v="0"/>
    <s v="New"/>
    <x v="4"/>
    <s v="Resistance Band Set"/>
    <n v="2"/>
    <n v="39.409999999999997"/>
    <n v="0.15"/>
    <n v="14.91"/>
    <n v="66.996999999999986"/>
    <n v="29.82"/>
    <n v="37.176999999999985"/>
    <n v="0.55490544352732207"/>
    <n v="2026"/>
    <x v="0"/>
    <n v="3"/>
    <x v="2"/>
  </r>
  <r>
    <n v="89"/>
    <d v="2026-03-26T00:00:00"/>
    <x v="2"/>
    <x v="10"/>
    <x v="0"/>
    <s v="Returning"/>
    <x v="0"/>
    <s v="Compact Repair Kit"/>
    <n v="1"/>
    <n v="40.82"/>
    <n v="0.05"/>
    <n v="16.940000000000001"/>
    <n v="38.778999999999996"/>
    <n v="16.940000000000001"/>
    <n v="21.838999999999995"/>
    <n v="0.56316563088269411"/>
    <n v="2026"/>
    <x v="0"/>
    <n v="3"/>
    <x v="2"/>
  </r>
  <r>
    <n v="487"/>
    <d v="2026-03-26T00:00:00"/>
    <x v="3"/>
    <x v="8"/>
    <x v="2"/>
    <s v="Business"/>
    <x v="2"/>
    <s v="Insulated Bottle"/>
    <n v="3"/>
    <n v="36.979999999999997"/>
    <n v="0.1"/>
    <n v="13.65"/>
    <n v="99.846000000000004"/>
    <n v="40.950000000000003"/>
    <n v="58.896000000000001"/>
    <n v="0.58986839733189111"/>
    <n v="2026"/>
    <x v="0"/>
    <n v="3"/>
    <x v="2"/>
  </r>
  <r>
    <n v="1476"/>
    <d v="2026-03-26T00:00:00"/>
    <x v="1"/>
    <x v="12"/>
    <x v="3"/>
    <s v="New"/>
    <x v="2"/>
    <s v="Insulated Bottle"/>
    <n v="1"/>
    <n v="35.700000000000003"/>
    <n v="0.05"/>
    <n v="13.91"/>
    <n v="33.914999999999999"/>
    <n v="13.91"/>
    <n v="20.004999999999999"/>
    <n v="0.58985699542975079"/>
    <n v="2026"/>
    <x v="0"/>
    <n v="3"/>
    <x v="2"/>
  </r>
  <r>
    <n v="2145"/>
    <d v="2026-03-26T00:00:00"/>
    <x v="3"/>
    <x v="8"/>
    <x v="2"/>
    <s v="Returning"/>
    <x v="0"/>
    <s v="Compact Repair Kit"/>
    <n v="1"/>
    <n v="39.53"/>
    <n v="0.05"/>
    <n v="17.170000000000002"/>
    <n v="37.5535"/>
    <n v="17.170000000000002"/>
    <n v="20.383499999999998"/>
    <n v="0.54278562584046752"/>
    <n v="2026"/>
    <x v="0"/>
    <n v="3"/>
    <x v="2"/>
  </r>
  <r>
    <n v="2999"/>
    <d v="2026-03-26T00:00:00"/>
    <x v="2"/>
    <x v="3"/>
    <x v="2"/>
    <s v="Returning"/>
    <x v="2"/>
    <s v="Insulated Bottle"/>
    <n v="2"/>
    <n v="35.75"/>
    <n v="0"/>
    <n v="13.28"/>
    <n v="71.5"/>
    <n v="26.56"/>
    <n v="44.94"/>
    <n v="0.62853146853146846"/>
    <n v="2026"/>
    <x v="0"/>
    <n v="3"/>
    <x v="2"/>
  </r>
  <r>
    <n v="4464"/>
    <d v="2026-03-26T00:00:00"/>
    <x v="2"/>
    <x v="2"/>
    <x v="0"/>
    <s v="Business"/>
    <x v="4"/>
    <s v="Training Mat"/>
    <n v="2"/>
    <n v="50.17"/>
    <n v="0"/>
    <n v="22.37"/>
    <n v="100.34"/>
    <n v="44.74"/>
    <n v="55.6"/>
    <n v="0.55411600558102447"/>
    <n v="2026"/>
    <x v="0"/>
    <n v="3"/>
    <x v="2"/>
  </r>
  <r>
    <n v="4978"/>
    <d v="2026-03-26T00:00:00"/>
    <x v="0"/>
    <x v="9"/>
    <x v="0"/>
    <s v="New"/>
    <x v="4"/>
    <s v="Resistance Band Set"/>
    <n v="5"/>
    <n v="41.32"/>
    <n v="0"/>
    <n v="15.09"/>
    <n v="206.6"/>
    <n v="75.45"/>
    <n v="131.14999999999998"/>
    <n v="0.63480154888673757"/>
    <n v="2026"/>
    <x v="0"/>
    <n v="3"/>
    <x v="2"/>
  </r>
  <r>
    <n v="130"/>
    <d v="2026-03-27T00:00:00"/>
    <x v="3"/>
    <x v="7"/>
    <x v="3"/>
    <s v="New"/>
    <x v="1"/>
    <s v="Summit Backpack 45L"/>
    <n v="3"/>
    <n v="152.4"/>
    <n v="0.05"/>
    <n v="79.97"/>
    <n v="434.34000000000003"/>
    <n v="239.91"/>
    <n v="194.43000000000004"/>
    <n v="0.44764470230694853"/>
    <n v="2026"/>
    <x v="0"/>
    <n v="3"/>
    <x v="2"/>
  </r>
  <r>
    <n v="848"/>
    <d v="2026-03-27T00:00:00"/>
    <x v="0"/>
    <x v="0"/>
    <x v="0"/>
    <s v="New"/>
    <x v="4"/>
    <s v="Recovery Roller"/>
    <n v="1"/>
    <n v="36.299999999999997"/>
    <n v="0"/>
    <n v="14.1"/>
    <n v="36.299999999999997"/>
    <n v="14.1"/>
    <n v="22.199999999999996"/>
    <n v="0.61157024793388426"/>
    <n v="2026"/>
    <x v="0"/>
    <n v="3"/>
    <x v="2"/>
  </r>
  <r>
    <n v="1359"/>
    <d v="2026-03-27T00:00:00"/>
    <x v="2"/>
    <x v="5"/>
    <x v="0"/>
    <s v="Returning"/>
    <x v="2"/>
    <s v="Packing Cube Set"/>
    <n v="3"/>
    <n v="46.24"/>
    <n v="0.1"/>
    <n v="18.2"/>
    <n v="124.848"/>
    <n v="54.599999999999994"/>
    <n v="70.248000000000005"/>
    <n v="0.56266820453671673"/>
    <n v="2026"/>
    <x v="0"/>
    <n v="3"/>
    <x v="2"/>
  </r>
  <r>
    <n v="2379"/>
    <d v="2026-03-27T00:00:00"/>
    <x v="0"/>
    <x v="0"/>
    <x v="2"/>
    <s v="Returning"/>
    <x v="2"/>
    <s v="Travel Backpack 35L"/>
    <n v="2"/>
    <n v="165.58"/>
    <n v="0"/>
    <n v="86.16"/>
    <n v="331.16"/>
    <n v="172.32"/>
    <n v="158.84000000000003"/>
    <n v="0.47964730039859893"/>
    <n v="2026"/>
    <x v="0"/>
    <n v="3"/>
    <x v="2"/>
  </r>
  <r>
    <n v="2987"/>
    <d v="2026-03-27T00:00:00"/>
    <x v="0"/>
    <x v="9"/>
    <x v="0"/>
    <s v="Returning"/>
    <x v="3"/>
    <s v="Compact Sleeping Bag"/>
    <n v="4"/>
    <n v="121.49"/>
    <n v="0"/>
    <n v="62.01"/>
    <n v="485.96"/>
    <n v="248.04"/>
    <n v="237.92"/>
    <n v="0.4895876203802782"/>
    <n v="2026"/>
    <x v="0"/>
    <n v="3"/>
    <x v="2"/>
  </r>
  <r>
    <n v="3121"/>
    <d v="2026-03-27T00:00:00"/>
    <x v="1"/>
    <x v="12"/>
    <x v="2"/>
    <s v="New"/>
    <x v="0"/>
    <s v="Commuter Helmet"/>
    <n v="5"/>
    <n v="81.84"/>
    <n v="0.1"/>
    <n v="42.7"/>
    <n v="368.28000000000003"/>
    <n v="213.5"/>
    <n v="154.78000000000003"/>
    <n v="0.42027804931030743"/>
    <n v="2026"/>
    <x v="0"/>
    <n v="3"/>
    <x v="2"/>
  </r>
  <r>
    <n v="4445"/>
    <d v="2026-03-27T00:00:00"/>
    <x v="1"/>
    <x v="11"/>
    <x v="0"/>
    <s v="New"/>
    <x v="1"/>
    <s v="Summit Backpack 45L"/>
    <n v="1"/>
    <n v="151.47999999999999"/>
    <n v="0"/>
    <n v="79.41"/>
    <n v="151.47999999999999"/>
    <n v="79.41"/>
    <n v="72.069999999999993"/>
    <n v="0.47577237919197252"/>
    <n v="2026"/>
    <x v="0"/>
    <n v="3"/>
    <x v="2"/>
  </r>
  <r>
    <n v="441"/>
    <d v="2026-03-28T00:00:00"/>
    <x v="0"/>
    <x v="15"/>
    <x v="2"/>
    <s v="New"/>
    <x v="4"/>
    <s v="Training Mat"/>
    <n v="1"/>
    <n v="51.02"/>
    <n v="0.05"/>
    <n v="21.94"/>
    <n v="48.469000000000001"/>
    <n v="21.94"/>
    <n v="26.529"/>
    <n v="0.54733953661102974"/>
    <n v="2026"/>
    <x v="0"/>
    <n v="3"/>
    <x v="2"/>
  </r>
  <r>
    <n v="4608"/>
    <d v="2026-03-28T00:00:00"/>
    <x v="2"/>
    <x v="2"/>
    <x v="1"/>
    <s v="Business"/>
    <x v="0"/>
    <s v="Compact Repair Kit"/>
    <n v="8"/>
    <n v="40.86"/>
    <n v="0.1"/>
    <n v="16.34"/>
    <n v="294.19200000000001"/>
    <n v="130.72"/>
    <n v="163.47200000000001"/>
    <n v="0.55566432805786703"/>
    <n v="2026"/>
    <x v="0"/>
    <n v="3"/>
    <x v="2"/>
  </r>
  <r>
    <n v="4914"/>
    <d v="2026-03-28T00:00:00"/>
    <x v="0"/>
    <x v="9"/>
    <x v="0"/>
    <s v="New"/>
    <x v="2"/>
    <s v="Travel Backpack 35L"/>
    <n v="5"/>
    <n v="163.33000000000001"/>
    <n v="0"/>
    <n v="87.05"/>
    <n v="816.65000000000009"/>
    <n v="435.25"/>
    <n v="381.40000000000009"/>
    <n v="0.46702993938651816"/>
    <n v="2026"/>
    <x v="0"/>
    <n v="3"/>
    <x v="2"/>
  </r>
  <r>
    <n v="860"/>
    <d v="2026-03-29T00:00:00"/>
    <x v="1"/>
    <x v="14"/>
    <x v="3"/>
    <s v="New"/>
    <x v="1"/>
    <s v="Hiking Daypack 20L"/>
    <n v="1"/>
    <n v="90.27"/>
    <n v="0"/>
    <n v="46.38"/>
    <n v="90.27"/>
    <n v="46.38"/>
    <n v="43.889999999999993"/>
    <n v="0.48620804253904948"/>
    <n v="2026"/>
    <x v="0"/>
    <n v="3"/>
    <x v="2"/>
  </r>
  <r>
    <n v="920"/>
    <d v="2026-03-29T00:00:00"/>
    <x v="0"/>
    <x v="9"/>
    <x v="1"/>
    <s v="Business"/>
    <x v="2"/>
    <s v="Carry-On Duffel"/>
    <n v="12"/>
    <n v="131.31"/>
    <n v="0.05"/>
    <n v="68.459999999999994"/>
    <n v="1496.934"/>
    <n v="821.52"/>
    <n v="675.41399999999999"/>
    <n v="0.45119824922140855"/>
    <n v="2026"/>
    <x v="0"/>
    <n v="3"/>
    <x v="2"/>
  </r>
  <r>
    <n v="1700"/>
    <d v="2026-03-29T00:00:00"/>
    <x v="1"/>
    <x v="12"/>
    <x v="3"/>
    <s v="New"/>
    <x v="2"/>
    <s v="Travel Backpack 35L"/>
    <n v="1"/>
    <n v="167.27"/>
    <n v="0.05"/>
    <n v="88.19"/>
    <n v="158.90649999999999"/>
    <n v="88.19"/>
    <n v="70.716499999999996"/>
    <n v="0.44501955552478972"/>
    <n v="2026"/>
    <x v="0"/>
    <n v="3"/>
    <x v="2"/>
  </r>
  <r>
    <n v="1768"/>
    <d v="2026-03-29T00:00:00"/>
    <x v="1"/>
    <x v="12"/>
    <x v="3"/>
    <s v="Returning"/>
    <x v="1"/>
    <s v="Trekking Poles"/>
    <n v="4"/>
    <n v="70.510000000000005"/>
    <n v="0"/>
    <n v="31.93"/>
    <n v="282.04000000000002"/>
    <n v="127.72"/>
    <n v="154.32000000000002"/>
    <n v="0.54715643171181394"/>
    <n v="2026"/>
    <x v="0"/>
    <n v="3"/>
    <x v="2"/>
  </r>
  <r>
    <n v="1876"/>
    <d v="2026-03-29T00:00:00"/>
    <x v="1"/>
    <x v="6"/>
    <x v="1"/>
    <s v="New"/>
    <x v="0"/>
    <s v="Cycling Pack 12L"/>
    <n v="12"/>
    <n v="101.06"/>
    <n v="0.1"/>
    <n v="50.59"/>
    <n v="1091.4480000000001"/>
    <n v="607.08000000000004"/>
    <n v="484.36800000000005"/>
    <n v="0.4437847703234602"/>
    <n v="2026"/>
    <x v="0"/>
    <n v="3"/>
    <x v="2"/>
  </r>
  <r>
    <n v="2453"/>
    <d v="2026-03-29T00:00:00"/>
    <x v="3"/>
    <x v="8"/>
    <x v="0"/>
    <s v="Business"/>
    <x v="0"/>
    <s v="Commuter Helmet"/>
    <n v="2"/>
    <n v="79.849999999999994"/>
    <n v="0.05"/>
    <n v="43.78"/>
    <n v="151.71499999999997"/>
    <n v="87.56"/>
    <n v="64.154999999999973"/>
    <n v="0.42286524074745402"/>
    <n v="2026"/>
    <x v="0"/>
    <n v="3"/>
    <x v="2"/>
  </r>
  <r>
    <n v="2676"/>
    <d v="2026-03-29T00:00:00"/>
    <x v="2"/>
    <x v="5"/>
    <x v="2"/>
    <s v="New"/>
    <x v="3"/>
    <s v="Trail Tent 2P"/>
    <n v="4"/>
    <n v="191.99"/>
    <n v="0"/>
    <n v="104.44"/>
    <n v="767.96"/>
    <n v="417.76"/>
    <n v="350.20000000000005"/>
    <n v="0.45601333402781397"/>
    <n v="2026"/>
    <x v="0"/>
    <n v="3"/>
    <x v="2"/>
  </r>
  <r>
    <n v="2800"/>
    <d v="2026-03-29T00:00:00"/>
    <x v="1"/>
    <x v="11"/>
    <x v="0"/>
    <s v="New"/>
    <x v="0"/>
    <s v="Trail Bike Light"/>
    <n v="1"/>
    <n v="49.81"/>
    <n v="0.05"/>
    <n v="23.12"/>
    <n v="47.319499999999998"/>
    <n v="23.12"/>
    <n v="24.199499999999997"/>
    <n v="0.51140650260463438"/>
    <n v="2026"/>
    <x v="0"/>
    <n v="3"/>
    <x v="2"/>
  </r>
  <r>
    <n v="2857"/>
    <d v="2026-03-29T00:00:00"/>
    <x v="0"/>
    <x v="15"/>
    <x v="2"/>
    <s v="New"/>
    <x v="4"/>
    <s v="Resistance Band Set"/>
    <n v="1"/>
    <n v="40.39"/>
    <n v="0.1"/>
    <n v="14.97"/>
    <n v="36.350999999999999"/>
    <n v="14.97"/>
    <n v="21.381"/>
    <n v="0.58818189320788972"/>
    <n v="2026"/>
    <x v="0"/>
    <n v="3"/>
    <x v="2"/>
  </r>
  <r>
    <n v="3584"/>
    <d v="2026-03-29T00:00:00"/>
    <x v="0"/>
    <x v="0"/>
    <x v="0"/>
    <s v="Returning"/>
    <x v="2"/>
    <s v="Insulated Bottle"/>
    <n v="1"/>
    <n v="35.700000000000003"/>
    <n v="0.05"/>
    <n v="13.85"/>
    <n v="33.914999999999999"/>
    <n v="13.85"/>
    <n v="20.064999999999998"/>
    <n v="0.59162612413386406"/>
    <n v="2026"/>
    <x v="0"/>
    <n v="3"/>
    <x v="2"/>
  </r>
  <r>
    <n v="3669"/>
    <d v="2026-03-29T00:00:00"/>
    <x v="2"/>
    <x v="10"/>
    <x v="3"/>
    <s v="Returning"/>
    <x v="3"/>
    <s v="Portable Camp Stove"/>
    <n v="1"/>
    <n v="80.09"/>
    <n v="0"/>
    <n v="40.61"/>
    <n v="80.09"/>
    <n v="40.61"/>
    <n v="39.480000000000004"/>
    <n v="0.49294543638406796"/>
    <n v="2026"/>
    <x v="0"/>
    <n v="3"/>
    <x v="2"/>
  </r>
  <r>
    <n v="4787"/>
    <d v="2026-03-29T00:00:00"/>
    <x v="3"/>
    <x v="13"/>
    <x v="3"/>
    <s v="New"/>
    <x v="1"/>
    <s v="Trail Boots"/>
    <n v="1"/>
    <n v="142.87"/>
    <n v="0.1"/>
    <n v="77.33"/>
    <n v="128.583"/>
    <n v="77.33"/>
    <n v="51.253"/>
    <n v="0.39859857057309289"/>
    <n v="2026"/>
    <x v="0"/>
    <n v="3"/>
    <x v="2"/>
  </r>
  <r>
    <n v="769"/>
    <d v="2026-03-30T00:00:00"/>
    <x v="3"/>
    <x v="8"/>
    <x v="0"/>
    <s v="Returning"/>
    <x v="4"/>
    <s v="Resistance Band Set"/>
    <n v="1"/>
    <n v="40.53"/>
    <n v="0"/>
    <n v="14.32"/>
    <n v="40.53"/>
    <n v="14.32"/>
    <n v="26.21"/>
    <n v="0.64668147051566738"/>
    <n v="2026"/>
    <x v="0"/>
    <n v="3"/>
    <x v="2"/>
  </r>
  <r>
    <n v="1184"/>
    <d v="2026-03-30T00:00:00"/>
    <x v="3"/>
    <x v="8"/>
    <x v="0"/>
    <s v="Returning"/>
    <x v="0"/>
    <s v="Trail Bike Light"/>
    <n v="1"/>
    <n v="49.46"/>
    <n v="0"/>
    <n v="23.04"/>
    <n v="49.46"/>
    <n v="23.04"/>
    <n v="26.42"/>
    <n v="0.53416902547513145"/>
    <n v="2026"/>
    <x v="0"/>
    <n v="3"/>
    <x v="2"/>
  </r>
  <r>
    <n v="1498"/>
    <d v="2026-03-30T00:00:00"/>
    <x v="1"/>
    <x v="14"/>
    <x v="3"/>
    <s v="Business"/>
    <x v="1"/>
    <s v="Trail Boots"/>
    <n v="3"/>
    <n v="142.46"/>
    <n v="0"/>
    <n v="79.650000000000006"/>
    <n v="427.38"/>
    <n v="238.95000000000002"/>
    <n v="188.42999999999998"/>
    <n v="0.44089569001825069"/>
    <n v="2026"/>
    <x v="0"/>
    <n v="3"/>
    <x v="2"/>
  </r>
  <r>
    <n v="2054"/>
    <d v="2026-03-30T00:00:00"/>
    <x v="3"/>
    <x v="13"/>
    <x v="1"/>
    <s v="Business"/>
    <x v="1"/>
    <s v="Trail Boots"/>
    <n v="6"/>
    <n v="142.18"/>
    <n v="0.05"/>
    <n v="80.94"/>
    <n v="810.42600000000004"/>
    <n v="485.64"/>
    <n v="324.78600000000006"/>
    <n v="0.40075960050640036"/>
    <n v="2026"/>
    <x v="0"/>
    <n v="3"/>
    <x v="2"/>
  </r>
  <r>
    <n v="2294"/>
    <d v="2026-03-30T00:00:00"/>
    <x v="1"/>
    <x v="14"/>
    <x v="0"/>
    <s v="New"/>
    <x v="4"/>
    <s v="Resistance Band Set"/>
    <n v="2"/>
    <n v="41.04"/>
    <n v="0"/>
    <n v="15.03"/>
    <n v="82.08"/>
    <n v="30.06"/>
    <n v="52.019999999999996"/>
    <n v="0.63377192982456132"/>
    <n v="2026"/>
    <x v="0"/>
    <n v="3"/>
    <x v="2"/>
  </r>
  <r>
    <n v="2892"/>
    <d v="2026-03-30T00:00:00"/>
    <x v="1"/>
    <x v="12"/>
    <x v="0"/>
    <s v="Returning"/>
    <x v="1"/>
    <s v="Trail Boots"/>
    <n v="2"/>
    <n v="145.06"/>
    <n v="0.15"/>
    <n v="77.08"/>
    <n v="246.602"/>
    <n v="154.16"/>
    <n v="92.442000000000007"/>
    <n v="0.37486313979610875"/>
    <n v="2026"/>
    <x v="0"/>
    <n v="3"/>
    <x v="2"/>
  </r>
  <r>
    <n v="3145"/>
    <d v="2026-03-30T00:00:00"/>
    <x v="1"/>
    <x v="11"/>
    <x v="0"/>
    <s v="Returning"/>
    <x v="2"/>
    <s v="Carry-On Duffel"/>
    <n v="1"/>
    <n v="130.72999999999999"/>
    <n v="0"/>
    <n v="66.17"/>
    <n v="130.72999999999999"/>
    <n v="66.17"/>
    <n v="64.559999999999988"/>
    <n v="0.4938422703281572"/>
    <n v="2026"/>
    <x v="0"/>
    <n v="3"/>
    <x v="2"/>
  </r>
  <r>
    <n v="3925"/>
    <d v="2026-03-30T00:00:00"/>
    <x v="3"/>
    <x v="13"/>
    <x v="0"/>
    <s v="Business"/>
    <x v="4"/>
    <s v="Recovery Roller"/>
    <n v="2"/>
    <n v="36.630000000000003"/>
    <n v="0"/>
    <n v="14.31"/>
    <n v="73.260000000000005"/>
    <n v="28.62"/>
    <n v="44.64"/>
    <n v="0.60933660933660927"/>
    <n v="2026"/>
    <x v="0"/>
    <n v="3"/>
    <x v="2"/>
  </r>
  <r>
    <n v="2722"/>
    <d v="2026-03-31T00:00:00"/>
    <x v="3"/>
    <x v="13"/>
    <x v="3"/>
    <s v="New"/>
    <x v="0"/>
    <s v="Trail Bike Light"/>
    <n v="1"/>
    <n v="50.99"/>
    <n v="0.1"/>
    <n v="21.86"/>
    <n v="45.891000000000005"/>
    <n v="21.86"/>
    <n v="24.031000000000006"/>
    <n v="0.52365387548756848"/>
    <n v="2026"/>
    <x v="0"/>
    <n v="3"/>
    <x v="2"/>
  </r>
  <r>
    <n v="2767"/>
    <d v="2026-03-31T00:00:00"/>
    <x v="1"/>
    <x v="6"/>
    <x v="0"/>
    <s v="Returning"/>
    <x v="2"/>
    <s v="Carry-On Duffel"/>
    <n v="4"/>
    <n v="134.18"/>
    <n v="0"/>
    <n v="66.430000000000007"/>
    <n v="536.72"/>
    <n v="265.72000000000003"/>
    <n v="271"/>
    <n v="0.5049187658369354"/>
    <n v="2026"/>
    <x v="0"/>
    <n v="3"/>
    <x v="2"/>
  </r>
  <r>
    <n v="3794"/>
    <d v="2026-03-31T00:00:00"/>
    <x v="1"/>
    <x v="12"/>
    <x v="2"/>
    <s v="Business"/>
    <x v="4"/>
    <s v="Training Mat"/>
    <n v="2"/>
    <n v="50.86"/>
    <n v="0.1"/>
    <n v="21.76"/>
    <n v="91.548000000000002"/>
    <n v="43.52"/>
    <n v="48.027999999999999"/>
    <n v="0.52462096386595003"/>
    <n v="2026"/>
    <x v="0"/>
    <n v="3"/>
    <x v="2"/>
  </r>
  <r>
    <n v="3880"/>
    <d v="2026-03-31T00:00:00"/>
    <x v="1"/>
    <x v="12"/>
    <x v="1"/>
    <s v="Business"/>
    <x v="3"/>
    <s v="Compact Sleeping Bag"/>
    <n v="12"/>
    <n v="124.86"/>
    <n v="0.1"/>
    <n v="60.82"/>
    <n v="1348.4880000000001"/>
    <n v="729.84"/>
    <n v="618.64800000000002"/>
    <n v="0.45877160197198641"/>
    <n v="2026"/>
    <x v="0"/>
    <n v="3"/>
    <x v="2"/>
  </r>
  <r>
    <n v="422"/>
    <d v="2026-04-01T00:00:00"/>
    <x v="3"/>
    <x v="4"/>
    <x v="0"/>
    <s v="Business"/>
    <x v="0"/>
    <s v="Commuter Helmet"/>
    <n v="1"/>
    <n v="81.760000000000005"/>
    <n v="0.1"/>
    <n v="42.78"/>
    <n v="73.584000000000003"/>
    <n v="42.78"/>
    <n v="30.804000000000002"/>
    <n v="0.4186236138290933"/>
    <n v="2026"/>
    <x v="1"/>
    <n v="4"/>
    <x v="3"/>
  </r>
  <r>
    <n v="495"/>
    <d v="2026-04-01T00:00:00"/>
    <x v="1"/>
    <x v="14"/>
    <x v="2"/>
    <s v="Business"/>
    <x v="2"/>
    <s v="Carry-On Duffel"/>
    <n v="1"/>
    <n v="134.65"/>
    <n v="0"/>
    <n v="68.19"/>
    <n v="134.65"/>
    <n v="68.19"/>
    <n v="66.460000000000008"/>
    <n v="0.49357593761604163"/>
    <n v="2026"/>
    <x v="1"/>
    <n v="4"/>
    <x v="3"/>
  </r>
  <r>
    <n v="1517"/>
    <d v="2026-04-01T00:00:00"/>
    <x v="2"/>
    <x v="16"/>
    <x v="0"/>
    <s v="Business"/>
    <x v="0"/>
    <s v="Compact Repair Kit"/>
    <n v="1"/>
    <n v="41.21"/>
    <n v="0"/>
    <n v="16.34"/>
    <n v="41.21"/>
    <n v="16.34"/>
    <n v="24.87"/>
    <n v="0.60349429750060668"/>
    <n v="2026"/>
    <x v="1"/>
    <n v="4"/>
    <x v="3"/>
  </r>
  <r>
    <n v="2391"/>
    <d v="2026-04-01T00:00:00"/>
    <x v="1"/>
    <x v="12"/>
    <x v="0"/>
    <s v="Returning"/>
    <x v="4"/>
    <s v="Resistance Band Set"/>
    <n v="2"/>
    <n v="40.590000000000003"/>
    <n v="0"/>
    <n v="15.01"/>
    <n v="81.180000000000007"/>
    <n v="30.02"/>
    <n v="51.160000000000011"/>
    <n v="0.63020448386302053"/>
    <n v="2026"/>
    <x v="1"/>
    <n v="4"/>
    <x v="3"/>
  </r>
  <r>
    <n v="3809"/>
    <d v="2026-04-01T00:00:00"/>
    <x v="0"/>
    <x v="15"/>
    <x v="0"/>
    <s v="New"/>
    <x v="3"/>
    <s v="Compact Sleeping Bag"/>
    <n v="3"/>
    <n v="124.08"/>
    <n v="0.05"/>
    <n v="62.41"/>
    <n v="353.62799999999999"/>
    <n v="187.23"/>
    <n v="166.398"/>
    <n v="0.47054531880959655"/>
    <n v="2026"/>
    <x v="1"/>
    <n v="4"/>
    <x v="3"/>
  </r>
  <r>
    <n v="3958"/>
    <d v="2026-04-01T00:00:00"/>
    <x v="1"/>
    <x v="1"/>
    <x v="0"/>
    <s v="Returning"/>
    <x v="3"/>
    <s v="Compact Sleeping Bag"/>
    <n v="2"/>
    <n v="125.35"/>
    <n v="0.15"/>
    <n v="60.73"/>
    <n v="213.095"/>
    <n v="121.46"/>
    <n v="91.635000000000005"/>
    <n v="0.43001947488209485"/>
    <n v="2026"/>
    <x v="1"/>
    <n v="4"/>
    <x v="3"/>
  </r>
  <r>
    <n v="4418"/>
    <d v="2026-04-01T00:00:00"/>
    <x v="1"/>
    <x v="14"/>
    <x v="3"/>
    <s v="New"/>
    <x v="4"/>
    <s v="Recovery Roller"/>
    <n v="3"/>
    <n v="36.090000000000003"/>
    <n v="0"/>
    <n v="14.03"/>
    <n v="108.27000000000001"/>
    <n v="42.089999999999996"/>
    <n v="66.180000000000007"/>
    <n v="0.61124965364366857"/>
    <n v="2026"/>
    <x v="1"/>
    <n v="4"/>
    <x v="3"/>
  </r>
  <r>
    <n v="4693"/>
    <d v="2026-04-01T00:00:00"/>
    <x v="1"/>
    <x v="12"/>
    <x v="1"/>
    <s v="Business"/>
    <x v="1"/>
    <s v="Hiking Daypack 20L"/>
    <n v="15"/>
    <n v="94.33"/>
    <n v="0.1"/>
    <n v="44.38"/>
    <n v="1273.4550000000002"/>
    <n v="665.7"/>
    <n v="607.75500000000011"/>
    <n v="0.47724890161018652"/>
    <n v="2026"/>
    <x v="1"/>
    <n v="4"/>
    <x v="3"/>
  </r>
  <r>
    <n v="193"/>
    <d v="2026-04-02T00:00:00"/>
    <x v="3"/>
    <x v="4"/>
    <x v="2"/>
    <s v="Returning"/>
    <x v="2"/>
    <s v="Insulated Bottle"/>
    <n v="1"/>
    <n v="35.6"/>
    <n v="0.1"/>
    <n v="13.39"/>
    <n v="32.04"/>
    <n v="13.39"/>
    <n v="18.649999999999999"/>
    <n v="0.58208489388264661"/>
    <n v="2026"/>
    <x v="1"/>
    <n v="4"/>
    <x v="3"/>
  </r>
  <r>
    <n v="2246"/>
    <d v="2026-04-02T00:00:00"/>
    <x v="1"/>
    <x v="12"/>
    <x v="3"/>
    <s v="Returning"/>
    <x v="0"/>
    <s v="Trail Bike Light"/>
    <n v="1"/>
    <n v="50.17"/>
    <n v="0"/>
    <n v="21.95"/>
    <n v="50.17"/>
    <n v="21.95"/>
    <n v="28.220000000000002"/>
    <n v="0.56248754235598963"/>
    <n v="2026"/>
    <x v="1"/>
    <n v="4"/>
    <x v="3"/>
  </r>
  <r>
    <n v="2556"/>
    <d v="2026-04-02T00:00:00"/>
    <x v="3"/>
    <x v="8"/>
    <x v="0"/>
    <s v="Returning"/>
    <x v="1"/>
    <s v="Trekking Poles"/>
    <n v="2"/>
    <n v="72.900000000000006"/>
    <n v="0"/>
    <n v="31.52"/>
    <n v="145.80000000000001"/>
    <n v="63.04"/>
    <n v="82.760000000000019"/>
    <n v="0.5676268861454048"/>
    <n v="2026"/>
    <x v="1"/>
    <n v="4"/>
    <x v="3"/>
  </r>
  <r>
    <n v="169"/>
    <d v="2026-04-03T00:00:00"/>
    <x v="2"/>
    <x v="16"/>
    <x v="0"/>
    <s v="New"/>
    <x v="1"/>
    <s v="Hiking Daypack 20L"/>
    <n v="2"/>
    <n v="93.48"/>
    <n v="0"/>
    <n v="45.15"/>
    <n v="186.96"/>
    <n v="90.3"/>
    <n v="96.660000000000011"/>
    <n v="0.51700898587933253"/>
    <n v="2026"/>
    <x v="1"/>
    <n v="4"/>
    <x v="3"/>
  </r>
  <r>
    <n v="877"/>
    <d v="2026-04-03T00:00:00"/>
    <x v="1"/>
    <x v="12"/>
    <x v="0"/>
    <s v="New"/>
    <x v="3"/>
    <s v="Compact Sleeping Bag"/>
    <n v="1"/>
    <n v="123.63"/>
    <n v="0"/>
    <n v="58.88"/>
    <n v="123.63"/>
    <n v="58.88"/>
    <n v="64.75"/>
    <n v="0.52374019250990866"/>
    <n v="2026"/>
    <x v="1"/>
    <n v="4"/>
    <x v="3"/>
  </r>
  <r>
    <n v="2023"/>
    <d v="2026-04-03T00:00:00"/>
    <x v="1"/>
    <x v="12"/>
    <x v="0"/>
    <s v="New"/>
    <x v="2"/>
    <s v="Travel Backpack 35L"/>
    <n v="3"/>
    <n v="168.37"/>
    <n v="0"/>
    <n v="87.15"/>
    <n v="505.11"/>
    <n v="261.45000000000005"/>
    <n v="243.65999999999997"/>
    <n v="0.4823899744610084"/>
    <n v="2026"/>
    <x v="1"/>
    <n v="4"/>
    <x v="3"/>
  </r>
  <r>
    <n v="2548"/>
    <d v="2026-04-03T00:00:00"/>
    <x v="0"/>
    <x v="9"/>
    <x v="3"/>
    <s v="New"/>
    <x v="0"/>
    <s v="Trail Bike Light"/>
    <n v="4"/>
    <n v="51.68"/>
    <n v="0.05"/>
    <n v="23.09"/>
    <n v="196.38399999999999"/>
    <n v="92.36"/>
    <n v="104.02399999999999"/>
    <n v="0.52969692031937421"/>
    <n v="2026"/>
    <x v="1"/>
    <n v="4"/>
    <x v="3"/>
  </r>
  <r>
    <n v="2602"/>
    <d v="2026-04-03T00:00:00"/>
    <x v="1"/>
    <x v="12"/>
    <x v="3"/>
    <s v="New"/>
    <x v="0"/>
    <s v="Compact Repair Kit"/>
    <n v="1"/>
    <n v="40.159999999999997"/>
    <n v="0"/>
    <n v="16.77"/>
    <n v="40.159999999999997"/>
    <n v="16.77"/>
    <n v="23.389999999999997"/>
    <n v="0.58242031872509958"/>
    <n v="2026"/>
    <x v="1"/>
    <n v="4"/>
    <x v="3"/>
  </r>
  <r>
    <n v="3229"/>
    <d v="2026-04-03T00:00:00"/>
    <x v="3"/>
    <x v="13"/>
    <x v="2"/>
    <s v="Returning"/>
    <x v="2"/>
    <s v="Insulated Bottle"/>
    <n v="3"/>
    <n v="36.17"/>
    <n v="0.1"/>
    <n v="13.65"/>
    <n v="97.659000000000006"/>
    <n v="40.950000000000003"/>
    <n v="56.709000000000003"/>
    <n v="0.58068380794396834"/>
    <n v="2026"/>
    <x v="1"/>
    <n v="4"/>
    <x v="3"/>
  </r>
  <r>
    <n v="3261"/>
    <d v="2026-04-03T00:00:00"/>
    <x v="2"/>
    <x v="10"/>
    <x v="0"/>
    <s v="New"/>
    <x v="2"/>
    <s v="Carry-On Duffel"/>
    <n v="4"/>
    <n v="130.55000000000001"/>
    <n v="0"/>
    <n v="67.66"/>
    <n v="522.20000000000005"/>
    <n v="270.64"/>
    <n v="251.56000000000006"/>
    <n v="0.48173113749521262"/>
    <n v="2026"/>
    <x v="1"/>
    <n v="4"/>
    <x v="3"/>
  </r>
  <r>
    <n v="3621"/>
    <d v="2026-04-03T00:00:00"/>
    <x v="3"/>
    <x v="8"/>
    <x v="0"/>
    <s v="New"/>
    <x v="0"/>
    <s v="Cycling Pack 12L"/>
    <n v="2"/>
    <n v="102.63"/>
    <n v="0"/>
    <n v="50.19"/>
    <n v="205.26"/>
    <n v="100.38"/>
    <n v="104.88"/>
    <n v="0.51096170710318622"/>
    <n v="2026"/>
    <x v="1"/>
    <n v="4"/>
    <x v="3"/>
  </r>
  <r>
    <n v="4681"/>
    <d v="2026-04-03T00:00:00"/>
    <x v="3"/>
    <x v="13"/>
    <x v="3"/>
    <s v="Returning"/>
    <x v="0"/>
    <s v="Commuter Helmet"/>
    <n v="6"/>
    <n v="81.239999999999995"/>
    <n v="0"/>
    <n v="43.28"/>
    <n v="487.43999999999994"/>
    <n v="259.68"/>
    <n v="227.75999999999993"/>
    <n v="0.46725750861644505"/>
    <n v="2026"/>
    <x v="1"/>
    <n v="4"/>
    <x v="3"/>
  </r>
  <r>
    <n v="4954"/>
    <d v="2026-04-03T00:00:00"/>
    <x v="3"/>
    <x v="8"/>
    <x v="0"/>
    <s v="New"/>
    <x v="1"/>
    <s v="Trekking Poles"/>
    <n v="3"/>
    <n v="72.11"/>
    <n v="0.05"/>
    <n v="31.63"/>
    <n v="205.51349999999996"/>
    <n v="94.89"/>
    <n v="110.62349999999996"/>
    <n v="0.5382785072513484"/>
    <n v="2026"/>
    <x v="1"/>
    <n v="4"/>
    <x v="3"/>
  </r>
  <r>
    <n v="1153"/>
    <d v="2026-04-04T00:00:00"/>
    <x v="2"/>
    <x v="16"/>
    <x v="2"/>
    <s v="New"/>
    <x v="1"/>
    <s v="Hiking Daypack 20L"/>
    <n v="4"/>
    <n v="90.15"/>
    <n v="0"/>
    <n v="44.9"/>
    <n v="360.6"/>
    <n v="179.6"/>
    <n v="181.00000000000003"/>
    <n v="0.50194120909595119"/>
    <n v="2026"/>
    <x v="1"/>
    <n v="4"/>
    <x v="3"/>
  </r>
  <r>
    <n v="1383"/>
    <d v="2026-04-04T00:00:00"/>
    <x v="3"/>
    <x v="4"/>
    <x v="2"/>
    <s v="Returning"/>
    <x v="0"/>
    <s v="Trail Bike Light"/>
    <n v="1"/>
    <n v="50.7"/>
    <n v="0.05"/>
    <n v="21.85"/>
    <n v="48.164999999999999"/>
    <n v="21.85"/>
    <n v="26.314999999999998"/>
    <n v="0.54635108481262329"/>
    <n v="2026"/>
    <x v="1"/>
    <n v="4"/>
    <x v="3"/>
  </r>
  <r>
    <n v="2583"/>
    <d v="2026-04-04T00:00:00"/>
    <x v="0"/>
    <x v="0"/>
    <x v="0"/>
    <s v="Returning"/>
    <x v="4"/>
    <s v="Resistance Band Set"/>
    <n v="1"/>
    <n v="41.13"/>
    <n v="0"/>
    <n v="15.04"/>
    <n v="41.13"/>
    <n v="15.04"/>
    <n v="26.090000000000003"/>
    <n v="0.63433017262338931"/>
    <n v="2026"/>
    <x v="1"/>
    <n v="4"/>
    <x v="3"/>
  </r>
  <r>
    <n v="4074"/>
    <d v="2026-04-04T00:00:00"/>
    <x v="1"/>
    <x v="1"/>
    <x v="2"/>
    <s v="Returning"/>
    <x v="3"/>
    <s v="Compact Sleeping Bag"/>
    <n v="1"/>
    <n v="121.66"/>
    <n v="0"/>
    <n v="61.37"/>
    <n v="121.66"/>
    <n v="61.37"/>
    <n v="60.29"/>
    <n v="0.49556140062469178"/>
    <n v="2026"/>
    <x v="1"/>
    <n v="4"/>
    <x v="3"/>
  </r>
  <r>
    <n v="4301"/>
    <d v="2026-04-04T00:00:00"/>
    <x v="2"/>
    <x v="16"/>
    <x v="2"/>
    <s v="New"/>
    <x v="4"/>
    <s v="Weighted Vest"/>
    <n v="1"/>
    <n v="122.77"/>
    <n v="0.1"/>
    <n v="70.59"/>
    <n v="110.49299999999999"/>
    <n v="70.59"/>
    <n v="39.902999999999992"/>
    <n v="0.36113599956558329"/>
    <n v="2026"/>
    <x v="1"/>
    <n v="4"/>
    <x v="3"/>
  </r>
  <r>
    <n v="4692"/>
    <d v="2026-04-04T00:00:00"/>
    <x v="3"/>
    <x v="13"/>
    <x v="0"/>
    <s v="Returning"/>
    <x v="0"/>
    <s v="Trail Bike Light"/>
    <n v="1"/>
    <n v="49.96"/>
    <n v="0"/>
    <n v="22.13"/>
    <n v="49.96"/>
    <n v="22.13"/>
    <n v="27.830000000000002"/>
    <n v="0.55704563650920735"/>
    <n v="2026"/>
    <x v="1"/>
    <n v="4"/>
    <x v="3"/>
  </r>
  <r>
    <n v="1951"/>
    <d v="2026-04-05T00:00:00"/>
    <x v="3"/>
    <x v="8"/>
    <x v="3"/>
    <s v="Returning"/>
    <x v="1"/>
    <s v="Summit Backpack 45L"/>
    <n v="2"/>
    <n v="155.13"/>
    <n v="0.15"/>
    <n v="80.959999999999994"/>
    <n v="263.721"/>
    <n v="161.91999999999999"/>
    <n v="101.80100000000002"/>
    <n v="0.38601779911345707"/>
    <n v="2026"/>
    <x v="1"/>
    <n v="4"/>
    <x v="3"/>
  </r>
  <r>
    <n v="2111"/>
    <d v="2026-04-05T00:00:00"/>
    <x v="3"/>
    <x v="13"/>
    <x v="0"/>
    <s v="New"/>
    <x v="1"/>
    <s v="Trekking Poles"/>
    <n v="3"/>
    <n v="69.83"/>
    <n v="0.05"/>
    <n v="31.53"/>
    <n v="199.0155"/>
    <n v="94.59"/>
    <n v="104.4255"/>
    <n v="0.52471038687941396"/>
    <n v="2026"/>
    <x v="1"/>
    <n v="4"/>
    <x v="3"/>
  </r>
  <r>
    <n v="2933"/>
    <d v="2026-04-05T00:00:00"/>
    <x v="1"/>
    <x v="6"/>
    <x v="2"/>
    <s v="Returning"/>
    <x v="2"/>
    <s v="Insulated Bottle"/>
    <n v="1"/>
    <n v="35.4"/>
    <n v="0"/>
    <n v="13.37"/>
    <n v="35.4"/>
    <n v="13.37"/>
    <n v="22.03"/>
    <n v="0.62231638418079105"/>
    <n v="2026"/>
    <x v="1"/>
    <n v="4"/>
    <x v="3"/>
  </r>
  <r>
    <n v="3263"/>
    <d v="2026-04-05T00:00:00"/>
    <x v="3"/>
    <x v="7"/>
    <x v="0"/>
    <s v="New"/>
    <x v="4"/>
    <s v="Training Mat"/>
    <n v="1"/>
    <n v="51.75"/>
    <n v="0.1"/>
    <n v="22.1"/>
    <n v="46.575000000000003"/>
    <n v="22.1"/>
    <n v="24.475000000000001"/>
    <n v="0.52549651100375738"/>
    <n v="2026"/>
    <x v="1"/>
    <n v="4"/>
    <x v="3"/>
  </r>
  <r>
    <n v="4764"/>
    <d v="2026-04-05T00:00:00"/>
    <x v="3"/>
    <x v="13"/>
    <x v="3"/>
    <s v="New"/>
    <x v="0"/>
    <s v="Compact Repair Kit"/>
    <n v="6"/>
    <n v="39.6"/>
    <n v="0.15"/>
    <n v="17.010000000000002"/>
    <n v="201.96"/>
    <n v="102.06"/>
    <n v="99.9"/>
    <n v="0.49465240641711233"/>
    <n v="2026"/>
    <x v="1"/>
    <n v="4"/>
    <x v="3"/>
  </r>
  <r>
    <n v="28"/>
    <d v="2026-04-06T00:00:00"/>
    <x v="1"/>
    <x v="6"/>
    <x v="2"/>
    <s v="New"/>
    <x v="4"/>
    <s v="Weighted Vest"/>
    <n v="2"/>
    <n v="125.94"/>
    <n v="0.05"/>
    <n v="70.94"/>
    <n v="239.28599999999997"/>
    <n v="141.88"/>
    <n v="97.405999999999977"/>
    <n v="0.40706936469329585"/>
    <n v="2026"/>
    <x v="1"/>
    <n v="4"/>
    <x v="3"/>
  </r>
  <r>
    <n v="581"/>
    <d v="2026-04-06T00:00:00"/>
    <x v="1"/>
    <x v="1"/>
    <x v="0"/>
    <s v="Returning"/>
    <x v="3"/>
    <s v="Compact Sleeping Bag"/>
    <n v="3"/>
    <n v="124.67"/>
    <n v="0"/>
    <n v="61.46"/>
    <n v="374.01"/>
    <n v="184.38"/>
    <n v="189.63"/>
    <n v="0.50701852891633914"/>
    <n v="2026"/>
    <x v="1"/>
    <n v="4"/>
    <x v="3"/>
  </r>
  <r>
    <n v="643"/>
    <d v="2026-04-06T00:00:00"/>
    <x v="3"/>
    <x v="8"/>
    <x v="0"/>
    <s v="Returning"/>
    <x v="1"/>
    <s v="Trekking Poles"/>
    <n v="2"/>
    <n v="72.260000000000005"/>
    <n v="0"/>
    <n v="33.21"/>
    <n v="144.52000000000001"/>
    <n v="66.42"/>
    <n v="78.100000000000009"/>
    <n v="0.54040963188486024"/>
    <n v="2026"/>
    <x v="1"/>
    <n v="4"/>
    <x v="3"/>
  </r>
  <r>
    <n v="1907"/>
    <d v="2026-04-06T00:00:00"/>
    <x v="1"/>
    <x v="12"/>
    <x v="1"/>
    <s v="Business"/>
    <x v="0"/>
    <s v="Trail Bike Light"/>
    <n v="10"/>
    <n v="50.64"/>
    <n v="0.2"/>
    <n v="22.99"/>
    <n v="405.12"/>
    <n v="229.89999999999998"/>
    <n v="175.22000000000003"/>
    <n v="0.43251382306477099"/>
    <n v="2026"/>
    <x v="1"/>
    <n v="4"/>
    <x v="3"/>
  </r>
  <r>
    <n v="1950"/>
    <d v="2026-04-06T00:00:00"/>
    <x v="0"/>
    <x v="9"/>
    <x v="0"/>
    <s v="New"/>
    <x v="1"/>
    <s v="Trekking Poles"/>
    <n v="1"/>
    <n v="73"/>
    <n v="0"/>
    <n v="32.4"/>
    <n v="73"/>
    <n v="32.4"/>
    <n v="40.6"/>
    <n v="0.55616438356164388"/>
    <n v="2026"/>
    <x v="1"/>
    <n v="4"/>
    <x v="3"/>
  </r>
  <r>
    <n v="2443"/>
    <d v="2026-04-06T00:00:00"/>
    <x v="0"/>
    <x v="15"/>
    <x v="0"/>
    <s v="Returning"/>
    <x v="2"/>
    <s v="Insulated Bottle"/>
    <n v="1"/>
    <n v="35.700000000000003"/>
    <n v="0"/>
    <n v="13.8"/>
    <n v="35.700000000000003"/>
    <n v="13.8"/>
    <n v="21.900000000000002"/>
    <n v="0.61344537815126055"/>
    <n v="2026"/>
    <x v="1"/>
    <n v="4"/>
    <x v="3"/>
  </r>
  <r>
    <n v="2480"/>
    <d v="2026-04-06T00:00:00"/>
    <x v="2"/>
    <x v="16"/>
    <x v="1"/>
    <s v="New"/>
    <x v="1"/>
    <s v="Summit Backpack 45L"/>
    <n v="8"/>
    <n v="152.41999999999999"/>
    <n v="0.05"/>
    <n v="80.11"/>
    <n v="1158.3919999999998"/>
    <n v="640.88"/>
    <n v="517.51199999999983"/>
    <n v="0.44675032286134564"/>
    <n v="2026"/>
    <x v="1"/>
    <n v="4"/>
    <x v="3"/>
  </r>
  <r>
    <n v="2515"/>
    <d v="2026-04-06T00:00:00"/>
    <x v="3"/>
    <x v="8"/>
    <x v="0"/>
    <s v="Returning"/>
    <x v="0"/>
    <s v="Commuter Helmet"/>
    <n v="1"/>
    <n v="81.78"/>
    <n v="0"/>
    <n v="42.82"/>
    <n v="81.78"/>
    <n v="42.82"/>
    <n v="38.96"/>
    <n v="0.47640009782342874"/>
    <n v="2026"/>
    <x v="1"/>
    <n v="4"/>
    <x v="3"/>
  </r>
  <r>
    <n v="2829"/>
    <d v="2026-04-06T00:00:00"/>
    <x v="1"/>
    <x v="6"/>
    <x v="0"/>
    <s v="Business"/>
    <x v="0"/>
    <s v="Cycling Pack 12L"/>
    <n v="6"/>
    <n v="102.59"/>
    <n v="0.1"/>
    <n v="49.6"/>
    <n v="553.98599999999999"/>
    <n v="297.60000000000002"/>
    <n v="256.38599999999997"/>
    <n v="0.46280230908362302"/>
    <n v="2026"/>
    <x v="1"/>
    <n v="4"/>
    <x v="3"/>
  </r>
  <r>
    <n v="4086"/>
    <d v="2026-04-06T00:00:00"/>
    <x v="3"/>
    <x v="8"/>
    <x v="2"/>
    <s v="Returning"/>
    <x v="1"/>
    <s v="Summit Backpack 45L"/>
    <n v="2"/>
    <n v="152.44"/>
    <n v="0.15"/>
    <n v="76.680000000000007"/>
    <n v="259.14799999999997"/>
    <n v="153.36000000000001"/>
    <n v="105.78799999999995"/>
    <n v="0.4082146109559015"/>
    <n v="2026"/>
    <x v="1"/>
    <n v="4"/>
    <x v="3"/>
  </r>
  <r>
    <n v="4512"/>
    <d v="2026-04-06T00:00:00"/>
    <x v="1"/>
    <x v="1"/>
    <x v="0"/>
    <s v="New"/>
    <x v="2"/>
    <s v="Carry-On Duffel"/>
    <n v="6"/>
    <n v="136.29"/>
    <n v="0"/>
    <n v="68.209999999999994"/>
    <n v="817.74"/>
    <n v="409.26"/>
    <n v="408.48"/>
    <n v="0.49952307579426225"/>
    <n v="2026"/>
    <x v="1"/>
    <n v="4"/>
    <x v="3"/>
  </r>
  <r>
    <n v="4837"/>
    <d v="2026-04-06T00:00:00"/>
    <x v="0"/>
    <x v="9"/>
    <x v="1"/>
    <s v="Business"/>
    <x v="1"/>
    <s v="Summit Backpack 45L"/>
    <n v="4"/>
    <n v="157.51"/>
    <n v="0.2"/>
    <n v="79.209999999999994"/>
    <n v="504.03199999999998"/>
    <n v="316.83999999999997"/>
    <n v="187.19200000000001"/>
    <n v="0.37138911815122855"/>
    <n v="2026"/>
    <x v="1"/>
    <n v="4"/>
    <x v="3"/>
  </r>
  <r>
    <n v="1580"/>
    <d v="2026-04-07T00:00:00"/>
    <x v="2"/>
    <x v="3"/>
    <x v="0"/>
    <s v="New"/>
    <x v="3"/>
    <s v="Compact Sleeping Bag"/>
    <n v="2"/>
    <n v="120.5"/>
    <n v="0"/>
    <n v="61.42"/>
    <n v="241"/>
    <n v="122.84"/>
    <n v="118.16"/>
    <n v="0.49029045643153524"/>
    <n v="2026"/>
    <x v="1"/>
    <n v="4"/>
    <x v="3"/>
  </r>
  <r>
    <n v="1962"/>
    <d v="2026-04-07T00:00:00"/>
    <x v="0"/>
    <x v="0"/>
    <x v="0"/>
    <s v="Returning"/>
    <x v="1"/>
    <s v="Summit Backpack 45L"/>
    <n v="3"/>
    <n v="152.62"/>
    <n v="0.05"/>
    <n v="77.75"/>
    <n v="434.96699999999998"/>
    <n v="233.25"/>
    <n v="201.71699999999998"/>
    <n v="0.46375242259757637"/>
    <n v="2026"/>
    <x v="1"/>
    <n v="4"/>
    <x v="3"/>
  </r>
  <r>
    <n v="2381"/>
    <d v="2026-04-07T00:00:00"/>
    <x v="1"/>
    <x v="11"/>
    <x v="0"/>
    <s v="Returning"/>
    <x v="2"/>
    <s v="Carry-On Duffel"/>
    <n v="2"/>
    <n v="134.16"/>
    <n v="0.05"/>
    <n v="67.08"/>
    <n v="254.90399999999997"/>
    <n v="134.16"/>
    <n v="120.74399999999997"/>
    <n v="0.47368421052631576"/>
    <n v="2026"/>
    <x v="1"/>
    <n v="4"/>
    <x v="3"/>
  </r>
  <r>
    <n v="2655"/>
    <d v="2026-04-07T00:00:00"/>
    <x v="3"/>
    <x v="13"/>
    <x v="2"/>
    <s v="Business"/>
    <x v="0"/>
    <s v="Cycling Pack 12L"/>
    <n v="1"/>
    <n v="101.13"/>
    <n v="0"/>
    <n v="50.8"/>
    <n v="101.13"/>
    <n v="50.8"/>
    <n v="50.33"/>
    <n v="0.49767625828141998"/>
    <n v="2026"/>
    <x v="1"/>
    <n v="4"/>
    <x v="3"/>
  </r>
  <r>
    <n v="2944"/>
    <d v="2026-04-07T00:00:00"/>
    <x v="1"/>
    <x v="14"/>
    <x v="2"/>
    <s v="New"/>
    <x v="4"/>
    <s v="Training Mat"/>
    <n v="1"/>
    <n v="51.36"/>
    <n v="0"/>
    <n v="22.21"/>
    <n v="51.36"/>
    <n v="22.21"/>
    <n v="29.15"/>
    <n v="0.56756230529595009"/>
    <n v="2026"/>
    <x v="1"/>
    <n v="4"/>
    <x v="3"/>
  </r>
  <r>
    <n v="4756"/>
    <d v="2026-04-07T00:00:00"/>
    <x v="2"/>
    <x v="16"/>
    <x v="0"/>
    <s v="Business"/>
    <x v="1"/>
    <s v="Summit Backpack 45L"/>
    <n v="5"/>
    <n v="151.88"/>
    <n v="0"/>
    <n v="80.56"/>
    <n v="759.4"/>
    <n v="402.8"/>
    <n v="356.59999999999997"/>
    <n v="0.46958124835396364"/>
    <n v="2026"/>
    <x v="1"/>
    <n v="4"/>
    <x v="3"/>
  </r>
  <r>
    <n v="52"/>
    <d v="2026-04-08T00:00:00"/>
    <x v="1"/>
    <x v="12"/>
    <x v="0"/>
    <s v="New"/>
    <x v="2"/>
    <s v="Carry-On Duffel"/>
    <n v="2"/>
    <n v="133.59"/>
    <n v="0"/>
    <n v="66.83"/>
    <n v="267.18"/>
    <n v="133.66"/>
    <n v="133.52000000000001"/>
    <n v="0.49973800434164234"/>
    <n v="2026"/>
    <x v="1"/>
    <n v="4"/>
    <x v="3"/>
  </r>
  <r>
    <n v="556"/>
    <d v="2026-04-08T00:00:00"/>
    <x v="3"/>
    <x v="8"/>
    <x v="0"/>
    <s v="New"/>
    <x v="3"/>
    <s v="Compact Sleeping Bag"/>
    <n v="2"/>
    <n v="124.39"/>
    <n v="0"/>
    <n v="61.27"/>
    <n v="248.78"/>
    <n v="122.54"/>
    <n v="126.24"/>
    <n v="0.50743628909076288"/>
    <n v="2026"/>
    <x v="1"/>
    <n v="4"/>
    <x v="3"/>
  </r>
  <r>
    <n v="1233"/>
    <d v="2026-04-08T00:00:00"/>
    <x v="0"/>
    <x v="15"/>
    <x v="0"/>
    <s v="New"/>
    <x v="0"/>
    <s v="Trail Bike Light"/>
    <n v="5"/>
    <n v="50.22"/>
    <n v="0.1"/>
    <n v="22.31"/>
    <n v="225.99"/>
    <n v="111.55"/>
    <n v="114.44000000000001"/>
    <n v="0.50639408823399268"/>
    <n v="2026"/>
    <x v="1"/>
    <n v="4"/>
    <x v="3"/>
  </r>
  <r>
    <n v="1492"/>
    <d v="2026-04-08T00:00:00"/>
    <x v="1"/>
    <x v="14"/>
    <x v="0"/>
    <s v="Returning"/>
    <x v="0"/>
    <s v="Compact Repair Kit"/>
    <n v="2"/>
    <n v="41.08"/>
    <n v="0"/>
    <n v="16.79"/>
    <n v="82.16"/>
    <n v="33.58"/>
    <n v="48.58"/>
    <n v="0.59128529698149956"/>
    <n v="2026"/>
    <x v="1"/>
    <n v="4"/>
    <x v="3"/>
  </r>
  <r>
    <n v="1619"/>
    <d v="2026-04-08T00:00:00"/>
    <x v="3"/>
    <x v="8"/>
    <x v="2"/>
    <s v="New"/>
    <x v="2"/>
    <s v="Packing Cube Set"/>
    <n v="5"/>
    <n v="46.11"/>
    <n v="0"/>
    <n v="18.88"/>
    <n v="230.55"/>
    <n v="94.399999999999991"/>
    <n v="136.15000000000003"/>
    <n v="0.5905443504662764"/>
    <n v="2026"/>
    <x v="1"/>
    <n v="4"/>
    <x v="3"/>
  </r>
  <r>
    <n v="1631"/>
    <d v="2026-04-08T00:00:00"/>
    <x v="3"/>
    <x v="8"/>
    <x v="0"/>
    <s v="Returning"/>
    <x v="2"/>
    <s v="Packing Cube Set"/>
    <n v="1"/>
    <n v="45.54"/>
    <n v="0"/>
    <n v="18.36"/>
    <n v="45.54"/>
    <n v="18.36"/>
    <n v="27.18"/>
    <n v="0.59683794466403162"/>
    <n v="2026"/>
    <x v="1"/>
    <n v="4"/>
    <x v="3"/>
  </r>
  <r>
    <n v="1844"/>
    <d v="2026-04-08T00:00:00"/>
    <x v="1"/>
    <x v="14"/>
    <x v="2"/>
    <s v="New"/>
    <x v="4"/>
    <s v="Recovery Roller"/>
    <n v="2"/>
    <n v="37.1"/>
    <n v="0.1"/>
    <n v="14.17"/>
    <n v="66.78"/>
    <n v="28.34"/>
    <n v="38.44"/>
    <n v="0.57562144354597178"/>
    <n v="2026"/>
    <x v="1"/>
    <n v="4"/>
    <x v="3"/>
  </r>
  <r>
    <n v="4246"/>
    <d v="2026-04-08T00:00:00"/>
    <x v="3"/>
    <x v="8"/>
    <x v="1"/>
    <s v="Business"/>
    <x v="1"/>
    <s v="Summit Backpack 45L"/>
    <n v="5"/>
    <n v="156.57"/>
    <n v="0.15"/>
    <n v="80.849999999999994"/>
    <n v="665.4224999999999"/>
    <n v="404.25"/>
    <n v="261.1724999999999"/>
    <n v="0.39249123677062309"/>
    <n v="2026"/>
    <x v="1"/>
    <n v="4"/>
    <x v="3"/>
  </r>
  <r>
    <n v="5139"/>
    <d v="2026-04-08T00:00:00"/>
    <x v="0"/>
    <x v="15"/>
    <x v="0"/>
    <s v="Returning"/>
    <x v="4"/>
    <s v="Training Mat"/>
    <n v="2"/>
    <n v="51.4"/>
    <n v="0"/>
    <n v="21.99"/>
    <n v="102.8"/>
    <n v="43.98"/>
    <n v="58.82"/>
    <n v="0.57217898832684821"/>
    <n v="2026"/>
    <x v="1"/>
    <n v="4"/>
    <x v="3"/>
  </r>
  <r>
    <n v="186"/>
    <d v="2026-04-09T00:00:00"/>
    <x v="0"/>
    <x v="0"/>
    <x v="0"/>
    <s v="New"/>
    <x v="2"/>
    <s v="Packing Cube Set"/>
    <n v="2"/>
    <n v="46.42"/>
    <n v="0.1"/>
    <n v="18.73"/>
    <n v="83.556000000000012"/>
    <n v="37.46"/>
    <n v="46.096000000000011"/>
    <n v="0.55167791660682663"/>
    <n v="2026"/>
    <x v="1"/>
    <n v="4"/>
    <x v="3"/>
  </r>
  <r>
    <n v="1742"/>
    <d v="2026-04-09T00:00:00"/>
    <x v="3"/>
    <x v="4"/>
    <x v="3"/>
    <s v="Returning"/>
    <x v="3"/>
    <s v="Compact Sleeping Bag"/>
    <n v="2"/>
    <n v="120.75"/>
    <n v="0.05"/>
    <n v="60.31"/>
    <n v="229.42499999999998"/>
    <n v="120.62"/>
    <n v="108.80499999999998"/>
    <n v="0.47425084450256066"/>
    <n v="2026"/>
    <x v="1"/>
    <n v="4"/>
    <x v="3"/>
  </r>
  <r>
    <n v="3189"/>
    <d v="2026-04-09T00:00:00"/>
    <x v="1"/>
    <x v="11"/>
    <x v="1"/>
    <s v="Business"/>
    <x v="1"/>
    <s v="Summit Backpack 45L"/>
    <n v="6"/>
    <n v="157.38999999999999"/>
    <n v="0.05"/>
    <n v="79.239999999999995"/>
    <n v="897.12299999999993"/>
    <n v="475.43999999999994"/>
    <n v="421.68299999999999"/>
    <n v="0.47003922539049831"/>
    <n v="2026"/>
    <x v="1"/>
    <n v="4"/>
    <x v="3"/>
  </r>
  <r>
    <n v="3747"/>
    <d v="2026-04-09T00:00:00"/>
    <x v="3"/>
    <x v="7"/>
    <x v="2"/>
    <s v="Returning"/>
    <x v="3"/>
    <s v="Compact Sleeping Bag"/>
    <n v="2"/>
    <n v="122.36"/>
    <n v="0.05"/>
    <n v="59.06"/>
    <n v="232.48399999999998"/>
    <n v="118.12"/>
    <n v="114.36399999999998"/>
    <n v="0.49192202474148755"/>
    <n v="2026"/>
    <x v="1"/>
    <n v="4"/>
    <x v="3"/>
  </r>
  <r>
    <n v="3782"/>
    <d v="2026-04-09T00:00:00"/>
    <x v="0"/>
    <x v="0"/>
    <x v="2"/>
    <s v="Returning"/>
    <x v="4"/>
    <s v="Resistance Band Set"/>
    <n v="2"/>
    <n v="39.68"/>
    <n v="0.05"/>
    <n v="14.98"/>
    <n v="75.391999999999996"/>
    <n v="29.96"/>
    <n v="45.431999999999995"/>
    <n v="0.60261035653650252"/>
    <n v="2026"/>
    <x v="1"/>
    <n v="4"/>
    <x v="3"/>
  </r>
  <r>
    <n v="4344"/>
    <d v="2026-04-09T00:00:00"/>
    <x v="2"/>
    <x v="5"/>
    <x v="2"/>
    <s v="Business"/>
    <x v="3"/>
    <s v="Compact Sleeping Bag"/>
    <n v="3"/>
    <n v="121.56"/>
    <n v="0.15"/>
    <n v="61.31"/>
    <n v="309.97800000000001"/>
    <n v="183.93"/>
    <n v="126.048"/>
    <n v="0.40663530960261696"/>
    <n v="2026"/>
    <x v="1"/>
    <n v="4"/>
    <x v="3"/>
  </r>
  <r>
    <n v="4901"/>
    <d v="2026-04-09T00:00:00"/>
    <x v="0"/>
    <x v="0"/>
    <x v="3"/>
    <s v="New"/>
    <x v="0"/>
    <s v="Commuter Helmet"/>
    <n v="1"/>
    <n v="80.19"/>
    <n v="0.1"/>
    <n v="42.15"/>
    <n v="72.171000000000006"/>
    <n v="42.15"/>
    <n v="30.021000000000008"/>
    <n v="0.4159704036247247"/>
    <n v="2026"/>
    <x v="1"/>
    <n v="4"/>
    <x v="3"/>
  </r>
  <r>
    <n v="4969"/>
    <d v="2026-04-09T00:00:00"/>
    <x v="3"/>
    <x v="7"/>
    <x v="3"/>
    <s v="Business"/>
    <x v="0"/>
    <s v="Commuter Helmet"/>
    <n v="2"/>
    <n v="81.14"/>
    <n v="0"/>
    <n v="43.43"/>
    <n v="162.28"/>
    <n v="86.86"/>
    <n v="75.42"/>
    <n v="0.46475228000985952"/>
    <n v="2026"/>
    <x v="1"/>
    <n v="4"/>
    <x v="3"/>
  </r>
  <r>
    <n v="673"/>
    <d v="2026-04-10T00:00:00"/>
    <x v="3"/>
    <x v="8"/>
    <x v="2"/>
    <s v="New"/>
    <x v="3"/>
    <s v="Trail Tent 2P"/>
    <n v="2"/>
    <n v="191.11"/>
    <n v="0"/>
    <n v="103.58"/>
    <n v="382.22"/>
    <n v="207.16"/>
    <n v="175.06000000000003"/>
    <n v="0.45800847679346979"/>
    <n v="2026"/>
    <x v="1"/>
    <n v="4"/>
    <x v="3"/>
  </r>
  <r>
    <n v="888"/>
    <d v="2026-04-10T00:00:00"/>
    <x v="3"/>
    <x v="7"/>
    <x v="2"/>
    <s v="New"/>
    <x v="0"/>
    <s v="Compact Repair Kit"/>
    <n v="2"/>
    <n v="40.58"/>
    <n v="0.05"/>
    <n v="17.149999999999999"/>
    <n v="77.10199999999999"/>
    <n v="34.299999999999997"/>
    <n v="42.801999999999992"/>
    <n v="0.55513475655625011"/>
    <n v="2026"/>
    <x v="1"/>
    <n v="4"/>
    <x v="3"/>
  </r>
  <r>
    <n v="1541"/>
    <d v="2026-04-10T00:00:00"/>
    <x v="0"/>
    <x v="15"/>
    <x v="3"/>
    <s v="Returning"/>
    <x v="3"/>
    <s v="Portable Camp Stove"/>
    <n v="1"/>
    <n v="83.44"/>
    <n v="0"/>
    <n v="40.299999999999997"/>
    <n v="83.44"/>
    <n v="40.299999999999997"/>
    <n v="43.14"/>
    <n v="0.51701821668264625"/>
    <n v="2026"/>
    <x v="1"/>
    <n v="4"/>
    <x v="3"/>
  </r>
  <r>
    <n v="1881"/>
    <d v="2026-04-10T00:00:00"/>
    <x v="3"/>
    <x v="7"/>
    <x v="3"/>
    <s v="New"/>
    <x v="4"/>
    <s v="Training Mat"/>
    <n v="1"/>
    <n v="49.61"/>
    <n v="0"/>
    <n v="21.92"/>
    <n v="49.61"/>
    <n v="21.92"/>
    <n v="27.689999999999998"/>
    <n v="0.55815359806490628"/>
    <n v="2026"/>
    <x v="1"/>
    <n v="4"/>
    <x v="3"/>
  </r>
  <r>
    <n v="2007"/>
    <d v="2026-04-10T00:00:00"/>
    <x v="3"/>
    <x v="8"/>
    <x v="0"/>
    <s v="Returning"/>
    <x v="4"/>
    <s v="Weighted Vest"/>
    <n v="2"/>
    <n v="123.31"/>
    <n v="0"/>
    <n v="69.239999999999995"/>
    <n v="246.62"/>
    <n v="138.47999999999999"/>
    <n v="108.14000000000001"/>
    <n v="0.43848836266320662"/>
    <n v="2026"/>
    <x v="1"/>
    <n v="4"/>
    <x v="3"/>
  </r>
  <r>
    <n v="2312"/>
    <d v="2026-04-10T00:00:00"/>
    <x v="0"/>
    <x v="15"/>
    <x v="2"/>
    <s v="New"/>
    <x v="1"/>
    <s v="Hiking Daypack 20L"/>
    <n v="1"/>
    <n v="93.35"/>
    <n v="0.1"/>
    <n v="45.54"/>
    <n v="84.015000000000001"/>
    <n v="45.54"/>
    <n v="38.475000000000001"/>
    <n v="0.45795393679700053"/>
    <n v="2026"/>
    <x v="1"/>
    <n v="4"/>
    <x v="3"/>
  </r>
  <r>
    <n v="4493"/>
    <d v="2026-04-10T00:00:00"/>
    <x v="0"/>
    <x v="0"/>
    <x v="1"/>
    <s v="Business"/>
    <x v="1"/>
    <s v="Hiking Daypack 20L"/>
    <n v="5"/>
    <n v="92.63"/>
    <n v="0.15"/>
    <n v="46.33"/>
    <n v="393.67749999999995"/>
    <n v="231.64999999999998"/>
    <n v="162.02749999999997"/>
    <n v="0.41157419461361139"/>
    <n v="2026"/>
    <x v="1"/>
    <n v="4"/>
    <x v="3"/>
  </r>
  <r>
    <n v="2072"/>
    <d v="2026-04-11T00:00:00"/>
    <x v="0"/>
    <x v="9"/>
    <x v="0"/>
    <s v="New"/>
    <x v="3"/>
    <s v="Compact Sleeping Bag"/>
    <n v="4"/>
    <n v="124.87"/>
    <n v="0.1"/>
    <n v="62.03"/>
    <n v="449.53200000000004"/>
    <n v="248.12"/>
    <n v="201.41200000000003"/>
    <n v="0.44804819234225823"/>
    <n v="2026"/>
    <x v="1"/>
    <n v="4"/>
    <x v="3"/>
  </r>
  <r>
    <n v="2142"/>
    <d v="2026-04-11T00:00:00"/>
    <x v="3"/>
    <x v="4"/>
    <x v="3"/>
    <s v="New"/>
    <x v="3"/>
    <s v="Alpine Tent 4P"/>
    <n v="1"/>
    <n v="339.64"/>
    <n v="0.1"/>
    <n v="195.81"/>
    <n v="305.67599999999999"/>
    <n v="195.81"/>
    <n v="109.86599999999999"/>
    <n v="0.35941977780394924"/>
    <n v="2026"/>
    <x v="1"/>
    <n v="4"/>
    <x v="3"/>
  </r>
  <r>
    <n v="2911"/>
    <d v="2026-04-11T00:00:00"/>
    <x v="2"/>
    <x v="2"/>
    <x v="2"/>
    <s v="New"/>
    <x v="0"/>
    <s v="Trail Bike Light"/>
    <n v="1"/>
    <n v="50.86"/>
    <n v="0.05"/>
    <n v="22.1"/>
    <n v="48.317"/>
    <n v="22.1"/>
    <n v="26.216999999999999"/>
    <n v="0.54260405240391574"/>
    <n v="2026"/>
    <x v="1"/>
    <n v="4"/>
    <x v="3"/>
  </r>
  <r>
    <n v="4276"/>
    <d v="2026-04-11T00:00:00"/>
    <x v="3"/>
    <x v="8"/>
    <x v="0"/>
    <s v="New"/>
    <x v="2"/>
    <s v="Travel Backpack 35L"/>
    <n v="2"/>
    <n v="167.01"/>
    <n v="0"/>
    <n v="89.8"/>
    <n v="334.02"/>
    <n v="179.6"/>
    <n v="154.41999999999999"/>
    <n v="0.46230764624872761"/>
    <n v="2026"/>
    <x v="1"/>
    <n v="4"/>
    <x v="3"/>
  </r>
  <r>
    <n v="5077"/>
    <d v="2026-04-11T00:00:00"/>
    <x v="3"/>
    <x v="8"/>
    <x v="3"/>
    <s v="Returning"/>
    <x v="1"/>
    <s v="Hiking Daypack 20L"/>
    <n v="2"/>
    <n v="92.63"/>
    <n v="0.15"/>
    <n v="44.96"/>
    <n v="157.47099999999998"/>
    <n v="89.92"/>
    <n v="67.550999999999974"/>
    <n v="0.42897422382533917"/>
    <n v="2026"/>
    <x v="1"/>
    <n v="4"/>
    <x v="3"/>
  </r>
  <r>
    <n v="1259"/>
    <d v="2026-04-12T00:00:00"/>
    <x v="1"/>
    <x v="12"/>
    <x v="3"/>
    <s v="New"/>
    <x v="1"/>
    <s v="Summit Backpack 45L"/>
    <n v="2"/>
    <n v="151.01"/>
    <n v="0"/>
    <n v="80.209999999999994"/>
    <n v="302.02"/>
    <n v="160.41999999999999"/>
    <n v="141.6"/>
    <n v="0.4688431229719886"/>
    <n v="2026"/>
    <x v="1"/>
    <n v="4"/>
    <x v="3"/>
  </r>
  <r>
    <n v="1720"/>
    <d v="2026-04-12T00:00:00"/>
    <x v="0"/>
    <x v="15"/>
    <x v="0"/>
    <s v="New"/>
    <x v="1"/>
    <s v="Hiking Daypack 20L"/>
    <n v="2"/>
    <n v="92.07"/>
    <n v="0"/>
    <n v="44.1"/>
    <n v="184.14"/>
    <n v="88.2"/>
    <n v="95.939999999999984"/>
    <n v="0.52101661779081132"/>
    <n v="2026"/>
    <x v="1"/>
    <n v="4"/>
    <x v="3"/>
  </r>
  <r>
    <n v="1975"/>
    <d v="2026-04-12T00:00:00"/>
    <x v="0"/>
    <x v="15"/>
    <x v="0"/>
    <s v="Returning"/>
    <x v="4"/>
    <s v="Recovery Roller"/>
    <n v="1"/>
    <n v="36.840000000000003"/>
    <n v="0.1"/>
    <n v="13.86"/>
    <n v="33.156000000000006"/>
    <n v="13.86"/>
    <n v="19.296000000000006"/>
    <n v="0.58197611292073836"/>
    <n v="2026"/>
    <x v="1"/>
    <n v="4"/>
    <x v="3"/>
  </r>
  <r>
    <n v="2848"/>
    <d v="2026-04-12T00:00:00"/>
    <x v="1"/>
    <x v="6"/>
    <x v="0"/>
    <s v="New"/>
    <x v="1"/>
    <s v="Trekking Poles"/>
    <n v="1"/>
    <n v="71.64"/>
    <n v="0.05"/>
    <n v="32.729999999999997"/>
    <n v="68.057999999999993"/>
    <n v="32.729999999999997"/>
    <n v="35.327999999999996"/>
    <n v="0.51908666137706072"/>
    <n v="2026"/>
    <x v="1"/>
    <n v="4"/>
    <x v="3"/>
  </r>
  <r>
    <n v="2979"/>
    <d v="2026-04-12T00:00:00"/>
    <x v="1"/>
    <x v="14"/>
    <x v="0"/>
    <s v="New"/>
    <x v="4"/>
    <s v="Weighted Vest"/>
    <n v="1"/>
    <n v="124.18"/>
    <n v="0"/>
    <n v="67.42"/>
    <n v="124.18"/>
    <n v="67.42"/>
    <n v="56.760000000000005"/>
    <n v="0.45707843453052022"/>
    <n v="2026"/>
    <x v="1"/>
    <n v="4"/>
    <x v="3"/>
  </r>
  <r>
    <n v="2996"/>
    <d v="2026-04-12T00:00:00"/>
    <x v="1"/>
    <x v="12"/>
    <x v="2"/>
    <s v="New"/>
    <x v="2"/>
    <s v="Carry-On Duffel"/>
    <n v="1"/>
    <n v="134.94999999999999"/>
    <n v="0"/>
    <n v="67.849999999999994"/>
    <n v="134.94999999999999"/>
    <n v="67.849999999999994"/>
    <n v="67.099999999999994"/>
    <n v="0.49722119303445722"/>
    <n v="2026"/>
    <x v="1"/>
    <n v="4"/>
    <x v="3"/>
  </r>
  <r>
    <n v="749"/>
    <d v="2026-04-13T00:00:00"/>
    <x v="0"/>
    <x v="15"/>
    <x v="0"/>
    <s v="New"/>
    <x v="3"/>
    <s v="Compact Sleeping Bag"/>
    <n v="2"/>
    <n v="124"/>
    <n v="0"/>
    <n v="60.14"/>
    <n v="248"/>
    <n v="120.28"/>
    <n v="127.72"/>
    <n v="0.51500000000000001"/>
    <n v="2026"/>
    <x v="1"/>
    <n v="4"/>
    <x v="3"/>
  </r>
  <r>
    <n v="1928"/>
    <d v="2026-04-13T00:00:00"/>
    <x v="3"/>
    <x v="13"/>
    <x v="3"/>
    <s v="Returning"/>
    <x v="4"/>
    <s v="Training Mat"/>
    <n v="2"/>
    <n v="50.2"/>
    <n v="0.1"/>
    <n v="21.48"/>
    <n v="90.360000000000014"/>
    <n v="42.96"/>
    <n v="47.400000000000013"/>
    <n v="0.5245683930942896"/>
    <n v="2026"/>
    <x v="1"/>
    <n v="4"/>
    <x v="3"/>
  </r>
  <r>
    <n v="2486"/>
    <d v="2026-04-13T00:00:00"/>
    <x v="1"/>
    <x v="11"/>
    <x v="0"/>
    <s v="Business"/>
    <x v="1"/>
    <s v="Hiking Daypack 20L"/>
    <n v="1"/>
    <n v="93.65"/>
    <n v="0"/>
    <n v="44.15"/>
    <n v="93.65"/>
    <n v="44.15"/>
    <n v="49.500000000000007"/>
    <n v="0.5285638013881474"/>
    <n v="2026"/>
    <x v="1"/>
    <n v="4"/>
    <x v="3"/>
  </r>
  <r>
    <n v="2688"/>
    <d v="2026-04-13T00:00:00"/>
    <x v="2"/>
    <x v="16"/>
    <x v="3"/>
    <s v="New"/>
    <x v="2"/>
    <s v="Packing Cube Set"/>
    <n v="5"/>
    <n v="47.25"/>
    <n v="0.1"/>
    <n v="17.93"/>
    <n v="212.625"/>
    <n v="89.65"/>
    <n v="122.97499999999999"/>
    <n v="0.57836566725455607"/>
    <n v="2026"/>
    <x v="1"/>
    <n v="4"/>
    <x v="3"/>
  </r>
  <r>
    <n v="2712"/>
    <d v="2026-04-13T00:00:00"/>
    <x v="2"/>
    <x v="5"/>
    <x v="0"/>
    <s v="Returning"/>
    <x v="4"/>
    <s v="Recovery Roller"/>
    <n v="1"/>
    <n v="35.69"/>
    <n v="0.05"/>
    <n v="13.53"/>
    <n v="33.905499999999996"/>
    <n v="13.53"/>
    <n v="20.375499999999995"/>
    <n v="0.60094969842650892"/>
    <n v="2026"/>
    <x v="1"/>
    <n v="4"/>
    <x v="3"/>
  </r>
  <r>
    <n v="3853"/>
    <d v="2026-04-13T00:00:00"/>
    <x v="3"/>
    <x v="13"/>
    <x v="0"/>
    <s v="Returning"/>
    <x v="2"/>
    <s v="Carry-On Duffel"/>
    <n v="3"/>
    <n v="136.12"/>
    <n v="0"/>
    <n v="66.58"/>
    <n v="408.36"/>
    <n v="199.74"/>
    <n v="208.62"/>
    <n v="0.51087275933000298"/>
    <n v="2026"/>
    <x v="1"/>
    <n v="4"/>
    <x v="3"/>
  </r>
  <r>
    <n v="4043"/>
    <d v="2026-04-13T00:00:00"/>
    <x v="3"/>
    <x v="7"/>
    <x v="3"/>
    <s v="New"/>
    <x v="1"/>
    <s v="Summit Backpack 45L"/>
    <n v="1"/>
    <n v="155.88999999999999"/>
    <n v="0"/>
    <n v="77.260000000000005"/>
    <n v="155.88999999999999"/>
    <n v="77.260000000000005"/>
    <n v="78.629999999999981"/>
    <n v="0.50439412406183837"/>
    <n v="2026"/>
    <x v="1"/>
    <n v="4"/>
    <x v="3"/>
  </r>
  <r>
    <n v="290"/>
    <d v="2026-04-14T00:00:00"/>
    <x v="0"/>
    <x v="15"/>
    <x v="0"/>
    <s v="Business"/>
    <x v="2"/>
    <s v="Carry-On Duffel"/>
    <n v="1"/>
    <n v="130.81"/>
    <n v="0"/>
    <n v="67.86"/>
    <n v="130.81"/>
    <n v="67.86"/>
    <n v="62.95"/>
    <n v="0.48123232168794439"/>
    <n v="2026"/>
    <x v="1"/>
    <n v="4"/>
    <x v="3"/>
  </r>
  <r>
    <n v="2953"/>
    <d v="2026-04-14T00:00:00"/>
    <x v="0"/>
    <x v="0"/>
    <x v="0"/>
    <s v="Returning"/>
    <x v="2"/>
    <s v="Packing Cube Set"/>
    <n v="2"/>
    <n v="47.56"/>
    <n v="0.05"/>
    <n v="18.649999999999999"/>
    <n v="90.364000000000004"/>
    <n v="37.299999999999997"/>
    <n v="53.064000000000007"/>
    <n v="0.58722500110663545"/>
    <n v="2026"/>
    <x v="1"/>
    <n v="4"/>
    <x v="3"/>
  </r>
  <r>
    <n v="3179"/>
    <d v="2026-04-14T00:00:00"/>
    <x v="1"/>
    <x v="14"/>
    <x v="0"/>
    <s v="New"/>
    <x v="1"/>
    <s v="Trail Boots"/>
    <n v="2"/>
    <n v="140.65"/>
    <n v="0.05"/>
    <n v="78.900000000000006"/>
    <n v="267.23500000000001"/>
    <n v="157.80000000000001"/>
    <n v="109.435"/>
    <n v="0.40950848504125581"/>
    <n v="2026"/>
    <x v="1"/>
    <n v="4"/>
    <x v="3"/>
  </r>
  <r>
    <n v="3301"/>
    <d v="2026-04-14T00:00:00"/>
    <x v="3"/>
    <x v="4"/>
    <x v="2"/>
    <s v="New"/>
    <x v="0"/>
    <s v="Commuter Helmet"/>
    <n v="1"/>
    <n v="82.75"/>
    <n v="0"/>
    <n v="43.18"/>
    <n v="82.75"/>
    <n v="43.18"/>
    <n v="39.57"/>
    <n v="0.47818731117824775"/>
    <n v="2026"/>
    <x v="1"/>
    <n v="4"/>
    <x v="3"/>
  </r>
  <r>
    <n v="3349"/>
    <d v="2026-04-14T00:00:00"/>
    <x v="3"/>
    <x v="8"/>
    <x v="0"/>
    <s v="Returning"/>
    <x v="4"/>
    <s v="Resistance Band Set"/>
    <n v="2"/>
    <n v="40.909999999999997"/>
    <n v="0.1"/>
    <n v="14.95"/>
    <n v="73.637999999999991"/>
    <n v="29.9"/>
    <n v="43.737999999999992"/>
    <n v="0.59395964040305271"/>
    <n v="2026"/>
    <x v="1"/>
    <n v="4"/>
    <x v="3"/>
  </r>
  <r>
    <n v="4874"/>
    <d v="2026-04-14T00:00:00"/>
    <x v="0"/>
    <x v="0"/>
    <x v="2"/>
    <s v="Returning"/>
    <x v="2"/>
    <s v="Packing Cube Set"/>
    <n v="1"/>
    <n v="46.62"/>
    <n v="0"/>
    <n v="18.86"/>
    <n v="46.62"/>
    <n v="18.86"/>
    <n v="27.759999999999998"/>
    <n v="0.59545259545259543"/>
    <n v="2026"/>
    <x v="1"/>
    <n v="4"/>
    <x v="3"/>
  </r>
  <r>
    <n v="1045"/>
    <d v="2026-04-15T00:00:00"/>
    <x v="0"/>
    <x v="15"/>
    <x v="0"/>
    <s v="Returning"/>
    <x v="3"/>
    <s v="Trail Tent 2P"/>
    <n v="2"/>
    <n v="196.57"/>
    <n v="0.05"/>
    <n v="106.2"/>
    <n v="373.48299999999995"/>
    <n v="212.4"/>
    <n v="161.08299999999994"/>
    <n v="0.43129941657317727"/>
    <n v="2026"/>
    <x v="1"/>
    <n v="4"/>
    <x v="3"/>
  </r>
  <r>
    <n v="1703"/>
    <d v="2026-04-15T00:00:00"/>
    <x v="1"/>
    <x v="1"/>
    <x v="0"/>
    <s v="Returning"/>
    <x v="1"/>
    <s v="Hiking Daypack 20L"/>
    <n v="1"/>
    <n v="90.52"/>
    <n v="0"/>
    <n v="46.5"/>
    <n v="90.52"/>
    <n v="46.5"/>
    <n v="44.019999999999996"/>
    <n v="0.4863013698630137"/>
    <n v="2026"/>
    <x v="1"/>
    <n v="4"/>
    <x v="3"/>
  </r>
  <r>
    <n v="2107"/>
    <d v="2026-04-15T00:00:00"/>
    <x v="0"/>
    <x v="15"/>
    <x v="0"/>
    <s v="Returning"/>
    <x v="2"/>
    <s v="Travel Backpack 35L"/>
    <n v="5"/>
    <n v="165.35"/>
    <n v="0.05"/>
    <n v="89.38"/>
    <n v="785.41249999999991"/>
    <n v="446.9"/>
    <n v="338.51249999999993"/>
    <n v="0.43099963395031271"/>
    <n v="2026"/>
    <x v="1"/>
    <n v="4"/>
    <x v="3"/>
  </r>
  <r>
    <n v="2265"/>
    <d v="2026-04-15T00:00:00"/>
    <x v="1"/>
    <x v="11"/>
    <x v="2"/>
    <s v="Returning"/>
    <x v="2"/>
    <s v="Insulated Bottle"/>
    <n v="2"/>
    <n v="36.35"/>
    <n v="0"/>
    <n v="13.55"/>
    <n v="72.7"/>
    <n v="27.1"/>
    <n v="45.6"/>
    <n v="0.6272352132049519"/>
    <n v="2026"/>
    <x v="1"/>
    <n v="4"/>
    <x v="3"/>
  </r>
  <r>
    <n v="2839"/>
    <d v="2026-04-15T00:00:00"/>
    <x v="1"/>
    <x v="14"/>
    <x v="2"/>
    <s v="New"/>
    <x v="2"/>
    <s v="Packing Cube Set"/>
    <n v="1"/>
    <n v="47"/>
    <n v="0"/>
    <n v="18.64"/>
    <n v="47"/>
    <n v="18.64"/>
    <n v="28.36"/>
    <n v="0.60340425531914887"/>
    <n v="2026"/>
    <x v="1"/>
    <n v="4"/>
    <x v="3"/>
  </r>
  <r>
    <n v="4742"/>
    <d v="2026-04-15T00:00:00"/>
    <x v="3"/>
    <x v="13"/>
    <x v="3"/>
    <s v="Returning"/>
    <x v="2"/>
    <s v="Packing Cube Set"/>
    <n v="1"/>
    <n v="46.86"/>
    <n v="0"/>
    <n v="18.190000000000001"/>
    <n v="46.86"/>
    <n v="18.190000000000001"/>
    <n v="28.669999999999998"/>
    <n v="0.61182244985061884"/>
    <n v="2026"/>
    <x v="1"/>
    <n v="4"/>
    <x v="3"/>
  </r>
  <r>
    <n v="4899"/>
    <d v="2026-04-15T00:00:00"/>
    <x v="0"/>
    <x v="9"/>
    <x v="0"/>
    <s v="New"/>
    <x v="3"/>
    <s v="Portable Camp Stove"/>
    <n v="2"/>
    <n v="82.13"/>
    <n v="0.05"/>
    <n v="39.909999999999997"/>
    <n v="156.047"/>
    <n v="79.819999999999993"/>
    <n v="76.227000000000004"/>
    <n v="0.48848744288579726"/>
    <n v="2026"/>
    <x v="1"/>
    <n v="4"/>
    <x v="3"/>
  </r>
  <r>
    <n v="5042"/>
    <d v="2026-04-15T00:00:00"/>
    <x v="1"/>
    <x v="6"/>
    <x v="2"/>
    <s v="Business"/>
    <x v="2"/>
    <s v="Travel Backpack 35L"/>
    <n v="1"/>
    <n v="163.16"/>
    <n v="0"/>
    <n v="88.78"/>
    <n v="163.16"/>
    <n v="88.78"/>
    <n v="74.38"/>
    <n v="0.45587153714145623"/>
    <n v="2026"/>
    <x v="1"/>
    <n v="4"/>
    <x v="3"/>
  </r>
  <r>
    <n v="2248"/>
    <d v="2026-04-16T00:00:00"/>
    <x v="0"/>
    <x v="15"/>
    <x v="2"/>
    <s v="New"/>
    <x v="2"/>
    <s v="Insulated Bottle"/>
    <n v="2"/>
    <n v="36.68"/>
    <n v="0.1"/>
    <n v="13.92"/>
    <n v="66.024000000000001"/>
    <n v="27.84"/>
    <n v="38.183999999999997"/>
    <n v="0.57833515085423481"/>
    <n v="2026"/>
    <x v="1"/>
    <n v="4"/>
    <x v="3"/>
  </r>
  <r>
    <n v="2427"/>
    <d v="2026-04-16T00:00:00"/>
    <x v="3"/>
    <x v="13"/>
    <x v="0"/>
    <s v="New"/>
    <x v="2"/>
    <s v="Packing Cube Set"/>
    <n v="1"/>
    <n v="45.82"/>
    <n v="0.1"/>
    <n v="18.48"/>
    <n v="41.238"/>
    <n v="18.48"/>
    <n v="22.757999999999999"/>
    <n v="0.55186963480285167"/>
    <n v="2026"/>
    <x v="1"/>
    <n v="4"/>
    <x v="3"/>
  </r>
  <r>
    <n v="2445"/>
    <d v="2026-04-16T00:00:00"/>
    <x v="0"/>
    <x v="15"/>
    <x v="0"/>
    <s v="Returning"/>
    <x v="1"/>
    <s v="Trekking Poles"/>
    <n v="1"/>
    <n v="70.95"/>
    <n v="0"/>
    <n v="31.43"/>
    <n v="70.95"/>
    <n v="31.43"/>
    <n v="39.520000000000003"/>
    <n v="0.55701198026779419"/>
    <n v="2026"/>
    <x v="1"/>
    <n v="4"/>
    <x v="3"/>
  </r>
  <r>
    <n v="3311"/>
    <d v="2026-04-16T00:00:00"/>
    <x v="1"/>
    <x v="11"/>
    <x v="0"/>
    <s v="New"/>
    <x v="2"/>
    <s v="Packing Cube Set"/>
    <n v="1"/>
    <n v="46.68"/>
    <n v="0.05"/>
    <n v="18.350000000000001"/>
    <n v="44.345999999999997"/>
    <n v="18.350000000000001"/>
    <n v="25.995999999999995"/>
    <n v="0.58620845172056102"/>
    <n v="2026"/>
    <x v="1"/>
    <n v="4"/>
    <x v="3"/>
  </r>
  <r>
    <n v="3320"/>
    <d v="2026-04-16T00:00:00"/>
    <x v="2"/>
    <x v="16"/>
    <x v="0"/>
    <s v="Business"/>
    <x v="2"/>
    <s v="Travel Backpack 35L"/>
    <n v="5"/>
    <n v="164.31"/>
    <n v="0.05"/>
    <n v="85.41"/>
    <n v="780.47249999999997"/>
    <n v="427.04999999999995"/>
    <n v="353.42250000000001"/>
    <n v="0.45283145786686912"/>
    <n v="2026"/>
    <x v="1"/>
    <n v="4"/>
    <x v="3"/>
  </r>
  <r>
    <n v="3321"/>
    <d v="2026-04-16T00:00:00"/>
    <x v="1"/>
    <x v="6"/>
    <x v="0"/>
    <s v="Business"/>
    <x v="2"/>
    <s v="Insulated Bottle"/>
    <n v="3"/>
    <n v="35.57"/>
    <n v="0"/>
    <n v="13.67"/>
    <n v="106.71000000000001"/>
    <n v="41.01"/>
    <n v="65.700000000000017"/>
    <n v="0.61568737700309262"/>
    <n v="2026"/>
    <x v="1"/>
    <n v="4"/>
    <x v="3"/>
  </r>
  <r>
    <n v="5181"/>
    <d v="2026-04-16T00:00:00"/>
    <x v="0"/>
    <x v="0"/>
    <x v="3"/>
    <s v="New"/>
    <x v="2"/>
    <s v="Packing Cube Set"/>
    <n v="2"/>
    <n v="45.51"/>
    <n v="0.1"/>
    <n v="18.809999999999999"/>
    <n v="81.917999999999992"/>
    <n v="37.619999999999997"/>
    <n v="44.297999999999995"/>
    <n v="0.54076027246758951"/>
    <n v="2026"/>
    <x v="1"/>
    <n v="4"/>
    <x v="3"/>
  </r>
  <r>
    <n v="5187"/>
    <d v="2026-04-16T00:00:00"/>
    <x v="3"/>
    <x v="8"/>
    <x v="0"/>
    <s v="Returning"/>
    <x v="3"/>
    <s v="Trail Tent 2P"/>
    <n v="2"/>
    <n v="198.32"/>
    <n v="0"/>
    <n v="106.8"/>
    <n v="396.64"/>
    <n v="213.6"/>
    <n v="183.04"/>
    <n v="0.46147640177490923"/>
    <n v="2026"/>
    <x v="1"/>
    <n v="4"/>
    <x v="3"/>
  </r>
  <r>
    <n v="605"/>
    <d v="2026-04-17T00:00:00"/>
    <x v="3"/>
    <x v="8"/>
    <x v="3"/>
    <s v="Business"/>
    <x v="2"/>
    <s v="Carry-On Duffel"/>
    <n v="2"/>
    <n v="130.94"/>
    <n v="0"/>
    <n v="67.459999999999994"/>
    <n v="261.88"/>
    <n v="134.91999999999999"/>
    <n v="126.96000000000001"/>
    <n v="0.48480219948067821"/>
    <n v="2026"/>
    <x v="1"/>
    <n v="4"/>
    <x v="3"/>
  </r>
  <r>
    <n v="3244"/>
    <d v="2026-04-17T00:00:00"/>
    <x v="1"/>
    <x v="11"/>
    <x v="3"/>
    <s v="Returning"/>
    <x v="2"/>
    <s v="Carry-On Duffel"/>
    <n v="1"/>
    <n v="131.62"/>
    <n v="0"/>
    <n v="66.95"/>
    <n v="131.62"/>
    <n v="66.95"/>
    <n v="64.67"/>
    <n v="0.49133870232487464"/>
    <n v="2026"/>
    <x v="1"/>
    <n v="4"/>
    <x v="3"/>
  </r>
  <r>
    <n v="4047"/>
    <d v="2026-04-17T00:00:00"/>
    <x v="0"/>
    <x v="0"/>
    <x v="1"/>
    <s v="Business"/>
    <x v="2"/>
    <s v="Travel Backpack 35L"/>
    <n v="8"/>
    <n v="168.34"/>
    <n v="0.15"/>
    <n v="88.7"/>
    <n v="1144.712"/>
    <n v="709.6"/>
    <n v="435.11199999999997"/>
    <n v="0.38010608781946897"/>
    <n v="2026"/>
    <x v="1"/>
    <n v="4"/>
    <x v="3"/>
  </r>
  <r>
    <n v="4101"/>
    <d v="2026-04-17T00:00:00"/>
    <x v="1"/>
    <x v="6"/>
    <x v="0"/>
    <s v="Returning"/>
    <x v="3"/>
    <s v="Portable Camp Stove"/>
    <n v="1"/>
    <n v="81.040000000000006"/>
    <n v="0"/>
    <n v="39.97"/>
    <n v="81.040000000000006"/>
    <n v="39.97"/>
    <n v="41.070000000000007"/>
    <n v="0.50678677196446209"/>
    <n v="2026"/>
    <x v="1"/>
    <n v="4"/>
    <x v="3"/>
  </r>
  <r>
    <n v="4537"/>
    <d v="2026-04-17T00:00:00"/>
    <x v="3"/>
    <x v="8"/>
    <x v="0"/>
    <s v="Business"/>
    <x v="3"/>
    <s v="Portable Camp Stove"/>
    <n v="3"/>
    <n v="81.53"/>
    <n v="0.05"/>
    <n v="38.630000000000003"/>
    <n v="232.3605"/>
    <n v="115.89000000000001"/>
    <n v="116.47049999999999"/>
    <n v="0.50124913657872139"/>
    <n v="2026"/>
    <x v="1"/>
    <n v="4"/>
    <x v="3"/>
  </r>
  <r>
    <n v="754"/>
    <d v="2026-04-18T00:00:00"/>
    <x v="2"/>
    <x v="10"/>
    <x v="3"/>
    <s v="Returning"/>
    <x v="0"/>
    <s v="Cycling Pack 12L"/>
    <n v="3"/>
    <n v="104.8"/>
    <n v="0.1"/>
    <n v="50.59"/>
    <n v="282.95999999999998"/>
    <n v="151.77000000000001"/>
    <n v="131.18999999999997"/>
    <n v="0.46363443596268017"/>
    <n v="2026"/>
    <x v="1"/>
    <n v="4"/>
    <x v="3"/>
  </r>
  <r>
    <n v="1340"/>
    <d v="2026-04-18T00:00:00"/>
    <x v="3"/>
    <x v="8"/>
    <x v="0"/>
    <s v="New"/>
    <x v="4"/>
    <s v="Training Mat"/>
    <n v="2"/>
    <n v="51.24"/>
    <n v="0"/>
    <n v="22.52"/>
    <n v="102.48"/>
    <n v="45.04"/>
    <n v="57.440000000000005"/>
    <n v="0.56049960967993762"/>
    <n v="2026"/>
    <x v="1"/>
    <n v="4"/>
    <x v="3"/>
  </r>
  <r>
    <n v="1444"/>
    <d v="2026-04-18T00:00:00"/>
    <x v="2"/>
    <x v="10"/>
    <x v="2"/>
    <s v="Returning"/>
    <x v="3"/>
    <s v="Compact Sleeping Bag"/>
    <n v="1"/>
    <n v="120.52"/>
    <n v="0.1"/>
    <n v="59.01"/>
    <n v="108.468"/>
    <n v="59.01"/>
    <n v="49.458000000000006"/>
    <n v="0.45596858059519862"/>
    <n v="2026"/>
    <x v="1"/>
    <n v="4"/>
    <x v="3"/>
  </r>
  <r>
    <n v="2390"/>
    <d v="2026-04-18T00:00:00"/>
    <x v="3"/>
    <x v="8"/>
    <x v="2"/>
    <s v="Returning"/>
    <x v="3"/>
    <s v="Portable Camp Stove"/>
    <n v="1"/>
    <n v="80.98"/>
    <n v="0"/>
    <n v="40.19"/>
    <n v="80.98"/>
    <n v="40.19"/>
    <n v="40.790000000000006"/>
    <n v="0.50370461842430236"/>
    <n v="2026"/>
    <x v="1"/>
    <n v="4"/>
    <x v="3"/>
  </r>
  <r>
    <n v="3076"/>
    <d v="2026-04-18T00:00:00"/>
    <x v="2"/>
    <x v="2"/>
    <x v="0"/>
    <s v="Business"/>
    <x v="3"/>
    <s v="Portable Camp Stove"/>
    <n v="2"/>
    <n v="82.58"/>
    <n v="0.1"/>
    <n v="39.93"/>
    <n v="148.64400000000001"/>
    <n v="79.86"/>
    <n v="68.784000000000006"/>
    <n v="0.46274319851457174"/>
    <n v="2026"/>
    <x v="1"/>
    <n v="4"/>
    <x v="3"/>
  </r>
  <r>
    <n v="3157"/>
    <d v="2026-04-18T00:00:00"/>
    <x v="3"/>
    <x v="8"/>
    <x v="0"/>
    <s v="New"/>
    <x v="3"/>
    <s v="Trail Tent 2P"/>
    <n v="2"/>
    <n v="200.36"/>
    <n v="0"/>
    <n v="105.12"/>
    <n v="400.72"/>
    <n v="210.24"/>
    <n v="190.48000000000002"/>
    <n v="0.47534438011579161"/>
    <n v="2026"/>
    <x v="1"/>
    <n v="4"/>
    <x v="3"/>
  </r>
  <r>
    <n v="4516"/>
    <d v="2026-04-18T00:00:00"/>
    <x v="2"/>
    <x v="5"/>
    <x v="0"/>
    <s v="Returning"/>
    <x v="3"/>
    <s v="Trail Tent 2P"/>
    <n v="1"/>
    <n v="196.24"/>
    <n v="0"/>
    <n v="106.34"/>
    <n v="196.24"/>
    <n v="106.34"/>
    <n v="89.9"/>
    <n v="0.45811251528740321"/>
    <n v="2026"/>
    <x v="1"/>
    <n v="4"/>
    <x v="3"/>
  </r>
  <r>
    <n v="5119"/>
    <d v="2026-04-18T00:00:00"/>
    <x v="0"/>
    <x v="15"/>
    <x v="0"/>
    <s v="Business"/>
    <x v="1"/>
    <s v="Hiking Daypack 20L"/>
    <n v="1"/>
    <n v="93.32"/>
    <n v="0"/>
    <n v="44.82"/>
    <n v="93.32"/>
    <n v="44.82"/>
    <n v="48.499999999999993"/>
    <n v="0.51971710244320612"/>
    <n v="2026"/>
    <x v="1"/>
    <n v="4"/>
    <x v="3"/>
  </r>
  <r>
    <n v="125"/>
    <d v="2026-04-19T00:00:00"/>
    <x v="3"/>
    <x v="7"/>
    <x v="0"/>
    <s v="Returning"/>
    <x v="0"/>
    <s v="Cycling Pack 12L"/>
    <n v="2"/>
    <n v="101.61"/>
    <n v="0"/>
    <n v="49.9"/>
    <n v="203.22"/>
    <n v="99.8"/>
    <n v="103.42"/>
    <n v="0.50890660368074014"/>
    <n v="2026"/>
    <x v="1"/>
    <n v="4"/>
    <x v="3"/>
  </r>
  <r>
    <n v="728"/>
    <d v="2026-04-19T00:00:00"/>
    <x v="1"/>
    <x v="14"/>
    <x v="0"/>
    <s v="Returning"/>
    <x v="0"/>
    <s v="Cycling Pack 12L"/>
    <n v="1"/>
    <n v="104.91"/>
    <n v="0"/>
    <n v="51.68"/>
    <n v="104.91"/>
    <n v="51.68"/>
    <n v="53.23"/>
    <n v="0.50738728433895719"/>
    <n v="2026"/>
    <x v="1"/>
    <n v="4"/>
    <x v="3"/>
  </r>
  <r>
    <n v="1271"/>
    <d v="2026-04-19T00:00:00"/>
    <x v="2"/>
    <x v="2"/>
    <x v="1"/>
    <s v="Business"/>
    <x v="4"/>
    <s v="Resistance Band Set"/>
    <n v="8"/>
    <n v="39.99"/>
    <n v="0.15"/>
    <n v="14.92"/>
    <n v="271.93200000000002"/>
    <n v="119.36"/>
    <n v="152.572"/>
    <n v="0.56106673727255341"/>
    <n v="2026"/>
    <x v="1"/>
    <n v="4"/>
    <x v="3"/>
  </r>
  <r>
    <n v="1284"/>
    <d v="2026-04-19T00:00:00"/>
    <x v="1"/>
    <x v="12"/>
    <x v="2"/>
    <s v="New"/>
    <x v="2"/>
    <s v="Carry-On Duffel"/>
    <n v="1"/>
    <n v="136.01"/>
    <n v="0"/>
    <n v="66.59"/>
    <n v="136.01"/>
    <n v="66.59"/>
    <n v="69.419999999999987"/>
    <n v="0.51040364679067707"/>
    <n v="2026"/>
    <x v="1"/>
    <n v="4"/>
    <x v="3"/>
  </r>
  <r>
    <n v="1657"/>
    <d v="2026-04-19T00:00:00"/>
    <x v="0"/>
    <x v="0"/>
    <x v="1"/>
    <s v="Business"/>
    <x v="3"/>
    <s v="Compact Sleeping Bag"/>
    <n v="15"/>
    <n v="122.1"/>
    <n v="0.15"/>
    <n v="62.33"/>
    <n v="1556.7749999999999"/>
    <n v="934.94999999999993"/>
    <n v="621.82499999999993"/>
    <n v="0.39943151707857588"/>
    <n v="2026"/>
    <x v="1"/>
    <n v="4"/>
    <x v="3"/>
  </r>
  <r>
    <n v="2240"/>
    <d v="2026-04-19T00:00:00"/>
    <x v="0"/>
    <x v="15"/>
    <x v="3"/>
    <s v="Returning"/>
    <x v="3"/>
    <s v="Alpine Tent 4P"/>
    <n v="4"/>
    <n v="341.75"/>
    <n v="0.1"/>
    <n v="191.91"/>
    <n v="1230.3"/>
    <n v="767.64"/>
    <n v="462.65999999999997"/>
    <n v="0.37605462082418922"/>
    <n v="2026"/>
    <x v="1"/>
    <n v="4"/>
    <x v="3"/>
  </r>
  <r>
    <n v="3050"/>
    <d v="2026-04-19T00:00:00"/>
    <x v="3"/>
    <x v="13"/>
    <x v="2"/>
    <s v="Returning"/>
    <x v="1"/>
    <s v="Summit Backpack 45L"/>
    <n v="3"/>
    <n v="156.16"/>
    <n v="0.05"/>
    <n v="77.81"/>
    <n v="445.05599999999998"/>
    <n v="233.43"/>
    <n v="211.62599999999998"/>
    <n v="0.47550420621225192"/>
    <n v="2026"/>
    <x v="1"/>
    <n v="4"/>
    <x v="3"/>
  </r>
  <r>
    <n v="3213"/>
    <d v="2026-04-19T00:00:00"/>
    <x v="0"/>
    <x v="15"/>
    <x v="0"/>
    <s v="Returning"/>
    <x v="2"/>
    <s v="Carry-On Duffel"/>
    <n v="2"/>
    <n v="132.53"/>
    <n v="0.05"/>
    <n v="66.39"/>
    <n v="251.80699999999999"/>
    <n v="132.78"/>
    <n v="119.02699999999999"/>
    <n v="0.47269138665724142"/>
    <n v="2026"/>
    <x v="1"/>
    <n v="4"/>
    <x v="3"/>
  </r>
  <r>
    <n v="3367"/>
    <d v="2026-04-19T00:00:00"/>
    <x v="2"/>
    <x v="3"/>
    <x v="0"/>
    <s v="Returning"/>
    <x v="2"/>
    <s v="Packing Cube Set"/>
    <n v="3"/>
    <n v="45.79"/>
    <n v="0"/>
    <n v="17.98"/>
    <n v="137.37"/>
    <n v="53.94"/>
    <n v="83.43"/>
    <n v="0.60733784669141733"/>
    <n v="2026"/>
    <x v="1"/>
    <n v="4"/>
    <x v="3"/>
  </r>
  <r>
    <n v="3885"/>
    <d v="2026-04-19T00:00:00"/>
    <x v="0"/>
    <x v="15"/>
    <x v="0"/>
    <s v="New"/>
    <x v="2"/>
    <s v="Carry-On Duffel"/>
    <n v="2"/>
    <n v="133.97"/>
    <n v="0.15"/>
    <n v="67.36"/>
    <n v="227.749"/>
    <n v="134.72"/>
    <n v="93.028999999999996"/>
    <n v="0.40847160690057915"/>
    <n v="2026"/>
    <x v="1"/>
    <n v="4"/>
    <x v="3"/>
  </r>
  <r>
    <n v="4372"/>
    <d v="2026-04-19T00:00:00"/>
    <x v="0"/>
    <x v="15"/>
    <x v="0"/>
    <s v="New"/>
    <x v="4"/>
    <s v="Recovery Roller"/>
    <n v="1"/>
    <n v="37.11"/>
    <n v="0.1"/>
    <n v="14.27"/>
    <n v="33.399000000000001"/>
    <n v="14.27"/>
    <n v="19.129000000000001"/>
    <n v="0.5727416988532591"/>
    <n v="2026"/>
    <x v="1"/>
    <n v="4"/>
    <x v="3"/>
  </r>
  <r>
    <n v="4417"/>
    <d v="2026-04-19T00:00:00"/>
    <x v="3"/>
    <x v="8"/>
    <x v="2"/>
    <s v="New"/>
    <x v="3"/>
    <s v="Alpine Tent 4P"/>
    <n v="3"/>
    <n v="334.01"/>
    <n v="0.15"/>
    <n v="192.17"/>
    <n v="851.72550000000001"/>
    <n v="576.51"/>
    <n v="275.21550000000002"/>
    <n v="0.32312699337990941"/>
    <n v="2026"/>
    <x v="1"/>
    <n v="4"/>
    <x v="3"/>
  </r>
  <r>
    <n v="1147"/>
    <d v="2026-04-20T00:00:00"/>
    <x v="3"/>
    <x v="7"/>
    <x v="0"/>
    <s v="New"/>
    <x v="2"/>
    <s v="Carry-On Duffel"/>
    <n v="1"/>
    <n v="131.46"/>
    <n v="0"/>
    <n v="67.77"/>
    <n v="131.46"/>
    <n v="67.77"/>
    <n v="63.690000000000012"/>
    <n v="0.48448197170241902"/>
    <n v="2026"/>
    <x v="1"/>
    <n v="4"/>
    <x v="3"/>
  </r>
  <r>
    <n v="1514"/>
    <d v="2026-04-20T00:00:00"/>
    <x v="2"/>
    <x v="3"/>
    <x v="2"/>
    <s v="Returning"/>
    <x v="1"/>
    <s v="Trekking Poles"/>
    <n v="3"/>
    <n v="72.48"/>
    <n v="0"/>
    <n v="32.36"/>
    <n v="217.44"/>
    <n v="97.08"/>
    <n v="120.36"/>
    <n v="0.55353200883002207"/>
    <n v="2026"/>
    <x v="1"/>
    <n v="4"/>
    <x v="3"/>
  </r>
  <r>
    <n v="1538"/>
    <d v="2026-04-20T00:00:00"/>
    <x v="2"/>
    <x v="2"/>
    <x v="3"/>
    <s v="New"/>
    <x v="0"/>
    <s v="Commuter Helmet"/>
    <n v="1"/>
    <n v="81.98"/>
    <n v="0"/>
    <n v="43.15"/>
    <n v="81.98"/>
    <n v="43.15"/>
    <n v="38.830000000000005"/>
    <n v="0.47365211027079779"/>
    <n v="2026"/>
    <x v="1"/>
    <n v="4"/>
    <x v="3"/>
  </r>
  <r>
    <n v="1679"/>
    <d v="2026-04-20T00:00:00"/>
    <x v="3"/>
    <x v="13"/>
    <x v="3"/>
    <s v="Returning"/>
    <x v="2"/>
    <s v="Packing Cube Set"/>
    <n v="1"/>
    <n v="46.71"/>
    <n v="0"/>
    <n v="18.18"/>
    <n v="46.71"/>
    <n v="18.18"/>
    <n v="28.53"/>
    <n v="0.61078998073217727"/>
    <n v="2026"/>
    <x v="1"/>
    <n v="4"/>
    <x v="3"/>
  </r>
  <r>
    <n v="1708"/>
    <d v="2026-04-20T00:00:00"/>
    <x v="2"/>
    <x v="5"/>
    <x v="3"/>
    <s v="New"/>
    <x v="4"/>
    <s v="Resistance Band Set"/>
    <n v="1"/>
    <n v="41.01"/>
    <n v="0"/>
    <n v="14.5"/>
    <n v="41.01"/>
    <n v="14.5"/>
    <n v="26.509999999999998"/>
    <n v="0.64642770056083876"/>
    <n v="2026"/>
    <x v="1"/>
    <n v="4"/>
    <x v="3"/>
  </r>
  <r>
    <n v="2686"/>
    <d v="2026-04-20T00:00:00"/>
    <x v="1"/>
    <x v="12"/>
    <x v="0"/>
    <s v="Returning"/>
    <x v="1"/>
    <s v="Trekking Poles"/>
    <n v="1"/>
    <n v="70.45"/>
    <n v="0.05"/>
    <n v="31.98"/>
    <n v="66.927499999999995"/>
    <n v="31.98"/>
    <n v="34.947499999999991"/>
    <n v="0.52216951178514059"/>
    <n v="2026"/>
    <x v="1"/>
    <n v="4"/>
    <x v="3"/>
  </r>
  <r>
    <n v="3307"/>
    <d v="2026-04-20T00:00:00"/>
    <x v="3"/>
    <x v="13"/>
    <x v="2"/>
    <s v="Business"/>
    <x v="0"/>
    <s v="Trail Bike Light"/>
    <n v="2"/>
    <n v="51.39"/>
    <n v="0.05"/>
    <n v="22.28"/>
    <n v="97.640999999999991"/>
    <n v="44.56"/>
    <n v="53.080999999999989"/>
    <n v="0.54363433393758764"/>
    <n v="2026"/>
    <x v="1"/>
    <n v="4"/>
    <x v="3"/>
  </r>
  <r>
    <n v="3772"/>
    <d v="2026-04-20T00:00:00"/>
    <x v="0"/>
    <x v="15"/>
    <x v="2"/>
    <s v="Returning"/>
    <x v="3"/>
    <s v="Compact Sleeping Bag"/>
    <n v="2"/>
    <n v="122.03"/>
    <n v="0"/>
    <n v="59.43"/>
    <n v="244.06"/>
    <n v="118.86"/>
    <n v="125.2"/>
    <n v="0.51298860935835455"/>
    <n v="2026"/>
    <x v="1"/>
    <n v="4"/>
    <x v="3"/>
  </r>
  <r>
    <n v="3877"/>
    <d v="2026-04-20T00:00:00"/>
    <x v="3"/>
    <x v="4"/>
    <x v="0"/>
    <s v="New"/>
    <x v="2"/>
    <s v="Carry-On Duffel"/>
    <n v="3"/>
    <n v="132.07"/>
    <n v="0.05"/>
    <n v="66.41"/>
    <n v="376.39949999999999"/>
    <n v="199.23"/>
    <n v="177.1695"/>
    <n v="0.47069536489819991"/>
    <n v="2026"/>
    <x v="1"/>
    <n v="4"/>
    <x v="3"/>
  </r>
  <r>
    <n v="4117"/>
    <d v="2026-04-20T00:00:00"/>
    <x v="3"/>
    <x v="7"/>
    <x v="3"/>
    <s v="Returning"/>
    <x v="0"/>
    <s v="Compact Repair Kit"/>
    <n v="1"/>
    <n v="41.04"/>
    <n v="0.1"/>
    <n v="17.02"/>
    <n v="36.936"/>
    <n v="17.02"/>
    <n v="19.916"/>
    <n v="0.53920294563569415"/>
    <n v="2026"/>
    <x v="1"/>
    <n v="4"/>
    <x v="3"/>
  </r>
  <r>
    <n v="4562"/>
    <d v="2026-04-20T00:00:00"/>
    <x v="1"/>
    <x v="1"/>
    <x v="2"/>
    <s v="New"/>
    <x v="4"/>
    <s v="Resistance Band Set"/>
    <n v="2"/>
    <n v="40.56"/>
    <n v="0"/>
    <n v="15.09"/>
    <n v="81.12"/>
    <n v="30.18"/>
    <n v="50.940000000000005"/>
    <n v="0.62795857988165682"/>
    <n v="2026"/>
    <x v="1"/>
    <n v="4"/>
    <x v="3"/>
  </r>
  <r>
    <n v="4683"/>
    <d v="2026-04-20T00:00:00"/>
    <x v="2"/>
    <x v="16"/>
    <x v="0"/>
    <s v="Business"/>
    <x v="4"/>
    <s v="Training Mat"/>
    <n v="3"/>
    <n v="51.36"/>
    <n v="0"/>
    <n v="22.05"/>
    <n v="154.07999999999998"/>
    <n v="66.150000000000006"/>
    <n v="87.929999999999978"/>
    <n v="0.57067757009345788"/>
    <n v="2026"/>
    <x v="1"/>
    <n v="4"/>
    <x v="3"/>
  </r>
  <r>
    <n v="308"/>
    <d v="2026-04-21T00:00:00"/>
    <x v="3"/>
    <x v="7"/>
    <x v="0"/>
    <s v="Returning"/>
    <x v="1"/>
    <s v="Hiking Daypack 20L"/>
    <n v="6"/>
    <n v="93.58"/>
    <n v="0"/>
    <n v="46.68"/>
    <n v="561.48"/>
    <n v="280.08"/>
    <n v="281.40000000000003"/>
    <n v="0.5011754648429152"/>
    <n v="2026"/>
    <x v="1"/>
    <n v="4"/>
    <x v="3"/>
  </r>
  <r>
    <n v="773"/>
    <d v="2026-04-21T00:00:00"/>
    <x v="3"/>
    <x v="7"/>
    <x v="0"/>
    <s v="Business"/>
    <x v="0"/>
    <s v="Commuter Helmet"/>
    <n v="5"/>
    <n v="80.16"/>
    <n v="0.1"/>
    <n v="42.5"/>
    <n v="360.71999999999997"/>
    <n v="212.5"/>
    <n v="148.21999999999997"/>
    <n v="0.41090042137946325"/>
    <n v="2026"/>
    <x v="1"/>
    <n v="4"/>
    <x v="3"/>
  </r>
  <r>
    <n v="1303"/>
    <d v="2026-04-21T00:00:00"/>
    <x v="1"/>
    <x v="12"/>
    <x v="0"/>
    <s v="New"/>
    <x v="1"/>
    <s v="Trail Boots"/>
    <n v="1"/>
    <n v="142.22999999999999"/>
    <n v="0.05"/>
    <n v="77.66"/>
    <n v="135.11849999999998"/>
    <n v="77.66"/>
    <n v="57.458499999999987"/>
    <n v="0.42524524768999061"/>
    <n v="2026"/>
    <x v="1"/>
    <n v="4"/>
    <x v="3"/>
  </r>
  <r>
    <n v="1348"/>
    <d v="2026-04-21T00:00:00"/>
    <x v="1"/>
    <x v="14"/>
    <x v="0"/>
    <s v="Returning"/>
    <x v="1"/>
    <s v="Trekking Poles"/>
    <n v="2"/>
    <n v="71.77"/>
    <n v="0"/>
    <n v="32.450000000000003"/>
    <n v="143.54"/>
    <n v="64.900000000000006"/>
    <n v="78.639999999999986"/>
    <n v="0.54786122335237553"/>
    <n v="2026"/>
    <x v="1"/>
    <n v="4"/>
    <x v="3"/>
  </r>
  <r>
    <n v="1496"/>
    <d v="2026-04-21T00:00:00"/>
    <x v="0"/>
    <x v="0"/>
    <x v="3"/>
    <s v="Returning"/>
    <x v="1"/>
    <s v="Trekking Poles"/>
    <n v="1"/>
    <n v="71.23"/>
    <n v="0.05"/>
    <n v="33.28"/>
    <n v="67.668499999999995"/>
    <n v="33.28"/>
    <n v="34.388499999999993"/>
    <n v="0.50819066478494423"/>
    <n v="2026"/>
    <x v="1"/>
    <n v="4"/>
    <x v="3"/>
  </r>
  <r>
    <n v="1695"/>
    <d v="2026-04-21T00:00:00"/>
    <x v="0"/>
    <x v="0"/>
    <x v="2"/>
    <s v="Returning"/>
    <x v="1"/>
    <s v="Trekking Poles"/>
    <n v="1"/>
    <n v="71.239999999999995"/>
    <n v="0.1"/>
    <n v="33.07"/>
    <n v="64.116"/>
    <n v="33.07"/>
    <n v="31.045999999999999"/>
    <n v="0.48421610830369954"/>
    <n v="2026"/>
    <x v="1"/>
    <n v="4"/>
    <x v="3"/>
  </r>
  <r>
    <n v="2812"/>
    <d v="2026-04-21T00:00:00"/>
    <x v="1"/>
    <x v="6"/>
    <x v="0"/>
    <s v="New"/>
    <x v="0"/>
    <s v="Trail Bike Light"/>
    <n v="1"/>
    <n v="51.39"/>
    <n v="0"/>
    <n v="22.08"/>
    <n v="51.39"/>
    <n v="22.08"/>
    <n v="29.310000000000002"/>
    <n v="0.57034442498540572"/>
    <n v="2026"/>
    <x v="1"/>
    <n v="4"/>
    <x v="3"/>
  </r>
  <r>
    <n v="3017"/>
    <d v="2026-04-21T00:00:00"/>
    <x v="1"/>
    <x v="12"/>
    <x v="0"/>
    <s v="Returning"/>
    <x v="0"/>
    <s v="Cycling Pack 12L"/>
    <n v="1"/>
    <n v="102.64"/>
    <n v="0"/>
    <n v="51.86"/>
    <n v="102.64"/>
    <n v="51.86"/>
    <n v="50.78"/>
    <n v="0.49473889321901793"/>
    <n v="2026"/>
    <x v="1"/>
    <n v="4"/>
    <x v="3"/>
  </r>
  <r>
    <n v="3719"/>
    <d v="2026-04-21T00:00:00"/>
    <x v="2"/>
    <x v="2"/>
    <x v="0"/>
    <s v="New"/>
    <x v="4"/>
    <s v="Recovery Roller"/>
    <n v="2"/>
    <n v="35.56"/>
    <n v="0.1"/>
    <n v="13.85"/>
    <n v="64.00800000000001"/>
    <n v="27.7"/>
    <n v="36.308000000000007"/>
    <n v="0.56724159480064995"/>
    <n v="2026"/>
    <x v="1"/>
    <n v="4"/>
    <x v="3"/>
  </r>
  <r>
    <n v="3920"/>
    <d v="2026-04-21T00:00:00"/>
    <x v="1"/>
    <x v="11"/>
    <x v="0"/>
    <s v="Returning"/>
    <x v="0"/>
    <s v="Cycling Pack 12L"/>
    <n v="2"/>
    <n v="100.39"/>
    <n v="0"/>
    <n v="49.05"/>
    <n v="200.78"/>
    <n v="98.1"/>
    <n v="102.68"/>
    <n v="0.51140551847793603"/>
    <n v="2026"/>
    <x v="1"/>
    <n v="4"/>
    <x v="3"/>
  </r>
  <r>
    <n v="4654"/>
    <d v="2026-04-21T00:00:00"/>
    <x v="0"/>
    <x v="15"/>
    <x v="2"/>
    <s v="Returning"/>
    <x v="3"/>
    <s v="Trail Tent 2P"/>
    <n v="2"/>
    <n v="191.51"/>
    <n v="0.1"/>
    <n v="101.25"/>
    <n v="344.71800000000002"/>
    <n v="202.5"/>
    <n v="142.21800000000002"/>
    <n v="0.41256331262075091"/>
    <n v="2026"/>
    <x v="1"/>
    <n v="4"/>
    <x v="3"/>
  </r>
  <r>
    <n v="4920"/>
    <d v="2026-04-21T00:00:00"/>
    <x v="1"/>
    <x v="12"/>
    <x v="2"/>
    <s v="New"/>
    <x v="1"/>
    <s v="Trail Boots"/>
    <n v="2"/>
    <n v="147.30000000000001"/>
    <n v="0"/>
    <n v="81.2"/>
    <n v="294.60000000000002"/>
    <n v="162.4"/>
    <n v="132.20000000000002"/>
    <n v="0.44874405974202308"/>
    <n v="2026"/>
    <x v="1"/>
    <n v="4"/>
    <x v="3"/>
  </r>
  <r>
    <n v="5191"/>
    <d v="2026-04-21T00:00:00"/>
    <x v="1"/>
    <x v="11"/>
    <x v="2"/>
    <s v="Returning"/>
    <x v="0"/>
    <s v="Commuter Helmet"/>
    <n v="1"/>
    <n v="79.92"/>
    <n v="0.1"/>
    <n v="43.13"/>
    <n v="71.927999999999997"/>
    <n v="43.13"/>
    <n v="28.797999999999995"/>
    <n v="0.40037259481703918"/>
    <n v="2026"/>
    <x v="1"/>
    <n v="4"/>
    <x v="3"/>
  </r>
  <r>
    <n v="413"/>
    <d v="2026-04-22T00:00:00"/>
    <x v="1"/>
    <x v="1"/>
    <x v="0"/>
    <s v="Returning"/>
    <x v="3"/>
    <s v="Alpine Tent 4P"/>
    <n v="2"/>
    <n v="344.29"/>
    <n v="0.1"/>
    <n v="192.66"/>
    <n v="619.72200000000009"/>
    <n v="385.32"/>
    <n v="234.4020000000001"/>
    <n v="0.37823733867766524"/>
    <n v="2026"/>
    <x v="1"/>
    <n v="4"/>
    <x v="3"/>
  </r>
  <r>
    <n v="1658"/>
    <d v="2026-04-22T00:00:00"/>
    <x v="2"/>
    <x v="5"/>
    <x v="0"/>
    <s v="Returning"/>
    <x v="1"/>
    <s v="Summit Backpack 45L"/>
    <n v="1"/>
    <n v="151.15"/>
    <n v="0"/>
    <n v="77.680000000000007"/>
    <n v="151.15"/>
    <n v="77.680000000000007"/>
    <n v="73.47"/>
    <n v="0.48607343698312933"/>
    <n v="2026"/>
    <x v="1"/>
    <n v="4"/>
    <x v="3"/>
  </r>
  <r>
    <n v="2024"/>
    <d v="2026-04-22T00:00:00"/>
    <x v="1"/>
    <x v="6"/>
    <x v="2"/>
    <s v="New"/>
    <x v="3"/>
    <s v="Portable Camp Stove"/>
    <n v="1"/>
    <n v="81.73"/>
    <n v="0.05"/>
    <n v="39.979999999999997"/>
    <n v="77.643500000000003"/>
    <n v="39.979999999999997"/>
    <n v="37.663500000000006"/>
    <n v="0.48508246021882068"/>
    <n v="2026"/>
    <x v="1"/>
    <n v="4"/>
    <x v="3"/>
  </r>
  <r>
    <n v="3980"/>
    <d v="2026-04-22T00:00:00"/>
    <x v="3"/>
    <x v="4"/>
    <x v="2"/>
    <s v="New"/>
    <x v="1"/>
    <s v="Trail Boots"/>
    <n v="1"/>
    <n v="142.53"/>
    <n v="0.05"/>
    <n v="77.77"/>
    <n v="135.40350000000001"/>
    <n v="77.77"/>
    <n v="57.633500000000012"/>
    <n v="0.4256426163282338"/>
    <n v="2026"/>
    <x v="1"/>
    <n v="4"/>
    <x v="3"/>
  </r>
  <r>
    <n v="4239"/>
    <d v="2026-04-22T00:00:00"/>
    <x v="1"/>
    <x v="1"/>
    <x v="0"/>
    <s v="New"/>
    <x v="3"/>
    <s v="Portable Camp Stove"/>
    <n v="2"/>
    <n v="83.24"/>
    <n v="0"/>
    <n v="40.03"/>
    <n v="166.48"/>
    <n v="80.06"/>
    <n v="86.419999999999987"/>
    <n v="0.51910139356078799"/>
    <n v="2026"/>
    <x v="1"/>
    <n v="4"/>
    <x v="3"/>
  </r>
  <r>
    <n v="4761"/>
    <d v="2026-04-22T00:00:00"/>
    <x v="0"/>
    <x v="0"/>
    <x v="3"/>
    <s v="New"/>
    <x v="1"/>
    <s v="Trail Boots"/>
    <n v="1"/>
    <n v="141.99"/>
    <n v="0.05"/>
    <n v="79.7"/>
    <n v="134.8905"/>
    <n v="79.7"/>
    <n v="55.1905"/>
    <n v="0.40915038494186023"/>
    <n v="2026"/>
    <x v="1"/>
    <n v="4"/>
    <x v="3"/>
  </r>
  <r>
    <n v="5160"/>
    <d v="2026-04-22T00:00:00"/>
    <x v="1"/>
    <x v="12"/>
    <x v="0"/>
    <s v="New"/>
    <x v="4"/>
    <s v="Recovery Roller"/>
    <n v="2"/>
    <n v="35.94"/>
    <n v="0.05"/>
    <n v="14.17"/>
    <n v="68.285999999999987"/>
    <n v="28.34"/>
    <n v="39.945999999999984"/>
    <n v="0.5849808159798493"/>
    <n v="2026"/>
    <x v="1"/>
    <n v="4"/>
    <x v="3"/>
  </r>
  <r>
    <n v="2224"/>
    <d v="2026-04-23T00:00:00"/>
    <x v="1"/>
    <x v="1"/>
    <x v="0"/>
    <s v="New"/>
    <x v="4"/>
    <s v="Training Mat"/>
    <n v="3"/>
    <n v="49.55"/>
    <n v="0"/>
    <n v="22.55"/>
    <n v="148.64999999999998"/>
    <n v="67.650000000000006"/>
    <n v="80.999999999999972"/>
    <n v="0.54490413723511588"/>
    <n v="2026"/>
    <x v="1"/>
    <n v="4"/>
    <x v="3"/>
  </r>
  <r>
    <n v="2832"/>
    <d v="2026-04-23T00:00:00"/>
    <x v="3"/>
    <x v="8"/>
    <x v="3"/>
    <s v="Returning"/>
    <x v="4"/>
    <s v="Resistance Band Set"/>
    <n v="1"/>
    <n v="39.89"/>
    <n v="0.05"/>
    <n v="15.06"/>
    <n v="37.895499999999998"/>
    <n v="15.06"/>
    <n v="22.835499999999996"/>
    <n v="0.60259133670224685"/>
    <n v="2026"/>
    <x v="1"/>
    <n v="4"/>
    <x v="3"/>
  </r>
  <r>
    <n v="3000"/>
    <d v="2026-04-23T00:00:00"/>
    <x v="3"/>
    <x v="7"/>
    <x v="3"/>
    <s v="New"/>
    <x v="4"/>
    <s v="Resistance Band Set"/>
    <n v="1"/>
    <n v="40.630000000000003"/>
    <n v="0.1"/>
    <n v="14.67"/>
    <n v="36.567"/>
    <n v="14.67"/>
    <n v="21.896999999999998"/>
    <n v="0.59881860694068423"/>
    <n v="2026"/>
    <x v="1"/>
    <n v="4"/>
    <x v="3"/>
  </r>
  <r>
    <n v="3206"/>
    <d v="2026-04-23T00:00:00"/>
    <x v="3"/>
    <x v="8"/>
    <x v="3"/>
    <s v="Returning"/>
    <x v="0"/>
    <s v="Compact Repair Kit"/>
    <n v="4"/>
    <n v="39.78"/>
    <n v="0.05"/>
    <n v="16.7"/>
    <n v="151.16399999999999"/>
    <n v="66.8"/>
    <n v="84.36399999999999"/>
    <n v="0.55809584292556425"/>
    <n v="2026"/>
    <x v="1"/>
    <n v="4"/>
    <x v="3"/>
  </r>
  <r>
    <n v="3777"/>
    <d v="2026-04-23T00:00:00"/>
    <x v="3"/>
    <x v="4"/>
    <x v="3"/>
    <s v="Business"/>
    <x v="1"/>
    <s v="Hiking Daypack 20L"/>
    <n v="1"/>
    <n v="92.74"/>
    <n v="0"/>
    <n v="46.1"/>
    <n v="92.74"/>
    <n v="46.1"/>
    <n v="46.639999999999993"/>
    <n v="0.50291136510675005"/>
    <n v="2026"/>
    <x v="1"/>
    <n v="4"/>
    <x v="3"/>
  </r>
  <r>
    <n v="4980"/>
    <d v="2026-04-23T00:00:00"/>
    <x v="1"/>
    <x v="6"/>
    <x v="2"/>
    <s v="Returning"/>
    <x v="3"/>
    <s v="Compact Sleeping Bag"/>
    <n v="2"/>
    <n v="120.49"/>
    <n v="0.1"/>
    <n v="62.23"/>
    <n v="216.88200000000001"/>
    <n v="124.46"/>
    <n v="92.422000000000011"/>
    <n v="0.42613955976060719"/>
    <n v="2026"/>
    <x v="1"/>
    <n v="4"/>
    <x v="3"/>
  </r>
  <r>
    <n v="1102"/>
    <d v="2026-04-24T00:00:00"/>
    <x v="1"/>
    <x v="6"/>
    <x v="0"/>
    <s v="Business"/>
    <x v="1"/>
    <s v="Trekking Poles"/>
    <n v="2"/>
    <n v="70.53"/>
    <n v="0"/>
    <n v="32.229999999999997"/>
    <n v="141.06"/>
    <n v="64.459999999999994"/>
    <n v="76.600000000000009"/>
    <n v="0.54303133418403526"/>
    <n v="2026"/>
    <x v="1"/>
    <n v="4"/>
    <x v="3"/>
  </r>
  <r>
    <n v="1333"/>
    <d v="2026-04-24T00:00:00"/>
    <x v="1"/>
    <x v="14"/>
    <x v="0"/>
    <s v="New"/>
    <x v="1"/>
    <s v="Hiking Daypack 20L"/>
    <n v="1"/>
    <n v="90.87"/>
    <n v="0.1"/>
    <n v="44.4"/>
    <n v="81.783000000000001"/>
    <n v="44.4"/>
    <n v="37.383000000000003"/>
    <n v="0.45709988628443565"/>
    <n v="2026"/>
    <x v="1"/>
    <n v="4"/>
    <x v="3"/>
  </r>
  <r>
    <n v="1369"/>
    <d v="2026-04-24T00:00:00"/>
    <x v="1"/>
    <x v="14"/>
    <x v="1"/>
    <s v="Returning"/>
    <x v="4"/>
    <s v="Weighted Vest"/>
    <n v="3"/>
    <n v="124.31"/>
    <n v="0.2"/>
    <n v="67.97"/>
    <n v="298.34399999999999"/>
    <n v="203.91"/>
    <n v="94.433999999999997"/>
    <n v="0.31652723031131846"/>
    <n v="2026"/>
    <x v="1"/>
    <n v="4"/>
    <x v="3"/>
  </r>
  <r>
    <n v="1712"/>
    <d v="2026-04-24T00:00:00"/>
    <x v="1"/>
    <x v="1"/>
    <x v="1"/>
    <s v="Returning"/>
    <x v="0"/>
    <s v="Compact Repair Kit"/>
    <n v="15"/>
    <n v="41.21"/>
    <n v="0.15"/>
    <n v="16.760000000000002"/>
    <n v="525.42750000000001"/>
    <n v="251.40000000000003"/>
    <n v="274.02749999999997"/>
    <n v="0.52153246642020068"/>
    <n v="2026"/>
    <x v="1"/>
    <n v="4"/>
    <x v="3"/>
  </r>
  <r>
    <n v="2229"/>
    <d v="2026-04-24T00:00:00"/>
    <x v="0"/>
    <x v="0"/>
    <x v="0"/>
    <s v="New"/>
    <x v="1"/>
    <s v="Trail Boots"/>
    <n v="2"/>
    <n v="145.75"/>
    <n v="0.1"/>
    <n v="78.900000000000006"/>
    <n v="262.35000000000002"/>
    <n v="157.80000000000001"/>
    <n v="104.55000000000001"/>
    <n v="0.39851343624928531"/>
    <n v="2026"/>
    <x v="1"/>
    <n v="4"/>
    <x v="3"/>
  </r>
  <r>
    <n v="3458"/>
    <d v="2026-04-24T00:00:00"/>
    <x v="2"/>
    <x v="3"/>
    <x v="0"/>
    <s v="New"/>
    <x v="2"/>
    <s v="Carry-On Duffel"/>
    <n v="1"/>
    <n v="134.86000000000001"/>
    <n v="0"/>
    <n v="66.040000000000006"/>
    <n v="134.86000000000001"/>
    <n v="66.040000000000006"/>
    <n v="68.820000000000007"/>
    <n v="0.51030698502150373"/>
    <n v="2026"/>
    <x v="1"/>
    <n v="4"/>
    <x v="3"/>
  </r>
  <r>
    <n v="4637"/>
    <d v="2026-04-24T00:00:00"/>
    <x v="3"/>
    <x v="13"/>
    <x v="2"/>
    <s v="New"/>
    <x v="2"/>
    <s v="Carry-On Duffel"/>
    <n v="1"/>
    <n v="136.07"/>
    <n v="0"/>
    <n v="65.17"/>
    <n v="136.07"/>
    <n v="65.17"/>
    <n v="70.899999999999991"/>
    <n v="0.52105533916366575"/>
    <n v="2026"/>
    <x v="1"/>
    <n v="4"/>
    <x v="3"/>
  </r>
  <r>
    <n v="4726"/>
    <d v="2026-04-24T00:00:00"/>
    <x v="0"/>
    <x v="15"/>
    <x v="2"/>
    <s v="Business"/>
    <x v="2"/>
    <s v="Packing Cube Set"/>
    <n v="1"/>
    <n v="47.25"/>
    <n v="0.1"/>
    <n v="18.25"/>
    <n v="42.524999999999999"/>
    <n v="18.25"/>
    <n v="24.274999999999999"/>
    <n v="0.57084068195179305"/>
    <n v="2026"/>
    <x v="1"/>
    <n v="4"/>
    <x v="3"/>
  </r>
  <r>
    <n v="4838"/>
    <d v="2026-04-24T00:00:00"/>
    <x v="0"/>
    <x v="0"/>
    <x v="0"/>
    <s v="Business"/>
    <x v="0"/>
    <s v="Compact Repair Kit"/>
    <n v="2"/>
    <n v="41.32"/>
    <n v="0.1"/>
    <n v="16.66"/>
    <n v="74.376000000000005"/>
    <n v="33.32"/>
    <n v="41.056000000000004"/>
    <n v="0.5520060234484242"/>
    <n v="2026"/>
    <x v="1"/>
    <n v="4"/>
    <x v="3"/>
  </r>
  <r>
    <n v="5075"/>
    <d v="2026-04-24T00:00:00"/>
    <x v="0"/>
    <x v="15"/>
    <x v="3"/>
    <s v="New"/>
    <x v="0"/>
    <s v="Commuter Helmet"/>
    <n v="2"/>
    <n v="81.75"/>
    <n v="0"/>
    <n v="41.92"/>
    <n v="163.5"/>
    <n v="83.84"/>
    <n v="79.66"/>
    <n v="0.48721712538226297"/>
    <n v="2026"/>
    <x v="1"/>
    <n v="4"/>
    <x v="3"/>
  </r>
  <r>
    <n v="149"/>
    <d v="2026-04-25T00:00:00"/>
    <x v="1"/>
    <x v="12"/>
    <x v="0"/>
    <s v="Returning"/>
    <x v="2"/>
    <s v="Insulated Bottle"/>
    <n v="1"/>
    <n v="36.020000000000003"/>
    <n v="0.05"/>
    <n v="13.72"/>
    <n v="34.219000000000001"/>
    <n v="13.72"/>
    <n v="20.499000000000002"/>
    <n v="0.59905315760250155"/>
    <n v="2026"/>
    <x v="1"/>
    <n v="4"/>
    <x v="3"/>
  </r>
  <r>
    <n v="449"/>
    <d v="2026-04-25T00:00:00"/>
    <x v="2"/>
    <x v="5"/>
    <x v="0"/>
    <s v="Business"/>
    <x v="2"/>
    <s v="Insulated Bottle"/>
    <n v="1"/>
    <n v="36.68"/>
    <n v="0"/>
    <n v="13.27"/>
    <n v="36.68"/>
    <n v="13.27"/>
    <n v="23.41"/>
    <n v="0.63822246455834242"/>
    <n v="2026"/>
    <x v="1"/>
    <n v="4"/>
    <x v="3"/>
  </r>
  <r>
    <n v="1422"/>
    <d v="2026-04-25T00:00:00"/>
    <x v="3"/>
    <x v="8"/>
    <x v="1"/>
    <s v="Business"/>
    <x v="3"/>
    <s v="Alpine Tent 4P"/>
    <n v="6"/>
    <n v="348.16"/>
    <n v="0.1"/>
    <n v="198.24"/>
    <n v="1880.0640000000001"/>
    <n v="1189.44"/>
    <n v="690.62400000000002"/>
    <n v="0.36734068627450978"/>
    <n v="2026"/>
    <x v="1"/>
    <n v="4"/>
    <x v="3"/>
  </r>
  <r>
    <n v="3248"/>
    <d v="2026-04-25T00:00:00"/>
    <x v="2"/>
    <x v="16"/>
    <x v="0"/>
    <s v="Returning"/>
    <x v="0"/>
    <s v="Compact Repair Kit"/>
    <n v="2"/>
    <n v="39.799999999999997"/>
    <n v="0.05"/>
    <n v="16.23"/>
    <n v="75.61999999999999"/>
    <n v="32.46"/>
    <n v="43.159999999999989"/>
    <n v="0.57074847923829664"/>
    <n v="2026"/>
    <x v="1"/>
    <n v="4"/>
    <x v="3"/>
  </r>
  <r>
    <n v="3445"/>
    <d v="2026-04-25T00:00:00"/>
    <x v="0"/>
    <x v="15"/>
    <x v="0"/>
    <s v="Returning"/>
    <x v="0"/>
    <s v="Compact Repair Kit"/>
    <n v="5"/>
    <n v="39.369999999999997"/>
    <n v="0.05"/>
    <n v="16.760000000000002"/>
    <n v="187.00749999999999"/>
    <n v="83.800000000000011"/>
    <n v="103.20749999999998"/>
    <n v="0.55188963009504954"/>
    <n v="2026"/>
    <x v="1"/>
    <n v="4"/>
    <x v="3"/>
  </r>
  <r>
    <n v="3930"/>
    <d v="2026-04-25T00:00:00"/>
    <x v="1"/>
    <x v="12"/>
    <x v="3"/>
    <s v="Returning"/>
    <x v="4"/>
    <s v="Resistance Band Set"/>
    <n v="2"/>
    <n v="40.85"/>
    <n v="0"/>
    <n v="14.99"/>
    <n v="81.7"/>
    <n v="29.98"/>
    <n v="51.72"/>
    <n v="0.633047735618115"/>
    <n v="2026"/>
    <x v="1"/>
    <n v="4"/>
    <x v="3"/>
  </r>
  <r>
    <n v="3969"/>
    <d v="2026-04-25T00:00:00"/>
    <x v="3"/>
    <x v="8"/>
    <x v="3"/>
    <s v="Returning"/>
    <x v="1"/>
    <s v="Hiking Daypack 20L"/>
    <n v="1"/>
    <n v="92.91"/>
    <n v="0.05"/>
    <n v="46"/>
    <n v="88.264499999999998"/>
    <n v="46"/>
    <n v="42.264499999999998"/>
    <n v="0.4788391709010984"/>
    <n v="2026"/>
    <x v="1"/>
    <n v="4"/>
    <x v="3"/>
  </r>
  <r>
    <n v="4190"/>
    <d v="2026-04-25T00:00:00"/>
    <x v="3"/>
    <x v="13"/>
    <x v="0"/>
    <s v="New"/>
    <x v="1"/>
    <s v="Summit Backpack 45L"/>
    <n v="1"/>
    <n v="152.01"/>
    <n v="0"/>
    <n v="80.33"/>
    <n v="152.01"/>
    <n v="80.33"/>
    <n v="71.679999999999993"/>
    <n v="0.47154792447865268"/>
    <n v="2026"/>
    <x v="1"/>
    <n v="4"/>
    <x v="3"/>
  </r>
  <r>
    <n v="4442"/>
    <d v="2026-04-25T00:00:00"/>
    <x v="1"/>
    <x v="6"/>
    <x v="3"/>
    <s v="New"/>
    <x v="2"/>
    <s v="Insulated Bottle"/>
    <n v="1"/>
    <n v="36.65"/>
    <n v="0"/>
    <n v="13.28"/>
    <n v="36.65"/>
    <n v="13.28"/>
    <n v="23.369999999999997"/>
    <n v="0.63765347885402446"/>
    <n v="2026"/>
    <x v="1"/>
    <n v="4"/>
    <x v="3"/>
  </r>
  <r>
    <n v="228"/>
    <d v="2026-04-26T00:00:00"/>
    <x v="3"/>
    <x v="8"/>
    <x v="0"/>
    <s v="Returning"/>
    <x v="3"/>
    <s v="Portable Camp Stove"/>
    <n v="5"/>
    <n v="80.819999999999993"/>
    <n v="0"/>
    <n v="40.47"/>
    <n v="404.09999999999997"/>
    <n v="202.35"/>
    <n v="201.74999999999997"/>
    <n v="0.49925760950259834"/>
    <n v="2026"/>
    <x v="1"/>
    <n v="4"/>
    <x v="3"/>
  </r>
  <r>
    <n v="2101"/>
    <d v="2026-04-26T00:00:00"/>
    <x v="3"/>
    <x v="4"/>
    <x v="0"/>
    <s v="New"/>
    <x v="1"/>
    <s v="Trail Boots"/>
    <n v="4"/>
    <n v="144.69999999999999"/>
    <n v="0"/>
    <n v="79.41"/>
    <n v="578.79999999999995"/>
    <n v="317.64"/>
    <n v="261.15999999999997"/>
    <n v="0.45120939875604699"/>
    <n v="2026"/>
    <x v="1"/>
    <n v="4"/>
    <x v="3"/>
  </r>
  <r>
    <n v="2590"/>
    <d v="2026-04-26T00:00:00"/>
    <x v="1"/>
    <x v="6"/>
    <x v="2"/>
    <s v="New"/>
    <x v="4"/>
    <s v="Recovery Roller"/>
    <n v="2"/>
    <n v="36.51"/>
    <n v="0.1"/>
    <n v="14.18"/>
    <n v="65.718000000000004"/>
    <n v="28.36"/>
    <n v="37.358000000000004"/>
    <n v="0.56845917404668433"/>
    <n v="2026"/>
    <x v="1"/>
    <n v="4"/>
    <x v="3"/>
  </r>
  <r>
    <n v="2957"/>
    <d v="2026-04-26T00:00:00"/>
    <x v="3"/>
    <x v="7"/>
    <x v="3"/>
    <s v="New"/>
    <x v="2"/>
    <s v="Insulated Bottle"/>
    <n v="3"/>
    <n v="36.58"/>
    <n v="0.05"/>
    <n v="13.71"/>
    <n v="104.25299999999999"/>
    <n v="41.13"/>
    <n v="63.122999999999983"/>
    <n v="0.60547897902218628"/>
    <n v="2026"/>
    <x v="1"/>
    <n v="4"/>
    <x v="3"/>
  </r>
  <r>
    <n v="4270"/>
    <d v="2026-04-26T00:00:00"/>
    <x v="3"/>
    <x v="7"/>
    <x v="2"/>
    <s v="Business"/>
    <x v="3"/>
    <s v="Trail Tent 2P"/>
    <n v="2"/>
    <n v="191.59"/>
    <n v="0"/>
    <n v="102.52"/>
    <n v="383.18"/>
    <n v="205.04"/>
    <n v="178.14000000000001"/>
    <n v="0.46489900307949272"/>
    <n v="2026"/>
    <x v="1"/>
    <n v="4"/>
    <x v="3"/>
  </r>
  <r>
    <n v="4324"/>
    <d v="2026-04-26T00:00:00"/>
    <x v="3"/>
    <x v="8"/>
    <x v="1"/>
    <s v="Business"/>
    <x v="3"/>
    <s v="Alpine Tent 4P"/>
    <n v="6"/>
    <n v="337.24"/>
    <n v="0.05"/>
    <n v="198.63"/>
    <n v="1922.268"/>
    <n v="1191.78"/>
    <n v="730.48800000000006"/>
    <n v="0.38001360892445801"/>
    <n v="2026"/>
    <x v="1"/>
    <n v="4"/>
    <x v="3"/>
  </r>
  <r>
    <n v="5010"/>
    <d v="2026-04-26T00:00:00"/>
    <x v="3"/>
    <x v="7"/>
    <x v="1"/>
    <s v="Business"/>
    <x v="2"/>
    <s v="Packing Cube Set"/>
    <n v="3"/>
    <n v="46.2"/>
    <n v="0.1"/>
    <n v="18.149999999999999"/>
    <n v="124.74000000000002"/>
    <n v="54.449999999999996"/>
    <n v="70.29000000000002"/>
    <n v="0.5634920634920636"/>
    <n v="2026"/>
    <x v="1"/>
    <n v="4"/>
    <x v="3"/>
  </r>
  <r>
    <n v="5092"/>
    <d v="2026-04-26T00:00:00"/>
    <x v="1"/>
    <x v="1"/>
    <x v="3"/>
    <s v="Business"/>
    <x v="4"/>
    <s v="Training Mat"/>
    <n v="4"/>
    <n v="50.84"/>
    <n v="0.05"/>
    <n v="22.63"/>
    <n v="193.19200000000001"/>
    <n v="90.52"/>
    <n v="102.67200000000001"/>
    <n v="0.53145057766367143"/>
    <n v="2026"/>
    <x v="1"/>
    <n v="4"/>
    <x v="3"/>
  </r>
  <r>
    <n v="1061"/>
    <d v="2026-04-27T00:00:00"/>
    <x v="3"/>
    <x v="13"/>
    <x v="0"/>
    <s v="Returning"/>
    <x v="2"/>
    <s v="Travel Backpack 35L"/>
    <n v="1"/>
    <n v="166.5"/>
    <n v="0"/>
    <n v="85.55"/>
    <n v="166.5"/>
    <n v="85.55"/>
    <n v="80.95"/>
    <n v="0.4861861861861862"/>
    <n v="2026"/>
    <x v="1"/>
    <n v="4"/>
    <x v="3"/>
  </r>
  <r>
    <n v="1099"/>
    <d v="2026-04-27T00:00:00"/>
    <x v="3"/>
    <x v="4"/>
    <x v="3"/>
    <s v="New"/>
    <x v="1"/>
    <s v="Trekking Poles"/>
    <n v="1"/>
    <n v="70.2"/>
    <n v="0"/>
    <n v="32.06"/>
    <n v="70.2"/>
    <n v="32.06"/>
    <n v="38.14"/>
    <n v="0.5433048433048433"/>
    <n v="2026"/>
    <x v="1"/>
    <n v="4"/>
    <x v="3"/>
  </r>
  <r>
    <n v="3500"/>
    <d v="2026-04-27T00:00:00"/>
    <x v="1"/>
    <x v="12"/>
    <x v="0"/>
    <s v="New"/>
    <x v="4"/>
    <s v="Training Mat"/>
    <n v="4"/>
    <n v="50.67"/>
    <n v="0"/>
    <n v="22.62"/>
    <n v="202.68"/>
    <n v="90.48"/>
    <n v="112.2"/>
    <n v="0.55358200118413259"/>
    <n v="2026"/>
    <x v="1"/>
    <n v="4"/>
    <x v="3"/>
  </r>
  <r>
    <n v="3856"/>
    <d v="2026-04-27T00:00:00"/>
    <x v="1"/>
    <x v="11"/>
    <x v="2"/>
    <s v="New"/>
    <x v="2"/>
    <s v="Travel Backpack 35L"/>
    <n v="3"/>
    <n v="161.05000000000001"/>
    <n v="0.05"/>
    <n v="87.43"/>
    <n v="458.99250000000001"/>
    <n v="262.29000000000002"/>
    <n v="196.70249999999999"/>
    <n v="0.4285527541299694"/>
    <n v="2026"/>
    <x v="1"/>
    <n v="4"/>
    <x v="3"/>
  </r>
  <r>
    <n v="4044"/>
    <d v="2026-04-27T00:00:00"/>
    <x v="1"/>
    <x v="6"/>
    <x v="1"/>
    <s v="New"/>
    <x v="4"/>
    <s v="Weighted Vest"/>
    <n v="10"/>
    <n v="124.59"/>
    <n v="0.15"/>
    <n v="67.14"/>
    <n v="1059.0150000000001"/>
    <n v="671.4"/>
    <n v="387.61500000000012"/>
    <n v="0.36601464568490538"/>
    <n v="2026"/>
    <x v="1"/>
    <n v="4"/>
    <x v="3"/>
  </r>
  <r>
    <n v="4235"/>
    <d v="2026-04-27T00:00:00"/>
    <x v="2"/>
    <x v="16"/>
    <x v="0"/>
    <s v="Business"/>
    <x v="4"/>
    <s v="Training Mat"/>
    <n v="1"/>
    <n v="50.18"/>
    <n v="0"/>
    <n v="22.05"/>
    <n v="50.18"/>
    <n v="22.05"/>
    <n v="28.13"/>
    <n v="0.56058190514149064"/>
    <n v="2026"/>
    <x v="1"/>
    <n v="4"/>
    <x v="3"/>
  </r>
  <r>
    <n v="122"/>
    <d v="2026-04-28T00:00:00"/>
    <x v="1"/>
    <x v="11"/>
    <x v="0"/>
    <s v="New"/>
    <x v="3"/>
    <s v="Portable Camp Stove"/>
    <n v="1"/>
    <n v="83.38"/>
    <n v="0"/>
    <n v="38.979999999999997"/>
    <n v="83.38"/>
    <n v="38.979999999999997"/>
    <n v="44.4"/>
    <n v="0.53250179899256422"/>
    <n v="2026"/>
    <x v="1"/>
    <n v="4"/>
    <x v="3"/>
  </r>
  <r>
    <n v="239"/>
    <d v="2026-04-28T00:00:00"/>
    <x v="3"/>
    <x v="7"/>
    <x v="0"/>
    <s v="Returning"/>
    <x v="2"/>
    <s v="Insulated Bottle"/>
    <n v="1"/>
    <n v="35.549999999999997"/>
    <n v="0.05"/>
    <n v="13.25"/>
    <n v="33.772499999999994"/>
    <n v="13.25"/>
    <n v="20.522499999999994"/>
    <n v="0.60766896143311855"/>
    <n v="2026"/>
    <x v="1"/>
    <n v="4"/>
    <x v="3"/>
  </r>
  <r>
    <n v="356"/>
    <d v="2026-04-28T00:00:00"/>
    <x v="3"/>
    <x v="8"/>
    <x v="2"/>
    <s v="New"/>
    <x v="1"/>
    <s v="Summit Backpack 45L"/>
    <n v="1"/>
    <n v="154.36000000000001"/>
    <n v="0"/>
    <n v="77.760000000000005"/>
    <n v="154.36000000000001"/>
    <n v="77.760000000000005"/>
    <n v="76.600000000000009"/>
    <n v="0.49624254988338951"/>
    <n v="2026"/>
    <x v="1"/>
    <n v="4"/>
    <x v="3"/>
  </r>
  <r>
    <n v="785"/>
    <d v="2026-04-28T00:00:00"/>
    <x v="0"/>
    <x v="9"/>
    <x v="3"/>
    <s v="New"/>
    <x v="1"/>
    <s v="Summit Backpack 45L"/>
    <n v="1"/>
    <n v="155.68"/>
    <n v="0"/>
    <n v="77.97"/>
    <n v="155.68"/>
    <n v="77.97"/>
    <n v="77.710000000000008"/>
    <n v="0.49916495375128472"/>
    <n v="2026"/>
    <x v="1"/>
    <n v="4"/>
    <x v="3"/>
  </r>
  <r>
    <n v="2325"/>
    <d v="2026-04-28T00:00:00"/>
    <x v="0"/>
    <x v="0"/>
    <x v="0"/>
    <s v="Returning"/>
    <x v="4"/>
    <s v="Resistance Band Set"/>
    <n v="1"/>
    <n v="40.950000000000003"/>
    <n v="0.15"/>
    <n v="14.89"/>
    <n v="34.807500000000005"/>
    <n v="14.89"/>
    <n v="19.917500000000004"/>
    <n v="0.57221863104216053"/>
    <n v="2026"/>
    <x v="1"/>
    <n v="4"/>
    <x v="3"/>
  </r>
  <r>
    <n v="2566"/>
    <d v="2026-04-28T00:00:00"/>
    <x v="3"/>
    <x v="13"/>
    <x v="3"/>
    <s v="Returning"/>
    <x v="2"/>
    <s v="Packing Cube Set"/>
    <n v="3"/>
    <n v="47.28"/>
    <n v="0.05"/>
    <n v="18.52"/>
    <n v="134.74799999999999"/>
    <n v="55.56"/>
    <n v="79.187999999999988"/>
    <n v="0.58767477068305274"/>
    <n v="2026"/>
    <x v="1"/>
    <n v="4"/>
    <x v="3"/>
  </r>
  <r>
    <n v="3105"/>
    <d v="2026-04-28T00:00:00"/>
    <x v="3"/>
    <x v="7"/>
    <x v="0"/>
    <s v="Returning"/>
    <x v="4"/>
    <s v="Training Mat"/>
    <n v="4"/>
    <n v="51.57"/>
    <n v="0.1"/>
    <n v="22.58"/>
    <n v="185.65200000000002"/>
    <n v="90.32"/>
    <n v="95.332000000000022"/>
    <n v="0.51349837330058401"/>
    <n v="2026"/>
    <x v="1"/>
    <n v="4"/>
    <x v="3"/>
  </r>
  <r>
    <n v="3167"/>
    <d v="2026-04-28T00:00:00"/>
    <x v="3"/>
    <x v="8"/>
    <x v="0"/>
    <s v="Business"/>
    <x v="0"/>
    <s v="Trail Bike Light"/>
    <n v="1"/>
    <n v="51.61"/>
    <n v="0"/>
    <n v="23"/>
    <n v="51.61"/>
    <n v="23"/>
    <n v="28.61"/>
    <n v="0.55434993218368533"/>
    <n v="2026"/>
    <x v="1"/>
    <n v="4"/>
    <x v="3"/>
  </r>
  <r>
    <n v="4396"/>
    <d v="2026-04-28T00:00:00"/>
    <x v="0"/>
    <x v="15"/>
    <x v="2"/>
    <s v="Returning"/>
    <x v="4"/>
    <s v="Training Mat"/>
    <n v="1"/>
    <n v="50.56"/>
    <n v="0.05"/>
    <n v="22.06"/>
    <n v="48.031999999999996"/>
    <n v="22.06"/>
    <n v="25.971999999999998"/>
    <n v="0.54072285143237842"/>
    <n v="2026"/>
    <x v="1"/>
    <n v="4"/>
    <x v="3"/>
  </r>
  <r>
    <n v="4475"/>
    <d v="2026-04-28T00:00:00"/>
    <x v="2"/>
    <x v="5"/>
    <x v="3"/>
    <s v="Business"/>
    <x v="2"/>
    <s v="Travel Backpack 35L"/>
    <n v="2"/>
    <n v="165.74"/>
    <n v="0"/>
    <n v="87.73"/>
    <n v="331.48"/>
    <n v="175.46"/>
    <n v="156.02000000000001"/>
    <n v="0.47067696391939184"/>
    <n v="2026"/>
    <x v="1"/>
    <n v="4"/>
    <x v="3"/>
  </r>
  <r>
    <n v="4482"/>
    <d v="2026-04-28T00:00:00"/>
    <x v="2"/>
    <x v="2"/>
    <x v="0"/>
    <s v="Business"/>
    <x v="4"/>
    <s v="Recovery Roller"/>
    <n v="3"/>
    <n v="36.770000000000003"/>
    <n v="0"/>
    <n v="13.63"/>
    <n v="110.31"/>
    <n v="40.89"/>
    <n v="69.42"/>
    <n v="0.62931737829752521"/>
    <n v="2026"/>
    <x v="1"/>
    <n v="4"/>
    <x v="3"/>
  </r>
  <r>
    <n v="5022"/>
    <d v="2026-04-28T00:00:00"/>
    <x v="3"/>
    <x v="7"/>
    <x v="0"/>
    <s v="Business"/>
    <x v="3"/>
    <s v="Trail Tent 2P"/>
    <n v="2"/>
    <n v="196.37"/>
    <n v="0"/>
    <n v="101.73"/>
    <n v="392.74"/>
    <n v="203.46"/>
    <n v="189.28"/>
    <n v="0.48194734429902736"/>
    <n v="2026"/>
    <x v="1"/>
    <n v="4"/>
    <x v="3"/>
  </r>
  <r>
    <n v="1304"/>
    <d v="2026-04-29T00:00:00"/>
    <x v="0"/>
    <x v="0"/>
    <x v="3"/>
    <s v="Returning"/>
    <x v="2"/>
    <s v="Insulated Bottle"/>
    <n v="2"/>
    <n v="35.33"/>
    <n v="0"/>
    <n v="13.69"/>
    <n v="70.66"/>
    <n v="27.38"/>
    <n v="43.28"/>
    <n v="0.61251061420888764"/>
    <n v="2026"/>
    <x v="1"/>
    <n v="4"/>
    <x v="3"/>
  </r>
  <r>
    <n v="3008"/>
    <d v="2026-04-29T00:00:00"/>
    <x v="2"/>
    <x v="2"/>
    <x v="1"/>
    <s v="Business"/>
    <x v="2"/>
    <s v="Packing Cube Set"/>
    <n v="4"/>
    <n v="46.43"/>
    <n v="0.1"/>
    <n v="18.04"/>
    <n v="167.148"/>
    <n v="72.16"/>
    <n v="94.988"/>
    <n v="0.56828678775695796"/>
    <n v="2026"/>
    <x v="1"/>
    <n v="4"/>
    <x v="3"/>
  </r>
  <r>
    <n v="4140"/>
    <d v="2026-04-29T00:00:00"/>
    <x v="3"/>
    <x v="7"/>
    <x v="3"/>
    <s v="New"/>
    <x v="4"/>
    <s v="Weighted Vest"/>
    <n v="1"/>
    <n v="125.25"/>
    <n v="0"/>
    <n v="70.88"/>
    <n v="125.25"/>
    <n v="70.88"/>
    <n v="54.370000000000005"/>
    <n v="0.43409181636726552"/>
    <n v="2026"/>
    <x v="1"/>
    <n v="4"/>
    <x v="3"/>
  </r>
  <r>
    <n v="4151"/>
    <d v="2026-04-29T00:00:00"/>
    <x v="1"/>
    <x v="14"/>
    <x v="0"/>
    <s v="Returning"/>
    <x v="3"/>
    <s v="Alpine Tent 4P"/>
    <n v="1"/>
    <n v="341.98"/>
    <n v="0"/>
    <n v="192.43"/>
    <n v="341.98"/>
    <n v="192.43"/>
    <n v="149.55000000000001"/>
    <n v="0.43730627522077314"/>
    <n v="2026"/>
    <x v="1"/>
    <n v="4"/>
    <x v="3"/>
  </r>
  <r>
    <n v="4650"/>
    <d v="2026-04-29T00:00:00"/>
    <x v="1"/>
    <x v="6"/>
    <x v="3"/>
    <s v="Business"/>
    <x v="4"/>
    <s v="Resistance Band Set"/>
    <n v="1"/>
    <n v="40.04"/>
    <n v="0"/>
    <n v="14.72"/>
    <n v="40.04"/>
    <n v="14.72"/>
    <n v="25.32"/>
    <n v="0.63236763236763238"/>
    <n v="2026"/>
    <x v="1"/>
    <n v="4"/>
    <x v="3"/>
  </r>
  <r>
    <n v="4897"/>
    <d v="2026-04-29T00:00:00"/>
    <x v="3"/>
    <x v="13"/>
    <x v="0"/>
    <s v="Returning"/>
    <x v="0"/>
    <s v="Compact Repair Kit"/>
    <n v="3"/>
    <n v="40.47"/>
    <n v="0.05"/>
    <n v="17.14"/>
    <n v="115.33949999999999"/>
    <n v="51.42"/>
    <n v="63.919499999999985"/>
    <n v="0.5541856866034619"/>
    <n v="2026"/>
    <x v="1"/>
    <n v="4"/>
    <x v="3"/>
  </r>
  <r>
    <n v="792"/>
    <d v="2026-04-30T00:00:00"/>
    <x v="3"/>
    <x v="8"/>
    <x v="1"/>
    <s v="Returning"/>
    <x v="3"/>
    <s v="Portable Camp Stove"/>
    <n v="6"/>
    <n v="83.7"/>
    <n v="0.2"/>
    <n v="38.58"/>
    <n v="401.76000000000005"/>
    <n v="231.48"/>
    <n v="170.28000000000006"/>
    <n v="0.42383512544802876"/>
    <n v="2026"/>
    <x v="1"/>
    <n v="4"/>
    <x v="3"/>
  </r>
  <r>
    <n v="1796"/>
    <d v="2026-04-30T00:00:00"/>
    <x v="0"/>
    <x v="15"/>
    <x v="0"/>
    <s v="Returning"/>
    <x v="3"/>
    <s v="Portable Camp Stove"/>
    <n v="4"/>
    <n v="83.27"/>
    <n v="0"/>
    <n v="39.979999999999997"/>
    <n v="333.08"/>
    <n v="159.91999999999999"/>
    <n v="173.16"/>
    <n v="0.51987510507986068"/>
    <n v="2026"/>
    <x v="1"/>
    <n v="4"/>
    <x v="3"/>
  </r>
  <r>
    <n v="3222"/>
    <d v="2026-04-30T00:00:00"/>
    <x v="2"/>
    <x v="16"/>
    <x v="1"/>
    <s v="Business"/>
    <x v="3"/>
    <s v="Compact Sleeping Bag"/>
    <n v="3"/>
    <n v="126.03"/>
    <n v="0.1"/>
    <n v="61.75"/>
    <n v="340.28100000000006"/>
    <n v="185.25"/>
    <n v="155.03100000000006"/>
    <n v="0.45559699189787273"/>
    <n v="2026"/>
    <x v="1"/>
    <n v="4"/>
    <x v="3"/>
  </r>
  <r>
    <n v="3237"/>
    <d v="2026-04-30T00:00:00"/>
    <x v="1"/>
    <x v="14"/>
    <x v="0"/>
    <s v="New"/>
    <x v="3"/>
    <s v="Compact Sleeping Bag"/>
    <n v="1"/>
    <n v="122.86"/>
    <n v="0.05"/>
    <n v="59.22"/>
    <n v="116.717"/>
    <n v="59.22"/>
    <n v="57.497"/>
    <n v="0.49261889870370212"/>
    <n v="2026"/>
    <x v="1"/>
    <n v="4"/>
    <x v="3"/>
  </r>
  <r>
    <n v="3695"/>
    <d v="2026-04-30T00:00:00"/>
    <x v="2"/>
    <x v="2"/>
    <x v="0"/>
    <s v="New"/>
    <x v="0"/>
    <s v="Compact Repair Kit"/>
    <n v="1"/>
    <n v="39.44"/>
    <n v="0.1"/>
    <n v="16.63"/>
    <n v="35.496000000000002"/>
    <n v="16.63"/>
    <n v="18.866000000000003"/>
    <n v="0.53149650664863657"/>
    <n v="2026"/>
    <x v="1"/>
    <n v="4"/>
    <x v="3"/>
  </r>
  <r>
    <n v="5148"/>
    <d v="2026-04-30T00:00:00"/>
    <x v="2"/>
    <x v="10"/>
    <x v="0"/>
    <s v="Returning"/>
    <x v="2"/>
    <s v="Carry-On Duffel"/>
    <n v="1"/>
    <n v="130.34"/>
    <n v="0.1"/>
    <n v="66.680000000000007"/>
    <n v="117.30600000000001"/>
    <n v="66.680000000000007"/>
    <n v="50.626000000000005"/>
    <n v="0.43157212759790631"/>
    <n v="2026"/>
    <x v="1"/>
    <n v="4"/>
    <x v="3"/>
  </r>
  <r>
    <n v="534"/>
    <d v="2026-05-01T00:00:00"/>
    <x v="1"/>
    <x v="12"/>
    <x v="0"/>
    <s v="Business"/>
    <x v="1"/>
    <s v="Summit Backpack 45L"/>
    <n v="1"/>
    <n v="154.86000000000001"/>
    <n v="0"/>
    <n v="78.37"/>
    <n v="154.86000000000001"/>
    <n v="78.37"/>
    <n v="76.490000000000009"/>
    <n v="0.49393000129148912"/>
    <n v="2026"/>
    <x v="1"/>
    <n v="5"/>
    <x v="4"/>
  </r>
  <r>
    <n v="551"/>
    <d v="2026-05-01T00:00:00"/>
    <x v="3"/>
    <x v="8"/>
    <x v="2"/>
    <s v="Returning"/>
    <x v="0"/>
    <s v="Cycling Pack 12L"/>
    <n v="4"/>
    <n v="103.64"/>
    <n v="0"/>
    <n v="50.59"/>
    <n v="414.56"/>
    <n v="202.36"/>
    <n v="212.2"/>
    <n v="0.51186800463141646"/>
    <n v="2026"/>
    <x v="1"/>
    <n v="5"/>
    <x v="4"/>
  </r>
  <r>
    <n v="2110"/>
    <d v="2026-05-01T00:00:00"/>
    <x v="0"/>
    <x v="15"/>
    <x v="0"/>
    <s v="Returning"/>
    <x v="2"/>
    <s v="Travel Backpack 35L"/>
    <n v="1"/>
    <n v="164.49"/>
    <n v="0.05"/>
    <n v="87.81"/>
    <n v="156.2655"/>
    <n v="87.81"/>
    <n v="68.455500000000001"/>
    <n v="0.43807174328306631"/>
    <n v="2026"/>
    <x v="1"/>
    <n v="5"/>
    <x v="4"/>
  </r>
  <r>
    <n v="2217"/>
    <d v="2026-05-01T00:00:00"/>
    <x v="3"/>
    <x v="8"/>
    <x v="1"/>
    <s v="Returning"/>
    <x v="2"/>
    <s v="Travel Backpack 35L"/>
    <n v="3"/>
    <n v="163.44999999999999"/>
    <n v="0.05"/>
    <n v="87.54"/>
    <n v="465.83249999999992"/>
    <n v="262.62"/>
    <n v="203.21249999999992"/>
    <n v="0.4362351274331438"/>
    <n v="2026"/>
    <x v="1"/>
    <n v="5"/>
    <x v="4"/>
  </r>
  <r>
    <n v="2544"/>
    <d v="2026-05-01T00:00:00"/>
    <x v="3"/>
    <x v="4"/>
    <x v="0"/>
    <s v="Returning"/>
    <x v="1"/>
    <s v="Trekking Poles"/>
    <n v="1"/>
    <n v="71.87"/>
    <n v="0.05"/>
    <n v="31.97"/>
    <n v="68.276499999999999"/>
    <n v="31.97"/>
    <n v="36.3065"/>
    <n v="0.53175690025118449"/>
    <n v="2026"/>
    <x v="1"/>
    <n v="5"/>
    <x v="4"/>
  </r>
  <r>
    <n v="3678"/>
    <d v="2026-05-01T00:00:00"/>
    <x v="1"/>
    <x v="14"/>
    <x v="3"/>
    <s v="Returning"/>
    <x v="3"/>
    <s v="Trail Tent 2P"/>
    <n v="2"/>
    <n v="194.97"/>
    <n v="0"/>
    <n v="101.14"/>
    <n v="389.94"/>
    <n v="202.28"/>
    <n v="187.66"/>
    <n v="0.48125352618351541"/>
    <n v="2026"/>
    <x v="1"/>
    <n v="5"/>
    <x v="4"/>
  </r>
  <r>
    <n v="3726"/>
    <d v="2026-05-01T00:00:00"/>
    <x v="3"/>
    <x v="8"/>
    <x v="3"/>
    <s v="Returning"/>
    <x v="0"/>
    <s v="Trail Bike Light"/>
    <n v="2"/>
    <n v="49.53"/>
    <n v="0"/>
    <n v="22.91"/>
    <n v="99.06"/>
    <n v="45.82"/>
    <n v="53.24"/>
    <n v="0.53745204926307288"/>
    <n v="2026"/>
    <x v="1"/>
    <n v="5"/>
    <x v="4"/>
  </r>
  <r>
    <n v="3897"/>
    <d v="2026-05-01T00:00:00"/>
    <x v="3"/>
    <x v="8"/>
    <x v="1"/>
    <s v="Business"/>
    <x v="4"/>
    <s v="Recovery Roller"/>
    <n v="4"/>
    <n v="35.619999999999997"/>
    <n v="0.15"/>
    <n v="13.76"/>
    <n v="121.10799999999999"/>
    <n v="55.04"/>
    <n v="66.067999999999984"/>
    <n v="0.54552960993493405"/>
    <n v="2026"/>
    <x v="1"/>
    <n v="5"/>
    <x v="4"/>
  </r>
  <r>
    <n v="1262"/>
    <d v="2026-05-02T00:00:00"/>
    <x v="3"/>
    <x v="7"/>
    <x v="2"/>
    <s v="Returning"/>
    <x v="2"/>
    <s v="Packing Cube Set"/>
    <n v="2"/>
    <n v="45.47"/>
    <n v="0"/>
    <n v="18.37"/>
    <n v="90.94"/>
    <n v="36.74"/>
    <n v="54.199999999999996"/>
    <n v="0.59599736089729494"/>
    <n v="2026"/>
    <x v="1"/>
    <n v="5"/>
    <x v="4"/>
  </r>
  <r>
    <n v="2657"/>
    <d v="2026-05-02T00:00:00"/>
    <x v="0"/>
    <x v="0"/>
    <x v="2"/>
    <s v="New"/>
    <x v="1"/>
    <s v="Trail Boots"/>
    <n v="1"/>
    <n v="145.68"/>
    <n v="0"/>
    <n v="77.8"/>
    <n v="145.68"/>
    <n v="77.8"/>
    <n v="67.88000000000001"/>
    <n v="0.46595277320153766"/>
    <n v="2026"/>
    <x v="1"/>
    <n v="5"/>
    <x v="4"/>
  </r>
  <r>
    <n v="3238"/>
    <d v="2026-05-02T00:00:00"/>
    <x v="3"/>
    <x v="8"/>
    <x v="3"/>
    <s v="Returning"/>
    <x v="3"/>
    <s v="Portable Camp Stove"/>
    <n v="2"/>
    <n v="82.65"/>
    <n v="0.05"/>
    <n v="40.46"/>
    <n v="157.035"/>
    <n v="80.92"/>
    <n v="76.114999999999995"/>
    <n v="0.48470086286496639"/>
    <n v="2026"/>
    <x v="1"/>
    <n v="5"/>
    <x v="4"/>
  </r>
  <r>
    <n v="3607"/>
    <d v="2026-05-02T00:00:00"/>
    <x v="1"/>
    <x v="6"/>
    <x v="0"/>
    <s v="Business"/>
    <x v="2"/>
    <s v="Insulated Bottle"/>
    <n v="1"/>
    <n v="36.270000000000003"/>
    <n v="0"/>
    <n v="13.8"/>
    <n v="36.270000000000003"/>
    <n v="13.8"/>
    <n v="22.470000000000002"/>
    <n v="0.61952026468155497"/>
    <n v="2026"/>
    <x v="1"/>
    <n v="5"/>
    <x v="4"/>
  </r>
  <r>
    <n v="5070"/>
    <d v="2026-05-02T00:00:00"/>
    <x v="2"/>
    <x v="16"/>
    <x v="2"/>
    <s v="New"/>
    <x v="3"/>
    <s v="Portable Camp Stove"/>
    <n v="1"/>
    <n v="80.819999999999993"/>
    <n v="0"/>
    <n v="39.950000000000003"/>
    <n v="80.819999999999993"/>
    <n v="39.950000000000003"/>
    <n v="40.86999999999999"/>
    <n v="0.50569166048007907"/>
    <n v="2026"/>
    <x v="1"/>
    <n v="5"/>
    <x v="4"/>
  </r>
  <r>
    <n v="5171"/>
    <d v="2026-05-02T00:00:00"/>
    <x v="1"/>
    <x v="1"/>
    <x v="2"/>
    <s v="New"/>
    <x v="1"/>
    <s v="Summit Backpack 45L"/>
    <n v="2"/>
    <n v="157.84"/>
    <n v="0.1"/>
    <n v="79.28"/>
    <n v="284.11200000000002"/>
    <n v="158.56"/>
    <n v="125.55200000000002"/>
    <n v="0.44191023258433298"/>
    <n v="2026"/>
    <x v="1"/>
    <n v="5"/>
    <x v="4"/>
  </r>
  <r>
    <n v="617"/>
    <d v="2026-05-03T00:00:00"/>
    <x v="1"/>
    <x v="14"/>
    <x v="3"/>
    <s v="Returning"/>
    <x v="4"/>
    <s v="Recovery Roller"/>
    <n v="4"/>
    <n v="36.909999999999997"/>
    <n v="0.1"/>
    <n v="13.85"/>
    <n v="132.876"/>
    <n v="55.4"/>
    <n v="77.475999999999999"/>
    <n v="0.58306992985941775"/>
    <n v="2026"/>
    <x v="1"/>
    <n v="5"/>
    <x v="4"/>
  </r>
  <r>
    <n v="849"/>
    <d v="2026-05-03T00:00:00"/>
    <x v="1"/>
    <x v="14"/>
    <x v="1"/>
    <s v="Business"/>
    <x v="3"/>
    <s v="Trail Tent 2P"/>
    <n v="3"/>
    <n v="193.18"/>
    <n v="0.1"/>
    <n v="102.31"/>
    <n v="521.58600000000001"/>
    <n v="306.93"/>
    <n v="214.65600000000001"/>
    <n v="0.41154478839539405"/>
    <n v="2026"/>
    <x v="1"/>
    <n v="5"/>
    <x v="4"/>
  </r>
  <r>
    <n v="956"/>
    <d v="2026-05-03T00:00:00"/>
    <x v="0"/>
    <x v="15"/>
    <x v="0"/>
    <s v="Business"/>
    <x v="1"/>
    <s v="Summit Backpack 45L"/>
    <n v="1"/>
    <n v="157.59"/>
    <n v="0.05"/>
    <n v="77.599999999999994"/>
    <n v="149.7105"/>
    <n v="77.599999999999994"/>
    <n v="72.110500000000002"/>
    <n v="0.48166628259206939"/>
    <n v="2026"/>
    <x v="1"/>
    <n v="5"/>
    <x v="4"/>
  </r>
  <r>
    <n v="1896"/>
    <d v="2026-05-03T00:00:00"/>
    <x v="1"/>
    <x v="12"/>
    <x v="3"/>
    <s v="New"/>
    <x v="4"/>
    <s v="Training Mat"/>
    <n v="2"/>
    <n v="49.97"/>
    <n v="0"/>
    <n v="22.63"/>
    <n v="99.94"/>
    <n v="45.26"/>
    <n v="54.68"/>
    <n v="0.54712827696617972"/>
    <n v="2026"/>
    <x v="1"/>
    <n v="5"/>
    <x v="4"/>
  </r>
  <r>
    <n v="2317"/>
    <d v="2026-05-03T00:00:00"/>
    <x v="0"/>
    <x v="15"/>
    <x v="1"/>
    <s v="Business"/>
    <x v="1"/>
    <s v="Summit Backpack 45L"/>
    <n v="5"/>
    <n v="155.54"/>
    <n v="0.1"/>
    <n v="78.02"/>
    <n v="699.93"/>
    <n v="390.09999999999997"/>
    <n v="309.83"/>
    <n v="0.44265855156944267"/>
    <n v="2026"/>
    <x v="1"/>
    <n v="5"/>
    <x v="4"/>
  </r>
  <r>
    <n v="2542"/>
    <d v="2026-05-03T00:00:00"/>
    <x v="3"/>
    <x v="8"/>
    <x v="2"/>
    <s v="New"/>
    <x v="2"/>
    <s v="Carry-On Duffel"/>
    <n v="1"/>
    <n v="131.13"/>
    <n v="0.05"/>
    <n v="67.010000000000005"/>
    <n v="124.5735"/>
    <n v="67.010000000000005"/>
    <n v="57.563499999999991"/>
    <n v="0.46208463276700096"/>
    <n v="2026"/>
    <x v="1"/>
    <n v="5"/>
    <x v="4"/>
  </r>
  <r>
    <n v="4535"/>
    <d v="2026-05-03T00:00:00"/>
    <x v="2"/>
    <x v="5"/>
    <x v="0"/>
    <s v="New"/>
    <x v="2"/>
    <s v="Insulated Bottle"/>
    <n v="1"/>
    <n v="36.82"/>
    <n v="0.1"/>
    <n v="13.4"/>
    <n v="33.137999999999998"/>
    <n v="13.4"/>
    <n v="19.738"/>
    <n v="0.5956303941094816"/>
    <n v="2026"/>
    <x v="1"/>
    <n v="5"/>
    <x v="4"/>
  </r>
  <r>
    <n v="4988"/>
    <d v="2026-05-03T00:00:00"/>
    <x v="2"/>
    <x v="10"/>
    <x v="2"/>
    <s v="New"/>
    <x v="4"/>
    <s v="Weighted Vest"/>
    <n v="1"/>
    <n v="122.28"/>
    <n v="0"/>
    <n v="67.28"/>
    <n v="122.28"/>
    <n v="67.28"/>
    <n v="55"/>
    <n v="0.44978737324174028"/>
    <n v="2026"/>
    <x v="1"/>
    <n v="5"/>
    <x v="4"/>
  </r>
  <r>
    <n v="253"/>
    <d v="2026-05-04T00:00:00"/>
    <x v="2"/>
    <x v="10"/>
    <x v="2"/>
    <s v="Business"/>
    <x v="1"/>
    <s v="Hiking Daypack 20L"/>
    <n v="1"/>
    <n v="90.92"/>
    <n v="0.15"/>
    <n v="44.93"/>
    <n v="77.281999999999996"/>
    <n v="44.93"/>
    <n v="32.351999999999997"/>
    <n v="0.41862270645169636"/>
    <n v="2026"/>
    <x v="1"/>
    <n v="5"/>
    <x v="4"/>
  </r>
  <r>
    <n v="1743"/>
    <d v="2026-05-04T00:00:00"/>
    <x v="1"/>
    <x v="12"/>
    <x v="0"/>
    <s v="New"/>
    <x v="4"/>
    <s v="Training Mat"/>
    <n v="1"/>
    <n v="51.02"/>
    <n v="0"/>
    <n v="21.83"/>
    <n v="51.02"/>
    <n v="21.83"/>
    <n v="29.190000000000005"/>
    <n v="0.5721285770286163"/>
    <n v="2026"/>
    <x v="1"/>
    <n v="5"/>
    <x v="4"/>
  </r>
  <r>
    <n v="1801"/>
    <d v="2026-05-04T00:00:00"/>
    <x v="2"/>
    <x v="2"/>
    <x v="0"/>
    <s v="Business"/>
    <x v="2"/>
    <s v="Insulated Bottle"/>
    <n v="2"/>
    <n v="36.299999999999997"/>
    <n v="0.05"/>
    <n v="13.9"/>
    <n v="68.969999999999985"/>
    <n v="27.8"/>
    <n v="41.169999999999987"/>
    <n v="0.59692619979701311"/>
    <n v="2026"/>
    <x v="1"/>
    <n v="5"/>
    <x v="4"/>
  </r>
  <r>
    <n v="2511"/>
    <d v="2026-05-04T00:00:00"/>
    <x v="2"/>
    <x v="10"/>
    <x v="1"/>
    <s v="Business"/>
    <x v="3"/>
    <s v="Trail Tent 2P"/>
    <n v="8"/>
    <n v="195.03"/>
    <n v="0.15"/>
    <n v="101.13"/>
    <n v="1326.204"/>
    <n v="809.04"/>
    <n v="517.16399999999999"/>
    <n v="0.38995810599274322"/>
    <n v="2026"/>
    <x v="1"/>
    <n v="5"/>
    <x v="4"/>
  </r>
  <r>
    <n v="3186"/>
    <d v="2026-05-04T00:00:00"/>
    <x v="1"/>
    <x v="6"/>
    <x v="0"/>
    <s v="New"/>
    <x v="1"/>
    <s v="Trail Boots"/>
    <n v="1"/>
    <n v="143.66"/>
    <n v="0.1"/>
    <n v="79.25"/>
    <n v="129.29400000000001"/>
    <n v="79.25"/>
    <n v="50.044000000000011"/>
    <n v="0.38705585719368268"/>
    <n v="2026"/>
    <x v="1"/>
    <n v="5"/>
    <x v="4"/>
  </r>
  <r>
    <n v="3378"/>
    <d v="2026-05-04T00:00:00"/>
    <x v="0"/>
    <x v="0"/>
    <x v="1"/>
    <s v="Business"/>
    <x v="4"/>
    <s v="Weighted Vest"/>
    <n v="3"/>
    <n v="120.28"/>
    <n v="0.2"/>
    <n v="69.23"/>
    <n v="288.67200000000003"/>
    <n v="207.69"/>
    <n v="80.982000000000028"/>
    <n v="0.28053292317924849"/>
    <n v="2026"/>
    <x v="1"/>
    <n v="5"/>
    <x v="4"/>
  </r>
  <r>
    <n v="4255"/>
    <d v="2026-05-04T00:00:00"/>
    <x v="3"/>
    <x v="7"/>
    <x v="3"/>
    <s v="Returning"/>
    <x v="2"/>
    <s v="Insulated Bottle"/>
    <n v="6"/>
    <n v="36.04"/>
    <n v="0"/>
    <n v="13.38"/>
    <n v="216.24"/>
    <n v="80.28"/>
    <n v="135.96"/>
    <n v="0.62874583795782468"/>
    <n v="2026"/>
    <x v="1"/>
    <n v="5"/>
    <x v="4"/>
  </r>
  <r>
    <n v="4587"/>
    <d v="2026-05-04T00:00:00"/>
    <x v="2"/>
    <x v="2"/>
    <x v="3"/>
    <s v="Returning"/>
    <x v="1"/>
    <s v="Hiking Daypack 20L"/>
    <n v="2"/>
    <n v="91.72"/>
    <n v="0"/>
    <n v="45.67"/>
    <n v="183.44"/>
    <n v="91.34"/>
    <n v="92.1"/>
    <n v="0.50207152202354988"/>
    <n v="2026"/>
    <x v="1"/>
    <n v="5"/>
    <x v="4"/>
  </r>
  <r>
    <n v="830"/>
    <d v="2026-05-05T00:00:00"/>
    <x v="3"/>
    <x v="8"/>
    <x v="0"/>
    <s v="Business"/>
    <x v="0"/>
    <s v="Trail Bike Light"/>
    <n v="2"/>
    <n v="50.4"/>
    <n v="0"/>
    <n v="22.21"/>
    <n v="100.8"/>
    <n v="44.42"/>
    <n v="56.379999999999995"/>
    <n v="0.55932539682539684"/>
    <n v="2026"/>
    <x v="1"/>
    <n v="5"/>
    <x v="4"/>
  </r>
  <r>
    <n v="4320"/>
    <d v="2026-05-05T00:00:00"/>
    <x v="1"/>
    <x v="6"/>
    <x v="0"/>
    <s v="Returning"/>
    <x v="2"/>
    <s v="Travel Backpack 35L"/>
    <n v="2"/>
    <n v="165.17"/>
    <n v="0"/>
    <n v="87.78"/>
    <n v="330.34"/>
    <n v="175.56"/>
    <n v="154.77999999999997"/>
    <n v="0.46854755706242052"/>
    <n v="2026"/>
    <x v="1"/>
    <n v="5"/>
    <x v="4"/>
  </r>
  <r>
    <n v="4386"/>
    <d v="2026-05-05T00:00:00"/>
    <x v="0"/>
    <x v="15"/>
    <x v="0"/>
    <s v="Returning"/>
    <x v="1"/>
    <s v="Trekking Poles"/>
    <n v="1"/>
    <n v="69.819999999999993"/>
    <n v="0.05"/>
    <n v="33.29"/>
    <n v="66.328999999999994"/>
    <n v="33.29"/>
    <n v="33.038999999999994"/>
    <n v="0.49810791659756665"/>
    <n v="2026"/>
    <x v="1"/>
    <n v="5"/>
    <x v="4"/>
  </r>
  <r>
    <n v="4602"/>
    <d v="2026-05-05T00:00:00"/>
    <x v="1"/>
    <x v="12"/>
    <x v="3"/>
    <s v="New"/>
    <x v="2"/>
    <s v="Carry-On Duffel"/>
    <n v="2"/>
    <n v="131.36000000000001"/>
    <n v="0.1"/>
    <n v="65.3"/>
    <n v="236.44800000000004"/>
    <n v="130.6"/>
    <n v="105.84800000000004"/>
    <n v="0.4476586818243336"/>
    <n v="2026"/>
    <x v="1"/>
    <n v="5"/>
    <x v="4"/>
  </r>
  <r>
    <n v="5190"/>
    <d v="2026-05-05T00:00:00"/>
    <x v="3"/>
    <x v="8"/>
    <x v="1"/>
    <s v="Returning"/>
    <x v="1"/>
    <s v="Hiking Daypack 20L"/>
    <n v="15"/>
    <n v="93.65"/>
    <n v="0.1"/>
    <n v="44.89"/>
    <n v="1264.2750000000001"/>
    <n v="673.35"/>
    <n v="590.92500000000007"/>
    <n v="0.46740226612089936"/>
    <n v="2026"/>
    <x v="1"/>
    <n v="5"/>
    <x v="4"/>
  </r>
  <r>
    <n v="393"/>
    <d v="2026-05-06T00:00:00"/>
    <x v="1"/>
    <x v="12"/>
    <x v="3"/>
    <s v="New"/>
    <x v="3"/>
    <s v="Trail Tent 2P"/>
    <n v="3"/>
    <n v="199.93"/>
    <n v="0"/>
    <n v="104.86"/>
    <n v="599.79"/>
    <n v="314.58"/>
    <n v="285.20999999999998"/>
    <n v="0.47551643075076278"/>
    <n v="2026"/>
    <x v="1"/>
    <n v="5"/>
    <x v="4"/>
  </r>
  <r>
    <n v="812"/>
    <d v="2026-05-06T00:00:00"/>
    <x v="0"/>
    <x v="0"/>
    <x v="0"/>
    <s v="New"/>
    <x v="1"/>
    <s v="Trekking Poles"/>
    <n v="5"/>
    <n v="70.150000000000006"/>
    <n v="0"/>
    <n v="32.700000000000003"/>
    <n v="350.75"/>
    <n v="163.5"/>
    <n v="187.25"/>
    <n v="0.53385602280826805"/>
    <n v="2026"/>
    <x v="1"/>
    <n v="5"/>
    <x v="4"/>
  </r>
  <r>
    <n v="1297"/>
    <d v="2026-05-06T00:00:00"/>
    <x v="2"/>
    <x v="2"/>
    <x v="2"/>
    <s v="New"/>
    <x v="4"/>
    <s v="Recovery Roller"/>
    <n v="2"/>
    <n v="35.86"/>
    <n v="0"/>
    <n v="13.9"/>
    <n v="71.72"/>
    <n v="27.8"/>
    <n v="43.92"/>
    <n v="0.61238148354712774"/>
    <n v="2026"/>
    <x v="1"/>
    <n v="5"/>
    <x v="4"/>
  </r>
  <r>
    <n v="1574"/>
    <d v="2026-05-06T00:00:00"/>
    <x v="1"/>
    <x v="6"/>
    <x v="0"/>
    <s v="Returning"/>
    <x v="1"/>
    <s v="Hiking Daypack 20L"/>
    <n v="1"/>
    <n v="92.27"/>
    <n v="0"/>
    <n v="46.5"/>
    <n v="92.27"/>
    <n v="46.5"/>
    <n v="45.769999999999996"/>
    <n v="0.49604421805570603"/>
    <n v="2026"/>
    <x v="1"/>
    <n v="5"/>
    <x v="4"/>
  </r>
  <r>
    <n v="3060"/>
    <d v="2026-05-06T00:00:00"/>
    <x v="1"/>
    <x v="6"/>
    <x v="1"/>
    <s v="Business"/>
    <x v="1"/>
    <s v="Summit Backpack 45L"/>
    <n v="6"/>
    <n v="157.31"/>
    <n v="0.15"/>
    <n v="80.34"/>
    <n v="802.28099999999995"/>
    <n v="482.04"/>
    <n v="320.24099999999993"/>
    <n v="0.3991631361081715"/>
    <n v="2026"/>
    <x v="1"/>
    <n v="5"/>
    <x v="4"/>
  </r>
  <r>
    <n v="3490"/>
    <d v="2026-05-06T00:00:00"/>
    <x v="1"/>
    <x v="11"/>
    <x v="0"/>
    <s v="New"/>
    <x v="2"/>
    <s v="Packing Cube Set"/>
    <n v="2"/>
    <n v="46.18"/>
    <n v="0.05"/>
    <n v="17.899999999999999"/>
    <n v="87.74199999999999"/>
    <n v="35.799999999999997"/>
    <n v="51.941999999999993"/>
    <n v="0.59198559412823959"/>
    <n v="2026"/>
    <x v="1"/>
    <n v="5"/>
    <x v="4"/>
  </r>
  <r>
    <n v="3654"/>
    <d v="2026-05-06T00:00:00"/>
    <x v="2"/>
    <x v="10"/>
    <x v="0"/>
    <s v="Business"/>
    <x v="0"/>
    <s v="Trail Bike Light"/>
    <n v="1"/>
    <n v="51.44"/>
    <n v="0.1"/>
    <n v="22.88"/>
    <n v="46.295999999999999"/>
    <n v="22.88"/>
    <n v="23.416"/>
    <n v="0.50578883704855715"/>
    <n v="2026"/>
    <x v="1"/>
    <n v="5"/>
    <x v="4"/>
  </r>
  <r>
    <n v="4209"/>
    <d v="2026-05-06T00:00:00"/>
    <x v="1"/>
    <x v="1"/>
    <x v="0"/>
    <s v="New"/>
    <x v="4"/>
    <s v="Training Mat"/>
    <n v="2"/>
    <n v="50.97"/>
    <n v="0.05"/>
    <n v="21.67"/>
    <n v="96.842999999999989"/>
    <n v="43.34"/>
    <n v="53.502999999999986"/>
    <n v="0.55247152607829153"/>
    <n v="2026"/>
    <x v="1"/>
    <n v="5"/>
    <x v="4"/>
  </r>
  <r>
    <n v="4227"/>
    <d v="2026-05-06T00:00:00"/>
    <x v="1"/>
    <x v="1"/>
    <x v="0"/>
    <s v="New"/>
    <x v="0"/>
    <s v="Compact Repair Kit"/>
    <n v="2"/>
    <n v="40.549999999999997"/>
    <n v="0"/>
    <n v="16.52"/>
    <n v="81.099999999999994"/>
    <n v="33.04"/>
    <n v="48.059999999999995"/>
    <n v="0.59260172626387175"/>
    <n v="2026"/>
    <x v="1"/>
    <n v="5"/>
    <x v="4"/>
  </r>
  <r>
    <n v="4247"/>
    <d v="2026-05-06T00:00:00"/>
    <x v="2"/>
    <x v="16"/>
    <x v="0"/>
    <s v="New"/>
    <x v="0"/>
    <s v="Trail Bike Light"/>
    <n v="2"/>
    <n v="51.3"/>
    <n v="0"/>
    <n v="23.12"/>
    <n v="102.6"/>
    <n v="46.24"/>
    <n v="56.359999999999992"/>
    <n v="0.54931773879142298"/>
    <n v="2026"/>
    <x v="1"/>
    <n v="5"/>
    <x v="4"/>
  </r>
  <r>
    <n v="5196"/>
    <d v="2026-05-06T00:00:00"/>
    <x v="3"/>
    <x v="8"/>
    <x v="0"/>
    <s v="New"/>
    <x v="3"/>
    <s v="Portable Camp Stove"/>
    <n v="3"/>
    <n v="82.56"/>
    <n v="0"/>
    <n v="39.99"/>
    <n v="247.68"/>
    <n v="119.97"/>
    <n v="127.71000000000001"/>
    <n v="0.515625"/>
    <n v="2026"/>
    <x v="1"/>
    <n v="5"/>
    <x v="4"/>
  </r>
  <r>
    <n v="400"/>
    <d v="2026-05-07T00:00:00"/>
    <x v="1"/>
    <x v="12"/>
    <x v="1"/>
    <s v="Business"/>
    <x v="1"/>
    <s v="Hiking Daypack 20L"/>
    <n v="6"/>
    <n v="92.66"/>
    <n v="0.15"/>
    <n v="44.71"/>
    <n v="472.56600000000003"/>
    <n v="268.26"/>
    <n v="204.30600000000004"/>
    <n v="0.43233326138571126"/>
    <n v="2026"/>
    <x v="1"/>
    <n v="5"/>
    <x v="4"/>
  </r>
  <r>
    <n v="829"/>
    <d v="2026-05-07T00:00:00"/>
    <x v="2"/>
    <x v="16"/>
    <x v="3"/>
    <s v="New"/>
    <x v="4"/>
    <s v="Resistance Band Set"/>
    <n v="1"/>
    <n v="39.42"/>
    <n v="0"/>
    <n v="14.86"/>
    <n v="39.42"/>
    <n v="14.86"/>
    <n v="24.560000000000002"/>
    <n v="0.62303399289700667"/>
    <n v="2026"/>
    <x v="1"/>
    <n v="5"/>
    <x v="4"/>
  </r>
  <r>
    <n v="1236"/>
    <d v="2026-05-07T00:00:00"/>
    <x v="0"/>
    <x v="9"/>
    <x v="2"/>
    <s v="Returning"/>
    <x v="4"/>
    <s v="Weighted Vest"/>
    <n v="2"/>
    <n v="124.25"/>
    <n v="0"/>
    <n v="69.510000000000005"/>
    <n v="248.5"/>
    <n v="139.02000000000001"/>
    <n v="109.47999999999999"/>
    <n v="0.44056338028169012"/>
    <n v="2026"/>
    <x v="1"/>
    <n v="5"/>
    <x v="4"/>
  </r>
  <r>
    <n v="1364"/>
    <d v="2026-05-07T00:00:00"/>
    <x v="1"/>
    <x v="14"/>
    <x v="0"/>
    <s v="New"/>
    <x v="1"/>
    <s v="Summit Backpack 45L"/>
    <n v="2"/>
    <n v="156.43"/>
    <n v="0"/>
    <n v="78.569999999999993"/>
    <n v="312.86"/>
    <n v="157.13999999999999"/>
    <n v="155.72000000000003"/>
    <n v="0.49773061433228927"/>
    <n v="2026"/>
    <x v="1"/>
    <n v="5"/>
    <x v="4"/>
  </r>
  <r>
    <n v="2105"/>
    <d v="2026-05-07T00:00:00"/>
    <x v="1"/>
    <x v="14"/>
    <x v="2"/>
    <s v="New"/>
    <x v="3"/>
    <s v="Portable Camp Stove"/>
    <n v="1"/>
    <n v="80.3"/>
    <n v="0"/>
    <n v="40.020000000000003"/>
    <n v="80.3"/>
    <n v="40.020000000000003"/>
    <n v="40.279999999999994"/>
    <n v="0.50161892901618921"/>
    <n v="2026"/>
    <x v="1"/>
    <n v="5"/>
    <x v="4"/>
  </r>
  <r>
    <n v="4706"/>
    <d v="2026-05-07T00:00:00"/>
    <x v="3"/>
    <x v="13"/>
    <x v="2"/>
    <s v="New"/>
    <x v="3"/>
    <s v="Portable Camp Stove"/>
    <n v="1"/>
    <n v="79.89"/>
    <n v="0"/>
    <n v="39.549999999999997"/>
    <n v="79.89"/>
    <n v="39.549999999999997"/>
    <n v="40.340000000000003"/>
    <n v="0.50494429841031419"/>
    <n v="2026"/>
    <x v="1"/>
    <n v="5"/>
    <x v="4"/>
  </r>
  <r>
    <n v="68"/>
    <d v="2026-05-08T00:00:00"/>
    <x v="3"/>
    <x v="7"/>
    <x v="2"/>
    <s v="New"/>
    <x v="4"/>
    <s v="Resistance Band Set"/>
    <n v="1"/>
    <n v="39.5"/>
    <n v="0"/>
    <n v="14.68"/>
    <n v="39.5"/>
    <n v="14.68"/>
    <n v="24.82"/>
    <n v="0.62835443037974681"/>
    <n v="2026"/>
    <x v="1"/>
    <n v="5"/>
    <x v="4"/>
  </r>
  <r>
    <n v="1352"/>
    <d v="2026-05-08T00:00:00"/>
    <x v="3"/>
    <x v="7"/>
    <x v="0"/>
    <s v="Returning"/>
    <x v="0"/>
    <s v="Commuter Helmet"/>
    <n v="1"/>
    <n v="80.7"/>
    <n v="0"/>
    <n v="41.88"/>
    <n v="80.7"/>
    <n v="41.88"/>
    <n v="38.82"/>
    <n v="0.48104089219330853"/>
    <n v="2026"/>
    <x v="1"/>
    <n v="5"/>
    <x v="4"/>
  </r>
  <r>
    <n v="2526"/>
    <d v="2026-05-08T00:00:00"/>
    <x v="1"/>
    <x v="14"/>
    <x v="0"/>
    <s v="New"/>
    <x v="3"/>
    <s v="Portable Camp Stove"/>
    <n v="1"/>
    <n v="80.86"/>
    <n v="0"/>
    <n v="38.44"/>
    <n v="80.86"/>
    <n v="38.44"/>
    <n v="42.42"/>
    <n v="0.52461043779371752"/>
    <n v="2026"/>
    <x v="1"/>
    <n v="5"/>
    <x v="4"/>
  </r>
  <r>
    <n v="3298"/>
    <d v="2026-05-08T00:00:00"/>
    <x v="1"/>
    <x v="14"/>
    <x v="3"/>
    <s v="New"/>
    <x v="3"/>
    <s v="Alpine Tent 4P"/>
    <n v="2"/>
    <n v="337.7"/>
    <n v="0.1"/>
    <n v="192.16"/>
    <n v="607.86"/>
    <n v="384.32"/>
    <n v="223.54000000000002"/>
    <n v="0.36774915276543946"/>
    <n v="2026"/>
    <x v="1"/>
    <n v="5"/>
    <x v="4"/>
  </r>
  <r>
    <n v="3510"/>
    <d v="2026-05-08T00:00:00"/>
    <x v="2"/>
    <x v="2"/>
    <x v="0"/>
    <s v="Returning"/>
    <x v="3"/>
    <s v="Compact Sleeping Bag"/>
    <n v="4"/>
    <n v="121.81"/>
    <n v="0"/>
    <n v="58.95"/>
    <n v="487.24"/>
    <n v="235.8"/>
    <n v="251.44"/>
    <n v="0.5160495854199163"/>
    <n v="2026"/>
    <x v="1"/>
    <n v="5"/>
    <x v="4"/>
  </r>
  <r>
    <n v="3638"/>
    <d v="2026-05-08T00:00:00"/>
    <x v="3"/>
    <x v="7"/>
    <x v="1"/>
    <s v="Business"/>
    <x v="2"/>
    <s v="Travel Backpack 35L"/>
    <n v="10"/>
    <n v="168.55"/>
    <n v="0.1"/>
    <n v="88.85"/>
    <n v="1516.95"/>
    <n v="888.5"/>
    <n v="628.45000000000005"/>
    <n v="0.41428524341606515"/>
    <n v="2026"/>
    <x v="1"/>
    <n v="5"/>
    <x v="4"/>
  </r>
  <r>
    <n v="3754"/>
    <d v="2026-05-08T00:00:00"/>
    <x v="1"/>
    <x v="12"/>
    <x v="0"/>
    <s v="Returning"/>
    <x v="0"/>
    <s v="Compact Repair Kit"/>
    <n v="1"/>
    <n v="39.42"/>
    <n v="0.05"/>
    <n v="16.77"/>
    <n v="37.448999999999998"/>
    <n v="16.77"/>
    <n v="20.678999999999998"/>
    <n v="0.55219097973243614"/>
    <n v="2026"/>
    <x v="1"/>
    <n v="5"/>
    <x v="4"/>
  </r>
  <r>
    <n v="4029"/>
    <d v="2026-05-08T00:00:00"/>
    <x v="3"/>
    <x v="13"/>
    <x v="2"/>
    <s v="New"/>
    <x v="2"/>
    <s v="Travel Backpack 35L"/>
    <n v="1"/>
    <n v="161.36000000000001"/>
    <n v="0"/>
    <n v="87"/>
    <n v="161.36000000000001"/>
    <n v="87"/>
    <n v="74.360000000000014"/>
    <n v="0.46083292017848293"/>
    <n v="2026"/>
    <x v="1"/>
    <n v="5"/>
    <x v="4"/>
  </r>
  <r>
    <n v="4651"/>
    <d v="2026-05-08T00:00:00"/>
    <x v="1"/>
    <x v="11"/>
    <x v="0"/>
    <s v="Business"/>
    <x v="3"/>
    <s v="Compact Sleeping Bag"/>
    <n v="1"/>
    <n v="123.68"/>
    <n v="0"/>
    <n v="59.26"/>
    <n v="123.68"/>
    <n v="59.26"/>
    <n v="64.420000000000016"/>
    <n v="0.52086028460543343"/>
    <n v="2026"/>
    <x v="1"/>
    <n v="5"/>
    <x v="4"/>
  </r>
  <r>
    <n v="4886"/>
    <d v="2026-05-08T00:00:00"/>
    <x v="3"/>
    <x v="8"/>
    <x v="3"/>
    <s v="Returning"/>
    <x v="1"/>
    <s v="Trail Boots"/>
    <n v="1"/>
    <n v="146.29"/>
    <n v="0"/>
    <n v="81.16"/>
    <n v="146.29"/>
    <n v="81.16"/>
    <n v="65.13"/>
    <n v="0.44521156606740037"/>
    <n v="2026"/>
    <x v="1"/>
    <n v="5"/>
    <x v="4"/>
  </r>
  <r>
    <n v="162"/>
    <d v="2026-05-09T00:00:00"/>
    <x v="0"/>
    <x v="0"/>
    <x v="0"/>
    <s v="New"/>
    <x v="2"/>
    <s v="Travel Backpack 35L"/>
    <n v="2"/>
    <n v="164.95"/>
    <n v="0.1"/>
    <n v="86.27"/>
    <n v="296.90999999999997"/>
    <n v="172.54"/>
    <n v="124.36999999999998"/>
    <n v="0.41888114243373409"/>
    <n v="2026"/>
    <x v="1"/>
    <n v="5"/>
    <x v="4"/>
  </r>
  <r>
    <n v="184"/>
    <d v="2026-05-09T00:00:00"/>
    <x v="0"/>
    <x v="15"/>
    <x v="2"/>
    <s v="Business"/>
    <x v="1"/>
    <s v="Hiking Daypack 20L"/>
    <n v="2"/>
    <n v="91.59"/>
    <n v="0"/>
    <n v="44.97"/>
    <n v="183.18"/>
    <n v="89.94"/>
    <n v="93.240000000000009"/>
    <n v="0.50900753357353423"/>
    <n v="2026"/>
    <x v="1"/>
    <n v="5"/>
    <x v="4"/>
  </r>
  <r>
    <n v="328"/>
    <d v="2026-05-09T00:00:00"/>
    <x v="3"/>
    <x v="13"/>
    <x v="0"/>
    <s v="Returning"/>
    <x v="4"/>
    <s v="Training Mat"/>
    <n v="1"/>
    <n v="51.78"/>
    <n v="0.1"/>
    <n v="21.63"/>
    <n v="46.602000000000004"/>
    <n v="21.63"/>
    <n v="24.972000000000005"/>
    <n v="0.53585683017896235"/>
    <n v="2026"/>
    <x v="1"/>
    <n v="5"/>
    <x v="4"/>
  </r>
  <r>
    <n v="908"/>
    <d v="2026-05-09T00:00:00"/>
    <x v="3"/>
    <x v="8"/>
    <x v="2"/>
    <s v="Returning"/>
    <x v="2"/>
    <s v="Packing Cube Set"/>
    <n v="2"/>
    <n v="46.25"/>
    <n v="0"/>
    <n v="18.12"/>
    <n v="92.5"/>
    <n v="36.24"/>
    <n v="56.26"/>
    <n v="0.60821621621621624"/>
    <n v="2026"/>
    <x v="1"/>
    <n v="5"/>
    <x v="4"/>
  </r>
  <r>
    <n v="3159"/>
    <d v="2026-05-09T00:00:00"/>
    <x v="0"/>
    <x v="0"/>
    <x v="0"/>
    <s v="Returning"/>
    <x v="3"/>
    <s v="Trail Tent 2P"/>
    <n v="3"/>
    <n v="198.5"/>
    <n v="0"/>
    <n v="102.23"/>
    <n v="595.5"/>
    <n v="306.69"/>
    <n v="288.81"/>
    <n v="0.48498740554156172"/>
    <n v="2026"/>
    <x v="1"/>
    <n v="5"/>
    <x v="4"/>
  </r>
  <r>
    <n v="4509"/>
    <d v="2026-05-09T00:00:00"/>
    <x v="3"/>
    <x v="8"/>
    <x v="0"/>
    <s v="New"/>
    <x v="1"/>
    <s v="Summit Backpack 45L"/>
    <n v="1"/>
    <n v="152.80000000000001"/>
    <n v="0.1"/>
    <n v="77.67"/>
    <n v="137.52000000000001"/>
    <n v="77.67"/>
    <n v="59.850000000000009"/>
    <n v="0.43520942408376967"/>
    <n v="2026"/>
    <x v="1"/>
    <n v="5"/>
    <x v="4"/>
  </r>
  <r>
    <n v="4677"/>
    <d v="2026-05-09T00:00:00"/>
    <x v="1"/>
    <x v="14"/>
    <x v="0"/>
    <s v="Business"/>
    <x v="2"/>
    <s v="Travel Backpack 35L"/>
    <n v="2"/>
    <n v="161.47999999999999"/>
    <n v="0"/>
    <n v="85.03"/>
    <n v="322.95999999999998"/>
    <n v="170.06"/>
    <n v="152.89999999999998"/>
    <n v="0.47343324250681196"/>
    <n v="2026"/>
    <x v="1"/>
    <n v="5"/>
    <x v="4"/>
  </r>
  <r>
    <n v="4867"/>
    <d v="2026-05-09T00:00:00"/>
    <x v="1"/>
    <x v="6"/>
    <x v="2"/>
    <s v="Returning"/>
    <x v="0"/>
    <s v="Commuter Helmet"/>
    <n v="1"/>
    <n v="82.86"/>
    <n v="0"/>
    <n v="42.67"/>
    <n v="82.86"/>
    <n v="42.67"/>
    <n v="40.19"/>
    <n v="0.48503499879314504"/>
    <n v="2026"/>
    <x v="1"/>
    <n v="5"/>
    <x v="4"/>
  </r>
  <r>
    <n v="1615"/>
    <d v="2026-05-10T00:00:00"/>
    <x v="3"/>
    <x v="4"/>
    <x v="0"/>
    <s v="New"/>
    <x v="4"/>
    <s v="Training Mat"/>
    <n v="1"/>
    <n v="51.15"/>
    <n v="0"/>
    <n v="21.39"/>
    <n v="51.15"/>
    <n v="21.39"/>
    <n v="29.759999999999998"/>
    <n v="0.58181818181818179"/>
    <n v="2026"/>
    <x v="1"/>
    <n v="5"/>
    <x v="4"/>
  </r>
  <r>
    <n v="1812"/>
    <d v="2026-05-10T00:00:00"/>
    <x v="2"/>
    <x v="2"/>
    <x v="1"/>
    <s v="Business"/>
    <x v="4"/>
    <s v="Training Mat"/>
    <n v="12"/>
    <n v="50.53"/>
    <n v="0.1"/>
    <n v="22.09"/>
    <n v="545.72400000000005"/>
    <n v="265.08"/>
    <n v="280.64400000000006"/>
    <n v="0.5142599555819426"/>
    <n v="2026"/>
    <x v="1"/>
    <n v="5"/>
    <x v="4"/>
  </r>
  <r>
    <n v="3645"/>
    <d v="2026-05-10T00:00:00"/>
    <x v="1"/>
    <x v="1"/>
    <x v="3"/>
    <s v="Returning"/>
    <x v="0"/>
    <s v="Trail Bike Light"/>
    <n v="2"/>
    <n v="50.93"/>
    <n v="0"/>
    <n v="22.91"/>
    <n v="101.86"/>
    <n v="45.82"/>
    <n v="56.04"/>
    <n v="0.55016689573924993"/>
    <n v="2026"/>
    <x v="1"/>
    <n v="5"/>
    <x v="4"/>
  </r>
  <r>
    <n v="3804"/>
    <d v="2026-05-10T00:00:00"/>
    <x v="2"/>
    <x v="5"/>
    <x v="0"/>
    <s v="Returning"/>
    <x v="4"/>
    <s v="Training Mat"/>
    <n v="2"/>
    <n v="50.79"/>
    <n v="0.05"/>
    <n v="21.83"/>
    <n v="96.500999999999991"/>
    <n v="43.66"/>
    <n v="52.840999999999994"/>
    <n v="0.54756945523880585"/>
    <n v="2026"/>
    <x v="1"/>
    <n v="5"/>
    <x v="4"/>
  </r>
  <r>
    <n v="4367"/>
    <d v="2026-05-10T00:00:00"/>
    <x v="3"/>
    <x v="8"/>
    <x v="0"/>
    <s v="Business"/>
    <x v="2"/>
    <s v="Travel Backpack 35L"/>
    <n v="5"/>
    <n v="160.94"/>
    <n v="0.1"/>
    <n v="88.89"/>
    <n v="724.23"/>
    <n v="444.45"/>
    <n v="279.78000000000003"/>
    <n v="0.38631374011018604"/>
    <n v="2026"/>
    <x v="1"/>
    <n v="5"/>
    <x v="4"/>
  </r>
  <r>
    <n v="4746"/>
    <d v="2026-05-10T00:00:00"/>
    <x v="1"/>
    <x v="1"/>
    <x v="0"/>
    <s v="Returning"/>
    <x v="4"/>
    <s v="Recovery Roller"/>
    <n v="2"/>
    <n v="36.409999999999997"/>
    <n v="0"/>
    <n v="13.92"/>
    <n v="72.819999999999993"/>
    <n v="27.84"/>
    <n v="44.97999999999999"/>
    <n v="0.61768744850315838"/>
    <n v="2026"/>
    <x v="1"/>
    <n v="5"/>
    <x v="4"/>
  </r>
  <r>
    <n v="4795"/>
    <d v="2026-05-10T00:00:00"/>
    <x v="3"/>
    <x v="4"/>
    <x v="3"/>
    <s v="Returning"/>
    <x v="1"/>
    <s v="Trekking Poles"/>
    <n v="2"/>
    <n v="72.25"/>
    <n v="0"/>
    <n v="32.25"/>
    <n v="144.5"/>
    <n v="64.5"/>
    <n v="80"/>
    <n v="0.55363321799307963"/>
    <n v="2026"/>
    <x v="1"/>
    <n v="5"/>
    <x v="4"/>
  </r>
  <r>
    <n v="4800"/>
    <d v="2026-05-10T00:00:00"/>
    <x v="3"/>
    <x v="8"/>
    <x v="2"/>
    <s v="New"/>
    <x v="0"/>
    <s v="Cycling Pack 12L"/>
    <n v="4"/>
    <n v="103.36"/>
    <n v="0"/>
    <n v="51.59"/>
    <n v="413.44"/>
    <n v="206.36"/>
    <n v="207.07999999999998"/>
    <n v="0.50087074303405565"/>
    <n v="2026"/>
    <x v="1"/>
    <n v="5"/>
    <x v="4"/>
  </r>
  <r>
    <n v="5018"/>
    <d v="2026-05-10T00:00:00"/>
    <x v="2"/>
    <x v="2"/>
    <x v="1"/>
    <s v="Business"/>
    <x v="1"/>
    <s v="Trail Boots"/>
    <n v="4"/>
    <n v="145.85"/>
    <n v="0.15"/>
    <n v="79.69"/>
    <n v="495.89"/>
    <n v="318.76"/>
    <n v="177.13"/>
    <n v="0.35719615237250196"/>
    <n v="2026"/>
    <x v="1"/>
    <n v="5"/>
    <x v="4"/>
  </r>
  <r>
    <n v="474"/>
    <d v="2026-05-11T00:00:00"/>
    <x v="1"/>
    <x v="12"/>
    <x v="0"/>
    <s v="Returning"/>
    <x v="0"/>
    <s v="Cycling Pack 12L"/>
    <n v="2"/>
    <n v="100.49"/>
    <n v="0.1"/>
    <n v="50.11"/>
    <n v="180.88200000000001"/>
    <n v="100.22"/>
    <n v="80.662000000000006"/>
    <n v="0.44593713028383147"/>
    <n v="2026"/>
    <x v="1"/>
    <n v="5"/>
    <x v="4"/>
  </r>
  <r>
    <n v="1175"/>
    <d v="2026-05-11T00:00:00"/>
    <x v="2"/>
    <x v="16"/>
    <x v="1"/>
    <s v="Returning"/>
    <x v="3"/>
    <s v="Alpine Tent 4P"/>
    <n v="4"/>
    <n v="332.89"/>
    <n v="0.1"/>
    <n v="198.06"/>
    <n v="1198.404"/>
    <n v="792.24"/>
    <n v="406.16399999999999"/>
    <n v="0.33892076461694054"/>
    <n v="2026"/>
    <x v="1"/>
    <n v="5"/>
    <x v="4"/>
  </r>
  <r>
    <n v="2015"/>
    <d v="2026-05-11T00:00:00"/>
    <x v="1"/>
    <x v="12"/>
    <x v="0"/>
    <s v="New"/>
    <x v="1"/>
    <s v="Summit Backpack 45L"/>
    <n v="1"/>
    <n v="154.6"/>
    <n v="0"/>
    <n v="80.05"/>
    <n v="154.6"/>
    <n v="80.05"/>
    <n v="74.55"/>
    <n v="0.48221216041397152"/>
    <n v="2026"/>
    <x v="1"/>
    <n v="5"/>
    <x v="4"/>
  </r>
  <r>
    <n v="2196"/>
    <d v="2026-05-11T00:00:00"/>
    <x v="3"/>
    <x v="4"/>
    <x v="3"/>
    <s v="Returning"/>
    <x v="0"/>
    <s v="Commuter Helmet"/>
    <n v="1"/>
    <n v="83.23"/>
    <n v="0.05"/>
    <n v="43.82"/>
    <n v="79.0685"/>
    <n v="43.82"/>
    <n v="35.2485"/>
    <n v="0.44579699880483376"/>
    <n v="2026"/>
    <x v="1"/>
    <n v="5"/>
    <x v="4"/>
  </r>
  <r>
    <n v="3508"/>
    <d v="2026-05-11T00:00:00"/>
    <x v="1"/>
    <x v="12"/>
    <x v="3"/>
    <s v="Returning"/>
    <x v="2"/>
    <s v="Packing Cube Set"/>
    <n v="3"/>
    <n v="46.23"/>
    <n v="0"/>
    <n v="18.47"/>
    <n v="138.69"/>
    <n v="55.41"/>
    <n v="83.28"/>
    <n v="0.60047588146225395"/>
    <n v="2026"/>
    <x v="1"/>
    <n v="5"/>
    <x v="4"/>
  </r>
  <r>
    <n v="3516"/>
    <d v="2026-05-11T00:00:00"/>
    <x v="3"/>
    <x v="7"/>
    <x v="3"/>
    <s v="Returning"/>
    <x v="3"/>
    <s v="Compact Sleeping Bag"/>
    <n v="1"/>
    <n v="125.3"/>
    <n v="0.05"/>
    <n v="59.62"/>
    <n v="119.035"/>
    <n v="59.62"/>
    <n v="59.414999999999999"/>
    <n v="0.49913890872432476"/>
    <n v="2026"/>
    <x v="1"/>
    <n v="5"/>
    <x v="4"/>
  </r>
  <r>
    <n v="3570"/>
    <d v="2026-05-11T00:00:00"/>
    <x v="1"/>
    <x v="12"/>
    <x v="0"/>
    <s v="Business"/>
    <x v="2"/>
    <s v="Insulated Bottle"/>
    <n v="1"/>
    <n v="36.159999999999997"/>
    <n v="0.1"/>
    <n v="13.38"/>
    <n v="32.543999999999997"/>
    <n v="13.38"/>
    <n v="19.163999999999994"/>
    <n v="0.58886430678466062"/>
    <n v="2026"/>
    <x v="1"/>
    <n v="5"/>
    <x v="4"/>
  </r>
  <r>
    <n v="4799"/>
    <d v="2026-05-11T00:00:00"/>
    <x v="3"/>
    <x v="13"/>
    <x v="0"/>
    <s v="Returning"/>
    <x v="3"/>
    <s v="Compact Sleeping Bag"/>
    <n v="1"/>
    <n v="121.41"/>
    <n v="0.05"/>
    <n v="60.75"/>
    <n v="115.33949999999999"/>
    <n v="60.75"/>
    <n v="54.589499999999987"/>
    <n v="0.47329405797666879"/>
    <n v="2026"/>
    <x v="1"/>
    <n v="5"/>
    <x v="4"/>
  </r>
  <r>
    <n v="5156"/>
    <d v="2026-05-11T00:00:00"/>
    <x v="0"/>
    <x v="0"/>
    <x v="2"/>
    <s v="New"/>
    <x v="2"/>
    <s v="Carry-On Duffel"/>
    <n v="3"/>
    <n v="132.58000000000001"/>
    <n v="0.1"/>
    <n v="67.88"/>
    <n v="357.96600000000001"/>
    <n v="203.64"/>
    <n v="154.32600000000002"/>
    <n v="0.43111915656794225"/>
    <n v="2026"/>
    <x v="1"/>
    <n v="5"/>
    <x v="4"/>
  </r>
  <r>
    <n v="526"/>
    <d v="2026-05-12T00:00:00"/>
    <x v="1"/>
    <x v="1"/>
    <x v="2"/>
    <s v="Returning"/>
    <x v="3"/>
    <s v="Portable Camp Stove"/>
    <n v="2"/>
    <n v="81.11"/>
    <n v="0.05"/>
    <n v="40.049999999999997"/>
    <n v="154.10899999999998"/>
    <n v="80.099999999999994"/>
    <n v="74.008999999999986"/>
    <n v="0.48023801335418437"/>
    <n v="2026"/>
    <x v="1"/>
    <n v="5"/>
    <x v="4"/>
  </r>
  <r>
    <n v="712"/>
    <d v="2026-05-12T00:00:00"/>
    <x v="1"/>
    <x v="14"/>
    <x v="3"/>
    <s v="Business"/>
    <x v="0"/>
    <s v="Cycling Pack 12L"/>
    <n v="3"/>
    <n v="104.54"/>
    <n v="0"/>
    <n v="51.45"/>
    <n v="313.62"/>
    <n v="154.35000000000002"/>
    <n v="159.26999999999998"/>
    <n v="0.50784388750717424"/>
    <n v="2026"/>
    <x v="1"/>
    <n v="5"/>
    <x v="4"/>
  </r>
  <r>
    <n v="1533"/>
    <d v="2026-05-12T00:00:00"/>
    <x v="2"/>
    <x v="16"/>
    <x v="2"/>
    <s v="New"/>
    <x v="1"/>
    <s v="Trail Boots"/>
    <n v="3"/>
    <n v="143.87"/>
    <n v="0"/>
    <n v="79.2"/>
    <n v="431.61"/>
    <n v="237.60000000000002"/>
    <n v="194.01"/>
    <n v="0.44950302356293875"/>
    <n v="2026"/>
    <x v="1"/>
    <n v="5"/>
    <x v="4"/>
  </r>
  <r>
    <n v="1933"/>
    <d v="2026-05-12T00:00:00"/>
    <x v="3"/>
    <x v="13"/>
    <x v="0"/>
    <s v="Returning"/>
    <x v="2"/>
    <s v="Insulated Bottle"/>
    <n v="1"/>
    <n v="36.950000000000003"/>
    <n v="0.1"/>
    <n v="13.26"/>
    <n v="33.255000000000003"/>
    <n v="13.26"/>
    <n v="19.995000000000005"/>
    <n v="0.60126296797474077"/>
    <n v="2026"/>
    <x v="1"/>
    <n v="5"/>
    <x v="4"/>
  </r>
  <r>
    <n v="3128"/>
    <d v="2026-05-12T00:00:00"/>
    <x v="2"/>
    <x v="5"/>
    <x v="0"/>
    <s v="New"/>
    <x v="3"/>
    <s v="Compact Sleeping Bag"/>
    <n v="1"/>
    <n v="121.38"/>
    <n v="0"/>
    <n v="59.68"/>
    <n v="121.38"/>
    <n v="59.68"/>
    <n v="61.699999999999996"/>
    <n v="0.50832097544900312"/>
    <n v="2026"/>
    <x v="1"/>
    <n v="5"/>
    <x v="4"/>
  </r>
  <r>
    <n v="4922"/>
    <d v="2026-05-12T00:00:00"/>
    <x v="3"/>
    <x v="8"/>
    <x v="0"/>
    <s v="Returning"/>
    <x v="4"/>
    <s v="Resistance Band Set"/>
    <n v="2"/>
    <n v="39.79"/>
    <n v="0.1"/>
    <n v="14.33"/>
    <n v="71.622"/>
    <n v="28.66"/>
    <n v="42.962000000000003"/>
    <n v="0.59984362346764963"/>
    <n v="2026"/>
    <x v="1"/>
    <n v="5"/>
    <x v="4"/>
  </r>
  <r>
    <n v="5051"/>
    <d v="2026-05-12T00:00:00"/>
    <x v="0"/>
    <x v="15"/>
    <x v="2"/>
    <s v="Returning"/>
    <x v="0"/>
    <s v="Trail Bike Light"/>
    <n v="4"/>
    <n v="51.31"/>
    <n v="0"/>
    <n v="22.19"/>
    <n v="205.24"/>
    <n v="88.76"/>
    <n v="116.48"/>
    <n v="0.56753069577080495"/>
    <n v="2026"/>
    <x v="1"/>
    <n v="5"/>
    <x v="4"/>
  </r>
  <r>
    <n v="5182"/>
    <d v="2026-05-12T00:00:00"/>
    <x v="3"/>
    <x v="7"/>
    <x v="0"/>
    <s v="Returning"/>
    <x v="4"/>
    <s v="Training Mat"/>
    <n v="2"/>
    <n v="51.15"/>
    <n v="0"/>
    <n v="22.53"/>
    <n v="102.3"/>
    <n v="45.06"/>
    <n v="57.239999999999995"/>
    <n v="0.55953079178885623"/>
    <n v="2026"/>
    <x v="1"/>
    <n v="5"/>
    <x v="4"/>
  </r>
  <r>
    <n v="1071"/>
    <d v="2026-05-13T00:00:00"/>
    <x v="1"/>
    <x v="12"/>
    <x v="2"/>
    <s v="Business"/>
    <x v="4"/>
    <s v="Training Mat"/>
    <n v="1"/>
    <n v="50.83"/>
    <n v="0.1"/>
    <n v="21.82"/>
    <n v="45.747"/>
    <n v="21.82"/>
    <n v="23.927"/>
    <n v="0.52302883249174803"/>
    <n v="2026"/>
    <x v="1"/>
    <n v="5"/>
    <x v="4"/>
  </r>
  <r>
    <n v="1210"/>
    <d v="2026-05-13T00:00:00"/>
    <x v="2"/>
    <x v="2"/>
    <x v="1"/>
    <s v="Business"/>
    <x v="1"/>
    <s v="Trail Boots"/>
    <n v="6"/>
    <n v="141.9"/>
    <n v="0.1"/>
    <n v="79.64"/>
    <n v="766.2600000000001"/>
    <n v="477.84000000000003"/>
    <n v="288.42000000000007"/>
    <n v="0.37639965546942294"/>
    <n v="2026"/>
    <x v="1"/>
    <n v="5"/>
    <x v="4"/>
  </r>
  <r>
    <n v="1244"/>
    <d v="2026-05-13T00:00:00"/>
    <x v="3"/>
    <x v="8"/>
    <x v="0"/>
    <s v="Returning"/>
    <x v="3"/>
    <s v="Compact Sleeping Bag"/>
    <n v="1"/>
    <n v="122.11"/>
    <n v="0"/>
    <n v="59.86"/>
    <n v="122.11"/>
    <n v="59.86"/>
    <n v="62.25"/>
    <n v="0.50978625829170421"/>
    <n v="2026"/>
    <x v="1"/>
    <n v="5"/>
    <x v="4"/>
  </r>
  <r>
    <n v="1403"/>
    <d v="2026-05-13T00:00:00"/>
    <x v="1"/>
    <x v="11"/>
    <x v="0"/>
    <s v="Returning"/>
    <x v="0"/>
    <s v="Cycling Pack 12L"/>
    <n v="1"/>
    <n v="102.38"/>
    <n v="0"/>
    <n v="50.82"/>
    <n v="102.38"/>
    <n v="50.82"/>
    <n v="51.559999999999995"/>
    <n v="0.50361398710685679"/>
    <n v="2026"/>
    <x v="1"/>
    <n v="5"/>
    <x v="4"/>
  </r>
  <r>
    <n v="1592"/>
    <d v="2026-05-13T00:00:00"/>
    <x v="2"/>
    <x v="16"/>
    <x v="2"/>
    <s v="Returning"/>
    <x v="4"/>
    <s v="Recovery Roller"/>
    <n v="5"/>
    <n v="37.119999999999997"/>
    <n v="0.1"/>
    <n v="13.96"/>
    <n v="167.04"/>
    <n v="69.800000000000011"/>
    <n v="97.239999999999981"/>
    <n v="0.58213601532567039"/>
    <n v="2026"/>
    <x v="1"/>
    <n v="5"/>
    <x v="4"/>
  </r>
  <r>
    <n v="2581"/>
    <d v="2026-05-13T00:00:00"/>
    <x v="1"/>
    <x v="12"/>
    <x v="0"/>
    <s v="New"/>
    <x v="1"/>
    <s v="Hiking Daypack 20L"/>
    <n v="2"/>
    <n v="91.76"/>
    <n v="0.05"/>
    <n v="46.31"/>
    <n v="174.34399999999999"/>
    <n v="92.62"/>
    <n v="81.72399999999999"/>
    <n v="0.46875143394668006"/>
    <n v="2026"/>
    <x v="1"/>
    <n v="5"/>
    <x v="4"/>
  </r>
  <r>
    <n v="3428"/>
    <d v="2026-05-13T00:00:00"/>
    <x v="3"/>
    <x v="4"/>
    <x v="0"/>
    <s v="Returning"/>
    <x v="1"/>
    <s v="Trail Boots"/>
    <n v="1"/>
    <n v="144.51"/>
    <n v="0"/>
    <n v="79.22"/>
    <n v="144.51"/>
    <n v="79.22"/>
    <n v="65.289999999999992"/>
    <n v="0.45180264341568055"/>
    <n v="2026"/>
    <x v="1"/>
    <n v="5"/>
    <x v="4"/>
  </r>
  <r>
    <n v="765"/>
    <d v="2026-05-14T00:00:00"/>
    <x v="1"/>
    <x v="6"/>
    <x v="1"/>
    <s v="Business"/>
    <x v="4"/>
    <s v="Training Mat"/>
    <n v="3"/>
    <n v="49.7"/>
    <n v="0.1"/>
    <n v="21.84"/>
    <n v="134.19000000000003"/>
    <n v="65.52"/>
    <n v="68.67000000000003"/>
    <n v="0.5117370892018781"/>
    <n v="2026"/>
    <x v="1"/>
    <n v="5"/>
    <x v="4"/>
  </r>
  <r>
    <n v="854"/>
    <d v="2026-05-14T00:00:00"/>
    <x v="0"/>
    <x v="0"/>
    <x v="0"/>
    <s v="Returning"/>
    <x v="3"/>
    <s v="Compact Sleeping Bag"/>
    <n v="1"/>
    <n v="120.9"/>
    <n v="0"/>
    <n v="59.31"/>
    <n v="120.9"/>
    <n v="59.31"/>
    <n v="61.59"/>
    <n v="0.50942928039702229"/>
    <n v="2026"/>
    <x v="1"/>
    <n v="5"/>
    <x v="4"/>
  </r>
  <r>
    <n v="1087"/>
    <d v="2026-05-14T00:00:00"/>
    <x v="2"/>
    <x v="10"/>
    <x v="0"/>
    <s v="Returning"/>
    <x v="3"/>
    <s v="Trail Tent 2P"/>
    <n v="1"/>
    <n v="195.72"/>
    <n v="0.05"/>
    <n v="105.73"/>
    <n v="185.934"/>
    <n v="105.73"/>
    <n v="80.203999999999994"/>
    <n v="0.43135736336549524"/>
    <n v="2026"/>
    <x v="1"/>
    <n v="5"/>
    <x v="4"/>
  </r>
  <r>
    <n v="1150"/>
    <d v="2026-05-14T00:00:00"/>
    <x v="0"/>
    <x v="0"/>
    <x v="1"/>
    <s v="Returning"/>
    <x v="0"/>
    <s v="Compact Repair Kit"/>
    <n v="8"/>
    <n v="40.15"/>
    <n v="0.15"/>
    <n v="16.91"/>
    <n v="273.02"/>
    <n v="135.28"/>
    <n v="137.73999999999998"/>
    <n v="0.50450516445681637"/>
    <n v="2026"/>
    <x v="1"/>
    <n v="5"/>
    <x v="4"/>
  </r>
  <r>
    <n v="1902"/>
    <d v="2026-05-14T00:00:00"/>
    <x v="1"/>
    <x v="14"/>
    <x v="2"/>
    <s v="Business"/>
    <x v="2"/>
    <s v="Carry-On Duffel"/>
    <n v="4"/>
    <n v="130.83000000000001"/>
    <n v="0"/>
    <n v="66.959999999999994"/>
    <n v="523.32000000000005"/>
    <n v="267.83999999999997"/>
    <n v="255.48000000000008"/>
    <n v="0.48819078193074994"/>
    <n v="2026"/>
    <x v="1"/>
    <n v="5"/>
    <x v="4"/>
  </r>
  <r>
    <n v="3913"/>
    <d v="2026-05-14T00:00:00"/>
    <x v="1"/>
    <x v="12"/>
    <x v="0"/>
    <s v="New"/>
    <x v="0"/>
    <s v="Trail Bike Light"/>
    <n v="1"/>
    <n v="50.34"/>
    <n v="0.05"/>
    <n v="22.23"/>
    <n v="47.823"/>
    <n v="22.23"/>
    <n v="25.593"/>
    <n v="0.53516090584028608"/>
    <n v="2026"/>
    <x v="1"/>
    <n v="5"/>
    <x v="4"/>
  </r>
  <r>
    <n v="4378"/>
    <d v="2026-05-14T00:00:00"/>
    <x v="2"/>
    <x v="10"/>
    <x v="0"/>
    <s v="Returning"/>
    <x v="0"/>
    <s v="Cycling Pack 12L"/>
    <n v="2"/>
    <n v="103.37"/>
    <n v="0"/>
    <n v="50.49"/>
    <n v="206.74"/>
    <n v="100.98"/>
    <n v="105.76"/>
    <n v="0.51156041404662866"/>
    <n v="2026"/>
    <x v="1"/>
    <n v="5"/>
    <x v="4"/>
  </r>
  <r>
    <n v="4551"/>
    <d v="2026-05-14T00:00:00"/>
    <x v="1"/>
    <x v="14"/>
    <x v="2"/>
    <s v="Business"/>
    <x v="4"/>
    <s v="Weighted Vest"/>
    <n v="3"/>
    <n v="122.31"/>
    <n v="0.05"/>
    <n v="71.11"/>
    <n v="348.58350000000002"/>
    <n v="213.32999999999998"/>
    <n v="135.25350000000003"/>
    <n v="0.38800889887214979"/>
    <n v="2026"/>
    <x v="1"/>
    <n v="5"/>
    <x v="4"/>
  </r>
  <r>
    <n v="787"/>
    <d v="2026-05-15T00:00:00"/>
    <x v="0"/>
    <x v="9"/>
    <x v="0"/>
    <s v="Business"/>
    <x v="2"/>
    <s v="Travel Backpack 35L"/>
    <n v="1"/>
    <n v="166.48"/>
    <n v="0"/>
    <n v="89.42"/>
    <n v="166.48"/>
    <n v="89.42"/>
    <n v="77.059999999999988"/>
    <n v="0.4628784238346948"/>
    <n v="2026"/>
    <x v="1"/>
    <n v="5"/>
    <x v="4"/>
  </r>
  <r>
    <n v="1133"/>
    <d v="2026-05-15T00:00:00"/>
    <x v="0"/>
    <x v="15"/>
    <x v="2"/>
    <s v="New"/>
    <x v="3"/>
    <s v="Trail Tent 2P"/>
    <n v="3"/>
    <n v="192.21"/>
    <n v="0"/>
    <n v="103.51"/>
    <n v="576.63"/>
    <n v="310.53000000000003"/>
    <n v="266.09999999999997"/>
    <n v="0.46147442900993701"/>
    <n v="2026"/>
    <x v="1"/>
    <n v="5"/>
    <x v="4"/>
  </r>
  <r>
    <n v="2075"/>
    <d v="2026-05-15T00:00:00"/>
    <x v="0"/>
    <x v="9"/>
    <x v="1"/>
    <s v="Business"/>
    <x v="3"/>
    <s v="Portable Camp Stove"/>
    <n v="6"/>
    <n v="81.13"/>
    <n v="0.05"/>
    <n v="39.409999999999997"/>
    <n v="462.44099999999997"/>
    <n v="236.45999999999998"/>
    <n v="225.98099999999999"/>
    <n v="0.48866990599881932"/>
    <n v="2026"/>
    <x v="1"/>
    <n v="5"/>
    <x v="4"/>
  </r>
  <r>
    <n v="2172"/>
    <d v="2026-05-15T00:00:00"/>
    <x v="2"/>
    <x v="10"/>
    <x v="1"/>
    <s v="Business"/>
    <x v="2"/>
    <s v="Insulated Bottle"/>
    <n v="6"/>
    <n v="37.1"/>
    <n v="0.1"/>
    <n v="13.63"/>
    <n v="200.34000000000003"/>
    <n v="81.78"/>
    <n v="118.56000000000003"/>
    <n v="0.59179395028451642"/>
    <n v="2026"/>
    <x v="1"/>
    <n v="5"/>
    <x v="4"/>
  </r>
  <r>
    <n v="2977"/>
    <d v="2026-05-15T00:00:00"/>
    <x v="1"/>
    <x v="14"/>
    <x v="1"/>
    <s v="Business"/>
    <x v="2"/>
    <s v="Insulated Bottle"/>
    <n v="6"/>
    <n v="35.92"/>
    <n v="0.15"/>
    <n v="13.3"/>
    <n v="183.19200000000001"/>
    <n v="79.800000000000011"/>
    <n v="103.392"/>
    <n v="0.56439145814227687"/>
    <n v="2026"/>
    <x v="1"/>
    <n v="5"/>
    <x v="4"/>
  </r>
  <r>
    <n v="3531"/>
    <d v="2026-05-15T00:00:00"/>
    <x v="3"/>
    <x v="13"/>
    <x v="2"/>
    <s v="Business"/>
    <x v="4"/>
    <s v="Recovery Roller"/>
    <n v="4"/>
    <n v="36.21"/>
    <n v="0"/>
    <n v="14.3"/>
    <n v="144.84"/>
    <n v="57.2"/>
    <n v="87.64"/>
    <n v="0.60508146920740125"/>
    <n v="2026"/>
    <x v="1"/>
    <n v="5"/>
    <x v="4"/>
  </r>
  <r>
    <n v="3881"/>
    <d v="2026-05-15T00:00:00"/>
    <x v="2"/>
    <x v="10"/>
    <x v="0"/>
    <s v="Business"/>
    <x v="1"/>
    <s v="Trekking Poles"/>
    <n v="3"/>
    <n v="73.03"/>
    <n v="0.05"/>
    <n v="33.200000000000003"/>
    <n v="208.13550000000001"/>
    <n v="99.600000000000009"/>
    <n v="108.5355"/>
    <n v="0.52146558371829888"/>
    <n v="2026"/>
    <x v="1"/>
    <n v="5"/>
    <x v="4"/>
  </r>
  <r>
    <n v="4469"/>
    <d v="2026-05-15T00:00:00"/>
    <x v="2"/>
    <x v="5"/>
    <x v="2"/>
    <s v="Returning"/>
    <x v="0"/>
    <s v="Commuter Helmet"/>
    <n v="2"/>
    <n v="80.81"/>
    <n v="0"/>
    <n v="42.53"/>
    <n v="161.62"/>
    <n v="85.06"/>
    <n v="76.56"/>
    <n v="0.47370374953594852"/>
    <n v="2026"/>
    <x v="1"/>
    <n v="5"/>
    <x v="4"/>
  </r>
  <r>
    <n v="5037"/>
    <d v="2026-05-15T00:00:00"/>
    <x v="1"/>
    <x v="11"/>
    <x v="0"/>
    <s v="New"/>
    <x v="0"/>
    <s v="Trail Bike Light"/>
    <n v="1"/>
    <n v="51.53"/>
    <n v="0.1"/>
    <n v="23.06"/>
    <n v="46.377000000000002"/>
    <n v="23.06"/>
    <n v="23.317000000000004"/>
    <n v="0.50277076999374692"/>
    <n v="2026"/>
    <x v="1"/>
    <n v="5"/>
    <x v="4"/>
  </r>
  <r>
    <n v="35"/>
    <d v="2026-05-16T00:00:00"/>
    <x v="3"/>
    <x v="13"/>
    <x v="1"/>
    <s v="Business"/>
    <x v="3"/>
    <s v="Portable Camp Stove"/>
    <n v="5"/>
    <n v="81.75"/>
    <n v="0.05"/>
    <n v="39.159999999999997"/>
    <n v="388.3125"/>
    <n v="195.79999999999998"/>
    <n v="192.51250000000002"/>
    <n v="0.49576694028649609"/>
    <n v="2026"/>
    <x v="1"/>
    <n v="5"/>
    <x v="4"/>
  </r>
  <r>
    <n v="226"/>
    <d v="2026-05-16T00:00:00"/>
    <x v="2"/>
    <x v="10"/>
    <x v="0"/>
    <s v="New"/>
    <x v="2"/>
    <s v="Travel Backpack 35L"/>
    <n v="1"/>
    <n v="165.99"/>
    <n v="0.1"/>
    <n v="89.9"/>
    <n v="149.39100000000002"/>
    <n v="89.9"/>
    <n v="59.491000000000014"/>
    <n v="0.3982234538894579"/>
    <n v="2026"/>
    <x v="1"/>
    <n v="5"/>
    <x v="4"/>
  </r>
  <r>
    <n v="1713"/>
    <d v="2026-05-16T00:00:00"/>
    <x v="0"/>
    <x v="15"/>
    <x v="2"/>
    <s v="New"/>
    <x v="3"/>
    <s v="Compact Sleeping Bag"/>
    <n v="2"/>
    <n v="121.22"/>
    <n v="0"/>
    <n v="60.38"/>
    <n v="242.44"/>
    <n v="120.76"/>
    <n v="121.67999999999999"/>
    <n v="0.50189737667051637"/>
    <n v="2026"/>
    <x v="1"/>
    <n v="5"/>
    <x v="4"/>
  </r>
  <r>
    <n v="2320"/>
    <d v="2026-05-16T00:00:00"/>
    <x v="1"/>
    <x v="12"/>
    <x v="2"/>
    <s v="Business"/>
    <x v="2"/>
    <s v="Carry-On Duffel"/>
    <n v="2"/>
    <n v="131.1"/>
    <n v="0"/>
    <n v="65.55"/>
    <n v="262.2"/>
    <n v="131.1"/>
    <n v="131.1"/>
    <n v="0.5"/>
    <n v="2026"/>
    <x v="1"/>
    <n v="5"/>
    <x v="4"/>
  </r>
  <r>
    <n v="2496"/>
    <d v="2026-05-16T00:00:00"/>
    <x v="1"/>
    <x v="6"/>
    <x v="0"/>
    <s v="Returning"/>
    <x v="2"/>
    <s v="Packing Cube Set"/>
    <n v="2"/>
    <n v="46.44"/>
    <n v="0"/>
    <n v="18.63"/>
    <n v="92.88"/>
    <n v="37.26"/>
    <n v="55.62"/>
    <n v="0.59883720930232553"/>
    <n v="2026"/>
    <x v="1"/>
    <n v="5"/>
    <x v="4"/>
  </r>
  <r>
    <n v="2504"/>
    <d v="2026-05-16T00:00:00"/>
    <x v="3"/>
    <x v="7"/>
    <x v="0"/>
    <s v="New"/>
    <x v="2"/>
    <s v="Insulated Bottle"/>
    <n v="1"/>
    <n v="36.659999999999997"/>
    <n v="0"/>
    <n v="13.61"/>
    <n v="36.659999999999997"/>
    <n v="13.61"/>
    <n v="23.049999999999997"/>
    <n v="0.62875068194217132"/>
    <n v="2026"/>
    <x v="1"/>
    <n v="5"/>
    <x v="4"/>
  </r>
  <r>
    <n v="2598"/>
    <d v="2026-05-16T00:00:00"/>
    <x v="3"/>
    <x v="8"/>
    <x v="0"/>
    <s v="New"/>
    <x v="1"/>
    <s v="Summit Backpack 45L"/>
    <n v="5"/>
    <n v="156.16999999999999"/>
    <n v="0.1"/>
    <n v="80.59"/>
    <n v="702.76499999999999"/>
    <n v="402.95000000000005"/>
    <n v="299.81499999999994"/>
    <n v="0.42662198601239382"/>
    <n v="2026"/>
    <x v="1"/>
    <n v="5"/>
    <x v="4"/>
  </r>
  <r>
    <n v="2600"/>
    <d v="2026-05-16T00:00:00"/>
    <x v="1"/>
    <x v="12"/>
    <x v="2"/>
    <s v="New"/>
    <x v="2"/>
    <s v="Insulated Bottle"/>
    <n v="1"/>
    <n v="35.97"/>
    <n v="0.1"/>
    <n v="13.54"/>
    <n v="32.372999999999998"/>
    <n v="13.54"/>
    <n v="18.832999999999998"/>
    <n v="0.58175022395205878"/>
    <n v="2026"/>
    <x v="1"/>
    <n v="5"/>
    <x v="4"/>
  </r>
  <r>
    <n v="2856"/>
    <d v="2026-05-16T00:00:00"/>
    <x v="1"/>
    <x v="11"/>
    <x v="1"/>
    <s v="Business"/>
    <x v="4"/>
    <s v="Weighted Vest"/>
    <n v="4"/>
    <n v="125.11"/>
    <n v="0.15"/>
    <n v="70.010000000000005"/>
    <n v="425.37399999999997"/>
    <n v="280.04000000000002"/>
    <n v="145.33399999999995"/>
    <n v="0.34166169065340135"/>
    <n v="2026"/>
    <x v="1"/>
    <n v="5"/>
    <x v="4"/>
  </r>
  <r>
    <n v="3478"/>
    <d v="2026-05-16T00:00:00"/>
    <x v="3"/>
    <x v="8"/>
    <x v="0"/>
    <s v="New"/>
    <x v="4"/>
    <s v="Recovery Roller"/>
    <n v="4"/>
    <n v="36.29"/>
    <n v="0.1"/>
    <n v="13.77"/>
    <n v="130.64400000000001"/>
    <n v="55.08"/>
    <n v="75.564000000000007"/>
    <n v="0.57839625241113257"/>
    <n v="2026"/>
    <x v="1"/>
    <n v="5"/>
    <x v="4"/>
  </r>
  <r>
    <n v="3599"/>
    <d v="2026-05-16T00:00:00"/>
    <x v="1"/>
    <x v="6"/>
    <x v="0"/>
    <s v="New"/>
    <x v="1"/>
    <s v="Trail Boots"/>
    <n v="4"/>
    <n v="143.34"/>
    <n v="0"/>
    <n v="80.55"/>
    <n v="573.36"/>
    <n v="322.2"/>
    <n v="251.16000000000003"/>
    <n v="0.43804939305148599"/>
    <n v="2026"/>
    <x v="1"/>
    <n v="5"/>
    <x v="4"/>
  </r>
  <r>
    <n v="282"/>
    <d v="2026-05-17T00:00:00"/>
    <x v="1"/>
    <x v="12"/>
    <x v="3"/>
    <s v="New"/>
    <x v="0"/>
    <s v="Trail Bike Light"/>
    <n v="3"/>
    <n v="51.68"/>
    <n v="0"/>
    <n v="22.4"/>
    <n v="155.04"/>
    <n v="67.199999999999989"/>
    <n v="87.84"/>
    <n v="0.56656346749226016"/>
    <n v="2026"/>
    <x v="1"/>
    <n v="5"/>
    <x v="4"/>
  </r>
  <r>
    <n v="980"/>
    <d v="2026-05-17T00:00:00"/>
    <x v="3"/>
    <x v="7"/>
    <x v="0"/>
    <s v="Returning"/>
    <x v="2"/>
    <s v="Packing Cube Set"/>
    <n v="1"/>
    <n v="46.84"/>
    <n v="0"/>
    <n v="17.93"/>
    <n v="46.84"/>
    <n v="17.93"/>
    <n v="28.910000000000004"/>
    <n v="0.61720751494449189"/>
    <n v="2026"/>
    <x v="1"/>
    <n v="5"/>
    <x v="4"/>
  </r>
  <r>
    <n v="1155"/>
    <d v="2026-05-17T00:00:00"/>
    <x v="2"/>
    <x v="2"/>
    <x v="3"/>
    <s v="New"/>
    <x v="1"/>
    <s v="Trekking Poles"/>
    <n v="5"/>
    <n v="72.900000000000006"/>
    <n v="0.05"/>
    <n v="31.57"/>
    <n v="346.27499999999998"/>
    <n v="157.85"/>
    <n v="188.42499999999998"/>
    <n v="0.54414843693596127"/>
    <n v="2026"/>
    <x v="1"/>
    <n v="5"/>
    <x v="4"/>
  </r>
  <r>
    <n v="1816"/>
    <d v="2026-05-17T00:00:00"/>
    <x v="3"/>
    <x v="7"/>
    <x v="0"/>
    <s v="New"/>
    <x v="1"/>
    <s v="Hiking Daypack 20L"/>
    <n v="1"/>
    <n v="91.07"/>
    <n v="0"/>
    <n v="45.3"/>
    <n v="91.07"/>
    <n v="45.3"/>
    <n v="45.769999999999996"/>
    <n v="0.50258043263423735"/>
    <n v="2026"/>
    <x v="1"/>
    <n v="5"/>
    <x v="4"/>
  </r>
  <r>
    <n v="2128"/>
    <d v="2026-05-17T00:00:00"/>
    <x v="2"/>
    <x v="10"/>
    <x v="2"/>
    <s v="New"/>
    <x v="0"/>
    <s v="Commuter Helmet"/>
    <n v="1"/>
    <n v="81.86"/>
    <n v="0"/>
    <n v="43.14"/>
    <n v="81.86"/>
    <n v="43.14"/>
    <n v="38.72"/>
    <n v="0.47300268751526997"/>
    <n v="2026"/>
    <x v="1"/>
    <n v="5"/>
    <x v="4"/>
  </r>
  <r>
    <n v="2296"/>
    <d v="2026-05-17T00:00:00"/>
    <x v="3"/>
    <x v="8"/>
    <x v="0"/>
    <s v="Returning"/>
    <x v="2"/>
    <s v="Packing Cube Set"/>
    <n v="1"/>
    <n v="45.45"/>
    <n v="0"/>
    <n v="17.93"/>
    <n v="45.45"/>
    <n v="17.93"/>
    <n v="27.520000000000003"/>
    <n v="0.60550055005500558"/>
    <n v="2026"/>
    <x v="1"/>
    <n v="5"/>
    <x v="4"/>
  </r>
  <r>
    <n v="2322"/>
    <d v="2026-05-17T00:00:00"/>
    <x v="2"/>
    <x v="10"/>
    <x v="2"/>
    <s v="Business"/>
    <x v="1"/>
    <s v="Trekking Poles"/>
    <n v="1"/>
    <n v="70.62"/>
    <n v="0"/>
    <n v="32.53"/>
    <n v="70.62"/>
    <n v="32.53"/>
    <n v="38.090000000000003"/>
    <n v="0.53936561880487111"/>
    <n v="2026"/>
    <x v="1"/>
    <n v="5"/>
    <x v="4"/>
  </r>
  <r>
    <n v="3480"/>
    <d v="2026-05-17T00:00:00"/>
    <x v="3"/>
    <x v="8"/>
    <x v="0"/>
    <s v="New"/>
    <x v="4"/>
    <s v="Training Mat"/>
    <n v="2"/>
    <n v="51.56"/>
    <n v="0"/>
    <n v="22.46"/>
    <n v="103.12"/>
    <n v="44.92"/>
    <n v="58.2"/>
    <n v="0.56439100077579518"/>
    <n v="2026"/>
    <x v="1"/>
    <n v="5"/>
    <x v="4"/>
  </r>
  <r>
    <n v="4426"/>
    <d v="2026-05-17T00:00:00"/>
    <x v="3"/>
    <x v="8"/>
    <x v="0"/>
    <s v="New"/>
    <x v="1"/>
    <s v="Trail Boots"/>
    <n v="2"/>
    <n v="146.22"/>
    <n v="0"/>
    <n v="81.069999999999993"/>
    <n v="292.44"/>
    <n v="162.13999999999999"/>
    <n v="130.30000000000001"/>
    <n v="0.4455614826973055"/>
    <n v="2026"/>
    <x v="1"/>
    <n v="5"/>
    <x v="4"/>
  </r>
  <r>
    <n v="4938"/>
    <d v="2026-05-17T00:00:00"/>
    <x v="3"/>
    <x v="13"/>
    <x v="2"/>
    <s v="Returning"/>
    <x v="4"/>
    <s v="Training Mat"/>
    <n v="2"/>
    <n v="51.34"/>
    <n v="0"/>
    <n v="22.17"/>
    <n v="102.68"/>
    <n v="44.34"/>
    <n v="58.34"/>
    <n v="0.56817296455005839"/>
    <n v="2026"/>
    <x v="1"/>
    <n v="5"/>
    <x v="4"/>
  </r>
  <r>
    <n v="915"/>
    <d v="2026-05-18T00:00:00"/>
    <x v="3"/>
    <x v="8"/>
    <x v="0"/>
    <s v="New"/>
    <x v="1"/>
    <s v="Summit Backpack 45L"/>
    <n v="1"/>
    <n v="153.61000000000001"/>
    <n v="0.05"/>
    <n v="79.94"/>
    <n v="145.92950000000002"/>
    <n v="79.94"/>
    <n v="65.989500000000021"/>
    <n v="0.45220123415758989"/>
    <n v="2026"/>
    <x v="1"/>
    <n v="5"/>
    <x v="4"/>
  </r>
  <r>
    <n v="1188"/>
    <d v="2026-05-18T00:00:00"/>
    <x v="1"/>
    <x v="6"/>
    <x v="0"/>
    <s v="Returning"/>
    <x v="3"/>
    <s v="Portable Camp Stove"/>
    <n v="1"/>
    <n v="82.44"/>
    <n v="0.15"/>
    <n v="39.380000000000003"/>
    <n v="70.073999999999998"/>
    <n v="39.380000000000003"/>
    <n v="30.693999999999996"/>
    <n v="0.43802266175757054"/>
    <n v="2026"/>
    <x v="1"/>
    <n v="5"/>
    <x v="4"/>
  </r>
  <r>
    <n v="1594"/>
    <d v="2026-05-18T00:00:00"/>
    <x v="0"/>
    <x v="0"/>
    <x v="1"/>
    <s v="Business"/>
    <x v="1"/>
    <s v="Hiking Daypack 20L"/>
    <n v="10"/>
    <n v="92.09"/>
    <n v="0.15"/>
    <n v="45.13"/>
    <n v="782.7650000000001"/>
    <n v="451.3"/>
    <n v="331.46500000000009"/>
    <n v="0.42345403792964686"/>
    <n v="2026"/>
    <x v="1"/>
    <n v="5"/>
    <x v="4"/>
  </r>
  <r>
    <n v="3022"/>
    <d v="2026-05-18T00:00:00"/>
    <x v="3"/>
    <x v="8"/>
    <x v="3"/>
    <s v="New"/>
    <x v="2"/>
    <s v="Insulated Bottle"/>
    <n v="1"/>
    <n v="36.72"/>
    <n v="0"/>
    <n v="13.67"/>
    <n v="36.72"/>
    <n v="13.67"/>
    <n v="23.049999999999997"/>
    <n v="0.62772331154684091"/>
    <n v="2026"/>
    <x v="1"/>
    <n v="5"/>
    <x v="4"/>
  </r>
  <r>
    <n v="588"/>
    <d v="2026-05-19T00:00:00"/>
    <x v="1"/>
    <x v="1"/>
    <x v="1"/>
    <s v="Business"/>
    <x v="2"/>
    <s v="Carry-On Duffel"/>
    <n v="3"/>
    <n v="132.41999999999999"/>
    <n v="0.05"/>
    <n v="67.09"/>
    <n v="377.39699999999999"/>
    <n v="201.27"/>
    <n v="176.12699999999998"/>
    <n v="0.46668892439526544"/>
    <n v="2026"/>
    <x v="1"/>
    <n v="5"/>
    <x v="4"/>
  </r>
  <r>
    <n v="1016"/>
    <d v="2026-05-19T00:00:00"/>
    <x v="3"/>
    <x v="13"/>
    <x v="2"/>
    <s v="Returning"/>
    <x v="3"/>
    <s v="Trail Tent 2P"/>
    <n v="2"/>
    <n v="192.1"/>
    <n v="0.05"/>
    <n v="106.07"/>
    <n v="364.98999999999995"/>
    <n v="212.14"/>
    <n v="152.84999999999997"/>
    <n v="0.41877859667388145"/>
    <n v="2026"/>
    <x v="1"/>
    <n v="5"/>
    <x v="4"/>
  </r>
  <r>
    <n v="1930"/>
    <d v="2026-05-19T00:00:00"/>
    <x v="2"/>
    <x v="16"/>
    <x v="2"/>
    <s v="New"/>
    <x v="2"/>
    <s v="Insulated Bottle"/>
    <n v="4"/>
    <n v="36.94"/>
    <n v="0"/>
    <n v="13.63"/>
    <n v="147.76"/>
    <n v="54.52"/>
    <n v="93.239999999999981"/>
    <n v="0.63102328099620997"/>
    <n v="2026"/>
    <x v="1"/>
    <n v="5"/>
    <x v="4"/>
  </r>
  <r>
    <n v="2658"/>
    <d v="2026-05-19T00:00:00"/>
    <x v="0"/>
    <x v="15"/>
    <x v="0"/>
    <s v="Business"/>
    <x v="1"/>
    <s v="Summit Backpack 45L"/>
    <n v="1"/>
    <n v="153.16999999999999"/>
    <n v="0"/>
    <n v="78.489999999999995"/>
    <n v="153.16999999999999"/>
    <n v="78.489999999999995"/>
    <n v="74.679999999999993"/>
    <n v="0.48756283867598094"/>
    <n v="2026"/>
    <x v="1"/>
    <n v="5"/>
    <x v="4"/>
  </r>
  <r>
    <n v="2951"/>
    <d v="2026-05-19T00:00:00"/>
    <x v="0"/>
    <x v="0"/>
    <x v="0"/>
    <s v="Business"/>
    <x v="0"/>
    <s v="Commuter Helmet"/>
    <n v="2"/>
    <n v="82.85"/>
    <n v="0"/>
    <n v="42.53"/>
    <n v="165.7"/>
    <n v="85.06"/>
    <n v="80.639999999999986"/>
    <n v="0.48666264333132164"/>
    <n v="2026"/>
    <x v="1"/>
    <n v="5"/>
    <x v="4"/>
  </r>
  <r>
    <n v="4328"/>
    <d v="2026-05-19T00:00:00"/>
    <x v="2"/>
    <x v="5"/>
    <x v="3"/>
    <s v="New"/>
    <x v="1"/>
    <s v="Trail Boots"/>
    <n v="1"/>
    <n v="143.52000000000001"/>
    <n v="0"/>
    <n v="81.040000000000006"/>
    <n v="143.52000000000001"/>
    <n v="81.040000000000006"/>
    <n v="62.480000000000004"/>
    <n v="0.435340022296544"/>
    <n v="2026"/>
    <x v="1"/>
    <n v="5"/>
    <x v="4"/>
  </r>
  <r>
    <n v="4591"/>
    <d v="2026-05-19T00:00:00"/>
    <x v="2"/>
    <x v="16"/>
    <x v="2"/>
    <s v="New"/>
    <x v="3"/>
    <s v="Trail Tent 2P"/>
    <n v="1"/>
    <n v="192.94"/>
    <n v="0"/>
    <n v="105.15"/>
    <n v="192.94"/>
    <n v="105.15"/>
    <n v="87.789999999999992"/>
    <n v="0.45501192080439512"/>
    <n v="2026"/>
    <x v="1"/>
    <n v="5"/>
    <x v="4"/>
  </r>
  <r>
    <n v="280"/>
    <d v="2026-05-20T00:00:00"/>
    <x v="3"/>
    <x v="8"/>
    <x v="2"/>
    <s v="Business"/>
    <x v="2"/>
    <s v="Travel Backpack 35L"/>
    <n v="1"/>
    <n v="168.56"/>
    <n v="0"/>
    <n v="85.46"/>
    <n v="168.56"/>
    <n v="85.46"/>
    <n v="83.100000000000009"/>
    <n v="0.49299952539155201"/>
    <n v="2026"/>
    <x v="1"/>
    <n v="5"/>
    <x v="4"/>
  </r>
  <r>
    <n v="409"/>
    <d v="2026-05-20T00:00:00"/>
    <x v="0"/>
    <x v="0"/>
    <x v="0"/>
    <s v="New"/>
    <x v="3"/>
    <s v="Compact Sleeping Bag"/>
    <n v="2"/>
    <n v="123.9"/>
    <n v="0"/>
    <n v="58.95"/>
    <n v="247.8"/>
    <n v="117.9"/>
    <n v="129.9"/>
    <n v="0.52421307506053272"/>
    <n v="2026"/>
    <x v="1"/>
    <n v="5"/>
    <x v="4"/>
  </r>
  <r>
    <n v="1372"/>
    <d v="2026-05-20T00:00:00"/>
    <x v="0"/>
    <x v="9"/>
    <x v="0"/>
    <s v="New"/>
    <x v="1"/>
    <s v="Trail Boots"/>
    <n v="2"/>
    <n v="140.93"/>
    <n v="0"/>
    <n v="81.040000000000006"/>
    <n v="281.86"/>
    <n v="162.08000000000001"/>
    <n v="119.78"/>
    <n v="0.42496274746327961"/>
    <n v="2026"/>
    <x v="1"/>
    <n v="5"/>
    <x v="4"/>
  </r>
  <r>
    <n v="2327"/>
    <d v="2026-05-20T00:00:00"/>
    <x v="2"/>
    <x v="5"/>
    <x v="2"/>
    <s v="Returning"/>
    <x v="1"/>
    <s v="Trekking Poles"/>
    <n v="1"/>
    <n v="73.150000000000006"/>
    <n v="0"/>
    <n v="32.950000000000003"/>
    <n v="73.150000000000006"/>
    <n v="32.950000000000003"/>
    <n v="40.200000000000003"/>
    <n v="0.54955570745044424"/>
    <n v="2026"/>
    <x v="1"/>
    <n v="5"/>
    <x v="4"/>
  </r>
  <r>
    <n v="2703"/>
    <d v="2026-05-20T00:00:00"/>
    <x v="3"/>
    <x v="8"/>
    <x v="2"/>
    <s v="Business"/>
    <x v="3"/>
    <s v="Trail Tent 2P"/>
    <n v="2"/>
    <n v="197.35"/>
    <n v="0.05"/>
    <n v="102.63"/>
    <n v="374.96499999999997"/>
    <n v="205.26"/>
    <n v="169.70499999999998"/>
    <n v="0.45258890829810783"/>
    <n v="2026"/>
    <x v="1"/>
    <n v="5"/>
    <x v="4"/>
  </r>
  <r>
    <n v="2776"/>
    <d v="2026-05-20T00:00:00"/>
    <x v="3"/>
    <x v="4"/>
    <x v="0"/>
    <s v="Business"/>
    <x v="2"/>
    <s v="Insulated Bottle"/>
    <n v="3"/>
    <n v="36.74"/>
    <n v="0.05"/>
    <n v="13.97"/>
    <n v="104.70899999999999"/>
    <n v="41.910000000000004"/>
    <n v="62.798999999999985"/>
    <n v="0.59974787267570118"/>
    <n v="2026"/>
    <x v="1"/>
    <n v="5"/>
    <x v="4"/>
  </r>
  <r>
    <n v="3411"/>
    <d v="2026-05-20T00:00:00"/>
    <x v="1"/>
    <x v="11"/>
    <x v="0"/>
    <s v="Returning"/>
    <x v="1"/>
    <s v="Summit Backpack 45L"/>
    <n v="2"/>
    <n v="151.35"/>
    <n v="0.05"/>
    <n v="77.150000000000006"/>
    <n v="287.565"/>
    <n v="154.30000000000001"/>
    <n v="133.26499999999999"/>
    <n v="0.46342566028550064"/>
    <n v="2026"/>
    <x v="1"/>
    <n v="5"/>
    <x v="4"/>
  </r>
  <r>
    <n v="3841"/>
    <d v="2026-05-20T00:00:00"/>
    <x v="0"/>
    <x v="15"/>
    <x v="2"/>
    <s v="New"/>
    <x v="0"/>
    <s v="Trail Bike Light"/>
    <n v="2"/>
    <n v="50.09"/>
    <n v="0.05"/>
    <n v="23.16"/>
    <n v="95.171000000000006"/>
    <n v="46.32"/>
    <n v="48.851000000000006"/>
    <n v="0.51329711781950382"/>
    <n v="2026"/>
    <x v="1"/>
    <n v="5"/>
    <x v="4"/>
  </r>
  <r>
    <n v="5121"/>
    <d v="2026-05-20T00:00:00"/>
    <x v="0"/>
    <x v="9"/>
    <x v="0"/>
    <s v="New"/>
    <x v="4"/>
    <s v="Weighted Vest"/>
    <n v="2"/>
    <n v="121.96"/>
    <n v="0.05"/>
    <n v="71.2"/>
    <n v="231.72399999999999"/>
    <n v="142.4"/>
    <n v="89.323999999999984"/>
    <n v="0.38547582468799085"/>
    <n v="2026"/>
    <x v="1"/>
    <n v="5"/>
    <x v="4"/>
  </r>
  <r>
    <n v="53"/>
    <d v="2026-05-21T00:00:00"/>
    <x v="3"/>
    <x v="13"/>
    <x v="0"/>
    <s v="Business"/>
    <x v="2"/>
    <s v="Carry-On Duffel"/>
    <n v="1"/>
    <n v="134.28"/>
    <n v="0.05"/>
    <n v="65.44"/>
    <n v="127.56599999999999"/>
    <n v="65.44"/>
    <n v="62.125999999999991"/>
    <n v="0.487010645469796"/>
    <n v="2026"/>
    <x v="1"/>
    <n v="5"/>
    <x v="4"/>
  </r>
  <r>
    <n v="127"/>
    <d v="2026-05-21T00:00:00"/>
    <x v="3"/>
    <x v="7"/>
    <x v="0"/>
    <s v="Business"/>
    <x v="0"/>
    <s v="Cycling Pack 12L"/>
    <n v="3"/>
    <n v="100.48"/>
    <n v="0.05"/>
    <n v="50.68"/>
    <n v="286.36799999999999"/>
    <n v="152.04"/>
    <n v="134.328"/>
    <n v="0.46907475695608447"/>
    <n v="2026"/>
    <x v="1"/>
    <n v="5"/>
    <x v="4"/>
  </r>
  <r>
    <n v="1092"/>
    <d v="2026-05-21T00:00:00"/>
    <x v="3"/>
    <x v="8"/>
    <x v="0"/>
    <s v="New"/>
    <x v="4"/>
    <s v="Recovery Roller"/>
    <n v="3"/>
    <n v="36.229999999999997"/>
    <n v="0"/>
    <n v="13.55"/>
    <n v="108.69"/>
    <n v="40.650000000000006"/>
    <n v="68.039999999999992"/>
    <n v="0.62600055202870541"/>
    <n v="2026"/>
    <x v="1"/>
    <n v="5"/>
    <x v="4"/>
  </r>
  <r>
    <n v="1213"/>
    <d v="2026-05-21T00:00:00"/>
    <x v="2"/>
    <x v="2"/>
    <x v="3"/>
    <s v="Returning"/>
    <x v="3"/>
    <s v="Compact Sleeping Bag"/>
    <n v="3"/>
    <n v="120.61"/>
    <n v="0"/>
    <n v="60.17"/>
    <n v="361.83"/>
    <n v="180.51"/>
    <n v="181.32"/>
    <n v="0.50111931017328581"/>
    <n v="2026"/>
    <x v="1"/>
    <n v="5"/>
    <x v="4"/>
  </r>
  <r>
    <n v="1849"/>
    <d v="2026-05-21T00:00:00"/>
    <x v="2"/>
    <x v="5"/>
    <x v="3"/>
    <s v="Returning"/>
    <x v="2"/>
    <s v="Packing Cube Set"/>
    <n v="3"/>
    <n v="46.46"/>
    <n v="0"/>
    <n v="18.71"/>
    <n v="139.38"/>
    <n v="56.13"/>
    <n v="83.25"/>
    <n v="0.59728798966853214"/>
    <n v="2026"/>
    <x v="1"/>
    <n v="5"/>
    <x v="4"/>
  </r>
  <r>
    <n v="2395"/>
    <d v="2026-05-21T00:00:00"/>
    <x v="1"/>
    <x v="12"/>
    <x v="0"/>
    <s v="Business"/>
    <x v="4"/>
    <s v="Recovery Roller"/>
    <n v="1"/>
    <n v="36.9"/>
    <n v="0.05"/>
    <n v="13.89"/>
    <n v="35.055"/>
    <n v="13.89"/>
    <n v="21.164999999999999"/>
    <n v="0.60376551133932388"/>
    <n v="2026"/>
    <x v="1"/>
    <n v="5"/>
    <x v="4"/>
  </r>
  <r>
    <n v="4166"/>
    <d v="2026-05-21T00:00:00"/>
    <x v="2"/>
    <x v="3"/>
    <x v="0"/>
    <s v="New"/>
    <x v="4"/>
    <s v="Resistance Band Set"/>
    <n v="6"/>
    <n v="40.61"/>
    <n v="0.05"/>
    <n v="15.14"/>
    <n v="231.47699999999998"/>
    <n v="90.84"/>
    <n v="140.63699999999997"/>
    <n v="0.607563602431343"/>
    <n v="2026"/>
    <x v="1"/>
    <n v="5"/>
    <x v="4"/>
  </r>
  <r>
    <n v="1004"/>
    <d v="2026-05-22T00:00:00"/>
    <x v="3"/>
    <x v="13"/>
    <x v="0"/>
    <s v="Business"/>
    <x v="2"/>
    <s v="Insulated Bottle"/>
    <n v="2"/>
    <n v="36.86"/>
    <n v="0.05"/>
    <n v="13.85"/>
    <n v="70.033999999999992"/>
    <n v="27.7"/>
    <n v="42.333999999999989"/>
    <n v="0.60447782505640113"/>
    <n v="2026"/>
    <x v="1"/>
    <n v="5"/>
    <x v="4"/>
  </r>
  <r>
    <n v="1012"/>
    <d v="2026-05-22T00:00:00"/>
    <x v="1"/>
    <x v="6"/>
    <x v="0"/>
    <s v="New"/>
    <x v="1"/>
    <s v="Summit Backpack 45L"/>
    <n v="3"/>
    <n v="156.74"/>
    <n v="0"/>
    <n v="79.819999999999993"/>
    <n v="470.22"/>
    <n v="239.45999999999998"/>
    <n v="230.76000000000005"/>
    <n v="0.49074901110118674"/>
    <n v="2026"/>
    <x v="1"/>
    <n v="5"/>
    <x v="4"/>
  </r>
  <r>
    <n v="2180"/>
    <d v="2026-05-22T00:00:00"/>
    <x v="0"/>
    <x v="9"/>
    <x v="1"/>
    <s v="Returning"/>
    <x v="0"/>
    <s v="Trail Bike Light"/>
    <n v="3"/>
    <n v="51.04"/>
    <n v="0.2"/>
    <n v="22.32"/>
    <n v="122.49600000000001"/>
    <n v="66.960000000000008"/>
    <n v="55.536000000000001"/>
    <n v="0.45336990595611282"/>
    <n v="2026"/>
    <x v="1"/>
    <n v="5"/>
    <x v="4"/>
  </r>
  <r>
    <n v="3659"/>
    <d v="2026-05-22T00:00:00"/>
    <x v="3"/>
    <x v="13"/>
    <x v="2"/>
    <s v="New"/>
    <x v="1"/>
    <s v="Hiking Daypack 20L"/>
    <n v="2"/>
    <n v="93.55"/>
    <n v="0"/>
    <n v="44.31"/>
    <n v="187.1"/>
    <n v="88.62"/>
    <n v="98.47999999999999"/>
    <n v="0.52634954569748793"/>
    <n v="2026"/>
    <x v="1"/>
    <n v="5"/>
    <x v="4"/>
  </r>
  <r>
    <n v="3775"/>
    <d v="2026-05-22T00:00:00"/>
    <x v="2"/>
    <x v="2"/>
    <x v="0"/>
    <s v="Business"/>
    <x v="2"/>
    <s v="Carry-On Duffel"/>
    <n v="1"/>
    <n v="131.74"/>
    <n v="0"/>
    <n v="66.650000000000006"/>
    <n v="131.74"/>
    <n v="66.650000000000006"/>
    <n v="65.09"/>
    <n v="0.49407924700166994"/>
    <n v="2026"/>
    <x v="1"/>
    <n v="5"/>
    <x v="4"/>
  </r>
  <r>
    <n v="4071"/>
    <d v="2026-05-22T00:00:00"/>
    <x v="3"/>
    <x v="8"/>
    <x v="0"/>
    <s v="New"/>
    <x v="1"/>
    <s v="Hiking Daypack 20L"/>
    <n v="5"/>
    <n v="91.79"/>
    <n v="0.05"/>
    <n v="44.48"/>
    <n v="436.0025"/>
    <n v="222.39999999999998"/>
    <n v="213.60250000000002"/>
    <n v="0.48991118170193981"/>
    <n v="2026"/>
    <x v="1"/>
    <n v="5"/>
    <x v="4"/>
  </r>
  <r>
    <n v="5137"/>
    <d v="2026-05-22T00:00:00"/>
    <x v="3"/>
    <x v="13"/>
    <x v="0"/>
    <s v="Business"/>
    <x v="1"/>
    <s v="Summit Backpack 45L"/>
    <n v="4"/>
    <n v="155.4"/>
    <n v="0.05"/>
    <n v="77.31"/>
    <n v="590.52"/>
    <n v="309.24"/>
    <n v="281.27999999999997"/>
    <n v="0.47632595001016048"/>
    <n v="2026"/>
    <x v="1"/>
    <n v="5"/>
    <x v="4"/>
  </r>
  <r>
    <n v="133"/>
    <d v="2026-05-23T00:00:00"/>
    <x v="1"/>
    <x v="1"/>
    <x v="0"/>
    <s v="New"/>
    <x v="2"/>
    <s v="Insulated Bottle"/>
    <n v="1"/>
    <n v="36.57"/>
    <n v="0.05"/>
    <n v="13.33"/>
    <n v="34.741500000000002"/>
    <n v="13.33"/>
    <n v="21.411500000000004"/>
    <n v="0.61630902522919284"/>
    <n v="2026"/>
    <x v="1"/>
    <n v="5"/>
    <x v="4"/>
  </r>
  <r>
    <n v="1385"/>
    <d v="2026-05-23T00:00:00"/>
    <x v="2"/>
    <x v="16"/>
    <x v="0"/>
    <s v="New"/>
    <x v="0"/>
    <s v="Compact Repair Kit"/>
    <n v="2"/>
    <n v="41.19"/>
    <n v="0"/>
    <n v="17.190000000000001"/>
    <n v="82.38"/>
    <n v="34.380000000000003"/>
    <n v="47.999999999999993"/>
    <n v="0.58266569555717407"/>
    <n v="2026"/>
    <x v="1"/>
    <n v="5"/>
    <x v="4"/>
  </r>
  <r>
    <n v="1597"/>
    <d v="2026-05-23T00:00:00"/>
    <x v="3"/>
    <x v="8"/>
    <x v="0"/>
    <s v="Returning"/>
    <x v="2"/>
    <s v="Carry-On Duffel"/>
    <n v="1"/>
    <n v="136.66999999999999"/>
    <n v="0.05"/>
    <n v="67.099999999999994"/>
    <n v="129.83649999999997"/>
    <n v="67.099999999999994"/>
    <n v="62.736499999999978"/>
    <n v="0.48319617364916639"/>
    <n v="2026"/>
    <x v="1"/>
    <n v="5"/>
    <x v="4"/>
  </r>
  <r>
    <n v="2273"/>
    <d v="2026-05-23T00:00:00"/>
    <x v="2"/>
    <x v="2"/>
    <x v="2"/>
    <s v="New"/>
    <x v="4"/>
    <s v="Recovery Roller"/>
    <n v="2"/>
    <n v="35.700000000000003"/>
    <n v="0"/>
    <n v="13.52"/>
    <n v="71.400000000000006"/>
    <n v="27.04"/>
    <n v="44.360000000000007"/>
    <n v="0.62128851540616248"/>
    <n v="2026"/>
    <x v="1"/>
    <n v="5"/>
    <x v="4"/>
  </r>
  <r>
    <n v="2931"/>
    <d v="2026-05-23T00:00:00"/>
    <x v="0"/>
    <x v="0"/>
    <x v="0"/>
    <s v="Returning"/>
    <x v="0"/>
    <s v="Cycling Pack 12L"/>
    <n v="1"/>
    <n v="100.87"/>
    <n v="0"/>
    <n v="50.4"/>
    <n v="100.87"/>
    <n v="50.4"/>
    <n v="50.470000000000006"/>
    <n v="0.5003469812630118"/>
    <n v="2026"/>
    <x v="1"/>
    <n v="5"/>
    <x v="4"/>
  </r>
  <r>
    <n v="4143"/>
    <d v="2026-05-23T00:00:00"/>
    <x v="2"/>
    <x v="16"/>
    <x v="2"/>
    <s v="Returning"/>
    <x v="2"/>
    <s v="Carry-On Duffel"/>
    <n v="1"/>
    <n v="130.80000000000001"/>
    <n v="0"/>
    <n v="68.7"/>
    <n v="130.80000000000001"/>
    <n v="68.7"/>
    <n v="62.100000000000009"/>
    <n v="0.4747706422018349"/>
    <n v="2026"/>
    <x v="1"/>
    <n v="5"/>
    <x v="4"/>
  </r>
  <r>
    <n v="4504"/>
    <d v="2026-05-23T00:00:00"/>
    <x v="0"/>
    <x v="9"/>
    <x v="3"/>
    <s v="Returning"/>
    <x v="1"/>
    <s v="Summit Backpack 45L"/>
    <n v="1"/>
    <n v="153.88999999999999"/>
    <n v="0"/>
    <n v="79.64"/>
    <n v="153.88999999999999"/>
    <n v="79.64"/>
    <n v="74.249999999999986"/>
    <n v="0.4824874910650464"/>
    <n v="2026"/>
    <x v="1"/>
    <n v="5"/>
    <x v="4"/>
  </r>
  <r>
    <n v="656"/>
    <d v="2026-05-24T00:00:00"/>
    <x v="3"/>
    <x v="7"/>
    <x v="0"/>
    <s v="New"/>
    <x v="3"/>
    <s v="Compact Sleeping Bag"/>
    <n v="1"/>
    <n v="122.51"/>
    <n v="0.15"/>
    <n v="62.2"/>
    <n v="104.1335"/>
    <n v="62.2"/>
    <n v="41.933499999999995"/>
    <n v="0.40268981643755369"/>
    <n v="2026"/>
    <x v="1"/>
    <n v="5"/>
    <x v="4"/>
  </r>
  <r>
    <n v="979"/>
    <d v="2026-05-24T00:00:00"/>
    <x v="3"/>
    <x v="4"/>
    <x v="1"/>
    <s v="Returning"/>
    <x v="0"/>
    <s v="Commuter Helmet"/>
    <n v="8"/>
    <n v="79.94"/>
    <n v="0.15"/>
    <n v="41.65"/>
    <n v="543.59199999999998"/>
    <n v="333.2"/>
    <n v="210.392"/>
    <n v="0.38704028021015763"/>
    <n v="2026"/>
    <x v="1"/>
    <n v="5"/>
    <x v="4"/>
  </r>
  <r>
    <n v="1510"/>
    <d v="2026-05-24T00:00:00"/>
    <x v="3"/>
    <x v="7"/>
    <x v="0"/>
    <s v="New"/>
    <x v="0"/>
    <s v="Trail Bike Light"/>
    <n v="2"/>
    <n v="50.78"/>
    <n v="0.05"/>
    <n v="23.03"/>
    <n v="96.481999999999999"/>
    <n v="46.06"/>
    <n v="50.421999999999997"/>
    <n v="0.52260525279326708"/>
    <n v="2026"/>
    <x v="1"/>
    <n v="5"/>
    <x v="4"/>
  </r>
  <r>
    <n v="1959"/>
    <d v="2026-05-24T00:00:00"/>
    <x v="0"/>
    <x v="15"/>
    <x v="3"/>
    <s v="Business"/>
    <x v="0"/>
    <s v="Commuter Helmet"/>
    <n v="2"/>
    <n v="80.59"/>
    <n v="0.05"/>
    <n v="41.44"/>
    <n v="153.12100000000001"/>
    <n v="82.88"/>
    <n v="70.241000000000014"/>
    <n v="0.45872871781140412"/>
    <n v="2026"/>
    <x v="1"/>
    <n v="5"/>
    <x v="4"/>
  </r>
  <r>
    <n v="2089"/>
    <d v="2026-05-24T00:00:00"/>
    <x v="0"/>
    <x v="15"/>
    <x v="3"/>
    <s v="New"/>
    <x v="4"/>
    <s v="Recovery Roller"/>
    <n v="3"/>
    <n v="35.75"/>
    <n v="0.15"/>
    <n v="13.54"/>
    <n v="91.162499999999994"/>
    <n v="40.619999999999997"/>
    <n v="50.542499999999997"/>
    <n v="0.55442204853969557"/>
    <n v="2026"/>
    <x v="1"/>
    <n v="5"/>
    <x v="4"/>
  </r>
  <r>
    <n v="2446"/>
    <d v="2026-05-24T00:00:00"/>
    <x v="1"/>
    <x v="12"/>
    <x v="0"/>
    <s v="New"/>
    <x v="3"/>
    <s v="Trail Tent 2P"/>
    <n v="5"/>
    <n v="195.78"/>
    <n v="0.1"/>
    <n v="101.98"/>
    <n v="881.01"/>
    <n v="509.90000000000003"/>
    <n v="371.10999999999996"/>
    <n v="0.4212324491208953"/>
    <n v="2026"/>
    <x v="1"/>
    <n v="5"/>
    <x v="4"/>
  </r>
  <r>
    <n v="2847"/>
    <d v="2026-05-24T00:00:00"/>
    <x v="3"/>
    <x v="13"/>
    <x v="0"/>
    <s v="Returning"/>
    <x v="3"/>
    <s v="Compact Sleeping Bag"/>
    <n v="2"/>
    <n v="125.95"/>
    <n v="0.05"/>
    <n v="61.74"/>
    <n v="239.30500000000001"/>
    <n v="123.48"/>
    <n v="115.825"/>
    <n v="0.48400576669940032"/>
    <n v="2026"/>
    <x v="1"/>
    <n v="5"/>
    <x v="4"/>
  </r>
  <r>
    <n v="3454"/>
    <d v="2026-05-24T00:00:00"/>
    <x v="3"/>
    <x v="7"/>
    <x v="0"/>
    <s v="New"/>
    <x v="4"/>
    <s v="Resistance Band Set"/>
    <n v="2"/>
    <n v="41.32"/>
    <n v="0"/>
    <n v="14.91"/>
    <n v="82.64"/>
    <n v="29.82"/>
    <n v="52.82"/>
    <n v="0.63915779283639884"/>
    <n v="2026"/>
    <x v="1"/>
    <n v="5"/>
    <x v="4"/>
  </r>
  <r>
    <n v="4472"/>
    <d v="2026-05-24T00:00:00"/>
    <x v="3"/>
    <x v="8"/>
    <x v="3"/>
    <s v="New"/>
    <x v="1"/>
    <s v="Trail Boots"/>
    <n v="2"/>
    <n v="144.01"/>
    <n v="0"/>
    <n v="79.37"/>
    <n v="288.02"/>
    <n v="158.74"/>
    <n v="129.27999999999997"/>
    <n v="0.44885771821401282"/>
    <n v="2026"/>
    <x v="1"/>
    <n v="5"/>
    <x v="4"/>
  </r>
  <r>
    <n v="4852"/>
    <d v="2026-05-24T00:00:00"/>
    <x v="0"/>
    <x v="15"/>
    <x v="0"/>
    <s v="Business"/>
    <x v="0"/>
    <s v="Trail Bike Light"/>
    <n v="2"/>
    <n v="51.17"/>
    <n v="0.05"/>
    <n v="21.97"/>
    <n v="97.222999999999999"/>
    <n v="43.94"/>
    <n v="53.283000000000001"/>
    <n v="0.54804932989107513"/>
    <n v="2026"/>
    <x v="1"/>
    <n v="5"/>
    <x v="4"/>
  </r>
  <r>
    <n v="4959"/>
    <d v="2026-05-24T00:00:00"/>
    <x v="0"/>
    <x v="0"/>
    <x v="1"/>
    <s v="Business"/>
    <x v="3"/>
    <s v="Portable Camp Stove"/>
    <n v="6"/>
    <n v="83.58"/>
    <n v="0.2"/>
    <n v="40.5"/>
    <n v="401.18400000000003"/>
    <n v="243"/>
    <n v="158.18400000000003"/>
    <n v="0.39429289303661169"/>
    <n v="2026"/>
    <x v="1"/>
    <n v="5"/>
    <x v="4"/>
  </r>
  <r>
    <n v="5056"/>
    <d v="2026-05-24T00:00:00"/>
    <x v="2"/>
    <x v="16"/>
    <x v="3"/>
    <s v="Returning"/>
    <x v="3"/>
    <s v="Portable Camp Stove"/>
    <n v="2"/>
    <n v="80.010000000000005"/>
    <n v="0"/>
    <n v="38.54"/>
    <n v="160.02000000000001"/>
    <n v="77.08"/>
    <n v="82.940000000000012"/>
    <n v="0.51831021122359711"/>
    <n v="2026"/>
    <x v="1"/>
    <n v="5"/>
    <x v="4"/>
  </r>
  <r>
    <n v="1152"/>
    <d v="2026-05-25T00:00:00"/>
    <x v="3"/>
    <x v="7"/>
    <x v="0"/>
    <s v="New"/>
    <x v="1"/>
    <s v="Hiking Daypack 20L"/>
    <n v="2"/>
    <n v="94.4"/>
    <n v="0"/>
    <n v="46.39"/>
    <n v="188.8"/>
    <n v="92.78"/>
    <n v="96.02000000000001"/>
    <n v="0.50858050847457625"/>
    <n v="2026"/>
    <x v="1"/>
    <n v="5"/>
    <x v="4"/>
  </r>
  <r>
    <n v="3919"/>
    <d v="2026-05-25T00:00:00"/>
    <x v="2"/>
    <x v="2"/>
    <x v="2"/>
    <s v="Business"/>
    <x v="1"/>
    <s v="Summit Backpack 45L"/>
    <n v="6"/>
    <n v="157.33000000000001"/>
    <n v="0"/>
    <n v="78.849999999999994"/>
    <n v="943.98"/>
    <n v="473.09999999999997"/>
    <n v="470.88000000000005"/>
    <n v="0.4988241276298227"/>
    <n v="2026"/>
    <x v="1"/>
    <n v="5"/>
    <x v="4"/>
  </r>
  <r>
    <n v="4202"/>
    <d v="2026-05-25T00:00:00"/>
    <x v="2"/>
    <x v="3"/>
    <x v="0"/>
    <s v="New"/>
    <x v="3"/>
    <s v="Compact Sleeping Bag"/>
    <n v="1"/>
    <n v="125.44"/>
    <n v="0"/>
    <n v="59.92"/>
    <n v="125.44"/>
    <n v="59.92"/>
    <n v="65.52"/>
    <n v="0.5223214285714286"/>
    <n v="2026"/>
    <x v="1"/>
    <n v="5"/>
    <x v="4"/>
  </r>
  <r>
    <n v="4274"/>
    <d v="2026-05-25T00:00:00"/>
    <x v="1"/>
    <x v="12"/>
    <x v="3"/>
    <s v="Returning"/>
    <x v="4"/>
    <s v="Recovery Roller"/>
    <n v="2"/>
    <n v="36.18"/>
    <n v="0"/>
    <n v="13.71"/>
    <n v="72.36"/>
    <n v="27.42"/>
    <n v="44.94"/>
    <n v="0.62106135986733002"/>
    <n v="2026"/>
    <x v="1"/>
    <n v="5"/>
    <x v="4"/>
  </r>
  <r>
    <n v="4364"/>
    <d v="2026-05-25T00:00:00"/>
    <x v="0"/>
    <x v="15"/>
    <x v="2"/>
    <s v="Returning"/>
    <x v="4"/>
    <s v="Resistance Band Set"/>
    <n v="1"/>
    <n v="41"/>
    <n v="0.05"/>
    <n v="14.51"/>
    <n v="38.949999999999996"/>
    <n v="14.51"/>
    <n v="24.439999999999998"/>
    <n v="0.62747111681643131"/>
    <n v="2026"/>
    <x v="1"/>
    <n v="5"/>
    <x v="4"/>
  </r>
  <r>
    <n v="4896"/>
    <d v="2026-05-25T00:00:00"/>
    <x v="2"/>
    <x v="5"/>
    <x v="0"/>
    <s v="Returning"/>
    <x v="1"/>
    <s v="Trekking Poles"/>
    <n v="1"/>
    <n v="72.33"/>
    <n v="0.1"/>
    <n v="32.61"/>
    <n v="65.096999999999994"/>
    <n v="32.61"/>
    <n v="32.486999999999995"/>
    <n v="0.49905525600258072"/>
    <n v="2026"/>
    <x v="1"/>
    <n v="5"/>
    <x v="4"/>
  </r>
  <r>
    <n v="5109"/>
    <d v="2026-05-25T00:00:00"/>
    <x v="3"/>
    <x v="4"/>
    <x v="0"/>
    <s v="Business"/>
    <x v="3"/>
    <s v="Compact Sleeping Bag"/>
    <n v="2"/>
    <n v="125.42"/>
    <n v="0"/>
    <n v="62.28"/>
    <n v="250.84"/>
    <n v="124.56"/>
    <n v="126.28"/>
    <n v="0.50342848030617127"/>
    <n v="2026"/>
    <x v="1"/>
    <n v="5"/>
    <x v="4"/>
  </r>
  <r>
    <n v="289"/>
    <d v="2026-05-26T00:00:00"/>
    <x v="0"/>
    <x v="15"/>
    <x v="0"/>
    <s v="Business"/>
    <x v="0"/>
    <s v="Compact Repair Kit"/>
    <n v="2"/>
    <n v="41.29"/>
    <n v="0.15"/>
    <n v="16.43"/>
    <n v="70.192999999999998"/>
    <n v="32.86"/>
    <n v="37.332999999999998"/>
    <n v="0.531862151496588"/>
    <n v="2026"/>
    <x v="1"/>
    <n v="5"/>
    <x v="4"/>
  </r>
  <r>
    <n v="4092"/>
    <d v="2026-05-26T00:00:00"/>
    <x v="3"/>
    <x v="8"/>
    <x v="1"/>
    <s v="Business"/>
    <x v="2"/>
    <s v="Carry-On Duffel"/>
    <n v="8"/>
    <n v="131.4"/>
    <n v="0.05"/>
    <n v="66.489999999999995"/>
    <n v="998.64"/>
    <n v="531.91999999999996"/>
    <n v="466.72"/>
    <n v="0.46735560362092449"/>
    <n v="2026"/>
    <x v="1"/>
    <n v="5"/>
    <x v="4"/>
  </r>
  <r>
    <n v="4727"/>
    <d v="2026-05-26T00:00:00"/>
    <x v="2"/>
    <x v="16"/>
    <x v="0"/>
    <s v="New"/>
    <x v="1"/>
    <s v="Trail Boots"/>
    <n v="4"/>
    <n v="140.66999999999999"/>
    <n v="0"/>
    <n v="80.72"/>
    <n v="562.67999999999995"/>
    <n v="322.88"/>
    <n v="239.79999999999995"/>
    <n v="0.42617473519584842"/>
    <n v="2026"/>
    <x v="1"/>
    <n v="5"/>
    <x v="4"/>
  </r>
  <r>
    <n v="4753"/>
    <d v="2026-05-26T00:00:00"/>
    <x v="3"/>
    <x v="8"/>
    <x v="0"/>
    <s v="Returning"/>
    <x v="4"/>
    <s v="Recovery Roller"/>
    <n v="1"/>
    <n v="36.659999999999997"/>
    <n v="0.05"/>
    <n v="13.51"/>
    <n v="34.826999999999998"/>
    <n v="13.51"/>
    <n v="21.317"/>
    <n v="0.61208257960777557"/>
    <n v="2026"/>
    <x v="1"/>
    <n v="5"/>
    <x v="4"/>
  </r>
  <r>
    <n v="942"/>
    <d v="2026-05-27T00:00:00"/>
    <x v="3"/>
    <x v="4"/>
    <x v="0"/>
    <s v="Returning"/>
    <x v="2"/>
    <s v="Packing Cube Set"/>
    <n v="1"/>
    <n v="46.28"/>
    <n v="0.05"/>
    <n v="17.95"/>
    <n v="43.966000000000001"/>
    <n v="17.95"/>
    <n v="26.016000000000002"/>
    <n v="0.591729973161079"/>
    <n v="2026"/>
    <x v="1"/>
    <n v="5"/>
    <x v="4"/>
  </r>
  <r>
    <n v="1755"/>
    <d v="2026-05-27T00:00:00"/>
    <x v="3"/>
    <x v="13"/>
    <x v="3"/>
    <s v="Returning"/>
    <x v="1"/>
    <s v="Hiking Daypack 20L"/>
    <n v="2"/>
    <n v="92.12"/>
    <n v="0"/>
    <n v="46.64"/>
    <n v="184.24"/>
    <n v="93.28"/>
    <n v="90.960000000000008"/>
    <n v="0.49370386452453324"/>
    <n v="2026"/>
    <x v="1"/>
    <n v="5"/>
    <x v="4"/>
  </r>
  <r>
    <n v="3073"/>
    <d v="2026-05-27T00:00:00"/>
    <x v="3"/>
    <x v="13"/>
    <x v="0"/>
    <s v="Returning"/>
    <x v="4"/>
    <s v="Resistance Band Set"/>
    <n v="3"/>
    <n v="39.549999999999997"/>
    <n v="0"/>
    <n v="14.87"/>
    <n v="118.64999999999999"/>
    <n v="44.61"/>
    <n v="74.039999999999992"/>
    <n v="0.6240202275600506"/>
    <n v="2026"/>
    <x v="1"/>
    <n v="5"/>
    <x v="4"/>
  </r>
  <r>
    <n v="4230"/>
    <d v="2026-05-27T00:00:00"/>
    <x v="0"/>
    <x v="0"/>
    <x v="2"/>
    <s v="New"/>
    <x v="0"/>
    <s v="Commuter Helmet"/>
    <n v="1"/>
    <n v="83.3"/>
    <n v="0"/>
    <n v="41.93"/>
    <n v="83.3"/>
    <n v="41.93"/>
    <n v="41.37"/>
    <n v="0.49663865546218489"/>
    <n v="2026"/>
    <x v="1"/>
    <n v="5"/>
    <x v="4"/>
  </r>
  <r>
    <n v="644"/>
    <d v="2026-05-28T00:00:00"/>
    <x v="3"/>
    <x v="13"/>
    <x v="2"/>
    <s v="New"/>
    <x v="1"/>
    <s v="Hiking Daypack 20L"/>
    <n v="2"/>
    <n v="93.84"/>
    <n v="0"/>
    <n v="44.72"/>
    <n v="187.68"/>
    <n v="89.44"/>
    <n v="98.240000000000009"/>
    <n v="0.52344416027280483"/>
    <n v="2026"/>
    <x v="1"/>
    <n v="5"/>
    <x v="4"/>
  </r>
  <r>
    <n v="1122"/>
    <d v="2026-05-28T00:00:00"/>
    <x v="2"/>
    <x v="16"/>
    <x v="0"/>
    <s v="Returning"/>
    <x v="0"/>
    <s v="Trail Bike Light"/>
    <n v="2"/>
    <n v="51.25"/>
    <n v="0"/>
    <n v="22.57"/>
    <n v="102.5"/>
    <n v="45.14"/>
    <n v="57.36"/>
    <n v="0.55960975609756092"/>
    <n v="2026"/>
    <x v="1"/>
    <n v="5"/>
    <x v="4"/>
  </r>
  <r>
    <n v="2019"/>
    <d v="2026-05-28T00:00:00"/>
    <x v="3"/>
    <x v="13"/>
    <x v="1"/>
    <s v="Business"/>
    <x v="0"/>
    <s v="Commuter Helmet"/>
    <n v="8"/>
    <n v="80.13"/>
    <n v="0.1"/>
    <n v="43.8"/>
    <n v="576.93600000000004"/>
    <n v="350.4"/>
    <n v="226.53600000000006"/>
    <n v="0.39265360455925796"/>
    <n v="2026"/>
    <x v="1"/>
    <n v="5"/>
    <x v="4"/>
  </r>
  <r>
    <n v="2432"/>
    <d v="2026-05-28T00:00:00"/>
    <x v="1"/>
    <x v="12"/>
    <x v="0"/>
    <s v="Returning"/>
    <x v="4"/>
    <s v="Resistance Band Set"/>
    <n v="1"/>
    <n v="41.13"/>
    <n v="0"/>
    <n v="14.8"/>
    <n v="41.13"/>
    <n v="14.8"/>
    <n v="26.330000000000002"/>
    <n v="0.64016532944322879"/>
    <n v="2026"/>
    <x v="1"/>
    <n v="5"/>
    <x v="4"/>
  </r>
  <r>
    <n v="2989"/>
    <d v="2026-05-28T00:00:00"/>
    <x v="3"/>
    <x v="13"/>
    <x v="0"/>
    <s v="Returning"/>
    <x v="3"/>
    <s v="Portable Camp Stove"/>
    <n v="1"/>
    <n v="81.28"/>
    <n v="0.15"/>
    <n v="39.020000000000003"/>
    <n v="69.087999999999994"/>
    <n v="39.020000000000003"/>
    <n v="30.067999999999991"/>
    <n v="0.43521306160259371"/>
    <n v="2026"/>
    <x v="1"/>
    <n v="5"/>
    <x v="4"/>
  </r>
  <r>
    <n v="3019"/>
    <d v="2026-05-28T00:00:00"/>
    <x v="2"/>
    <x v="3"/>
    <x v="0"/>
    <s v="Business"/>
    <x v="2"/>
    <s v="Packing Cube Set"/>
    <n v="1"/>
    <n v="46.19"/>
    <n v="0"/>
    <n v="18.329999999999998"/>
    <n v="46.19"/>
    <n v="18.329999999999998"/>
    <n v="27.86"/>
    <n v="0.60316085732842606"/>
    <n v="2026"/>
    <x v="1"/>
    <n v="5"/>
    <x v="4"/>
  </r>
  <r>
    <n v="3798"/>
    <d v="2026-05-28T00:00:00"/>
    <x v="3"/>
    <x v="8"/>
    <x v="0"/>
    <s v="Returning"/>
    <x v="1"/>
    <s v="Summit Backpack 45L"/>
    <n v="3"/>
    <n v="156.58000000000001"/>
    <n v="0"/>
    <n v="79.099999999999994"/>
    <n v="469.74"/>
    <n v="237.29999999999998"/>
    <n v="232.44000000000003"/>
    <n v="0.49482692553327379"/>
    <n v="2026"/>
    <x v="1"/>
    <n v="5"/>
    <x v="4"/>
  </r>
  <r>
    <n v="3862"/>
    <d v="2026-05-28T00:00:00"/>
    <x v="3"/>
    <x v="13"/>
    <x v="3"/>
    <s v="New"/>
    <x v="4"/>
    <s v="Weighted Vest"/>
    <n v="1"/>
    <n v="123.91"/>
    <n v="0"/>
    <n v="68.89"/>
    <n v="123.91"/>
    <n v="68.89"/>
    <n v="55.019999999999996"/>
    <n v="0.44403195867968687"/>
    <n v="2026"/>
    <x v="1"/>
    <n v="5"/>
    <x v="4"/>
  </r>
  <r>
    <n v="4281"/>
    <d v="2026-05-28T00:00:00"/>
    <x v="2"/>
    <x v="2"/>
    <x v="3"/>
    <s v="New"/>
    <x v="0"/>
    <s v="Trail Bike Light"/>
    <n v="1"/>
    <n v="50.64"/>
    <n v="0"/>
    <n v="22.97"/>
    <n v="50.64"/>
    <n v="22.97"/>
    <n v="27.67"/>
    <n v="0.54640600315955767"/>
    <n v="2026"/>
    <x v="1"/>
    <n v="5"/>
    <x v="4"/>
  </r>
  <r>
    <n v="191"/>
    <d v="2026-05-29T00:00:00"/>
    <x v="2"/>
    <x v="5"/>
    <x v="0"/>
    <s v="Returning"/>
    <x v="1"/>
    <s v="Trekking Poles"/>
    <n v="2"/>
    <n v="70.48"/>
    <n v="0.1"/>
    <n v="33.229999999999997"/>
    <n v="126.864"/>
    <n v="66.459999999999994"/>
    <n v="60.404000000000011"/>
    <n v="0.47613192079707412"/>
    <n v="2026"/>
    <x v="1"/>
    <n v="5"/>
    <x v="4"/>
  </r>
  <r>
    <n v="1039"/>
    <d v="2026-05-29T00:00:00"/>
    <x v="1"/>
    <x v="11"/>
    <x v="3"/>
    <s v="New"/>
    <x v="0"/>
    <s v="Compact Repair Kit"/>
    <n v="1"/>
    <n v="41.27"/>
    <n v="0.05"/>
    <n v="17.149999999999999"/>
    <n v="39.206499999999998"/>
    <n v="17.149999999999999"/>
    <n v="22.0565"/>
    <n v="0.56257253261576523"/>
    <n v="2026"/>
    <x v="1"/>
    <n v="5"/>
    <x v="4"/>
  </r>
  <r>
    <n v="2641"/>
    <d v="2026-05-29T00:00:00"/>
    <x v="0"/>
    <x v="15"/>
    <x v="3"/>
    <s v="Returning"/>
    <x v="4"/>
    <s v="Recovery Roller"/>
    <n v="2"/>
    <n v="36.9"/>
    <n v="0"/>
    <n v="14.07"/>
    <n v="73.8"/>
    <n v="28.14"/>
    <n v="45.66"/>
    <n v="0.61869918699186988"/>
    <n v="2026"/>
    <x v="1"/>
    <n v="5"/>
    <x v="4"/>
  </r>
  <r>
    <n v="3058"/>
    <d v="2026-05-29T00:00:00"/>
    <x v="1"/>
    <x v="11"/>
    <x v="0"/>
    <s v="Returning"/>
    <x v="3"/>
    <s v="Trail Tent 2P"/>
    <n v="1"/>
    <n v="196.91"/>
    <n v="0"/>
    <n v="106.31"/>
    <n v="196.91"/>
    <n v="106.31"/>
    <n v="90.6"/>
    <n v="0.46010867909197095"/>
    <n v="2026"/>
    <x v="1"/>
    <n v="5"/>
    <x v="4"/>
  </r>
  <r>
    <n v="3110"/>
    <d v="2026-05-29T00:00:00"/>
    <x v="1"/>
    <x v="6"/>
    <x v="2"/>
    <s v="Business"/>
    <x v="4"/>
    <s v="Recovery Roller"/>
    <n v="3"/>
    <n v="35.79"/>
    <n v="0"/>
    <n v="13.67"/>
    <n v="107.37"/>
    <n v="41.01"/>
    <n v="66.360000000000014"/>
    <n v="0.61804973456272716"/>
    <n v="2026"/>
    <x v="1"/>
    <n v="5"/>
    <x v="4"/>
  </r>
  <r>
    <n v="3981"/>
    <d v="2026-05-29T00:00:00"/>
    <x v="3"/>
    <x v="13"/>
    <x v="0"/>
    <s v="New"/>
    <x v="0"/>
    <s v="Commuter Helmet"/>
    <n v="2"/>
    <n v="82.22"/>
    <n v="0.05"/>
    <n v="42.35"/>
    <n v="156.21799999999999"/>
    <n v="84.7"/>
    <n v="71.517999999999986"/>
    <n v="0.45780895927485943"/>
    <n v="2026"/>
    <x v="1"/>
    <n v="5"/>
    <x v="4"/>
  </r>
  <r>
    <n v="4663"/>
    <d v="2026-05-29T00:00:00"/>
    <x v="2"/>
    <x v="5"/>
    <x v="0"/>
    <s v="New"/>
    <x v="0"/>
    <s v="Compact Repair Kit"/>
    <n v="1"/>
    <n v="40.57"/>
    <n v="0"/>
    <n v="16.809999999999999"/>
    <n v="40.57"/>
    <n v="16.809999999999999"/>
    <n v="23.76"/>
    <n v="0.58565442445156524"/>
    <n v="2026"/>
    <x v="1"/>
    <n v="5"/>
    <x v="4"/>
  </r>
  <r>
    <n v="5021"/>
    <d v="2026-05-29T00:00:00"/>
    <x v="2"/>
    <x v="10"/>
    <x v="2"/>
    <s v="Returning"/>
    <x v="3"/>
    <s v="Trail Tent 2P"/>
    <n v="1"/>
    <n v="191.62"/>
    <n v="0.05"/>
    <n v="106.15"/>
    <n v="182.03899999999999"/>
    <n v="106.15"/>
    <n v="75.888999999999982"/>
    <n v="0.41688319535923613"/>
    <n v="2026"/>
    <x v="1"/>
    <n v="5"/>
    <x v="4"/>
  </r>
  <r>
    <n v="5107"/>
    <d v="2026-05-29T00:00:00"/>
    <x v="1"/>
    <x v="6"/>
    <x v="3"/>
    <s v="Returning"/>
    <x v="1"/>
    <s v="Summit Backpack 45L"/>
    <n v="1"/>
    <n v="154.07"/>
    <n v="0.05"/>
    <n v="78.400000000000006"/>
    <n v="146.36649999999997"/>
    <n v="78.400000000000006"/>
    <n v="67.966499999999968"/>
    <n v="0.46435830603314271"/>
    <n v="2026"/>
    <x v="1"/>
    <n v="5"/>
    <x v="4"/>
  </r>
  <r>
    <n v="454"/>
    <d v="2026-05-30T00:00:00"/>
    <x v="2"/>
    <x v="10"/>
    <x v="3"/>
    <s v="Returning"/>
    <x v="3"/>
    <s v="Compact Sleeping Bag"/>
    <n v="1"/>
    <n v="120.8"/>
    <n v="0"/>
    <n v="61.4"/>
    <n v="120.8"/>
    <n v="61.4"/>
    <n v="59.4"/>
    <n v="0.49172185430463577"/>
    <n v="2026"/>
    <x v="1"/>
    <n v="5"/>
    <x v="4"/>
  </r>
  <r>
    <n v="873"/>
    <d v="2026-05-30T00:00:00"/>
    <x v="2"/>
    <x v="10"/>
    <x v="0"/>
    <s v="Business"/>
    <x v="0"/>
    <s v="Compact Repair Kit"/>
    <n v="1"/>
    <n v="40.15"/>
    <n v="0"/>
    <n v="16.82"/>
    <n v="40.15"/>
    <n v="16.82"/>
    <n v="23.33"/>
    <n v="0.58107098381070976"/>
    <n v="2026"/>
    <x v="1"/>
    <n v="5"/>
    <x v="4"/>
  </r>
  <r>
    <n v="1116"/>
    <d v="2026-05-30T00:00:00"/>
    <x v="1"/>
    <x v="12"/>
    <x v="1"/>
    <s v="Business"/>
    <x v="2"/>
    <s v="Carry-On Duffel"/>
    <n v="5"/>
    <n v="134.4"/>
    <n v="0.15"/>
    <n v="67.709999999999994"/>
    <n v="571.19999999999993"/>
    <n v="338.54999999999995"/>
    <n v="232.64999999999998"/>
    <n v="0.40730042016806722"/>
    <n v="2026"/>
    <x v="1"/>
    <n v="5"/>
    <x v="4"/>
  </r>
  <r>
    <n v="1206"/>
    <d v="2026-05-30T00:00:00"/>
    <x v="3"/>
    <x v="13"/>
    <x v="0"/>
    <s v="Returning"/>
    <x v="2"/>
    <s v="Insulated Bottle"/>
    <n v="2"/>
    <n v="37.130000000000003"/>
    <n v="0.05"/>
    <n v="13.44"/>
    <n v="70.546999999999997"/>
    <n v="26.88"/>
    <n v="43.667000000000002"/>
    <n v="0.6189774193091131"/>
    <n v="2026"/>
    <x v="1"/>
    <n v="5"/>
    <x v="4"/>
  </r>
  <r>
    <n v="1576"/>
    <d v="2026-05-30T00:00:00"/>
    <x v="1"/>
    <x v="1"/>
    <x v="0"/>
    <s v="Business"/>
    <x v="3"/>
    <s v="Compact Sleeping Bag"/>
    <n v="6"/>
    <n v="123.82"/>
    <n v="0"/>
    <n v="61.91"/>
    <n v="742.92"/>
    <n v="371.46"/>
    <n v="371.46"/>
    <n v="0.5"/>
    <n v="2026"/>
    <x v="1"/>
    <n v="5"/>
    <x v="4"/>
  </r>
  <r>
    <n v="2634"/>
    <d v="2026-05-30T00:00:00"/>
    <x v="2"/>
    <x v="16"/>
    <x v="3"/>
    <s v="Returning"/>
    <x v="2"/>
    <s v="Insulated Bottle"/>
    <n v="2"/>
    <n v="36.94"/>
    <n v="0.05"/>
    <n v="13.82"/>
    <n v="70.185999999999993"/>
    <n v="27.64"/>
    <n v="42.545999999999992"/>
    <n v="0.60618926851508848"/>
    <n v="2026"/>
    <x v="1"/>
    <n v="5"/>
    <x v="4"/>
  </r>
  <r>
    <n v="2649"/>
    <d v="2026-05-30T00:00:00"/>
    <x v="0"/>
    <x v="0"/>
    <x v="0"/>
    <s v="New"/>
    <x v="3"/>
    <s v="Trail Tent 2P"/>
    <n v="3"/>
    <n v="199.17"/>
    <n v="0.05"/>
    <n v="105.24"/>
    <n v="567.6345"/>
    <n v="315.71999999999997"/>
    <n v="251.91450000000003"/>
    <n v="0.4437970207941907"/>
    <n v="2026"/>
    <x v="1"/>
    <n v="5"/>
    <x v="4"/>
  </r>
  <r>
    <n v="2774"/>
    <d v="2026-05-30T00:00:00"/>
    <x v="0"/>
    <x v="9"/>
    <x v="0"/>
    <s v="Returning"/>
    <x v="3"/>
    <s v="Portable Camp Stove"/>
    <n v="3"/>
    <n v="83.17"/>
    <n v="0"/>
    <n v="40.520000000000003"/>
    <n v="249.51"/>
    <n v="121.56"/>
    <n v="127.94999999999999"/>
    <n v="0.51280509799206442"/>
    <n v="2026"/>
    <x v="1"/>
    <n v="5"/>
    <x v="4"/>
  </r>
  <r>
    <n v="3037"/>
    <d v="2026-05-30T00:00:00"/>
    <x v="1"/>
    <x v="6"/>
    <x v="0"/>
    <s v="Business"/>
    <x v="2"/>
    <s v="Packing Cube Set"/>
    <n v="1"/>
    <n v="45.8"/>
    <n v="0.05"/>
    <n v="17.88"/>
    <n v="43.51"/>
    <n v="17.88"/>
    <n v="25.63"/>
    <n v="0.58905998621006661"/>
    <n v="2026"/>
    <x v="1"/>
    <n v="5"/>
    <x v="4"/>
  </r>
  <r>
    <n v="3138"/>
    <d v="2026-05-30T00:00:00"/>
    <x v="2"/>
    <x v="2"/>
    <x v="3"/>
    <s v="Returning"/>
    <x v="1"/>
    <s v="Summit Backpack 45L"/>
    <n v="1"/>
    <n v="154.85"/>
    <n v="0"/>
    <n v="80.17"/>
    <n v="154.85"/>
    <n v="80.17"/>
    <n v="74.679999999999993"/>
    <n v="0.48227316758153049"/>
    <n v="2026"/>
    <x v="1"/>
    <n v="5"/>
    <x v="4"/>
  </r>
  <r>
    <n v="3228"/>
    <d v="2026-05-30T00:00:00"/>
    <x v="3"/>
    <x v="13"/>
    <x v="0"/>
    <s v="Business"/>
    <x v="3"/>
    <s v="Trail Tent 2P"/>
    <n v="1"/>
    <n v="194.99"/>
    <n v="0"/>
    <n v="101.21"/>
    <n v="194.99"/>
    <n v="101.21"/>
    <n v="93.780000000000015"/>
    <n v="0.48094774090979031"/>
    <n v="2026"/>
    <x v="1"/>
    <n v="5"/>
    <x v="4"/>
  </r>
  <r>
    <n v="3401"/>
    <d v="2026-05-30T00:00:00"/>
    <x v="2"/>
    <x v="10"/>
    <x v="0"/>
    <s v="Returning"/>
    <x v="4"/>
    <s v="Recovery Roller"/>
    <n v="1"/>
    <n v="36.31"/>
    <n v="0"/>
    <n v="13.93"/>
    <n v="36.31"/>
    <n v="13.93"/>
    <n v="22.380000000000003"/>
    <n v="0.61635912971633167"/>
    <n v="2026"/>
    <x v="1"/>
    <n v="5"/>
    <x v="4"/>
  </r>
  <r>
    <n v="3511"/>
    <d v="2026-05-30T00:00:00"/>
    <x v="0"/>
    <x v="0"/>
    <x v="0"/>
    <s v="Returning"/>
    <x v="2"/>
    <s v="Packing Cube Set"/>
    <n v="1"/>
    <n v="47.19"/>
    <n v="0"/>
    <n v="18.54"/>
    <n v="47.19"/>
    <n v="18.54"/>
    <n v="28.65"/>
    <n v="0.60712015257469798"/>
    <n v="2026"/>
    <x v="1"/>
    <n v="5"/>
    <x v="4"/>
  </r>
  <r>
    <n v="4485"/>
    <d v="2026-05-30T00:00:00"/>
    <x v="3"/>
    <x v="8"/>
    <x v="0"/>
    <s v="New"/>
    <x v="4"/>
    <s v="Weighted Vest"/>
    <n v="1"/>
    <n v="124.14"/>
    <n v="0"/>
    <n v="70.900000000000006"/>
    <n v="124.14"/>
    <n v="70.900000000000006"/>
    <n v="53.239999999999995"/>
    <n v="0.42887062993394548"/>
    <n v="2026"/>
    <x v="1"/>
    <n v="5"/>
    <x v="4"/>
  </r>
  <r>
    <n v="447"/>
    <d v="2026-05-31T00:00:00"/>
    <x v="3"/>
    <x v="8"/>
    <x v="0"/>
    <s v="Returning"/>
    <x v="2"/>
    <s v="Carry-On Duffel"/>
    <n v="1"/>
    <n v="131.94999999999999"/>
    <n v="0"/>
    <n v="65.17"/>
    <n v="131.94999999999999"/>
    <n v="65.17"/>
    <n v="66.779999999999987"/>
    <n v="0.50610079575596811"/>
    <n v="2026"/>
    <x v="1"/>
    <n v="5"/>
    <x v="4"/>
  </r>
  <r>
    <n v="1208"/>
    <d v="2026-05-31T00:00:00"/>
    <x v="3"/>
    <x v="8"/>
    <x v="3"/>
    <s v="New"/>
    <x v="0"/>
    <s v="Cycling Pack 12L"/>
    <n v="1"/>
    <n v="102.24"/>
    <n v="0"/>
    <n v="50.75"/>
    <n v="102.24"/>
    <n v="50.75"/>
    <n v="51.489999999999995"/>
    <n v="0.50361893583724571"/>
    <n v="2026"/>
    <x v="1"/>
    <n v="5"/>
    <x v="4"/>
  </r>
  <r>
    <n v="1355"/>
    <d v="2026-05-31T00:00:00"/>
    <x v="3"/>
    <x v="13"/>
    <x v="3"/>
    <s v="New"/>
    <x v="1"/>
    <s v="Summit Backpack 45L"/>
    <n v="2"/>
    <n v="152.07"/>
    <n v="0"/>
    <n v="76.849999999999994"/>
    <n v="304.14"/>
    <n v="153.69999999999999"/>
    <n v="150.44"/>
    <n v="0.49464062602748737"/>
    <n v="2026"/>
    <x v="1"/>
    <n v="5"/>
    <x v="4"/>
  </r>
  <r>
    <n v="1474"/>
    <d v="2026-05-31T00:00:00"/>
    <x v="2"/>
    <x v="3"/>
    <x v="0"/>
    <s v="New"/>
    <x v="3"/>
    <s v="Compact Sleeping Bag"/>
    <n v="2"/>
    <n v="123.34"/>
    <n v="0.05"/>
    <n v="58.96"/>
    <n v="234.346"/>
    <n v="117.92"/>
    <n v="116.426"/>
    <n v="0.49681240558831813"/>
    <n v="2026"/>
    <x v="1"/>
    <n v="5"/>
    <x v="4"/>
  </r>
  <r>
    <n v="1625"/>
    <d v="2026-05-31T00:00:00"/>
    <x v="2"/>
    <x v="2"/>
    <x v="2"/>
    <s v="Returning"/>
    <x v="1"/>
    <s v="Summit Backpack 45L"/>
    <n v="1"/>
    <n v="155.81"/>
    <n v="0"/>
    <n v="80.31"/>
    <n v="155.81"/>
    <n v="80.31"/>
    <n v="75.5"/>
    <n v="0.48456453372697517"/>
    <n v="2026"/>
    <x v="1"/>
    <n v="5"/>
    <x v="4"/>
  </r>
  <r>
    <n v="1877"/>
    <d v="2026-05-31T00:00:00"/>
    <x v="2"/>
    <x v="16"/>
    <x v="0"/>
    <s v="Returning"/>
    <x v="2"/>
    <s v="Travel Backpack 35L"/>
    <n v="1"/>
    <n v="163.19"/>
    <n v="0.05"/>
    <n v="87.95"/>
    <n v="155.03049999999999"/>
    <n v="87.95"/>
    <n v="67.080499999999986"/>
    <n v="0.4326922766810401"/>
    <n v="2026"/>
    <x v="1"/>
    <n v="5"/>
    <x v="4"/>
  </r>
  <r>
    <n v="1978"/>
    <d v="2026-05-31T00:00:00"/>
    <x v="1"/>
    <x v="12"/>
    <x v="0"/>
    <s v="Returning"/>
    <x v="1"/>
    <s v="Trail Boots"/>
    <n v="1"/>
    <n v="147.30000000000001"/>
    <n v="0.05"/>
    <n v="81.510000000000005"/>
    <n v="139.935"/>
    <n v="81.510000000000005"/>
    <n v="58.424999999999997"/>
    <n v="0.41751527494908347"/>
    <n v="2026"/>
    <x v="1"/>
    <n v="5"/>
    <x v="4"/>
  </r>
  <r>
    <n v="3616"/>
    <d v="2026-05-31T00:00:00"/>
    <x v="2"/>
    <x v="2"/>
    <x v="0"/>
    <s v="Returning"/>
    <x v="4"/>
    <s v="Weighted Vest"/>
    <n v="5"/>
    <n v="126.16"/>
    <n v="0"/>
    <n v="68.59"/>
    <n v="630.79999999999995"/>
    <n v="342.95000000000005"/>
    <n v="287.84999999999991"/>
    <n v="0.45632530120481918"/>
    <n v="2026"/>
    <x v="1"/>
    <n v="5"/>
    <x v="4"/>
  </r>
  <r>
    <n v="3992"/>
    <d v="2026-05-31T00:00:00"/>
    <x v="3"/>
    <x v="8"/>
    <x v="0"/>
    <s v="New"/>
    <x v="2"/>
    <s v="Travel Backpack 35L"/>
    <n v="2"/>
    <n v="163.57"/>
    <n v="0"/>
    <n v="85.72"/>
    <n v="327.14"/>
    <n v="171.44"/>
    <n v="155.69999999999999"/>
    <n v="0.47594302133643085"/>
    <n v="2026"/>
    <x v="1"/>
    <n v="5"/>
    <x v="4"/>
  </r>
  <r>
    <n v="4091"/>
    <d v="2026-05-31T00:00:00"/>
    <x v="2"/>
    <x v="16"/>
    <x v="0"/>
    <s v="New"/>
    <x v="1"/>
    <s v="Trail Boots"/>
    <n v="1"/>
    <n v="142.06"/>
    <n v="0"/>
    <n v="77.36"/>
    <n v="142.06"/>
    <n v="77.36"/>
    <n v="64.7"/>
    <n v="0.45544136280444886"/>
    <n v="2026"/>
    <x v="1"/>
    <n v="5"/>
    <x v="4"/>
  </r>
  <r>
    <n v="4204"/>
    <d v="2026-05-31T00:00:00"/>
    <x v="1"/>
    <x v="11"/>
    <x v="0"/>
    <s v="New"/>
    <x v="0"/>
    <s v="Commuter Helmet"/>
    <n v="1"/>
    <n v="81.37"/>
    <n v="0"/>
    <n v="42.01"/>
    <n v="81.37"/>
    <n v="42.01"/>
    <n v="39.360000000000007"/>
    <n v="0.48371635737986979"/>
    <n v="2026"/>
    <x v="1"/>
    <n v="5"/>
    <x v="4"/>
  </r>
  <r>
    <n v="4234"/>
    <d v="2026-05-31T00:00:00"/>
    <x v="3"/>
    <x v="8"/>
    <x v="2"/>
    <s v="New"/>
    <x v="3"/>
    <s v="Compact Sleeping Bag"/>
    <n v="1"/>
    <n v="120.75"/>
    <n v="0"/>
    <n v="61.21"/>
    <n v="120.75"/>
    <n v="61.21"/>
    <n v="59.54"/>
    <n v="0.49308488612836437"/>
    <n v="2026"/>
    <x v="1"/>
    <n v="5"/>
    <x v="4"/>
  </r>
  <r>
    <n v="4696"/>
    <d v="2026-05-31T00:00:00"/>
    <x v="1"/>
    <x v="14"/>
    <x v="0"/>
    <s v="New"/>
    <x v="0"/>
    <s v="Commuter Helmet"/>
    <n v="4"/>
    <n v="81.790000000000006"/>
    <n v="0"/>
    <n v="42.96"/>
    <n v="327.16000000000003"/>
    <n v="171.84"/>
    <n v="155.32000000000002"/>
    <n v="0.47475241472062601"/>
    <n v="2026"/>
    <x v="1"/>
    <n v="5"/>
    <x v="4"/>
  </r>
  <r>
    <n v="4755"/>
    <d v="2026-05-31T00:00:00"/>
    <x v="0"/>
    <x v="15"/>
    <x v="0"/>
    <s v="New"/>
    <x v="3"/>
    <s v="Portable Camp Stove"/>
    <n v="1"/>
    <n v="81.2"/>
    <n v="0.1"/>
    <n v="40.270000000000003"/>
    <n v="73.08"/>
    <n v="40.270000000000003"/>
    <n v="32.809999999999995"/>
    <n v="0.44896004378762994"/>
    <n v="2026"/>
    <x v="1"/>
    <n v="5"/>
    <x v="4"/>
  </r>
  <r>
    <n v="5090"/>
    <d v="2026-05-31T00:00:00"/>
    <x v="1"/>
    <x v="1"/>
    <x v="3"/>
    <s v="New"/>
    <x v="2"/>
    <s v="Packing Cube Set"/>
    <n v="2"/>
    <n v="46.52"/>
    <n v="0.05"/>
    <n v="18.739999999999998"/>
    <n v="88.388000000000005"/>
    <n v="37.479999999999997"/>
    <n v="50.908000000000008"/>
    <n v="0.57596053762954258"/>
    <n v="2026"/>
    <x v="1"/>
    <n v="5"/>
    <x v="4"/>
  </r>
  <r>
    <n v="27"/>
    <d v="2026-06-01T00:00:00"/>
    <x v="3"/>
    <x v="13"/>
    <x v="0"/>
    <s v="Returning"/>
    <x v="3"/>
    <s v="Trail Tent 2P"/>
    <n v="1"/>
    <n v="195.22"/>
    <n v="0"/>
    <n v="105.91"/>
    <n v="195.22"/>
    <n v="105.91"/>
    <n v="89.31"/>
    <n v="0.45748386435816002"/>
    <n v="2026"/>
    <x v="1"/>
    <n v="6"/>
    <x v="5"/>
  </r>
  <r>
    <n v="463"/>
    <d v="2026-06-01T00:00:00"/>
    <x v="3"/>
    <x v="4"/>
    <x v="0"/>
    <s v="New"/>
    <x v="0"/>
    <s v="Compact Repair Kit"/>
    <n v="1"/>
    <n v="40.71"/>
    <n v="0.05"/>
    <n v="16.559999999999999"/>
    <n v="38.674500000000002"/>
    <n v="16.559999999999999"/>
    <n v="22.114500000000003"/>
    <n v="0.57181088314005357"/>
    <n v="2026"/>
    <x v="1"/>
    <n v="6"/>
    <x v="5"/>
  </r>
  <r>
    <n v="653"/>
    <d v="2026-06-01T00:00:00"/>
    <x v="1"/>
    <x v="11"/>
    <x v="0"/>
    <s v="Returning"/>
    <x v="4"/>
    <s v="Resistance Band Set"/>
    <n v="1"/>
    <n v="41.26"/>
    <n v="0.05"/>
    <n v="14.32"/>
    <n v="39.196999999999996"/>
    <n v="14.32"/>
    <n v="24.876999999999995"/>
    <n v="0.63466591831007468"/>
    <n v="2026"/>
    <x v="1"/>
    <n v="6"/>
    <x v="5"/>
  </r>
  <r>
    <n v="1485"/>
    <d v="2026-06-01T00:00:00"/>
    <x v="1"/>
    <x v="11"/>
    <x v="2"/>
    <s v="New"/>
    <x v="4"/>
    <s v="Resistance Band Set"/>
    <n v="2"/>
    <n v="40.840000000000003"/>
    <n v="0"/>
    <n v="14.48"/>
    <n v="81.680000000000007"/>
    <n v="28.96"/>
    <n v="52.720000000000006"/>
    <n v="0.64544564152791384"/>
    <n v="2026"/>
    <x v="1"/>
    <n v="6"/>
    <x v="5"/>
  </r>
  <r>
    <n v="1925"/>
    <d v="2026-06-01T00:00:00"/>
    <x v="3"/>
    <x v="4"/>
    <x v="0"/>
    <s v="Returning"/>
    <x v="1"/>
    <s v="Trail Boots"/>
    <n v="1"/>
    <n v="143.32"/>
    <n v="0"/>
    <n v="80.36"/>
    <n v="143.32"/>
    <n v="80.36"/>
    <n v="62.959999999999994"/>
    <n v="0.43929667876081496"/>
    <n v="2026"/>
    <x v="1"/>
    <n v="6"/>
    <x v="5"/>
  </r>
  <r>
    <n v="1952"/>
    <d v="2026-06-01T00:00:00"/>
    <x v="0"/>
    <x v="15"/>
    <x v="0"/>
    <s v="New"/>
    <x v="1"/>
    <s v="Summit Backpack 45L"/>
    <n v="2"/>
    <n v="156.31"/>
    <n v="0"/>
    <n v="79.87"/>
    <n v="312.62"/>
    <n v="159.74"/>
    <n v="152.88"/>
    <n v="0.4890282131661442"/>
    <n v="2026"/>
    <x v="1"/>
    <n v="6"/>
    <x v="5"/>
  </r>
  <r>
    <n v="2010"/>
    <d v="2026-06-01T00:00:00"/>
    <x v="3"/>
    <x v="8"/>
    <x v="0"/>
    <s v="New"/>
    <x v="0"/>
    <s v="Cycling Pack 12L"/>
    <n v="3"/>
    <n v="100.69"/>
    <n v="0.1"/>
    <n v="51.31"/>
    <n v="271.863"/>
    <n v="153.93"/>
    <n v="117.93299999999999"/>
    <n v="0.43379569856876438"/>
    <n v="2026"/>
    <x v="1"/>
    <n v="6"/>
    <x v="5"/>
  </r>
  <r>
    <n v="2114"/>
    <d v="2026-06-01T00:00:00"/>
    <x v="3"/>
    <x v="13"/>
    <x v="2"/>
    <s v="Business"/>
    <x v="2"/>
    <s v="Packing Cube Set"/>
    <n v="2"/>
    <n v="45.54"/>
    <n v="0.1"/>
    <n v="18.309999999999999"/>
    <n v="81.971999999999994"/>
    <n v="36.619999999999997"/>
    <n v="45.351999999999997"/>
    <n v="0.5532620894939736"/>
    <n v="2026"/>
    <x v="1"/>
    <n v="6"/>
    <x v="5"/>
  </r>
  <r>
    <n v="3104"/>
    <d v="2026-06-01T00:00:00"/>
    <x v="2"/>
    <x v="3"/>
    <x v="1"/>
    <s v="Business"/>
    <x v="1"/>
    <s v="Summit Backpack 45L"/>
    <n v="5"/>
    <n v="153.97"/>
    <n v="0.15"/>
    <n v="79.81"/>
    <n v="654.37249999999995"/>
    <n v="399.05"/>
    <n v="255.32249999999993"/>
    <n v="0.39017914108554369"/>
    <n v="2026"/>
    <x v="1"/>
    <n v="6"/>
    <x v="5"/>
  </r>
  <r>
    <n v="3230"/>
    <d v="2026-06-01T00:00:00"/>
    <x v="2"/>
    <x v="16"/>
    <x v="2"/>
    <s v="Returning"/>
    <x v="4"/>
    <s v="Weighted Vest"/>
    <n v="1"/>
    <n v="124.17"/>
    <n v="0"/>
    <n v="71.040000000000006"/>
    <n v="124.17"/>
    <n v="71.040000000000006"/>
    <n v="53.129999999999995"/>
    <n v="0.4278811307079004"/>
    <n v="2026"/>
    <x v="1"/>
    <n v="6"/>
    <x v="5"/>
  </r>
  <r>
    <n v="3415"/>
    <d v="2026-06-01T00:00:00"/>
    <x v="2"/>
    <x v="5"/>
    <x v="2"/>
    <s v="Returning"/>
    <x v="1"/>
    <s v="Summit Backpack 45L"/>
    <n v="1"/>
    <n v="152.94999999999999"/>
    <n v="0.05"/>
    <n v="76.97"/>
    <n v="145.30249999999998"/>
    <n v="76.97"/>
    <n v="68.332499999999982"/>
    <n v="0.47027752447480248"/>
    <n v="2026"/>
    <x v="1"/>
    <n v="6"/>
    <x v="5"/>
  </r>
  <r>
    <n v="4130"/>
    <d v="2026-06-01T00:00:00"/>
    <x v="3"/>
    <x v="13"/>
    <x v="0"/>
    <s v="New"/>
    <x v="0"/>
    <s v="Commuter Helmet"/>
    <n v="3"/>
    <n v="80.099999999999994"/>
    <n v="0"/>
    <n v="43.51"/>
    <n v="240.29999999999998"/>
    <n v="130.53"/>
    <n v="109.76999999999998"/>
    <n v="0.45680399500624214"/>
    <n v="2026"/>
    <x v="1"/>
    <n v="6"/>
    <x v="5"/>
  </r>
  <r>
    <n v="4314"/>
    <d v="2026-06-01T00:00:00"/>
    <x v="3"/>
    <x v="4"/>
    <x v="2"/>
    <s v="New"/>
    <x v="4"/>
    <s v="Recovery Roller"/>
    <n v="2"/>
    <n v="36.61"/>
    <n v="0"/>
    <n v="14.15"/>
    <n v="73.22"/>
    <n v="28.3"/>
    <n v="44.92"/>
    <n v="0.61349358098880091"/>
    <n v="2026"/>
    <x v="1"/>
    <n v="6"/>
    <x v="5"/>
  </r>
  <r>
    <n v="998"/>
    <d v="2026-06-02T00:00:00"/>
    <x v="1"/>
    <x v="11"/>
    <x v="0"/>
    <s v="Returning"/>
    <x v="2"/>
    <s v="Carry-On Duffel"/>
    <n v="2"/>
    <n v="131.81"/>
    <n v="0.05"/>
    <n v="66.09"/>
    <n v="250.43899999999999"/>
    <n v="132.18"/>
    <n v="118.25899999999999"/>
    <n v="0.47220680485068217"/>
    <n v="2026"/>
    <x v="1"/>
    <n v="6"/>
    <x v="5"/>
  </r>
  <r>
    <n v="1172"/>
    <d v="2026-06-02T00:00:00"/>
    <x v="0"/>
    <x v="15"/>
    <x v="0"/>
    <s v="Returning"/>
    <x v="1"/>
    <s v="Summit Backpack 45L"/>
    <n v="1"/>
    <n v="153.43"/>
    <n v="0.05"/>
    <n v="78.16"/>
    <n v="145.7585"/>
    <n v="78.16"/>
    <n v="67.598500000000001"/>
    <n v="0.46377055197467043"/>
    <n v="2026"/>
    <x v="1"/>
    <n v="6"/>
    <x v="5"/>
  </r>
  <r>
    <n v="1261"/>
    <d v="2026-06-02T00:00:00"/>
    <x v="1"/>
    <x v="14"/>
    <x v="0"/>
    <s v="New"/>
    <x v="0"/>
    <s v="Commuter Helmet"/>
    <n v="2"/>
    <n v="80.06"/>
    <n v="0"/>
    <n v="42.87"/>
    <n v="160.12"/>
    <n v="85.74"/>
    <n v="74.38000000000001"/>
    <n v="0.4645266050462154"/>
    <n v="2026"/>
    <x v="1"/>
    <n v="6"/>
    <x v="5"/>
  </r>
  <r>
    <n v="1762"/>
    <d v="2026-06-02T00:00:00"/>
    <x v="3"/>
    <x v="13"/>
    <x v="2"/>
    <s v="Business"/>
    <x v="4"/>
    <s v="Resistance Band Set"/>
    <n v="1"/>
    <n v="40.549999999999997"/>
    <n v="0"/>
    <n v="15.16"/>
    <n v="40.549999999999997"/>
    <n v="15.16"/>
    <n v="25.389999999999997"/>
    <n v="0.62614056720098643"/>
    <n v="2026"/>
    <x v="1"/>
    <n v="6"/>
    <x v="5"/>
  </r>
  <r>
    <n v="1851"/>
    <d v="2026-06-02T00:00:00"/>
    <x v="1"/>
    <x v="6"/>
    <x v="0"/>
    <s v="New"/>
    <x v="2"/>
    <s v="Packing Cube Set"/>
    <n v="3"/>
    <n v="45.43"/>
    <n v="0.15"/>
    <n v="17.850000000000001"/>
    <n v="115.84649999999999"/>
    <n v="53.550000000000004"/>
    <n v="62.296499999999988"/>
    <n v="0.53775038520801222"/>
    <n v="2026"/>
    <x v="1"/>
    <n v="6"/>
    <x v="5"/>
  </r>
  <r>
    <n v="3205"/>
    <d v="2026-06-02T00:00:00"/>
    <x v="3"/>
    <x v="4"/>
    <x v="1"/>
    <s v="Business"/>
    <x v="1"/>
    <s v="Trail Boots"/>
    <n v="6"/>
    <n v="146.85"/>
    <n v="0.15"/>
    <n v="80.45"/>
    <n v="748.93499999999995"/>
    <n v="482.70000000000005"/>
    <n v="266.2349999999999"/>
    <n v="0.35548478839952724"/>
    <n v="2026"/>
    <x v="1"/>
    <n v="6"/>
    <x v="5"/>
  </r>
  <r>
    <n v="1396"/>
    <d v="2026-06-03T00:00:00"/>
    <x v="2"/>
    <x v="3"/>
    <x v="0"/>
    <s v="Business"/>
    <x v="3"/>
    <s v="Trail Tent 2P"/>
    <n v="1"/>
    <n v="192.33"/>
    <n v="0.1"/>
    <n v="105.15"/>
    <n v="173.09700000000001"/>
    <n v="105.15"/>
    <n v="67.947000000000003"/>
    <n v="0.39253713235931298"/>
    <n v="2026"/>
    <x v="1"/>
    <n v="6"/>
    <x v="5"/>
  </r>
  <r>
    <n v="1441"/>
    <d v="2026-06-03T00:00:00"/>
    <x v="2"/>
    <x v="10"/>
    <x v="3"/>
    <s v="New"/>
    <x v="2"/>
    <s v="Carry-On Duffel"/>
    <n v="3"/>
    <n v="135.4"/>
    <n v="0"/>
    <n v="65.16"/>
    <n v="406.20000000000005"/>
    <n v="195.48"/>
    <n v="210.72000000000006"/>
    <n v="0.51875923190546536"/>
    <n v="2026"/>
    <x v="1"/>
    <n v="6"/>
    <x v="5"/>
  </r>
  <r>
    <n v="1511"/>
    <d v="2026-06-03T00:00:00"/>
    <x v="2"/>
    <x v="5"/>
    <x v="0"/>
    <s v="New"/>
    <x v="4"/>
    <s v="Recovery Roller"/>
    <n v="2"/>
    <n v="36.08"/>
    <n v="0.05"/>
    <n v="13.73"/>
    <n v="68.551999999999992"/>
    <n v="27.46"/>
    <n v="41.091999999999992"/>
    <n v="0.59942817131520587"/>
    <n v="2026"/>
    <x v="1"/>
    <n v="6"/>
    <x v="5"/>
  </r>
  <r>
    <n v="1701"/>
    <d v="2026-06-03T00:00:00"/>
    <x v="0"/>
    <x v="9"/>
    <x v="0"/>
    <s v="New"/>
    <x v="2"/>
    <s v="Packing Cube Set"/>
    <n v="1"/>
    <n v="46.16"/>
    <n v="0"/>
    <n v="18.36"/>
    <n v="46.16"/>
    <n v="18.36"/>
    <n v="27.799999999999997"/>
    <n v="0.60225303292894283"/>
    <n v="2026"/>
    <x v="1"/>
    <n v="6"/>
    <x v="5"/>
  </r>
  <r>
    <n v="1984"/>
    <d v="2026-06-03T00:00:00"/>
    <x v="1"/>
    <x v="1"/>
    <x v="0"/>
    <s v="Returning"/>
    <x v="0"/>
    <s v="Trail Bike Light"/>
    <n v="2"/>
    <n v="50.77"/>
    <n v="0"/>
    <n v="22.93"/>
    <n v="101.54"/>
    <n v="45.86"/>
    <n v="55.680000000000007"/>
    <n v="0.54835532794957653"/>
    <n v="2026"/>
    <x v="1"/>
    <n v="6"/>
    <x v="5"/>
  </r>
  <r>
    <n v="2572"/>
    <d v="2026-06-03T00:00:00"/>
    <x v="3"/>
    <x v="8"/>
    <x v="3"/>
    <s v="Business"/>
    <x v="1"/>
    <s v="Trekking Poles"/>
    <n v="2"/>
    <n v="70.97"/>
    <n v="0.05"/>
    <n v="32.54"/>
    <n v="134.84299999999999"/>
    <n v="65.08"/>
    <n v="69.762999999999991"/>
    <n v="0.51736463887632278"/>
    <n v="2026"/>
    <x v="1"/>
    <n v="6"/>
    <x v="5"/>
  </r>
  <r>
    <n v="2833"/>
    <d v="2026-06-03T00:00:00"/>
    <x v="3"/>
    <x v="13"/>
    <x v="0"/>
    <s v="Returning"/>
    <x v="1"/>
    <s v="Trail Boots"/>
    <n v="3"/>
    <n v="141.6"/>
    <n v="0"/>
    <n v="78.02"/>
    <n v="424.79999999999995"/>
    <n v="234.06"/>
    <n v="190.73999999999995"/>
    <n v="0.44901129943502821"/>
    <n v="2026"/>
    <x v="1"/>
    <n v="6"/>
    <x v="5"/>
  </r>
  <r>
    <n v="3522"/>
    <d v="2026-06-03T00:00:00"/>
    <x v="3"/>
    <x v="13"/>
    <x v="0"/>
    <s v="New"/>
    <x v="0"/>
    <s v="Compact Repair Kit"/>
    <n v="1"/>
    <n v="40.57"/>
    <n v="0"/>
    <n v="16.329999999999998"/>
    <n v="40.57"/>
    <n v="16.329999999999998"/>
    <n v="24.240000000000002"/>
    <n v="0.59748582696573826"/>
    <n v="2026"/>
    <x v="1"/>
    <n v="6"/>
    <x v="5"/>
  </r>
  <r>
    <n v="146"/>
    <d v="2026-06-04T00:00:00"/>
    <x v="1"/>
    <x v="14"/>
    <x v="3"/>
    <s v="Returning"/>
    <x v="0"/>
    <s v="Commuter Helmet"/>
    <n v="2"/>
    <n v="81.81"/>
    <n v="0"/>
    <n v="42.54"/>
    <n v="163.62"/>
    <n v="85.08"/>
    <n v="78.540000000000006"/>
    <n v="0.48001466813348004"/>
    <n v="2026"/>
    <x v="1"/>
    <n v="6"/>
    <x v="5"/>
  </r>
  <r>
    <n v="161"/>
    <d v="2026-06-04T00:00:00"/>
    <x v="0"/>
    <x v="0"/>
    <x v="3"/>
    <s v="Returning"/>
    <x v="0"/>
    <s v="Trail Bike Light"/>
    <n v="2"/>
    <n v="50.09"/>
    <n v="0"/>
    <n v="22.91"/>
    <n v="100.18"/>
    <n v="45.82"/>
    <n v="54.360000000000007"/>
    <n v="0.54262327809942112"/>
    <n v="2026"/>
    <x v="1"/>
    <n v="6"/>
    <x v="5"/>
  </r>
  <r>
    <n v="819"/>
    <d v="2026-06-04T00:00:00"/>
    <x v="3"/>
    <x v="8"/>
    <x v="0"/>
    <s v="Returning"/>
    <x v="1"/>
    <s v="Trekking Poles"/>
    <n v="1"/>
    <n v="72.38"/>
    <n v="0"/>
    <n v="32.68"/>
    <n v="72.38"/>
    <n v="32.68"/>
    <n v="39.699999999999996"/>
    <n v="0.54849405913235694"/>
    <n v="2026"/>
    <x v="1"/>
    <n v="6"/>
    <x v="5"/>
  </r>
  <r>
    <n v="2104"/>
    <d v="2026-06-04T00:00:00"/>
    <x v="1"/>
    <x v="1"/>
    <x v="0"/>
    <s v="New"/>
    <x v="1"/>
    <s v="Hiking Daypack 20L"/>
    <n v="1"/>
    <n v="92.31"/>
    <n v="0"/>
    <n v="45.58"/>
    <n v="92.31"/>
    <n v="45.58"/>
    <n v="46.730000000000004"/>
    <n v="0.50622901094139316"/>
    <n v="2026"/>
    <x v="1"/>
    <n v="6"/>
    <x v="5"/>
  </r>
  <r>
    <n v="2678"/>
    <d v="2026-06-04T00:00:00"/>
    <x v="3"/>
    <x v="8"/>
    <x v="1"/>
    <s v="Returning"/>
    <x v="2"/>
    <s v="Packing Cube Set"/>
    <n v="12"/>
    <n v="47.6"/>
    <n v="0.15"/>
    <n v="18.670000000000002"/>
    <n v="485.52000000000004"/>
    <n v="224.04000000000002"/>
    <n v="261.48"/>
    <n v="0.53855659911023235"/>
    <n v="2026"/>
    <x v="1"/>
    <n v="6"/>
    <x v="5"/>
  </r>
  <r>
    <n v="3015"/>
    <d v="2026-06-04T00:00:00"/>
    <x v="1"/>
    <x v="14"/>
    <x v="0"/>
    <s v="Returning"/>
    <x v="2"/>
    <s v="Packing Cube Set"/>
    <n v="1"/>
    <n v="45.5"/>
    <n v="0.05"/>
    <n v="18.89"/>
    <n v="43.225000000000001"/>
    <n v="18.89"/>
    <n v="24.335000000000001"/>
    <n v="0.56298438403701567"/>
    <n v="2026"/>
    <x v="1"/>
    <n v="6"/>
    <x v="5"/>
  </r>
  <r>
    <n v="3243"/>
    <d v="2026-06-04T00:00:00"/>
    <x v="2"/>
    <x v="5"/>
    <x v="0"/>
    <s v="Returning"/>
    <x v="4"/>
    <s v="Recovery Roller"/>
    <n v="1"/>
    <n v="35.99"/>
    <n v="0"/>
    <n v="14.05"/>
    <n v="35.99"/>
    <n v="14.05"/>
    <n v="21.94"/>
    <n v="0.60961378160600166"/>
    <n v="2026"/>
    <x v="1"/>
    <n v="6"/>
    <x v="5"/>
  </r>
  <r>
    <n v="3283"/>
    <d v="2026-06-04T00:00:00"/>
    <x v="1"/>
    <x v="12"/>
    <x v="3"/>
    <s v="Returning"/>
    <x v="4"/>
    <s v="Weighted Vest"/>
    <n v="1"/>
    <n v="122.55"/>
    <n v="0"/>
    <n v="68.97"/>
    <n v="122.55"/>
    <n v="68.97"/>
    <n v="53.58"/>
    <n v="0.43720930232558142"/>
    <n v="2026"/>
    <x v="1"/>
    <n v="6"/>
    <x v="5"/>
  </r>
  <r>
    <n v="3966"/>
    <d v="2026-06-04T00:00:00"/>
    <x v="3"/>
    <x v="8"/>
    <x v="0"/>
    <s v="New"/>
    <x v="4"/>
    <s v="Weighted Vest"/>
    <n v="3"/>
    <n v="126.22"/>
    <n v="0"/>
    <n v="69.599999999999994"/>
    <n v="378.65999999999997"/>
    <n v="208.79999999999998"/>
    <n v="169.85999999999999"/>
    <n v="0.4485818412295991"/>
    <n v="2026"/>
    <x v="1"/>
    <n v="6"/>
    <x v="5"/>
  </r>
  <r>
    <n v="1349"/>
    <d v="2026-06-05T00:00:00"/>
    <x v="0"/>
    <x v="15"/>
    <x v="2"/>
    <s v="Returning"/>
    <x v="1"/>
    <s v="Hiking Daypack 20L"/>
    <n v="6"/>
    <n v="91.98"/>
    <n v="0.05"/>
    <n v="46.46"/>
    <n v="524.28599999999994"/>
    <n v="278.76"/>
    <n v="245.52599999999995"/>
    <n v="0.46830546686350577"/>
    <n v="2026"/>
    <x v="1"/>
    <n v="6"/>
    <x v="5"/>
  </r>
  <r>
    <n v="2333"/>
    <d v="2026-06-05T00:00:00"/>
    <x v="2"/>
    <x v="5"/>
    <x v="0"/>
    <s v="Business"/>
    <x v="3"/>
    <s v="Compact Sleeping Bag"/>
    <n v="1"/>
    <n v="125.32"/>
    <n v="0"/>
    <n v="59.03"/>
    <n v="125.32"/>
    <n v="59.03"/>
    <n v="66.289999999999992"/>
    <n v="0.52896584743057773"/>
    <n v="2026"/>
    <x v="1"/>
    <n v="6"/>
    <x v="5"/>
  </r>
  <r>
    <n v="2628"/>
    <d v="2026-06-05T00:00:00"/>
    <x v="3"/>
    <x v="8"/>
    <x v="3"/>
    <s v="Returning"/>
    <x v="2"/>
    <s v="Travel Backpack 35L"/>
    <n v="2"/>
    <n v="167.26"/>
    <n v="0"/>
    <n v="89.65"/>
    <n v="334.52"/>
    <n v="179.3"/>
    <n v="155.21999999999997"/>
    <n v="0.46400813105344968"/>
    <n v="2026"/>
    <x v="1"/>
    <n v="6"/>
    <x v="5"/>
  </r>
  <r>
    <n v="2718"/>
    <d v="2026-06-05T00:00:00"/>
    <x v="0"/>
    <x v="0"/>
    <x v="3"/>
    <s v="Returning"/>
    <x v="0"/>
    <s v="Commuter Helmet"/>
    <n v="1"/>
    <n v="80.19"/>
    <n v="0"/>
    <n v="42.18"/>
    <n v="80.19"/>
    <n v="42.18"/>
    <n v="38.01"/>
    <n v="0.47399925177702956"/>
    <n v="2026"/>
    <x v="1"/>
    <n v="6"/>
    <x v="5"/>
  </r>
  <r>
    <n v="3185"/>
    <d v="2026-06-05T00:00:00"/>
    <x v="0"/>
    <x v="15"/>
    <x v="0"/>
    <s v="New"/>
    <x v="0"/>
    <s v="Trail Bike Light"/>
    <n v="1"/>
    <n v="49.86"/>
    <n v="0"/>
    <n v="22.72"/>
    <n v="49.86"/>
    <n v="22.72"/>
    <n v="27.14"/>
    <n v="0.5443241075010028"/>
    <n v="2026"/>
    <x v="1"/>
    <n v="6"/>
    <x v="5"/>
  </r>
  <r>
    <n v="4495"/>
    <d v="2026-06-05T00:00:00"/>
    <x v="2"/>
    <x v="10"/>
    <x v="2"/>
    <s v="New"/>
    <x v="3"/>
    <s v="Trail Tent 2P"/>
    <n v="2"/>
    <n v="195.51"/>
    <n v="0"/>
    <n v="102.97"/>
    <n v="391.02"/>
    <n v="205.94"/>
    <n v="185.07999999999998"/>
    <n v="0.47332617257429288"/>
    <n v="2026"/>
    <x v="1"/>
    <n v="6"/>
    <x v="5"/>
  </r>
  <r>
    <n v="815"/>
    <d v="2026-06-06T00:00:00"/>
    <x v="0"/>
    <x v="0"/>
    <x v="2"/>
    <s v="New"/>
    <x v="4"/>
    <s v="Resistance Band Set"/>
    <n v="1"/>
    <n v="39.61"/>
    <n v="0"/>
    <n v="14.75"/>
    <n v="39.61"/>
    <n v="14.75"/>
    <n v="24.86"/>
    <n v="0.62761928805857103"/>
    <n v="2026"/>
    <x v="1"/>
    <n v="6"/>
    <x v="5"/>
  </r>
  <r>
    <n v="1140"/>
    <d v="2026-06-06T00:00:00"/>
    <x v="1"/>
    <x v="1"/>
    <x v="2"/>
    <s v="Returning"/>
    <x v="1"/>
    <s v="Trekking Poles"/>
    <n v="1"/>
    <n v="70.86"/>
    <n v="0"/>
    <n v="31.47"/>
    <n v="70.86"/>
    <n v="31.47"/>
    <n v="39.39"/>
    <n v="0.55588484335309063"/>
    <n v="2026"/>
    <x v="1"/>
    <n v="6"/>
    <x v="5"/>
  </r>
  <r>
    <n v="1544"/>
    <d v="2026-06-06T00:00:00"/>
    <x v="3"/>
    <x v="7"/>
    <x v="1"/>
    <s v="Returning"/>
    <x v="4"/>
    <s v="Resistance Band Set"/>
    <n v="8"/>
    <n v="40.46"/>
    <n v="0.2"/>
    <n v="14.7"/>
    <n v="258.94400000000002"/>
    <n v="117.6"/>
    <n v="141.34400000000002"/>
    <n v="0.54584775086505199"/>
    <n v="2026"/>
    <x v="1"/>
    <n v="6"/>
    <x v="5"/>
  </r>
  <r>
    <n v="2420"/>
    <d v="2026-06-06T00:00:00"/>
    <x v="2"/>
    <x v="5"/>
    <x v="0"/>
    <s v="New"/>
    <x v="2"/>
    <s v="Carry-On Duffel"/>
    <n v="1"/>
    <n v="131.79"/>
    <n v="0"/>
    <n v="68.22"/>
    <n v="131.79"/>
    <n v="68.22"/>
    <n v="63.569999999999993"/>
    <n v="0.48235829729114499"/>
    <n v="2026"/>
    <x v="1"/>
    <n v="6"/>
    <x v="5"/>
  </r>
  <r>
    <n v="2805"/>
    <d v="2026-06-06T00:00:00"/>
    <x v="2"/>
    <x v="10"/>
    <x v="1"/>
    <s v="Returning"/>
    <x v="3"/>
    <s v="Alpine Tent 4P"/>
    <n v="12"/>
    <n v="338.45"/>
    <n v="0.1"/>
    <n v="196.78"/>
    <n v="3655.2599999999998"/>
    <n v="2361.36"/>
    <n v="1293.8999999999996"/>
    <n v="0.35398302719915947"/>
    <n v="2026"/>
    <x v="1"/>
    <n v="6"/>
    <x v="5"/>
  </r>
  <r>
    <n v="3160"/>
    <d v="2026-06-06T00:00:00"/>
    <x v="2"/>
    <x v="3"/>
    <x v="2"/>
    <s v="Returning"/>
    <x v="4"/>
    <s v="Resistance Band Set"/>
    <n v="2"/>
    <n v="40.99"/>
    <n v="0"/>
    <n v="14.53"/>
    <n v="81.98"/>
    <n v="29.06"/>
    <n v="52.92"/>
    <n v="0.64552329836545497"/>
    <n v="2026"/>
    <x v="1"/>
    <n v="6"/>
    <x v="5"/>
  </r>
  <r>
    <n v="3278"/>
    <d v="2026-06-06T00:00:00"/>
    <x v="1"/>
    <x v="12"/>
    <x v="2"/>
    <s v="Returning"/>
    <x v="0"/>
    <s v="Cycling Pack 12L"/>
    <n v="1"/>
    <n v="101.85"/>
    <n v="0"/>
    <n v="51.59"/>
    <n v="101.85"/>
    <n v="51.59"/>
    <n v="50.259999999999991"/>
    <n v="0.49347079037800679"/>
    <n v="2026"/>
    <x v="1"/>
    <n v="6"/>
    <x v="5"/>
  </r>
  <r>
    <n v="3555"/>
    <d v="2026-06-06T00:00:00"/>
    <x v="2"/>
    <x v="2"/>
    <x v="1"/>
    <s v="Business"/>
    <x v="3"/>
    <s v="Alpine Tent 4P"/>
    <n v="4"/>
    <n v="346.14"/>
    <n v="0.05"/>
    <n v="198.97"/>
    <n v="1315.3319999999999"/>
    <n v="795.88"/>
    <n v="519.45199999999988"/>
    <n v="0.39492082607280893"/>
    <n v="2026"/>
    <x v="1"/>
    <n v="6"/>
    <x v="5"/>
  </r>
  <r>
    <n v="3702"/>
    <d v="2026-06-06T00:00:00"/>
    <x v="0"/>
    <x v="9"/>
    <x v="2"/>
    <s v="Business"/>
    <x v="0"/>
    <s v="Commuter Helmet"/>
    <n v="2"/>
    <n v="83.28"/>
    <n v="0"/>
    <n v="43.56"/>
    <n v="166.56"/>
    <n v="87.12"/>
    <n v="79.44"/>
    <n v="0.47694524495677232"/>
    <n v="2026"/>
    <x v="1"/>
    <n v="6"/>
    <x v="5"/>
  </r>
  <r>
    <n v="4349"/>
    <d v="2026-06-06T00:00:00"/>
    <x v="3"/>
    <x v="7"/>
    <x v="2"/>
    <s v="Business"/>
    <x v="0"/>
    <s v="Commuter Helmet"/>
    <n v="1"/>
    <n v="80.349999999999994"/>
    <n v="0.15"/>
    <n v="43.51"/>
    <n v="68.297499999999999"/>
    <n v="43.51"/>
    <n v="24.787500000000001"/>
    <n v="0.3629342216040119"/>
    <n v="2026"/>
    <x v="1"/>
    <n v="6"/>
    <x v="5"/>
  </r>
  <r>
    <n v="4989"/>
    <d v="2026-06-06T00:00:00"/>
    <x v="1"/>
    <x v="1"/>
    <x v="0"/>
    <s v="Returning"/>
    <x v="0"/>
    <s v="Compact Repair Kit"/>
    <n v="1"/>
    <n v="40.86"/>
    <n v="0.05"/>
    <n v="16.899999999999999"/>
    <n v="38.817"/>
    <n v="16.899999999999999"/>
    <n v="21.917000000000002"/>
    <n v="0.564623747327202"/>
    <n v="2026"/>
    <x v="1"/>
    <n v="6"/>
    <x v="5"/>
  </r>
  <r>
    <n v="713"/>
    <d v="2026-06-07T00:00:00"/>
    <x v="1"/>
    <x v="6"/>
    <x v="2"/>
    <s v="Returning"/>
    <x v="2"/>
    <s v="Insulated Bottle"/>
    <n v="4"/>
    <n v="36.299999999999997"/>
    <n v="0.05"/>
    <n v="13.16"/>
    <n v="137.93999999999997"/>
    <n v="52.64"/>
    <n v="85.299999999999969"/>
    <n v="0.61838480498767567"/>
    <n v="2026"/>
    <x v="1"/>
    <n v="6"/>
    <x v="5"/>
  </r>
  <r>
    <n v="3355"/>
    <d v="2026-06-07T00:00:00"/>
    <x v="0"/>
    <x v="15"/>
    <x v="1"/>
    <s v="New"/>
    <x v="3"/>
    <s v="Alpine Tent 4P"/>
    <n v="10"/>
    <n v="338.26"/>
    <n v="0.05"/>
    <n v="197.42"/>
    <n v="3213.47"/>
    <n v="1974.1999999999998"/>
    <n v="1239.27"/>
    <n v="0.38564853569505864"/>
    <n v="2026"/>
    <x v="1"/>
    <n v="6"/>
    <x v="5"/>
  </r>
  <r>
    <n v="3879"/>
    <d v="2026-06-07T00:00:00"/>
    <x v="0"/>
    <x v="9"/>
    <x v="3"/>
    <s v="Returning"/>
    <x v="0"/>
    <s v="Compact Repair Kit"/>
    <n v="2"/>
    <n v="41.25"/>
    <n v="0"/>
    <n v="17.13"/>
    <n v="82.5"/>
    <n v="34.26"/>
    <n v="48.24"/>
    <n v="0.58472727272727276"/>
    <n v="2026"/>
    <x v="1"/>
    <n v="6"/>
    <x v="5"/>
  </r>
  <r>
    <n v="3989"/>
    <d v="2026-06-07T00:00:00"/>
    <x v="1"/>
    <x v="12"/>
    <x v="0"/>
    <s v="Returning"/>
    <x v="1"/>
    <s v="Hiking Daypack 20L"/>
    <n v="2"/>
    <n v="92"/>
    <n v="0"/>
    <n v="44.27"/>
    <n v="184"/>
    <n v="88.54"/>
    <n v="95.46"/>
    <n v="0.51880434782608698"/>
    <n v="2026"/>
    <x v="1"/>
    <n v="6"/>
    <x v="5"/>
  </r>
  <r>
    <n v="4193"/>
    <d v="2026-06-07T00:00:00"/>
    <x v="1"/>
    <x v="6"/>
    <x v="0"/>
    <s v="New"/>
    <x v="3"/>
    <s v="Portable Camp Stove"/>
    <n v="1"/>
    <n v="80.89"/>
    <n v="0.1"/>
    <n v="40.32"/>
    <n v="72.801000000000002"/>
    <n v="40.32"/>
    <n v="32.481000000000002"/>
    <n v="0.44616145382618372"/>
    <n v="2026"/>
    <x v="1"/>
    <n v="6"/>
    <x v="5"/>
  </r>
  <r>
    <n v="4413"/>
    <d v="2026-06-07T00:00:00"/>
    <x v="0"/>
    <x v="0"/>
    <x v="2"/>
    <s v="New"/>
    <x v="3"/>
    <s v="Trail Tent 2P"/>
    <n v="1"/>
    <n v="194.73"/>
    <n v="0"/>
    <n v="101.91"/>
    <n v="194.73"/>
    <n v="101.91"/>
    <n v="92.82"/>
    <n v="0.47665999075643195"/>
    <n v="2026"/>
    <x v="1"/>
    <n v="6"/>
    <x v="5"/>
  </r>
  <r>
    <n v="4598"/>
    <d v="2026-06-07T00:00:00"/>
    <x v="3"/>
    <x v="4"/>
    <x v="1"/>
    <s v="Business"/>
    <x v="1"/>
    <s v="Hiking Daypack 20L"/>
    <n v="5"/>
    <n v="93.82"/>
    <n v="0.15"/>
    <n v="46.06"/>
    <n v="398.73499999999996"/>
    <n v="230.3"/>
    <n v="168.43499999999995"/>
    <n v="0.4224234140469233"/>
    <n v="2026"/>
    <x v="1"/>
    <n v="6"/>
    <x v="5"/>
  </r>
  <r>
    <n v="72"/>
    <d v="2026-06-08T00:00:00"/>
    <x v="2"/>
    <x v="10"/>
    <x v="2"/>
    <s v="New"/>
    <x v="1"/>
    <s v="Trail Boots"/>
    <n v="3"/>
    <n v="142.53"/>
    <n v="0"/>
    <n v="80.67"/>
    <n v="427.59000000000003"/>
    <n v="242.01"/>
    <n v="185.58000000000004"/>
    <n v="0.43401389181225014"/>
    <n v="2026"/>
    <x v="1"/>
    <n v="6"/>
    <x v="5"/>
  </r>
  <r>
    <n v="176"/>
    <d v="2026-06-08T00:00:00"/>
    <x v="1"/>
    <x v="14"/>
    <x v="0"/>
    <s v="Returning"/>
    <x v="3"/>
    <s v="Trail Tent 2P"/>
    <n v="1"/>
    <n v="196.33"/>
    <n v="0"/>
    <n v="103.27"/>
    <n v="196.33"/>
    <n v="103.27"/>
    <n v="93.060000000000016"/>
    <n v="0.47399786074466466"/>
    <n v="2026"/>
    <x v="1"/>
    <n v="6"/>
    <x v="5"/>
  </r>
  <r>
    <n v="205"/>
    <d v="2026-06-08T00:00:00"/>
    <x v="3"/>
    <x v="7"/>
    <x v="0"/>
    <s v="New"/>
    <x v="0"/>
    <s v="Compact Repair Kit"/>
    <n v="2"/>
    <n v="41.05"/>
    <n v="0"/>
    <n v="16.690000000000001"/>
    <n v="82.1"/>
    <n v="33.380000000000003"/>
    <n v="48.719999999999992"/>
    <n v="0.59342265529841653"/>
    <n v="2026"/>
    <x v="1"/>
    <n v="6"/>
    <x v="5"/>
  </r>
  <r>
    <n v="896"/>
    <d v="2026-06-08T00:00:00"/>
    <x v="3"/>
    <x v="8"/>
    <x v="0"/>
    <s v="New"/>
    <x v="4"/>
    <s v="Weighted Vest"/>
    <n v="1"/>
    <n v="123.09"/>
    <n v="0"/>
    <n v="68.03"/>
    <n v="123.09"/>
    <n v="68.03"/>
    <n v="55.06"/>
    <n v="0.44731497278414167"/>
    <n v="2026"/>
    <x v="1"/>
    <n v="6"/>
    <x v="5"/>
  </r>
  <r>
    <n v="1697"/>
    <d v="2026-06-08T00:00:00"/>
    <x v="1"/>
    <x v="12"/>
    <x v="0"/>
    <s v="Business"/>
    <x v="1"/>
    <s v="Trail Boots"/>
    <n v="2"/>
    <n v="141.09"/>
    <n v="0"/>
    <n v="81.69"/>
    <n v="282.18"/>
    <n v="163.38"/>
    <n v="118.80000000000001"/>
    <n v="0.42100786731873274"/>
    <n v="2026"/>
    <x v="1"/>
    <n v="6"/>
    <x v="5"/>
  </r>
  <r>
    <n v="2159"/>
    <d v="2026-06-08T00:00:00"/>
    <x v="2"/>
    <x v="10"/>
    <x v="2"/>
    <s v="New"/>
    <x v="1"/>
    <s v="Summit Backpack 45L"/>
    <n v="1"/>
    <n v="157.04"/>
    <n v="0"/>
    <n v="77.540000000000006"/>
    <n v="157.04"/>
    <n v="77.540000000000006"/>
    <n v="79.499999999999986"/>
    <n v="0.5062404482934284"/>
    <n v="2026"/>
    <x v="1"/>
    <n v="6"/>
    <x v="5"/>
  </r>
  <r>
    <n v="2772"/>
    <d v="2026-06-08T00:00:00"/>
    <x v="3"/>
    <x v="7"/>
    <x v="2"/>
    <s v="New"/>
    <x v="2"/>
    <s v="Carry-On Duffel"/>
    <n v="6"/>
    <n v="136.46"/>
    <n v="0"/>
    <n v="68.61"/>
    <n v="818.76"/>
    <n v="411.65999999999997"/>
    <n v="407.1"/>
    <n v="0.49721530118716112"/>
    <n v="2026"/>
    <x v="1"/>
    <n v="6"/>
    <x v="5"/>
  </r>
  <r>
    <n v="3091"/>
    <d v="2026-06-08T00:00:00"/>
    <x v="0"/>
    <x v="0"/>
    <x v="0"/>
    <s v="New"/>
    <x v="4"/>
    <s v="Recovery Roller"/>
    <n v="1"/>
    <n v="36.1"/>
    <n v="0"/>
    <n v="13.65"/>
    <n v="36.1"/>
    <n v="13.65"/>
    <n v="22.450000000000003"/>
    <n v="0.62188365650969535"/>
    <n v="2026"/>
    <x v="1"/>
    <n v="6"/>
    <x v="5"/>
  </r>
  <r>
    <n v="4241"/>
    <d v="2026-06-08T00:00:00"/>
    <x v="3"/>
    <x v="13"/>
    <x v="0"/>
    <s v="New"/>
    <x v="1"/>
    <s v="Hiking Daypack 20L"/>
    <n v="3"/>
    <n v="92.73"/>
    <n v="0"/>
    <n v="44.68"/>
    <n v="278.19"/>
    <n v="134.04"/>
    <n v="144.15"/>
    <n v="0.51817103418526911"/>
    <n v="2026"/>
    <x v="1"/>
    <n v="6"/>
    <x v="5"/>
  </r>
  <r>
    <n v="5185"/>
    <d v="2026-06-08T00:00:00"/>
    <x v="1"/>
    <x v="12"/>
    <x v="0"/>
    <s v="New"/>
    <x v="2"/>
    <s v="Travel Backpack 35L"/>
    <n v="3"/>
    <n v="164.31"/>
    <n v="0.05"/>
    <n v="86"/>
    <n v="468.2835"/>
    <n v="258"/>
    <n v="210.2835"/>
    <n v="0.44905169624810615"/>
    <n v="2026"/>
    <x v="1"/>
    <n v="6"/>
    <x v="5"/>
  </r>
  <r>
    <n v="1437"/>
    <d v="2026-06-09T00:00:00"/>
    <x v="3"/>
    <x v="8"/>
    <x v="3"/>
    <s v="New"/>
    <x v="2"/>
    <s v="Insulated Bottle"/>
    <n v="2"/>
    <n v="36.85"/>
    <n v="0.1"/>
    <n v="13.92"/>
    <n v="66.33"/>
    <n v="27.84"/>
    <n v="38.489999999999995"/>
    <n v="0.58028041610131154"/>
    <n v="2026"/>
    <x v="1"/>
    <n v="6"/>
    <x v="5"/>
  </r>
  <r>
    <n v="2316"/>
    <d v="2026-06-09T00:00:00"/>
    <x v="1"/>
    <x v="11"/>
    <x v="3"/>
    <s v="New"/>
    <x v="4"/>
    <s v="Recovery Roller"/>
    <n v="1"/>
    <n v="35.619999999999997"/>
    <n v="0"/>
    <n v="14.05"/>
    <n v="35.619999999999997"/>
    <n v="14.05"/>
    <n v="21.569999999999997"/>
    <n v="0.60555867490174053"/>
    <n v="2026"/>
    <x v="1"/>
    <n v="6"/>
    <x v="5"/>
  </r>
  <r>
    <n v="2329"/>
    <d v="2026-06-09T00:00:00"/>
    <x v="3"/>
    <x v="8"/>
    <x v="0"/>
    <s v="New"/>
    <x v="1"/>
    <s v="Summit Backpack 45L"/>
    <n v="3"/>
    <n v="157.43"/>
    <n v="0.15"/>
    <n v="77.56"/>
    <n v="401.44650000000001"/>
    <n v="232.68"/>
    <n v="168.76650000000001"/>
    <n v="0.42039599299034863"/>
    <n v="2026"/>
    <x v="1"/>
    <n v="6"/>
    <x v="5"/>
  </r>
  <r>
    <n v="3036"/>
    <d v="2026-06-09T00:00:00"/>
    <x v="1"/>
    <x v="12"/>
    <x v="2"/>
    <s v="New"/>
    <x v="0"/>
    <s v="Commuter Helmet"/>
    <n v="1"/>
    <n v="81.2"/>
    <n v="0.1"/>
    <n v="41.64"/>
    <n v="73.08"/>
    <n v="41.64"/>
    <n v="31.439999999999998"/>
    <n v="0.43021346469622329"/>
    <n v="2026"/>
    <x v="1"/>
    <n v="6"/>
    <x v="5"/>
  </r>
  <r>
    <n v="3429"/>
    <d v="2026-06-09T00:00:00"/>
    <x v="3"/>
    <x v="13"/>
    <x v="0"/>
    <s v="Returning"/>
    <x v="1"/>
    <s v="Hiking Daypack 20L"/>
    <n v="4"/>
    <n v="93.58"/>
    <n v="0.1"/>
    <n v="44.56"/>
    <n v="336.88799999999998"/>
    <n v="178.24"/>
    <n v="158.64799999999997"/>
    <n v="0.4709220868656645"/>
    <n v="2026"/>
    <x v="1"/>
    <n v="6"/>
    <x v="5"/>
  </r>
  <r>
    <n v="3615"/>
    <d v="2026-06-09T00:00:00"/>
    <x v="1"/>
    <x v="14"/>
    <x v="0"/>
    <s v="New"/>
    <x v="1"/>
    <s v="Summit Backpack 45L"/>
    <n v="4"/>
    <n v="155.22"/>
    <n v="0"/>
    <n v="77.209999999999994"/>
    <n v="620.88"/>
    <n v="308.83999999999997"/>
    <n v="312.04000000000002"/>
    <n v="0.50257698750161062"/>
    <n v="2026"/>
    <x v="1"/>
    <n v="6"/>
    <x v="5"/>
  </r>
  <r>
    <n v="3661"/>
    <d v="2026-06-09T00:00:00"/>
    <x v="3"/>
    <x v="8"/>
    <x v="0"/>
    <s v="New"/>
    <x v="0"/>
    <s v="Cycling Pack 12L"/>
    <n v="4"/>
    <n v="100.33"/>
    <n v="0"/>
    <n v="49.99"/>
    <n v="401.32"/>
    <n v="199.96"/>
    <n v="201.35999999999999"/>
    <n v="0.5017442439948171"/>
    <n v="2026"/>
    <x v="1"/>
    <n v="6"/>
    <x v="5"/>
  </r>
  <r>
    <n v="3831"/>
    <d v="2026-06-09T00:00:00"/>
    <x v="2"/>
    <x v="3"/>
    <x v="0"/>
    <s v="Business"/>
    <x v="2"/>
    <s v="Carry-On Duffel"/>
    <n v="2"/>
    <n v="134.28"/>
    <n v="0"/>
    <n v="69.12"/>
    <n v="268.56"/>
    <n v="138.24"/>
    <n v="130.32"/>
    <n v="0.48525469168900803"/>
    <n v="2026"/>
    <x v="1"/>
    <n v="6"/>
    <x v="5"/>
  </r>
  <r>
    <n v="4394"/>
    <d v="2026-06-09T00:00:00"/>
    <x v="2"/>
    <x v="2"/>
    <x v="0"/>
    <s v="New"/>
    <x v="4"/>
    <s v="Training Mat"/>
    <n v="2"/>
    <n v="51.16"/>
    <n v="0"/>
    <n v="21.57"/>
    <n v="102.32"/>
    <n v="43.14"/>
    <n v="59.179999999999993"/>
    <n v="0.57838154808444098"/>
    <n v="2026"/>
    <x v="1"/>
    <n v="6"/>
    <x v="5"/>
  </r>
  <r>
    <n v="372"/>
    <d v="2026-06-10T00:00:00"/>
    <x v="1"/>
    <x v="12"/>
    <x v="0"/>
    <s v="Returning"/>
    <x v="4"/>
    <s v="Recovery Roller"/>
    <n v="3"/>
    <n v="35.94"/>
    <n v="0.1"/>
    <n v="14.04"/>
    <n v="97.037999999999997"/>
    <n v="42.12"/>
    <n v="54.917999999999999"/>
    <n v="0.56594323873121866"/>
    <n v="2026"/>
    <x v="1"/>
    <n v="6"/>
    <x v="5"/>
  </r>
  <r>
    <n v="532"/>
    <d v="2026-06-10T00:00:00"/>
    <x v="2"/>
    <x v="10"/>
    <x v="2"/>
    <s v="Returning"/>
    <x v="1"/>
    <s v="Trail Boots"/>
    <n v="1"/>
    <n v="145.34"/>
    <n v="0.05"/>
    <n v="77.89"/>
    <n v="138.07300000000001"/>
    <n v="77.89"/>
    <n v="60.183000000000007"/>
    <n v="0.43587812244247609"/>
    <n v="2026"/>
    <x v="1"/>
    <n v="6"/>
    <x v="5"/>
  </r>
  <r>
    <n v="910"/>
    <d v="2026-06-10T00:00:00"/>
    <x v="2"/>
    <x v="16"/>
    <x v="0"/>
    <s v="Business"/>
    <x v="2"/>
    <s v="Insulated Bottle"/>
    <n v="1"/>
    <n v="35.950000000000003"/>
    <n v="0.1"/>
    <n v="13.63"/>
    <n v="32.355000000000004"/>
    <n v="13.63"/>
    <n v="18.725000000000001"/>
    <n v="0.57873589862463293"/>
    <n v="2026"/>
    <x v="1"/>
    <n v="6"/>
    <x v="5"/>
  </r>
  <r>
    <n v="938"/>
    <d v="2026-06-10T00:00:00"/>
    <x v="3"/>
    <x v="13"/>
    <x v="2"/>
    <s v="Business"/>
    <x v="4"/>
    <s v="Training Mat"/>
    <n v="1"/>
    <n v="51.09"/>
    <n v="0"/>
    <n v="22.4"/>
    <n v="51.09"/>
    <n v="22.4"/>
    <n v="28.690000000000005"/>
    <n v="0.56155803484047762"/>
    <n v="2026"/>
    <x v="1"/>
    <n v="6"/>
    <x v="5"/>
  </r>
  <r>
    <n v="1079"/>
    <d v="2026-06-10T00:00:00"/>
    <x v="1"/>
    <x v="14"/>
    <x v="2"/>
    <s v="Returning"/>
    <x v="3"/>
    <s v="Trail Tent 2P"/>
    <n v="2"/>
    <n v="198.69"/>
    <n v="0.15"/>
    <n v="104.25"/>
    <n v="337.77299999999997"/>
    <n v="208.5"/>
    <n v="129.27299999999997"/>
    <n v="0.38272153191640534"/>
    <n v="2026"/>
    <x v="1"/>
    <n v="6"/>
    <x v="5"/>
  </r>
  <r>
    <n v="1662"/>
    <d v="2026-06-10T00:00:00"/>
    <x v="1"/>
    <x v="6"/>
    <x v="2"/>
    <s v="New"/>
    <x v="0"/>
    <s v="Commuter Helmet"/>
    <n v="3"/>
    <n v="83.45"/>
    <n v="0"/>
    <n v="43.73"/>
    <n v="250.35000000000002"/>
    <n v="131.19"/>
    <n v="119.16000000000003"/>
    <n v="0.47597363690832839"/>
    <n v="2026"/>
    <x v="1"/>
    <n v="6"/>
    <x v="5"/>
  </r>
  <r>
    <n v="2748"/>
    <d v="2026-06-10T00:00:00"/>
    <x v="2"/>
    <x v="2"/>
    <x v="0"/>
    <s v="New"/>
    <x v="4"/>
    <s v="Resistance Band Set"/>
    <n v="2"/>
    <n v="40.86"/>
    <n v="0"/>
    <n v="14.59"/>
    <n v="81.72"/>
    <n v="29.18"/>
    <n v="52.54"/>
    <n v="0.64292706803720023"/>
    <n v="2026"/>
    <x v="1"/>
    <n v="6"/>
    <x v="5"/>
  </r>
  <r>
    <n v="3354"/>
    <d v="2026-06-10T00:00:00"/>
    <x v="1"/>
    <x v="6"/>
    <x v="2"/>
    <s v="New"/>
    <x v="3"/>
    <s v="Portable Camp Stove"/>
    <n v="1"/>
    <n v="82.21"/>
    <n v="0.05"/>
    <n v="39.04"/>
    <n v="78.099499999999992"/>
    <n v="39.04"/>
    <n v="39.059499999999993"/>
    <n v="0.50012484074802011"/>
    <n v="2026"/>
    <x v="1"/>
    <n v="6"/>
    <x v="5"/>
  </r>
  <r>
    <n v="3532"/>
    <d v="2026-06-10T00:00:00"/>
    <x v="2"/>
    <x v="10"/>
    <x v="3"/>
    <s v="Business"/>
    <x v="4"/>
    <s v="Recovery Roller"/>
    <n v="1"/>
    <n v="35.93"/>
    <n v="0.1"/>
    <n v="13.52"/>
    <n v="32.337000000000003"/>
    <n v="13.52"/>
    <n v="18.817000000000004"/>
    <n v="0.58190308315551853"/>
    <n v="2026"/>
    <x v="1"/>
    <n v="6"/>
    <x v="5"/>
  </r>
  <r>
    <n v="3636"/>
    <d v="2026-06-10T00:00:00"/>
    <x v="0"/>
    <x v="0"/>
    <x v="3"/>
    <s v="New"/>
    <x v="2"/>
    <s v="Travel Backpack 35L"/>
    <n v="2"/>
    <n v="164.77"/>
    <n v="0"/>
    <n v="89.07"/>
    <n v="329.54"/>
    <n v="178.14"/>
    <n v="151.40000000000003"/>
    <n v="0.45942829398555568"/>
    <n v="2026"/>
    <x v="1"/>
    <n v="6"/>
    <x v="5"/>
  </r>
  <r>
    <n v="3810"/>
    <d v="2026-06-10T00:00:00"/>
    <x v="2"/>
    <x v="2"/>
    <x v="1"/>
    <s v="Business"/>
    <x v="2"/>
    <s v="Packing Cube Set"/>
    <n v="4"/>
    <n v="47.36"/>
    <n v="0.1"/>
    <n v="18.87"/>
    <n v="170.49600000000001"/>
    <n v="75.48"/>
    <n v="95.016000000000005"/>
    <n v="0.55729166666666663"/>
    <n v="2026"/>
    <x v="1"/>
    <n v="6"/>
    <x v="5"/>
  </r>
  <r>
    <n v="4137"/>
    <d v="2026-06-10T00:00:00"/>
    <x v="3"/>
    <x v="8"/>
    <x v="0"/>
    <s v="Returning"/>
    <x v="1"/>
    <s v="Hiking Daypack 20L"/>
    <n v="1"/>
    <n v="90.7"/>
    <n v="0"/>
    <n v="44.18"/>
    <n v="90.7"/>
    <n v="44.18"/>
    <n v="46.52"/>
    <n v="0.51289966923925034"/>
    <n v="2026"/>
    <x v="1"/>
    <n v="6"/>
    <x v="5"/>
  </r>
  <r>
    <n v="4303"/>
    <d v="2026-06-10T00:00:00"/>
    <x v="2"/>
    <x v="10"/>
    <x v="3"/>
    <s v="Returning"/>
    <x v="2"/>
    <s v="Packing Cube Set"/>
    <n v="1"/>
    <n v="45.59"/>
    <n v="0"/>
    <n v="18.57"/>
    <n v="45.59"/>
    <n v="18.57"/>
    <n v="27.020000000000003"/>
    <n v="0.59267383198069756"/>
    <n v="2026"/>
    <x v="1"/>
    <n v="6"/>
    <x v="5"/>
  </r>
  <r>
    <n v="4991"/>
    <d v="2026-06-10T00:00:00"/>
    <x v="3"/>
    <x v="4"/>
    <x v="0"/>
    <s v="New"/>
    <x v="1"/>
    <s v="Trail Boots"/>
    <n v="3"/>
    <n v="146.55000000000001"/>
    <n v="0.1"/>
    <n v="79.59"/>
    <n v="395.68500000000006"/>
    <n v="238.77"/>
    <n v="156.91500000000005"/>
    <n v="0.39656544978960545"/>
    <n v="2026"/>
    <x v="1"/>
    <n v="6"/>
    <x v="5"/>
  </r>
  <r>
    <n v="39"/>
    <d v="2026-06-11T00:00:00"/>
    <x v="3"/>
    <x v="8"/>
    <x v="3"/>
    <s v="Business"/>
    <x v="0"/>
    <s v="Compact Repair Kit"/>
    <n v="4"/>
    <n v="40.33"/>
    <n v="0.1"/>
    <n v="17.170000000000002"/>
    <n v="145.18799999999999"/>
    <n v="68.680000000000007"/>
    <n v="76.507999999999981"/>
    <n v="0.52695815081136177"/>
    <n v="2026"/>
    <x v="1"/>
    <n v="6"/>
    <x v="5"/>
  </r>
  <r>
    <n v="206"/>
    <d v="2026-06-11T00:00:00"/>
    <x v="0"/>
    <x v="0"/>
    <x v="2"/>
    <s v="New"/>
    <x v="0"/>
    <s v="Trail Bike Light"/>
    <n v="2"/>
    <n v="51.83"/>
    <n v="0.1"/>
    <n v="23.1"/>
    <n v="93.293999999999997"/>
    <n v="46.2"/>
    <n v="47.093999999999994"/>
    <n v="0.50479130490706792"/>
    <n v="2026"/>
    <x v="1"/>
    <n v="6"/>
    <x v="5"/>
  </r>
  <r>
    <n v="397"/>
    <d v="2026-06-11T00:00:00"/>
    <x v="3"/>
    <x v="8"/>
    <x v="0"/>
    <s v="Business"/>
    <x v="3"/>
    <s v="Compact Sleeping Bag"/>
    <n v="2"/>
    <n v="121.19"/>
    <n v="0.05"/>
    <n v="58.91"/>
    <n v="230.261"/>
    <n v="117.82"/>
    <n v="112.441"/>
    <n v="0.48831977625390321"/>
    <n v="2026"/>
    <x v="1"/>
    <n v="6"/>
    <x v="5"/>
  </r>
  <r>
    <n v="763"/>
    <d v="2026-06-11T00:00:00"/>
    <x v="3"/>
    <x v="13"/>
    <x v="2"/>
    <s v="New"/>
    <x v="1"/>
    <s v="Summit Backpack 45L"/>
    <n v="1"/>
    <n v="154.09"/>
    <n v="0"/>
    <n v="77.37"/>
    <n v="154.09"/>
    <n v="77.37"/>
    <n v="76.72"/>
    <n v="0.49789084301382308"/>
    <n v="2026"/>
    <x v="1"/>
    <n v="6"/>
    <x v="5"/>
  </r>
  <r>
    <n v="1059"/>
    <d v="2026-06-11T00:00:00"/>
    <x v="0"/>
    <x v="0"/>
    <x v="0"/>
    <s v="New"/>
    <x v="0"/>
    <s v="Commuter Helmet"/>
    <n v="1"/>
    <n v="80.64"/>
    <n v="0.05"/>
    <n v="43.85"/>
    <n v="76.60799999999999"/>
    <n v="43.85"/>
    <n v="32.757999999999988"/>
    <n v="0.42760547201336668"/>
    <n v="2026"/>
    <x v="1"/>
    <n v="6"/>
    <x v="5"/>
  </r>
  <r>
    <n v="1332"/>
    <d v="2026-06-11T00:00:00"/>
    <x v="1"/>
    <x v="12"/>
    <x v="3"/>
    <s v="Returning"/>
    <x v="1"/>
    <s v="Hiking Daypack 20L"/>
    <n v="1"/>
    <n v="94.01"/>
    <n v="0.15"/>
    <n v="46.12"/>
    <n v="79.908500000000004"/>
    <n v="46.12"/>
    <n v="33.788500000000006"/>
    <n v="0.42283987310486376"/>
    <n v="2026"/>
    <x v="1"/>
    <n v="6"/>
    <x v="5"/>
  </r>
  <r>
    <n v="1447"/>
    <d v="2026-06-11T00:00:00"/>
    <x v="1"/>
    <x v="6"/>
    <x v="0"/>
    <s v="Returning"/>
    <x v="0"/>
    <s v="Trail Bike Light"/>
    <n v="1"/>
    <n v="51.09"/>
    <n v="0"/>
    <n v="22.78"/>
    <n v="51.09"/>
    <n v="22.78"/>
    <n v="28.310000000000002"/>
    <n v="0.55412018007437858"/>
    <n v="2026"/>
    <x v="1"/>
    <n v="6"/>
    <x v="5"/>
  </r>
  <r>
    <n v="2990"/>
    <d v="2026-06-11T00:00:00"/>
    <x v="1"/>
    <x v="6"/>
    <x v="3"/>
    <s v="Returning"/>
    <x v="1"/>
    <s v="Trail Boots"/>
    <n v="1"/>
    <n v="146.66"/>
    <n v="0"/>
    <n v="78.709999999999994"/>
    <n v="146.66"/>
    <n v="78.709999999999994"/>
    <n v="67.95"/>
    <n v="0.4633165143870176"/>
    <n v="2026"/>
    <x v="1"/>
    <n v="6"/>
    <x v="5"/>
  </r>
  <r>
    <n v="3769"/>
    <d v="2026-06-11T00:00:00"/>
    <x v="1"/>
    <x v="12"/>
    <x v="2"/>
    <s v="New"/>
    <x v="3"/>
    <s v="Trail Tent 2P"/>
    <n v="2"/>
    <n v="199.03"/>
    <n v="0"/>
    <n v="104.7"/>
    <n v="398.06"/>
    <n v="209.4"/>
    <n v="188.66"/>
    <n v="0.47394865095714211"/>
    <n v="2026"/>
    <x v="1"/>
    <n v="6"/>
    <x v="5"/>
  </r>
  <r>
    <n v="4152"/>
    <d v="2026-06-11T00:00:00"/>
    <x v="2"/>
    <x v="2"/>
    <x v="0"/>
    <s v="Returning"/>
    <x v="0"/>
    <s v="Compact Repair Kit"/>
    <n v="5"/>
    <n v="41.18"/>
    <n v="0.05"/>
    <n v="16.87"/>
    <n v="195.60499999999999"/>
    <n v="84.350000000000009"/>
    <n v="111.25499999999998"/>
    <n v="0.56877380435060443"/>
    <n v="2026"/>
    <x v="1"/>
    <n v="6"/>
    <x v="5"/>
  </r>
  <r>
    <n v="4242"/>
    <d v="2026-06-11T00:00:00"/>
    <x v="1"/>
    <x v="12"/>
    <x v="2"/>
    <s v="Business"/>
    <x v="1"/>
    <s v="Trail Boots"/>
    <n v="2"/>
    <n v="141.18"/>
    <n v="0"/>
    <n v="78.66"/>
    <n v="282.36"/>
    <n v="157.32"/>
    <n v="125.04000000000002"/>
    <n v="0.44283892902677441"/>
    <n v="2026"/>
    <x v="1"/>
    <n v="6"/>
    <x v="5"/>
  </r>
  <r>
    <n v="4780"/>
    <d v="2026-06-11T00:00:00"/>
    <x v="1"/>
    <x v="12"/>
    <x v="2"/>
    <s v="Returning"/>
    <x v="0"/>
    <s v="Commuter Helmet"/>
    <n v="1"/>
    <n v="82.47"/>
    <n v="0.1"/>
    <n v="42.73"/>
    <n v="74.222999999999999"/>
    <n v="42.73"/>
    <n v="31.493000000000002"/>
    <n v="0.42430243994449163"/>
    <n v="2026"/>
    <x v="1"/>
    <n v="6"/>
    <x v="5"/>
  </r>
  <r>
    <n v="63"/>
    <d v="2026-06-12T00:00:00"/>
    <x v="1"/>
    <x v="1"/>
    <x v="3"/>
    <s v="Returning"/>
    <x v="2"/>
    <s v="Travel Backpack 35L"/>
    <n v="1"/>
    <n v="166.91"/>
    <n v="0"/>
    <n v="85.58"/>
    <n v="166.91"/>
    <n v="85.58"/>
    <n v="81.33"/>
    <n v="0.48726858786172189"/>
    <n v="2026"/>
    <x v="1"/>
    <n v="6"/>
    <x v="5"/>
  </r>
  <r>
    <n v="190"/>
    <d v="2026-06-12T00:00:00"/>
    <x v="0"/>
    <x v="0"/>
    <x v="2"/>
    <s v="Business"/>
    <x v="2"/>
    <s v="Packing Cube Set"/>
    <n v="1"/>
    <n v="45.99"/>
    <n v="0"/>
    <n v="18.579999999999998"/>
    <n v="45.99"/>
    <n v="18.579999999999998"/>
    <n v="27.410000000000004"/>
    <n v="0.59599913024570561"/>
    <n v="2026"/>
    <x v="1"/>
    <n v="6"/>
    <x v="5"/>
  </r>
  <r>
    <n v="268"/>
    <d v="2026-06-12T00:00:00"/>
    <x v="3"/>
    <x v="13"/>
    <x v="2"/>
    <s v="Business"/>
    <x v="4"/>
    <s v="Recovery Roller"/>
    <n v="1"/>
    <n v="37.01"/>
    <n v="0.05"/>
    <n v="14.18"/>
    <n v="35.159499999999994"/>
    <n v="14.18"/>
    <n v="20.979499999999994"/>
    <n v="0.59669506107879799"/>
    <n v="2026"/>
    <x v="1"/>
    <n v="6"/>
    <x v="5"/>
  </r>
  <r>
    <n v="691"/>
    <d v="2026-06-12T00:00:00"/>
    <x v="3"/>
    <x v="8"/>
    <x v="3"/>
    <s v="Business"/>
    <x v="1"/>
    <s v="Trail Boots"/>
    <n v="5"/>
    <n v="140.9"/>
    <n v="0"/>
    <n v="80.16"/>
    <n v="704.5"/>
    <n v="400.79999999999995"/>
    <n v="303.70000000000005"/>
    <n v="0.43108587650816188"/>
    <n v="2026"/>
    <x v="1"/>
    <n v="6"/>
    <x v="5"/>
  </r>
  <r>
    <n v="810"/>
    <d v="2026-06-12T00:00:00"/>
    <x v="1"/>
    <x v="12"/>
    <x v="2"/>
    <s v="New"/>
    <x v="4"/>
    <s v="Recovery Roller"/>
    <n v="3"/>
    <n v="36.659999999999997"/>
    <n v="0"/>
    <n v="13.55"/>
    <n v="109.97999999999999"/>
    <n v="40.650000000000006"/>
    <n v="69.329999999999984"/>
    <n v="0.63038734315330047"/>
    <n v="2026"/>
    <x v="1"/>
    <n v="6"/>
    <x v="5"/>
  </r>
  <r>
    <n v="855"/>
    <d v="2026-06-12T00:00:00"/>
    <x v="1"/>
    <x v="6"/>
    <x v="0"/>
    <s v="Business"/>
    <x v="2"/>
    <s v="Insulated Bottle"/>
    <n v="1"/>
    <n v="36.299999999999997"/>
    <n v="0.1"/>
    <n v="13.69"/>
    <n v="32.67"/>
    <n v="13.69"/>
    <n v="18.980000000000004"/>
    <n v="0.58096112641567199"/>
    <n v="2026"/>
    <x v="1"/>
    <n v="6"/>
    <x v="5"/>
  </r>
  <r>
    <n v="1612"/>
    <d v="2026-06-12T00:00:00"/>
    <x v="2"/>
    <x v="16"/>
    <x v="0"/>
    <s v="New"/>
    <x v="3"/>
    <s v="Compact Sleeping Bag"/>
    <n v="2"/>
    <n v="120.64"/>
    <n v="0"/>
    <n v="61.66"/>
    <n v="241.28"/>
    <n v="123.32"/>
    <n v="117.96000000000001"/>
    <n v="0.48889257294429711"/>
    <n v="2026"/>
    <x v="1"/>
    <n v="6"/>
    <x v="5"/>
  </r>
  <r>
    <n v="1704"/>
    <d v="2026-06-12T00:00:00"/>
    <x v="2"/>
    <x v="16"/>
    <x v="0"/>
    <s v="Returning"/>
    <x v="2"/>
    <s v="Packing Cube Set"/>
    <n v="1"/>
    <n v="47.07"/>
    <n v="0"/>
    <n v="18.7"/>
    <n v="47.07"/>
    <n v="18.7"/>
    <n v="28.37"/>
    <n v="0.60271935415338862"/>
    <n v="2026"/>
    <x v="1"/>
    <n v="6"/>
    <x v="5"/>
  </r>
  <r>
    <n v="1857"/>
    <d v="2026-06-12T00:00:00"/>
    <x v="2"/>
    <x v="3"/>
    <x v="3"/>
    <s v="Business"/>
    <x v="1"/>
    <s v="Summit Backpack 45L"/>
    <n v="2"/>
    <n v="154.94"/>
    <n v="0.05"/>
    <n v="77.260000000000005"/>
    <n v="294.38599999999997"/>
    <n v="154.52000000000001"/>
    <n v="139.86599999999996"/>
    <n v="0.47511090880680457"/>
    <n v="2026"/>
    <x v="1"/>
    <n v="6"/>
    <x v="5"/>
  </r>
  <r>
    <n v="1888"/>
    <d v="2026-06-12T00:00:00"/>
    <x v="1"/>
    <x v="12"/>
    <x v="0"/>
    <s v="Returning"/>
    <x v="2"/>
    <s v="Packing Cube Set"/>
    <n v="1"/>
    <n v="45.97"/>
    <n v="0.05"/>
    <n v="18.41"/>
    <n v="43.671499999999995"/>
    <n v="18.41"/>
    <n v="25.261499999999995"/>
    <n v="0.57844360738696854"/>
    <n v="2026"/>
    <x v="1"/>
    <n v="6"/>
    <x v="5"/>
  </r>
  <r>
    <n v="2683"/>
    <d v="2026-06-12T00:00:00"/>
    <x v="3"/>
    <x v="8"/>
    <x v="0"/>
    <s v="Returning"/>
    <x v="3"/>
    <s v="Trail Tent 2P"/>
    <n v="1"/>
    <n v="198.64"/>
    <n v="0.05"/>
    <n v="101.89"/>
    <n v="188.70799999999997"/>
    <n v="101.89"/>
    <n v="86.817999999999969"/>
    <n v="0.46006528605040581"/>
    <n v="2026"/>
    <x v="1"/>
    <n v="6"/>
    <x v="5"/>
  </r>
  <r>
    <n v="4211"/>
    <d v="2026-06-12T00:00:00"/>
    <x v="2"/>
    <x v="3"/>
    <x v="0"/>
    <s v="New"/>
    <x v="2"/>
    <s v="Travel Backpack 35L"/>
    <n v="5"/>
    <n v="168.57"/>
    <n v="0"/>
    <n v="88.65"/>
    <n v="842.84999999999991"/>
    <n v="443.25"/>
    <n v="399.59999999999991"/>
    <n v="0.47410571276027758"/>
    <n v="2026"/>
    <x v="1"/>
    <n v="6"/>
    <x v="5"/>
  </r>
  <r>
    <n v="4353"/>
    <d v="2026-06-12T00:00:00"/>
    <x v="1"/>
    <x v="6"/>
    <x v="2"/>
    <s v="New"/>
    <x v="2"/>
    <s v="Insulated Bottle"/>
    <n v="1"/>
    <n v="36.65"/>
    <n v="0"/>
    <n v="13.97"/>
    <n v="36.65"/>
    <n v="13.97"/>
    <n v="22.68"/>
    <n v="0.61882673942701227"/>
    <n v="2026"/>
    <x v="1"/>
    <n v="6"/>
    <x v="5"/>
  </r>
  <r>
    <n v="5020"/>
    <d v="2026-06-12T00:00:00"/>
    <x v="2"/>
    <x v="5"/>
    <x v="2"/>
    <s v="Returning"/>
    <x v="2"/>
    <s v="Insulated Bottle"/>
    <n v="2"/>
    <n v="35.450000000000003"/>
    <n v="0.05"/>
    <n v="13.39"/>
    <n v="67.355000000000004"/>
    <n v="26.78"/>
    <n v="40.575000000000003"/>
    <n v="0.60240516665429444"/>
    <n v="2026"/>
    <x v="1"/>
    <n v="6"/>
    <x v="5"/>
  </r>
  <r>
    <n v="564"/>
    <d v="2026-06-13T00:00:00"/>
    <x v="2"/>
    <x v="5"/>
    <x v="2"/>
    <s v="New"/>
    <x v="2"/>
    <s v="Packing Cube Set"/>
    <n v="3"/>
    <n v="45.82"/>
    <n v="0.1"/>
    <n v="18.61"/>
    <n v="123.71400000000001"/>
    <n v="55.83"/>
    <n v="67.884000000000015"/>
    <n v="0.54871720258014456"/>
    <n v="2026"/>
    <x v="1"/>
    <n v="6"/>
    <x v="5"/>
  </r>
  <r>
    <n v="736"/>
    <d v="2026-06-13T00:00:00"/>
    <x v="3"/>
    <x v="13"/>
    <x v="2"/>
    <s v="Business"/>
    <x v="1"/>
    <s v="Summit Backpack 45L"/>
    <n v="1"/>
    <n v="152.78"/>
    <n v="0"/>
    <n v="78.540000000000006"/>
    <n v="152.78"/>
    <n v="78.540000000000006"/>
    <n v="74.239999999999995"/>
    <n v="0.48592747741851022"/>
    <n v="2026"/>
    <x v="1"/>
    <n v="6"/>
    <x v="5"/>
  </r>
  <r>
    <n v="1300"/>
    <d v="2026-06-13T00:00:00"/>
    <x v="1"/>
    <x v="6"/>
    <x v="0"/>
    <s v="New"/>
    <x v="0"/>
    <s v="Trail Bike Light"/>
    <n v="1"/>
    <n v="49.76"/>
    <n v="0.05"/>
    <n v="22.58"/>
    <n v="47.271999999999998"/>
    <n v="22.58"/>
    <n v="24.692"/>
    <n v="0.52233880521238796"/>
    <n v="2026"/>
    <x v="1"/>
    <n v="6"/>
    <x v="5"/>
  </r>
  <r>
    <n v="1948"/>
    <d v="2026-06-13T00:00:00"/>
    <x v="3"/>
    <x v="8"/>
    <x v="2"/>
    <s v="New"/>
    <x v="1"/>
    <s v="Summit Backpack 45L"/>
    <n v="1"/>
    <n v="157.6"/>
    <n v="0.05"/>
    <n v="79.34"/>
    <n v="149.72"/>
    <n v="79.34"/>
    <n v="70.38"/>
    <n v="0.47007747795885652"/>
    <n v="2026"/>
    <x v="1"/>
    <n v="6"/>
    <x v="5"/>
  </r>
  <r>
    <n v="2272"/>
    <d v="2026-06-13T00:00:00"/>
    <x v="3"/>
    <x v="8"/>
    <x v="0"/>
    <s v="Returning"/>
    <x v="4"/>
    <s v="Weighted Vest"/>
    <n v="1"/>
    <n v="125.01"/>
    <n v="0.15"/>
    <n v="70.39"/>
    <n v="106.2585"/>
    <n v="70.39"/>
    <n v="35.868499999999997"/>
    <n v="0.33755887764272974"/>
    <n v="2026"/>
    <x v="1"/>
    <n v="6"/>
    <x v="5"/>
  </r>
  <r>
    <n v="2680"/>
    <d v="2026-06-13T00:00:00"/>
    <x v="1"/>
    <x v="14"/>
    <x v="0"/>
    <s v="Returning"/>
    <x v="1"/>
    <s v="Hiking Daypack 20L"/>
    <n v="1"/>
    <n v="93.59"/>
    <n v="0.15"/>
    <n v="46.48"/>
    <n v="79.551500000000004"/>
    <n v="46.48"/>
    <n v="33.071500000000007"/>
    <n v="0.41572440494522422"/>
    <n v="2026"/>
    <x v="1"/>
    <n v="6"/>
    <x v="5"/>
  </r>
  <r>
    <n v="4178"/>
    <d v="2026-06-13T00:00:00"/>
    <x v="2"/>
    <x v="2"/>
    <x v="2"/>
    <s v="Returning"/>
    <x v="1"/>
    <s v="Trail Boots"/>
    <n v="4"/>
    <n v="143.9"/>
    <n v="0.05"/>
    <n v="79.709999999999994"/>
    <n v="546.82000000000005"/>
    <n v="318.83999999999997"/>
    <n v="227.98000000000008"/>
    <n v="0.41691964448996022"/>
    <n v="2026"/>
    <x v="1"/>
    <n v="6"/>
    <x v="5"/>
  </r>
  <r>
    <n v="4272"/>
    <d v="2026-06-13T00:00:00"/>
    <x v="3"/>
    <x v="7"/>
    <x v="3"/>
    <s v="Returning"/>
    <x v="3"/>
    <s v="Trail Tent 2P"/>
    <n v="4"/>
    <n v="190.97"/>
    <n v="0"/>
    <n v="103.36"/>
    <n v="763.88"/>
    <n v="413.44"/>
    <n v="350.44"/>
    <n v="0.45876315651673039"/>
    <n v="2026"/>
    <x v="1"/>
    <n v="6"/>
    <x v="5"/>
  </r>
  <r>
    <n v="4713"/>
    <d v="2026-06-13T00:00:00"/>
    <x v="3"/>
    <x v="13"/>
    <x v="2"/>
    <s v="Business"/>
    <x v="4"/>
    <s v="Recovery Roller"/>
    <n v="1"/>
    <n v="35.78"/>
    <n v="0"/>
    <n v="14"/>
    <n v="35.78"/>
    <n v="14"/>
    <n v="21.78"/>
    <n v="0.60871995528228062"/>
    <n v="2026"/>
    <x v="1"/>
    <n v="6"/>
    <x v="5"/>
  </r>
  <r>
    <n v="5166"/>
    <d v="2026-06-13T00:00:00"/>
    <x v="3"/>
    <x v="7"/>
    <x v="3"/>
    <s v="New"/>
    <x v="3"/>
    <s v="Compact Sleeping Bag"/>
    <n v="3"/>
    <n v="125.25"/>
    <n v="0.05"/>
    <n v="58.95"/>
    <n v="356.96249999999998"/>
    <n v="176.85000000000002"/>
    <n v="180.11249999999995"/>
    <n v="0.50456980775291516"/>
    <n v="2026"/>
    <x v="1"/>
    <n v="6"/>
    <x v="5"/>
  </r>
  <r>
    <n v="486"/>
    <d v="2026-06-14T00:00:00"/>
    <x v="0"/>
    <x v="9"/>
    <x v="1"/>
    <s v="Business"/>
    <x v="1"/>
    <s v="Trekking Poles"/>
    <n v="8"/>
    <n v="72.36"/>
    <n v="0.1"/>
    <n v="32.229999999999997"/>
    <n v="520.99199999999996"/>
    <n v="257.83999999999997"/>
    <n v="263.15199999999999"/>
    <n v="0.5050979669553467"/>
    <n v="2026"/>
    <x v="1"/>
    <n v="6"/>
    <x v="5"/>
  </r>
  <r>
    <n v="1507"/>
    <d v="2026-06-14T00:00:00"/>
    <x v="0"/>
    <x v="15"/>
    <x v="2"/>
    <s v="Returning"/>
    <x v="2"/>
    <s v="Travel Backpack 35L"/>
    <n v="1"/>
    <n v="162.51"/>
    <n v="0"/>
    <n v="88.29"/>
    <n v="162.51"/>
    <n v="88.29"/>
    <n v="74.219999999999985"/>
    <n v="0.45671035628576695"/>
    <n v="2026"/>
    <x v="1"/>
    <n v="6"/>
    <x v="5"/>
  </r>
  <r>
    <n v="1821"/>
    <d v="2026-06-14T00:00:00"/>
    <x v="0"/>
    <x v="15"/>
    <x v="2"/>
    <s v="Business"/>
    <x v="1"/>
    <s v="Trekking Poles"/>
    <n v="3"/>
    <n v="70.52"/>
    <n v="0"/>
    <n v="33.119999999999997"/>
    <n v="211.56"/>
    <n v="99.359999999999985"/>
    <n v="112.20000000000002"/>
    <n v="0.53034600113442998"/>
    <n v="2026"/>
    <x v="1"/>
    <n v="6"/>
    <x v="5"/>
  </r>
  <r>
    <n v="2588"/>
    <d v="2026-06-14T00:00:00"/>
    <x v="3"/>
    <x v="8"/>
    <x v="3"/>
    <s v="Returning"/>
    <x v="1"/>
    <s v="Hiking Daypack 20L"/>
    <n v="1"/>
    <n v="90.28"/>
    <n v="0"/>
    <n v="46.04"/>
    <n v="90.28"/>
    <n v="46.04"/>
    <n v="44.24"/>
    <n v="0.4900310146211786"/>
    <n v="2026"/>
    <x v="1"/>
    <n v="6"/>
    <x v="5"/>
  </r>
  <r>
    <n v="2815"/>
    <d v="2026-06-14T00:00:00"/>
    <x v="3"/>
    <x v="13"/>
    <x v="3"/>
    <s v="New"/>
    <x v="3"/>
    <s v="Alpine Tent 4P"/>
    <n v="2"/>
    <n v="342.25"/>
    <n v="0"/>
    <n v="196.86"/>
    <n v="684.5"/>
    <n v="393.72"/>
    <n v="290.77999999999997"/>
    <n v="0.42480642804967128"/>
    <n v="2026"/>
    <x v="1"/>
    <n v="6"/>
    <x v="5"/>
  </r>
  <r>
    <n v="3258"/>
    <d v="2026-06-14T00:00:00"/>
    <x v="1"/>
    <x v="1"/>
    <x v="0"/>
    <s v="Business"/>
    <x v="0"/>
    <s v="Trail Bike Light"/>
    <n v="6"/>
    <n v="50.92"/>
    <n v="0.05"/>
    <n v="22.87"/>
    <n v="290.24399999999997"/>
    <n v="137.22"/>
    <n v="153.02399999999997"/>
    <n v="0.52722536899987593"/>
    <n v="2026"/>
    <x v="1"/>
    <n v="6"/>
    <x v="5"/>
  </r>
  <r>
    <n v="3361"/>
    <d v="2026-06-14T00:00:00"/>
    <x v="0"/>
    <x v="0"/>
    <x v="2"/>
    <s v="Returning"/>
    <x v="2"/>
    <s v="Insulated Bottle"/>
    <n v="5"/>
    <n v="36.72"/>
    <n v="0.15"/>
    <n v="13.2"/>
    <n v="156.06"/>
    <n v="66"/>
    <n v="90.06"/>
    <n v="0.57708573625528647"/>
    <n v="2026"/>
    <x v="1"/>
    <n v="6"/>
    <x v="5"/>
  </r>
  <r>
    <n v="3629"/>
    <d v="2026-06-14T00:00:00"/>
    <x v="0"/>
    <x v="15"/>
    <x v="0"/>
    <s v="New"/>
    <x v="3"/>
    <s v="Alpine Tent 4P"/>
    <n v="4"/>
    <n v="348.96"/>
    <n v="0.15"/>
    <n v="197.02"/>
    <n v="1186.4639999999999"/>
    <n v="788.08"/>
    <n v="398.3839999999999"/>
    <n v="0.3357741996385899"/>
    <n v="2026"/>
    <x v="1"/>
    <n v="6"/>
    <x v="5"/>
  </r>
  <r>
    <n v="3750"/>
    <d v="2026-06-14T00:00:00"/>
    <x v="0"/>
    <x v="0"/>
    <x v="0"/>
    <s v="Returning"/>
    <x v="1"/>
    <s v="Trekking Poles"/>
    <n v="1"/>
    <n v="71.28"/>
    <n v="0"/>
    <n v="31.92"/>
    <n v="71.28"/>
    <n v="31.92"/>
    <n v="39.36"/>
    <n v="0.55218855218855212"/>
    <n v="2026"/>
    <x v="1"/>
    <n v="6"/>
    <x v="5"/>
  </r>
  <r>
    <n v="5088"/>
    <d v="2026-06-14T00:00:00"/>
    <x v="1"/>
    <x v="12"/>
    <x v="0"/>
    <s v="New"/>
    <x v="2"/>
    <s v="Travel Backpack 35L"/>
    <n v="1"/>
    <n v="160.99"/>
    <n v="0.05"/>
    <n v="89.15"/>
    <n v="152.94050000000001"/>
    <n v="89.15"/>
    <n v="63.790500000000009"/>
    <n v="0.41709357560619981"/>
    <n v="2026"/>
    <x v="1"/>
    <n v="6"/>
    <x v="5"/>
  </r>
  <r>
    <n v="1450"/>
    <d v="2026-06-15T00:00:00"/>
    <x v="1"/>
    <x v="14"/>
    <x v="0"/>
    <s v="Returning"/>
    <x v="4"/>
    <s v="Weighted Vest"/>
    <n v="1"/>
    <n v="124.19"/>
    <n v="0.05"/>
    <n v="67.209999999999994"/>
    <n v="117.98049999999999"/>
    <n v="67.209999999999994"/>
    <n v="50.770499999999998"/>
    <n v="0.43032958836417884"/>
    <n v="2026"/>
    <x v="1"/>
    <n v="6"/>
    <x v="5"/>
  </r>
  <r>
    <n v="2330"/>
    <d v="2026-06-15T00:00:00"/>
    <x v="1"/>
    <x v="1"/>
    <x v="0"/>
    <s v="New"/>
    <x v="2"/>
    <s v="Insulated Bottle"/>
    <n v="2"/>
    <n v="36.11"/>
    <n v="0.05"/>
    <n v="13.29"/>
    <n v="68.608999999999995"/>
    <n v="26.58"/>
    <n v="42.028999999999996"/>
    <n v="0.6125872698917052"/>
    <n v="2026"/>
    <x v="1"/>
    <n v="6"/>
    <x v="5"/>
  </r>
  <r>
    <n v="4655"/>
    <d v="2026-06-15T00:00:00"/>
    <x v="0"/>
    <x v="0"/>
    <x v="1"/>
    <s v="Business"/>
    <x v="4"/>
    <s v="Resistance Band Set"/>
    <n v="4"/>
    <n v="40.909999999999997"/>
    <n v="0.05"/>
    <n v="14.42"/>
    <n v="155.45799999999997"/>
    <n v="57.68"/>
    <n v="97.777999999999963"/>
    <n v="0.62896730949838531"/>
    <n v="2026"/>
    <x v="1"/>
    <n v="6"/>
    <x v="5"/>
  </r>
  <r>
    <n v="137"/>
    <d v="2026-06-16T00:00:00"/>
    <x v="1"/>
    <x v="6"/>
    <x v="0"/>
    <s v="Returning"/>
    <x v="1"/>
    <s v="Trail Boots"/>
    <n v="5"/>
    <n v="141.66999999999999"/>
    <n v="0.1"/>
    <n v="80.59"/>
    <n v="637.51499999999999"/>
    <n v="402.95000000000005"/>
    <n v="234.56499999999994"/>
    <n v="0.36793644071119885"/>
    <n v="2026"/>
    <x v="1"/>
    <n v="6"/>
    <x v="5"/>
  </r>
  <r>
    <n v="141"/>
    <d v="2026-06-16T00:00:00"/>
    <x v="3"/>
    <x v="7"/>
    <x v="0"/>
    <s v="Returning"/>
    <x v="2"/>
    <s v="Packing Cube Set"/>
    <n v="1"/>
    <n v="47.53"/>
    <n v="0.05"/>
    <n v="18.5"/>
    <n v="45.153500000000001"/>
    <n v="18.5"/>
    <n v="26.653500000000001"/>
    <n v="0.59028646727274736"/>
    <n v="2026"/>
    <x v="1"/>
    <n v="6"/>
    <x v="5"/>
  </r>
  <r>
    <n v="335"/>
    <d v="2026-06-16T00:00:00"/>
    <x v="3"/>
    <x v="8"/>
    <x v="0"/>
    <s v="Returning"/>
    <x v="2"/>
    <s v="Travel Backpack 35L"/>
    <n v="3"/>
    <n v="163.65"/>
    <n v="0.15"/>
    <n v="85.8"/>
    <n v="417.3075"/>
    <n v="257.39999999999998"/>
    <n v="159.90750000000003"/>
    <n v="0.38318865584730688"/>
    <n v="2026"/>
    <x v="1"/>
    <n v="6"/>
    <x v="5"/>
  </r>
  <r>
    <n v="498"/>
    <d v="2026-06-16T00:00:00"/>
    <x v="0"/>
    <x v="15"/>
    <x v="1"/>
    <s v="Business"/>
    <x v="2"/>
    <s v="Carry-On Duffel"/>
    <n v="5"/>
    <n v="130.94999999999999"/>
    <n v="0.15"/>
    <n v="68.47"/>
    <n v="556.53750000000002"/>
    <n v="342.35"/>
    <n v="214.1875"/>
    <n v="0.38485726478449339"/>
    <n v="2026"/>
    <x v="1"/>
    <n v="6"/>
    <x v="5"/>
  </r>
  <r>
    <n v="2611"/>
    <d v="2026-06-16T00:00:00"/>
    <x v="3"/>
    <x v="13"/>
    <x v="0"/>
    <s v="Returning"/>
    <x v="2"/>
    <s v="Travel Backpack 35L"/>
    <n v="5"/>
    <n v="160.82"/>
    <n v="0"/>
    <n v="90.14"/>
    <n v="804.09999999999991"/>
    <n v="450.7"/>
    <n v="353.39999999999992"/>
    <n v="0.43949757492849145"/>
    <n v="2026"/>
    <x v="1"/>
    <n v="6"/>
    <x v="5"/>
  </r>
  <r>
    <n v="3197"/>
    <d v="2026-06-16T00:00:00"/>
    <x v="1"/>
    <x v="12"/>
    <x v="2"/>
    <s v="New"/>
    <x v="0"/>
    <s v="Compact Repair Kit"/>
    <n v="3"/>
    <n v="40.51"/>
    <n v="0"/>
    <n v="16.940000000000001"/>
    <n v="121.53"/>
    <n v="50.820000000000007"/>
    <n v="70.709999999999994"/>
    <n v="0.58183164650703523"/>
    <n v="2026"/>
    <x v="1"/>
    <n v="6"/>
    <x v="5"/>
  </r>
  <r>
    <n v="4668"/>
    <d v="2026-06-16T00:00:00"/>
    <x v="1"/>
    <x v="11"/>
    <x v="0"/>
    <s v="Business"/>
    <x v="0"/>
    <s v="Commuter Helmet"/>
    <n v="1"/>
    <n v="81.08"/>
    <n v="0"/>
    <n v="41.52"/>
    <n v="81.08"/>
    <n v="41.52"/>
    <n v="39.559999999999995"/>
    <n v="0.48791317217562896"/>
    <n v="2026"/>
    <x v="1"/>
    <n v="6"/>
    <x v="5"/>
  </r>
  <r>
    <n v="4994"/>
    <d v="2026-06-16T00:00:00"/>
    <x v="2"/>
    <x v="10"/>
    <x v="1"/>
    <s v="Business"/>
    <x v="1"/>
    <s v="Summit Backpack 45L"/>
    <n v="4"/>
    <n v="150.43"/>
    <n v="0.1"/>
    <n v="77.650000000000006"/>
    <n v="541.548"/>
    <n v="310.60000000000002"/>
    <n v="230.94799999999998"/>
    <n v="0.42645896577957998"/>
    <n v="2026"/>
    <x v="1"/>
    <n v="6"/>
    <x v="5"/>
  </r>
  <r>
    <n v="512"/>
    <d v="2026-06-17T00:00:00"/>
    <x v="1"/>
    <x v="12"/>
    <x v="3"/>
    <s v="Returning"/>
    <x v="3"/>
    <s v="Trail Tent 2P"/>
    <n v="1"/>
    <n v="192.42"/>
    <n v="0"/>
    <n v="103.31"/>
    <n v="192.42"/>
    <n v="103.31"/>
    <n v="89.109999999999985"/>
    <n v="0.46310154869556175"/>
    <n v="2026"/>
    <x v="1"/>
    <n v="6"/>
    <x v="5"/>
  </r>
  <r>
    <n v="717"/>
    <d v="2026-06-17T00:00:00"/>
    <x v="3"/>
    <x v="7"/>
    <x v="1"/>
    <s v="Business"/>
    <x v="3"/>
    <s v="Alpine Tent 4P"/>
    <n v="10"/>
    <n v="333.14"/>
    <n v="0.15"/>
    <n v="194.52"/>
    <n v="2831.6899999999996"/>
    <n v="1945.2"/>
    <n v="886.48999999999955"/>
    <n v="0.31306039856057677"/>
    <n v="2026"/>
    <x v="1"/>
    <n v="6"/>
    <x v="5"/>
  </r>
  <r>
    <n v="952"/>
    <d v="2026-06-17T00:00:00"/>
    <x v="0"/>
    <x v="0"/>
    <x v="0"/>
    <s v="Business"/>
    <x v="3"/>
    <s v="Portable Camp Stove"/>
    <n v="1"/>
    <n v="79.900000000000006"/>
    <n v="0.05"/>
    <n v="40.19"/>
    <n v="75.905000000000001"/>
    <n v="40.19"/>
    <n v="35.715000000000003"/>
    <n v="0.47052236348066667"/>
    <n v="2026"/>
    <x v="1"/>
    <n v="6"/>
    <x v="5"/>
  </r>
  <r>
    <n v="1081"/>
    <d v="2026-06-17T00:00:00"/>
    <x v="3"/>
    <x v="13"/>
    <x v="0"/>
    <s v="Returning"/>
    <x v="0"/>
    <s v="Trail Bike Light"/>
    <n v="1"/>
    <n v="51.12"/>
    <n v="0"/>
    <n v="22.43"/>
    <n v="51.12"/>
    <n v="22.43"/>
    <n v="28.689999999999998"/>
    <n v="0.56122848200312991"/>
    <n v="2026"/>
    <x v="1"/>
    <n v="6"/>
    <x v="5"/>
  </r>
  <r>
    <n v="2043"/>
    <d v="2026-06-17T00:00:00"/>
    <x v="1"/>
    <x v="6"/>
    <x v="0"/>
    <s v="New"/>
    <x v="1"/>
    <s v="Hiking Daypack 20L"/>
    <n v="2"/>
    <n v="90.33"/>
    <n v="0"/>
    <n v="46.3"/>
    <n v="180.66"/>
    <n v="92.6"/>
    <n v="88.06"/>
    <n v="0.48743496069965686"/>
    <n v="2026"/>
    <x v="1"/>
    <n v="6"/>
    <x v="5"/>
  </r>
  <r>
    <n v="4040"/>
    <d v="2026-06-17T00:00:00"/>
    <x v="3"/>
    <x v="7"/>
    <x v="0"/>
    <s v="Business"/>
    <x v="2"/>
    <s v="Insulated Bottle"/>
    <n v="2"/>
    <n v="36.799999999999997"/>
    <n v="0.05"/>
    <n v="13.94"/>
    <n v="69.919999999999987"/>
    <n v="27.88"/>
    <n v="42.039999999999992"/>
    <n v="0.60125858123569798"/>
    <n v="2026"/>
    <x v="1"/>
    <n v="6"/>
    <x v="5"/>
  </r>
  <r>
    <n v="2295"/>
    <d v="2026-06-18T00:00:00"/>
    <x v="1"/>
    <x v="11"/>
    <x v="3"/>
    <s v="New"/>
    <x v="2"/>
    <s v="Packing Cube Set"/>
    <n v="1"/>
    <n v="45.7"/>
    <n v="0.1"/>
    <n v="18.600000000000001"/>
    <n v="41.13"/>
    <n v="18.600000000000001"/>
    <n v="22.53"/>
    <n v="0.5477753464624362"/>
    <n v="2026"/>
    <x v="1"/>
    <n v="6"/>
    <x v="5"/>
  </r>
  <r>
    <n v="2670"/>
    <d v="2026-06-18T00:00:00"/>
    <x v="2"/>
    <x v="5"/>
    <x v="3"/>
    <s v="Returning"/>
    <x v="2"/>
    <s v="Travel Backpack 35L"/>
    <n v="3"/>
    <n v="162.30000000000001"/>
    <n v="0.1"/>
    <n v="86.43"/>
    <n v="438.21000000000004"/>
    <n v="259.29000000000002"/>
    <n v="178.92000000000002"/>
    <n v="0.40829739166153217"/>
    <n v="2026"/>
    <x v="1"/>
    <n v="6"/>
    <x v="5"/>
  </r>
  <r>
    <n v="2777"/>
    <d v="2026-06-18T00:00:00"/>
    <x v="1"/>
    <x v="14"/>
    <x v="1"/>
    <s v="Business"/>
    <x v="1"/>
    <s v="Trekking Poles"/>
    <n v="5"/>
    <n v="72.37"/>
    <n v="0.2"/>
    <n v="32.840000000000003"/>
    <n v="289.48"/>
    <n v="164.20000000000002"/>
    <n v="125.28"/>
    <n v="0.43277601215973466"/>
    <n v="2026"/>
    <x v="1"/>
    <n v="6"/>
    <x v="5"/>
  </r>
  <r>
    <n v="2780"/>
    <d v="2026-06-18T00:00:00"/>
    <x v="2"/>
    <x v="3"/>
    <x v="0"/>
    <s v="New"/>
    <x v="4"/>
    <s v="Recovery Roller"/>
    <n v="2"/>
    <n v="35.61"/>
    <n v="0.15"/>
    <n v="13.96"/>
    <n v="60.536999999999999"/>
    <n v="27.92"/>
    <n v="32.616999999999997"/>
    <n v="0.53879445628293432"/>
    <n v="2026"/>
    <x v="1"/>
    <n v="6"/>
    <x v="5"/>
  </r>
  <r>
    <n v="3209"/>
    <d v="2026-06-18T00:00:00"/>
    <x v="3"/>
    <x v="13"/>
    <x v="0"/>
    <s v="Returning"/>
    <x v="2"/>
    <s v="Carry-On Duffel"/>
    <n v="2"/>
    <n v="133.12"/>
    <n v="0"/>
    <n v="67.02"/>
    <n v="266.24"/>
    <n v="134.04"/>
    <n v="132.20000000000002"/>
    <n v="0.4965444711538462"/>
    <n v="2026"/>
    <x v="1"/>
    <n v="6"/>
    <x v="5"/>
  </r>
  <r>
    <n v="3414"/>
    <d v="2026-06-18T00:00:00"/>
    <x v="0"/>
    <x v="15"/>
    <x v="3"/>
    <s v="Returning"/>
    <x v="0"/>
    <s v="Trail Bike Light"/>
    <n v="1"/>
    <n v="51.23"/>
    <n v="0.05"/>
    <n v="23.12"/>
    <n v="48.668499999999995"/>
    <n v="23.12"/>
    <n v="25.548499999999994"/>
    <n v="0.5249494025909982"/>
    <n v="2026"/>
    <x v="1"/>
    <n v="6"/>
    <x v="5"/>
  </r>
  <r>
    <n v="3846"/>
    <d v="2026-06-18T00:00:00"/>
    <x v="1"/>
    <x v="12"/>
    <x v="0"/>
    <s v="Business"/>
    <x v="1"/>
    <s v="Hiking Daypack 20L"/>
    <n v="1"/>
    <n v="93.5"/>
    <n v="0"/>
    <n v="46.63"/>
    <n v="93.5"/>
    <n v="46.63"/>
    <n v="46.87"/>
    <n v="0.50128342245989299"/>
    <n v="2026"/>
    <x v="1"/>
    <n v="6"/>
    <x v="5"/>
  </r>
  <r>
    <n v="4120"/>
    <d v="2026-06-18T00:00:00"/>
    <x v="3"/>
    <x v="4"/>
    <x v="2"/>
    <s v="Returning"/>
    <x v="4"/>
    <s v="Resistance Band Set"/>
    <n v="3"/>
    <n v="41.16"/>
    <n v="0"/>
    <n v="14.79"/>
    <n v="123.47999999999999"/>
    <n v="44.37"/>
    <n v="79.109999999999985"/>
    <n v="0.64067055393586003"/>
    <n v="2026"/>
    <x v="1"/>
    <n v="6"/>
    <x v="5"/>
  </r>
  <r>
    <n v="4217"/>
    <d v="2026-06-18T00:00:00"/>
    <x v="1"/>
    <x v="12"/>
    <x v="3"/>
    <s v="New"/>
    <x v="4"/>
    <s v="Resistance Band Set"/>
    <n v="1"/>
    <n v="39.74"/>
    <n v="0.05"/>
    <n v="14.39"/>
    <n v="37.753"/>
    <n v="14.39"/>
    <n v="23.363"/>
    <n v="0.6188382380208195"/>
    <n v="2026"/>
    <x v="1"/>
    <n v="6"/>
    <x v="5"/>
  </r>
  <r>
    <n v="4786"/>
    <d v="2026-06-18T00:00:00"/>
    <x v="3"/>
    <x v="7"/>
    <x v="0"/>
    <s v="Returning"/>
    <x v="2"/>
    <s v="Packing Cube Set"/>
    <n v="3"/>
    <n v="46.79"/>
    <n v="0.1"/>
    <n v="18.25"/>
    <n v="126.33300000000001"/>
    <n v="54.75"/>
    <n v="71.583000000000013"/>
    <n v="0.56662154781411034"/>
    <n v="2026"/>
    <x v="1"/>
    <n v="6"/>
    <x v="5"/>
  </r>
  <r>
    <n v="23"/>
    <d v="2026-06-19T00:00:00"/>
    <x v="3"/>
    <x v="13"/>
    <x v="1"/>
    <s v="Business"/>
    <x v="1"/>
    <s v="Hiking Daypack 20L"/>
    <n v="4"/>
    <n v="91.74"/>
    <n v="0.2"/>
    <n v="44.74"/>
    <n v="293.56799999999998"/>
    <n v="178.96"/>
    <n v="114.60799999999998"/>
    <n v="0.39039677349029861"/>
    <n v="2026"/>
    <x v="1"/>
    <n v="6"/>
    <x v="5"/>
  </r>
  <r>
    <n v="99"/>
    <d v="2026-06-19T00:00:00"/>
    <x v="3"/>
    <x v="13"/>
    <x v="0"/>
    <s v="New"/>
    <x v="4"/>
    <s v="Recovery Roller"/>
    <n v="1"/>
    <n v="36.28"/>
    <n v="0.1"/>
    <n v="13.8"/>
    <n v="32.652000000000001"/>
    <n v="13.8"/>
    <n v="18.852"/>
    <n v="0.5773612642410878"/>
    <n v="2026"/>
    <x v="1"/>
    <n v="6"/>
    <x v="5"/>
  </r>
  <r>
    <n v="269"/>
    <d v="2026-06-19T00:00:00"/>
    <x v="3"/>
    <x v="13"/>
    <x v="1"/>
    <s v="Returning"/>
    <x v="1"/>
    <s v="Trekking Poles"/>
    <n v="3"/>
    <n v="73.02"/>
    <n v="0.1"/>
    <n v="32.69"/>
    <n v="197.154"/>
    <n v="98.07"/>
    <n v="99.084000000000003"/>
    <n v="0.50257159377948202"/>
    <n v="2026"/>
    <x v="1"/>
    <n v="6"/>
    <x v="5"/>
  </r>
  <r>
    <n v="1772"/>
    <d v="2026-06-19T00:00:00"/>
    <x v="3"/>
    <x v="4"/>
    <x v="0"/>
    <s v="New"/>
    <x v="1"/>
    <s v="Summit Backpack 45L"/>
    <n v="4"/>
    <n v="153.38"/>
    <n v="0"/>
    <n v="76.92"/>
    <n v="613.52"/>
    <n v="307.68"/>
    <n v="305.83999999999997"/>
    <n v="0.49850045638283996"/>
    <n v="2026"/>
    <x v="1"/>
    <n v="6"/>
    <x v="5"/>
  </r>
  <r>
    <n v="1906"/>
    <d v="2026-06-19T00:00:00"/>
    <x v="3"/>
    <x v="8"/>
    <x v="3"/>
    <s v="Returning"/>
    <x v="3"/>
    <s v="Compact Sleeping Bag"/>
    <n v="2"/>
    <n v="125.5"/>
    <n v="0"/>
    <n v="61.67"/>
    <n v="251"/>
    <n v="123.34"/>
    <n v="127.66"/>
    <n v="0.50860557768924297"/>
    <n v="2026"/>
    <x v="1"/>
    <n v="6"/>
    <x v="5"/>
  </r>
  <r>
    <n v="2473"/>
    <d v="2026-06-19T00:00:00"/>
    <x v="0"/>
    <x v="0"/>
    <x v="1"/>
    <s v="Returning"/>
    <x v="0"/>
    <s v="Commuter Helmet"/>
    <n v="3"/>
    <n v="80.75"/>
    <n v="0.15"/>
    <n v="42.81"/>
    <n v="205.91249999999999"/>
    <n v="128.43"/>
    <n v="77.482499999999987"/>
    <n v="0.37628847204516475"/>
    <n v="2026"/>
    <x v="1"/>
    <n v="6"/>
    <x v="5"/>
  </r>
  <r>
    <n v="2549"/>
    <d v="2026-06-19T00:00:00"/>
    <x v="3"/>
    <x v="13"/>
    <x v="1"/>
    <s v="Returning"/>
    <x v="4"/>
    <s v="Recovery Roller"/>
    <n v="8"/>
    <n v="36.15"/>
    <n v="0.05"/>
    <n v="13.55"/>
    <n v="274.73999999999995"/>
    <n v="108.4"/>
    <n v="166.33999999999995"/>
    <n v="0.60544514814005956"/>
    <n v="2026"/>
    <x v="1"/>
    <n v="6"/>
    <x v="5"/>
  </r>
  <r>
    <n v="3341"/>
    <d v="2026-06-19T00:00:00"/>
    <x v="0"/>
    <x v="15"/>
    <x v="0"/>
    <s v="New"/>
    <x v="1"/>
    <s v="Trail Boots"/>
    <n v="2"/>
    <n v="143.1"/>
    <n v="0"/>
    <n v="78.11"/>
    <n v="286.2"/>
    <n v="156.22"/>
    <n v="129.97999999999999"/>
    <n v="0.45415793151642209"/>
    <n v="2026"/>
    <x v="1"/>
    <n v="6"/>
    <x v="5"/>
  </r>
  <r>
    <n v="3351"/>
    <d v="2026-06-19T00:00:00"/>
    <x v="1"/>
    <x v="1"/>
    <x v="3"/>
    <s v="New"/>
    <x v="3"/>
    <s v="Compact Sleeping Bag"/>
    <n v="4"/>
    <n v="123.89"/>
    <n v="0"/>
    <n v="59.42"/>
    <n v="495.56"/>
    <n v="237.68"/>
    <n v="257.88"/>
    <n v="0.5203809831301961"/>
    <n v="2026"/>
    <x v="1"/>
    <n v="6"/>
    <x v="5"/>
  </r>
  <r>
    <n v="3366"/>
    <d v="2026-06-19T00:00:00"/>
    <x v="1"/>
    <x v="11"/>
    <x v="0"/>
    <s v="Business"/>
    <x v="2"/>
    <s v="Carry-On Duffel"/>
    <n v="1"/>
    <n v="135.41999999999999"/>
    <n v="0.05"/>
    <n v="68.180000000000007"/>
    <n v="128.64899999999997"/>
    <n v="68.180000000000007"/>
    <n v="60.468999999999966"/>
    <n v="0.47003085915941811"/>
    <n v="2026"/>
    <x v="1"/>
    <n v="6"/>
    <x v="5"/>
  </r>
  <r>
    <n v="3691"/>
    <d v="2026-06-19T00:00:00"/>
    <x v="1"/>
    <x v="6"/>
    <x v="2"/>
    <s v="Returning"/>
    <x v="1"/>
    <s v="Hiking Daypack 20L"/>
    <n v="1"/>
    <n v="93.48"/>
    <n v="0.05"/>
    <n v="44.31"/>
    <n v="88.805999999999997"/>
    <n v="44.31"/>
    <n v="44.495999999999995"/>
    <n v="0.50104722653874734"/>
    <n v="2026"/>
    <x v="1"/>
    <n v="6"/>
    <x v="5"/>
  </r>
  <r>
    <n v="3909"/>
    <d v="2026-06-19T00:00:00"/>
    <x v="1"/>
    <x v="1"/>
    <x v="3"/>
    <s v="Returning"/>
    <x v="1"/>
    <s v="Summit Backpack 45L"/>
    <n v="1"/>
    <n v="156.05000000000001"/>
    <n v="0.05"/>
    <n v="81.28"/>
    <n v="148.2475"/>
    <n v="81.28"/>
    <n v="66.967500000000001"/>
    <n v="0.45172768512116562"/>
    <n v="2026"/>
    <x v="1"/>
    <n v="6"/>
    <x v="5"/>
  </r>
  <r>
    <n v="4862"/>
    <d v="2026-06-19T00:00:00"/>
    <x v="1"/>
    <x v="6"/>
    <x v="0"/>
    <s v="Returning"/>
    <x v="4"/>
    <s v="Recovery Roller"/>
    <n v="1"/>
    <n v="36.74"/>
    <n v="0"/>
    <n v="14.15"/>
    <n v="36.74"/>
    <n v="14.15"/>
    <n v="22.590000000000003"/>
    <n v="0.61486118671747425"/>
    <n v="2026"/>
    <x v="1"/>
    <n v="6"/>
    <x v="5"/>
  </r>
  <r>
    <n v="5096"/>
    <d v="2026-06-19T00:00:00"/>
    <x v="0"/>
    <x v="15"/>
    <x v="0"/>
    <s v="Returning"/>
    <x v="3"/>
    <s v="Trail Tent 2P"/>
    <n v="2"/>
    <n v="199.28"/>
    <n v="0"/>
    <n v="102.85"/>
    <n v="398.56"/>
    <n v="205.7"/>
    <n v="192.86"/>
    <n v="0.48389201124046571"/>
    <n v="2026"/>
    <x v="1"/>
    <n v="6"/>
    <x v="5"/>
  </r>
  <r>
    <n v="5112"/>
    <d v="2026-06-19T00:00:00"/>
    <x v="0"/>
    <x v="0"/>
    <x v="3"/>
    <s v="Returning"/>
    <x v="4"/>
    <s v="Recovery Roller"/>
    <n v="2"/>
    <n v="37.04"/>
    <n v="0.05"/>
    <n v="13.76"/>
    <n v="70.375999999999991"/>
    <n v="27.52"/>
    <n v="42.855999999999995"/>
    <n v="0.60895759918153913"/>
    <n v="2026"/>
    <x v="1"/>
    <n v="6"/>
    <x v="5"/>
  </r>
  <r>
    <n v="501"/>
    <d v="2026-06-20T00:00:00"/>
    <x v="3"/>
    <x v="4"/>
    <x v="0"/>
    <s v="New"/>
    <x v="3"/>
    <s v="Portable Camp Stove"/>
    <n v="2"/>
    <n v="80.95"/>
    <n v="0.1"/>
    <n v="39.44"/>
    <n v="145.71"/>
    <n v="78.88"/>
    <n v="66.830000000000013"/>
    <n v="0.45865074462974409"/>
    <n v="2026"/>
    <x v="1"/>
    <n v="6"/>
    <x v="5"/>
  </r>
  <r>
    <n v="540"/>
    <d v="2026-06-20T00:00:00"/>
    <x v="0"/>
    <x v="9"/>
    <x v="3"/>
    <s v="Returning"/>
    <x v="1"/>
    <s v="Summit Backpack 45L"/>
    <n v="1"/>
    <n v="151.46"/>
    <n v="0.05"/>
    <n v="77.98"/>
    <n v="143.887"/>
    <n v="77.98"/>
    <n v="65.906999999999996"/>
    <n v="0.45804693961233467"/>
    <n v="2026"/>
    <x v="1"/>
    <n v="6"/>
    <x v="5"/>
  </r>
  <r>
    <n v="2255"/>
    <d v="2026-06-20T00:00:00"/>
    <x v="0"/>
    <x v="9"/>
    <x v="0"/>
    <s v="Business"/>
    <x v="1"/>
    <s v="Hiking Daypack 20L"/>
    <n v="5"/>
    <n v="90.1"/>
    <n v="0"/>
    <n v="44.32"/>
    <n v="450.5"/>
    <n v="221.6"/>
    <n v="228.9"/>
    <n v="0.50810210876803552"/>
    <n v="2026"/>
    <x v="1"/>
    <n v="6"/>
    <x v="5"/>
  </r>
  <r>
    <n v="3126"/>
    <d v="2026-06-20T00:00:00"/>
    <x v="0"/>
    <x v="0"/>
    <x v="3"/>
    <s v="Business"/>
    <x v="1"/>
    <s v="Summit Backpack 45L"/>
    <n v="1"/>
    <n v="155.69"/>
    <n v="0.1"/>
    <n v="79.42"/>
    <n v="140.12100000000001"/>
    <n v="79.42"/>
    <n v="60.701000000000008"/>
    <n v="0.43320415926235184"/>
    <n v="2026"/>
    <x v="1"/>
    <n v="6"/>
    <x v="5"/>
  </r>
  <r>
    <n v="3223"/>
    <d v="2026-06-20T00:00:00"/>
    <x v="1"/>
    <x v="14"/>
    <x v="2"/>
    <s v="Returning"/>
    <x v="4"/>
    <s v="Training Mat"/>
    <n v="1"/>
    <n v="50.11"/>
    <n v="0.05"/>
    <n v="21.38"/>
    <n v="47.604499999999994"/>
    <n v="21.38"/>
    <n v="26.224499999999995"/>
    <n v="0.55088279469377888"/>
    <n v="2026"/>
    <x v="1"/>
    <n v="6"/>
    <x v="5"/>
  </r>
  <r>
    <n v="3260"/>
    <d v="2026-06-20T00:00:00"/>
    <x v="2"/>
    <x v="2"/>
    <x v="2"/>
    <s v="Returning"/>
    <x v="1"/>
    <s v="Trail Boots"/>
    <n v="1"/>
    <n v="142.55000000000001"/>
    <n v="0.1"/>
    <n v="79.709999999999994"/>
    <n v="128.29500000000002"/>
    <n v="79.709999999999994"/>
    <n v="48.585000000000022"/>
    <n v="0.37869753302934656"/>
    <n v="2026"/>
    <x v="1"/>
    <n v="6"/>
    <x v="5"/>
  </r>
  <r>
    <n v="3404"/>
    <d v="2026-06-20T00:00:00"/>
    <x v="3"/>
    <x v="8"/>
    <x v="0"/>
    <s v="New"/>
    <x v="3"/>
    <s v="Trail Tent 2P"/>
    <n v="3"/>
    <n v="191.11"/>
    <n v="0.05"/>
    <n v="102.82"/>
    <n v="544.6635"/>
    <n v="308.45999999999998"/>
    <n v="236.20350000000002"/>
    <n v="0.43366867800026992"/>
    <n v="2026"/>
    <x v="1"/>
    <n v="6"/>
    <x v="5"/>
  </r>
  <r>
    <n v="4267"/>
    <d v="2026-06-20T00:00:00"/>
    <x v="3"/>
    <x v="13"/>
    <x v="1"/>
    <s v="Business"/>
    <x v="0"/>
    <s v="Compact Repair Kit"/>
    <n v="6"/>
    <n v="40.229999999999997"/>
    <n v="0.15"/>
    <n v="17.079999999999998"/>
    <n v="205.173"/>
    <n v="102.47999999999999"/>
    <n v="102.69300000000001"/>
    <n v="0.50051907414718322"/>
    <n v="2026"/>
    <x v="1"/>
    <n v="6"/>
    <x v="5"/>
  </r>
  <r>
    <n v="5082"/>
    <d v="2026-06-20T00:00:00"/>
    <x v="1"/>
    <x v="11"/>
    <x v="0"/>
    <s v="Business"/>
    <x v="0"/>
    <s v="Commuter Helmet"/>
    <n v="2"/>
    <n v="81.489999999999995"/>
    <n v="0"/>
    <n v="42.15"/>
    <n v="162.97999999999999"/>
    <n v="84.3"/>
    <n v="78.679999999999993"/>
    <n v="0.48275862068965514"/>
    <n v="2026"/>
    <x v="1"/>
    <n v="6"/>
    <x v="5"/>
  </r>
  <r>
    <n v="5108"/>
    <d v="2026-06-20T00:00:00"/>
    <x v="1"/>
    <x v="6"/>
    <x v="1"/>
    <s v="Business"/>
    <x v="2"/>
    <s v="Travel Backpack 35L"/>
    <n v="8"/>
    <n v="162.71"/>
    <n v="0.2"/>
    <n v="85.27"/>
    <n v="1041.3440000000001"/>
    <n v="682.16"/>
    <n v="359.18400000000008"/>
    <n v="0.34492348349824847"/>
    <n v="2026"/>
    <x v="1"/>
    <n v="6"/>
    <x v="5"/>
  </r>
  <r>
    <n v="1105"/>
    <d v="2026-06-21T00:00:00"/>
    <x v="2"/>
    <x v="5"/>
    <x v="3"/>
    <s v="Returning"/>
    <x v="2"/>
    <s v="Insulated Bottle"/>
    <n v="1"/>
    <n v="36.479999999999997"/>
    <n v="0.1"/>
    <n v="13.9"/>
    <n v="32.832000000000001"/>
    <n v="13.9"/>
    <n v="18.932000000000002"/>
    <n v="0.57663255360623789"/>
    <n v="2026"/>
    <x v="1"/>
    <n v="6"/>
    <x v="5"/>
  </r>
  <r>
    <n v="2757"/>
    <d v="2026-06-21T00:00:00"/>
    <x v="1"/>
    <x v="6"/>
    <x v="1"/>
    <s v="Business"/>
    <x v="2"/>
    <s v="Carry-On Duffel"/>
    <n v="6"/>
    <n v="136.65"/>
    <n v="0.15"/>
    <n v="68.56"/>
    <n v="696.91500000000008"/>
    <n v="411.36"/>
    <n v="285.55500000000006"/>
    <n v="0.4097415036266977"/>
    <n v="2026"/>
    <x v="1"/>
    <n v="6"/>
    <x v="5"/>
  </r>
  <r>
    <n v="3325"/>
    <d v="2026-06-21T00:00:00"/>
    <x v="2"/>
    <x v="2"/>
    <x v="0"/>
    <s v="New"/>
    <x v="0"/>
    <s v="Trail Bike Light"/>
    <n v="4"/>
    <n v="50.57"/>
    <n v="0"/>
    <n v="21.85"/>
    <n v="202.28"/>
    <n v="87.4"/>
    <n v="114.88"/>
    <n v="0.56792564761716435"/>
    <n v="2026"/>
    <x v="1"/>
    <n v="6"/>
    <x v="5"/>
  </r>
  <r>
    <n v="4070"/>
    <d v="2026-06-21T00:00:00"/>
    <x v="3"/>
    <x v="8"/>
    <x v="0"/>
    <s v="New"/>
    <x v="0"/>
    <s v="Cycling Pack 12L"/>
    <n v="3"/>
    <n v="103.72"/>
    <n v="0"/>
    <n v="50.34"/>
    <n v="311.15999999999997"/>
    <n v="151.02000000000001"/>
    <n v="160.13999999999996"/>
    <n v="0.51465483995372152"/>
    <n v="2026"/>
    <x v="1"/>
    <n v="6"/>
    <x v="5"/>
  </r>
  <r>
    <n v="4339"/>
    <d v="2026-06-21T00:00:00"/>
    <x v="2"/>
    <x v="16"/>
    <x v="3"/>
    <s v="Returning"/>
    <x v="2"/>
    <s v="Carry-On Duffel"/>
    <n v="1"/>
    <n v="132.49"/>
    <n v="0"/>
    <n v="67.09"/>
    <n v="132.49"/>
    <n v="67.09"/>
    <n v="65.400000000000006"/>
    <n v="0.49362216016303118"/>
    <n v="2026"/>
    <x v="1"/>
    <n v="6"/>
    <x v="5"/>
  </r>
  <r>
    <n v="731"/>
    <d v="2026-06-22T00:00:00"/>
    <x v="2"/>
    <x v="3"/>
    <x v="0"/>
    <s v="New"/>
    <x v="3"/>
    <s v="Portable Camp Stove"/>
    <n v="2"/>
    <n v="80.650000000000006"/>
    <n v="0"/>
    <n v="39.18"/>
    <n v="161.30000000000001"/>
    <n v="78.36"/>
    <n v="82.940000000000012"/>
    <n v="0.51419714817110973"/>
    <n v="2026"/>
    <x v="1"/>
    <n v="6"/>
    <x v="5"/>
  </r>
  <r>
    <n v="1362"/>
    <d v="2026-06-22T00:00:00"/>
    <x v="1"/>
    <x v="1"/>
    <x v="2"/>
    <s v="New"/>
    <x v="4"/>
    <s v="Recovery Roller"/>
    <n v="1"/>
    <n v="35.409999999999997"/>
    <n v="0.05"/>
    <n v="13.9"/>
    <n v="33.639499999999998"/>
    <n v="13.9"/>
    <n v="19.7395"/>
    <n v="0.58679528530447833"/>
    <n v="2026"/>
    <x v="1"/>
    <n v="6"/>
    <x v="5"/>
  </r>
  <r>
    <n v="1512"/>
    <d v="2026-06-22T00:00:00"/>
    <x v="0"/>
    <x v="0"/>
    <x v="3"/>
    <s v="Returning"/>
    <x v="4"/>
    <s v="Resistance Band Set"/>
    <n v="3"/>
    <n v="41.01"/>
    <n v="0"/>
    <n v="14.33"/>
    <n v="123.03"/>
    <n v="42.99"/>
    <n v="80.039999999999992"/>
    <n v="0.65057303096805652"/>
    <n v="2026"/>
    <x v="1"/>
    <n v="6"/>
    <x v="5"/>
  </r>
  <r>
    <n v="1647"/>
    <d v="2026-06-22T00:00:00"/>
    <x v="3"/>
    <x v="8"/>
    <x v="0"/>
    <s v="Business"/>
    <x v="2"/>
    <s v="Insulated Bottle"/>
    <n v="1"/>
    <n v="36.01"/>
    <n v="0"/>
    <n v="13.23"/>
    <n v="36.01"/>
    <n v="13.23"/>
    <n v="22.779999999999998"/>
    <n v="0.63260205498472644"/>
    <n v="2026"/>
    <x v="1"/>
    <n v="6"/>
    <x v="5"/>
  </r>
  <r>
    <n v="2358"/>
    <d v="2026-06-22T00:00:00"/>
    <x v="0"/>
    <x v="0"/>
    <x v="3"/>
    <s v="Returning"/>
    <x v="4"/>
    <s v="Training Mat"/>
    <n v="2"/>
    <n v="50.21"/>
    <n v="0.05"/>
    <n v="21.74"/>
    <n v="95.399000000000001"/>
    <n v="43.48"/>
    <n v="51.919000000000004"/>
    <n v="0.54423002337550708"/>
    <n v="2026"/>
    <x v="1"/>
    <n v="6"/>
    <x v="5"/>
  </r>
  <r>
    <n v="2366"/>
    <d v="2026-06-22T00:00:00"/>
    <x v="2"/>
    <x v="10"/>
    <x v="3"/>
    <s v="Returning"/>
    <x v="0"/>
    <s v="Cycling Pack 12L"/>
    <n v="3"/>
    <n v="100.3"/>
    <n v="0"/>
    <n v="49.26"/>
    <n v="300.89999999999998"/>
    <n v="147.78"/>
    <n v="153.11999999999998"/>
    <n v="0.5088733798604187"/>
    <n v="2026"/>
    <x v="1"/>
    <n v="6"/>
    <x v="5"/>
  </r>
  <r>
    <n v="3481"/>
    <d v="2026-06-22T00:00:00"/>
    <x v="3"/>
    <x v="8"/>
    <x v="2"/>
    <s v="New"/>
    <x v="2"/>
    <s v="Packing Cube Set"/>
    <n v="1"/>
    <n v="47.7"/>
    <n v="0.1"/>
    <n v="18.760000000000002"/>
    <n v="42.930000000000007"/>
    <n v="18.760000000000002"/>
    <n v="24.170000000000005"/>
    <n v="0.56300955043093415"/>
    <n v="2026"/>
    <x v="1"/>
    <n v="6"/>
    <x v="5"/>
  </r>
  <r>
    <n v="3595"/>
    <d v="2026-06-22T00:00:00"/>
    <x v="1"/>
    <x v="14"/>
    <x v="0"/>
    <s v="New"/>
    <x v="0"/>
    <s v="Compact Repair Kit"/>
    <n v="2"/>
    <n v="40.94"/>
    <n v="0.1"/>
    <n v="16.88"/>
    <n v="73.691999999999993"/>
    <n v="33.76"/>
    <n v="39.931999999999995"/>
    <n v="0.54187700157411933"/>
    <n v="2026"/>
    <x v="1"/>
    <n v="6"/>
    <x v="5"/>
  </r>
  <r>
    <n v="3766"/>
    <d v="2026-06-22T00:00:00"/>
    <x v="3"/>
    <x v="8"/>
    <x v="2"/>
    <s v="Returning"/>
    <x v="1"/>
    <s v="Hiking Daypack 20L"/>
    <n v="1"/>
    <n v="93.78"/>
    <n v="0"/>
    <n v="46.62"/>
    <n v="93.78"/>
    <n v="46.62"/>
    <n v="47.160000000000004"/>
    <n v="0.50287907869481774"/>
    <n v="2026"/>
    <x v="1"/>
    <n v="6"/>
    <x v="5"/>
  </r>
  <r>
    <n v="3933"/>
    <d v="2026-06-22T00:00:00"/>
    <x v="3"/>
    <x v="4"/>
    <x v="2"/>
    <s v="New"/>
    <x v="4"/>
    <s v="Training Mat"/>
    <n v="2"/>
    <n v="51.42"/>
    <n v="0"/>
    <n v="22.19"/>
    <n v="102.84"/>
    <n v="44.38"/>
    <n v="58.46"/>
    <n v="0.56845585375340335"/>
    <n v="2026"/>
    <x v="1"/>
    <n v="6"/>
    <x v="5"/>
  </r>
  <r>
    <n v="3951"/>
    <d v="2026-06-22T00:00:00"/>
    <x v="2"/>
    <x v="2"/>
    <x v="2"/>
    <s v="New"/>
    <x v="2"/>
    <s v="Travel Backpack 35L"/>
    <n v="1"/>
    <n v="164.99"/>
    <n v="0.1"/>
    <n v="86.6"/>
    <n v="148.49100000000001"/>
    <n v="86.6"/>
    <n v="61.89100000000002"/>
    <n v="0.41679967136055396"/>
    <n v="2026"/>
    <x v="1"/>
    <n v="6"/>
    <x v="5"/>
  </r>
  <r>
    <n v="4078"/>
    <d v="2026-06-22T00:00:00"/>
    <x v="2"/>
    <x v="5"/>
    <x v="3"/>
    <s v="Returning"/>
    <x v="1"/>
    <s v="Trail Boots"/>
    <n v="1"/>
    <n v="145.65"/>
    <n v="0"/>
    <n v="79.87"/>
    <n v="145.65"/>
    <n v="79.87"/>
    <n v="65.78"/>
    <n v="0.45163062135255749"/>
    <n v="2026"/>
    <x v="1"/>
    <n v="6"/>
    <x v="5"/>
  </r>
  <r>
    <n v="4182"/>
    <d v="2026-06-22T00:00:00"/>
    <x v="1"/>
    <x v="11"/>
    <x v="0"/>
    <s v="New"/>
    <x v="4"/>
    <s v="Weighted Vest"/>
    <n v="4"/>
    <n v="120.94"/>
    <n v="0.05"/>
    <n v="70.84"/>
    <n v="459.57199999999995"/>
    <n v="283.36"/>
    <n v="176.21199999999993"/>
    <n v="0.38342631840059871"/>
    <n v="2026"/>
    <x v="1"/>
    <n v="6"/>
    <x v="5"/>
  </r>
  <r>
    <n v="323"/>
    <d v="2026-06-23T00:00:00"/>
    <x v="3"/>
    <x v="13"/>
    <x v="0"/>
    <s v="Returning"/>
    <x v="2"/>
    <s v="Insulated Bottle"/>
    <n v="1"/>
    <n v="36.94"/>
    <n v="0"/>
    <n v="13.25"/>
    <n v="36.94"/>
    <n v="13.25"/>
    <n v="23.689999999999998"/>
    <n v="0.64131023280996213"/>
    <n v="2026"/>
    <x v="1"/>
    <n v="6"/>
    <x v="5"/>
  </r>
  <r>
    <n v="544"/>
    <d v="2026-06-23T00:00:00"/>
    <x v="0"/>
    <x v="15"/>
    <x v="0"/>
    <s v="Business"/>
    <x v="1"/>
    <s v="Hiking Daypack 20L"/>
    <n v="1"/>
    <n v="90.3"/>
    <n v="0.05"/>
    <n v="45.07"/>
    <n v="85.784999999999997"/>
    <n v="45.07"/>
    <n v="40.714999999999996"/>
    <n v="0.47461677449437545"/>
    <n v="2026"/>
    <x v="1"/>
    <n v="6"/>
    <x v="5"/>
  </r>
  <r>
    <n v="1570"/>
    <d v="2026-06-23T00:00:00"/>
    <x v="3"/>
    <x v="13"/>
    <x v="3"/>
    <s v="Returning"/>
    <x v="3"/>
    <s v="Alpine Tent 4P"/>
    <n v="1"/>
    <n v="335.05"/>
    <n v="0"/>
    <n v="191.67"/>
    <n v="335.05"/>
    <n v="191.67"/>
    <n v="143.38000000000002"/>
    <n v="0.42793612893597976"/>
    <n v="2026"/>
    <x v="1"/>
    <n v="6"/>
    <x v="5"/>
  </r>
  <r>
    <n v="1932"/>
    <d v="2026-06-23T00:00:00"/>
    <x v="3"/>
    <x v="8"/>
    <x v="0"/>
    <s v="New"/>
    <x v="2"/>
    <s v="Insulated Bottle"/>
    <n v="1"/>
    <n v="35.9"/>
    <n v="0.05"/>
    <n v="13.81"/>
    <n v="34.104999999999997"/>
    <n v="13.81"/>
    <n v="20.294999999999995"/>
    <n v="0.59507403606509301"/>
    <n v="2026"/>
    <x v="1"/>
    <n v="6"/>
    <x v="5"/>
  </r>
  <r>
    <n v="4352"/>
    <d v="2026-06-23T00:00:00"/>
    <x v="3"/>
    <x v="13"/>
    <x v="0"/>
    <s v="Returning"/>
    <x v="0"/>
    <s v="Trail Bike Light"/>
    <n v="6"/>
    <n v="51.34"/>
    <n v="0.1"/>
    <n v="22.47"/>
    <n v="277.23600000000005"/>
    <n v="134.82"/>
    <n v="142.41600000000005"/>
    <n v="0.51369951954291659"/>
    <n v="2026"/>
    <x v="1"/>
    <n v="6"/>
    <x v="5"/>
  </r>
  <r>
    <n v="4561"/>
    <d v="2026-06-23T00:00:00"/>
    <x v="0"/>
    <x v="0"/>
    <x v="2"/>
    <s v="Returning"/>
    <x v="1"/>
    <s v="Summit Backpack 45L"/>
    <n v="1"/>
    <n v="157.91"/>
    <n v="0"/>
    <n v="77.12"/>
    <n v="157.91"/>
    <n v="77.12"/>
    <n v="80.789999999999992"/>
    <n v="0.51162054334747642"/>
    <n v="2026"/>
    <x v="1"/>
    <n v="6"/>
    <x v="5"/>
  </r>
  <r>
    <n v="4741"/>
    <d v="2026-06-23T00:00:00"/>
    <x v="3"/>
    <x v="13"/>
    <x v="0"/>
    <s v="New"/>
    <x v="0"/>
    <s v="Compact Repair Kit"/>
    <n v="3"/>
    <n v="41.09"/>
    <n v="0.05"/>
    <n v="16.809999999999999"/>
    <n v="117.10650000000001"/>
    <n v="50.429999999999993"/>
    <n v="66.676500000000019"/>
    <n v="0.569366346018368"/>
    <n v="2026"/>
    <x v="1"/>
    <n v="6"/>
    <x v="5"/>
  </r>
  <r>
    <n v="4882"/>
    <d v="2026-06-23T00:00:00"/>
    <x v="1"/>
    <x v="12"/>
    <x v="0"/>
    <s v="Returning"/>
    <x v="3"/>
    <s v="Compact Sleeping Bag"/>
    <n v="2"/>
    <n v="120.18"/>
    <n v="0.05"/>
    <n v="59.4"/>
    <n v="228.34200000000001"/>
    <n v="118.8"/>
    <n v="109.54200000000002"/>
    <n v="0.47972777675591882"/>
    <n v="2026"/>
    <x v="1"/>
    <n v="6"/>
    <x v="5"/>
  </r>
  <r>
    <n v="4885"/>
    <d v="2026-06-23T00:00:00"/>
    <x v="3"/>
    <x v="13"/>
    <x v="3"/>
    <s v="New"/>
    <x v="3"/>
    <s v="Trail Tent 2P"/>
    <n v="1"/>
    <n v="198.1"/>
    <n v="0.1"/>
    <n v="103.46"/>
    <n v="178.29"/>
    <n v="103.46"/>
    <n v="74.83"/>
    <n v="0.41970946211228899"/>
    <n v="2026"/>
    <x v="1"/>
    <n v="6"/>
    <x v="5"/>
  </r>
  <r>
    <n v="4982"/>
    <d v="2026-06-23T00:00:00"/>
    <x v="2"/>
    <x v="10"/>
    <x v="0"/>
    <s v="Returning"/>
    <x v="2"/>
    <s v="Insulated Bottle"/>
    <n v="1"/>
    <n v="36.700000000000003"/>
    <n v="0.15"/>
    <n v="13.59"/>
    <n v="31.195"/>
    <n v="13.59"/>
    <n v="17.605"/>
    <n v="0.56435326174066358"/>
    <n v="2026"/>
    <x v="1"/>
    <n v="6"/>
    <x v="5"/>
  </r>
  <r>
    <n v="40"/>
    <d v="2026-06-24T00:00:00"/>
    <x v="3"/>
    <x v="7"/>
    <x v="2"/>
    <s v="New"/>
    <x v="2"/>
    <s v="Travel Backpack 35L"/>
    <n v="1"/>
    <n v="167.23"/>
    <n v="0.05"/>
    <n v="85.14"/>
    <n v="158.86849999999998"/>
    <n v="85.14"/>
    <n v="73.728499999999983"/>
    <n v="0.46408507665144438"/>
    <n v="2026"/>
    <x v="1"/>
    <n v="6"/>
    <x v="5"/>
  </r>
  <r>
    <n v="110"/>
    <d v="2026-06-24T00:00:00"/>
    <x v="1"/>
    <x v="12"/>
    <x v="2"/>
    <s v="Business"/>
    <x v="1"/>
    <s v="Trekking Poles"/>
    <n v="2"/>
    <n v="72.97"/>
    <n v="0"/>
    <n v="31.57"/>
    <n v="145.94"/>
    <n v="63.14"/>
    <n v="82.8"/>
    <n v="0.56735644785528294"/>
    <n v="2026"/>
    <x v="1"/>
    <n v="6"/>
    <x v="5"/>
  </r>
  <r>
    <n v="1169"/>
    <d v="2026-06-24T00:00:00"/>
    <x v="1"/>
    <x v="11"/>
    <x v="2"/>
    <s v="New"/>
    <x v="0"/>
    <s v="Commuter Helmet"/>
    <n v="3"/>
    <n v="82.91"/>
    <n v="0"/>
    <n v="42.29"/>
    <n v="248.73"/>
    <n v="126.87"/>
    <n v="121.85999999999999"/>
    <n v="0.4899288384995778"/>
    <n v="2026"/>
    <x v="1"/>
    <n v="6"/>
    <x v="5"/>
  </r>
  <r>
    <n v="2211"/>
    <d v="2026-06-24T00:00:00"/>
    <x v="2"/>
    <x v="10"/>
    <x v="3"/>
    <s v="New"/>
    <x v="4"/>
    <s v="Resistance Band Set"/>
    <n v="2"/>
    <n v="41.25"/>
    <n v="0"/>
    <n v="14.72"/>
    <n v="82.5"/>
    <n v="29.44"/>
    <n v="53.06"/>
    <n v="0.64315151515151514"/>
    <n v="2026"/>
    <x v="1"/>
    <n v="6"/>
    <x v="5"/>
  </r>
  <r>
    <n v="3494"/>
    <d v="2026-06-24T00:00:00"/>
    <x v="3"/>
    <x v="8"/>
    <x v="1"/>
    <s v="Business"/>
    <x v="3"/>
    <s v="Trail Tent 2P"/>
    <n v="6"/>
    <n v="194.79"/>
    <n v="0.15"/>
    <n v="106.78"/>
    <n v="993.42899999999997"/>
    <n v="640.68000000000006"/>
    <n v="352.74899999999991"/>
    <n v="0.3550822454347517"/>
    <n v="2026"/>
    <x v="1"/>
    <n v="6"/>
    <x v="5"/>
  </r>
  <r>
    <n v="3586"/>
    <d v="2026-06-24T00:00:00"/>
    <x v="0"/>
    <x v="15"/>
    <x v="1"/>
    <s v="Business"/>
    <x v="3"/>
    <s v="Trail Tent 2P"/>
    <n v="6"/>
    <n v="193.13"/>
    <n v="0.15"/>
    <n v="106.49"/>
    <n v="984.96299999999997"/>
    <n v="638.93999999999994"/>
    <n v="346.02300000000002"/>
    <n v="0.35130558203709178"/>
    <n v="2026"/>
    <x v="1"/>
    <n v="6"/>
    <x v="5"/>
  </r>
  <r>
    <n v="3660"/>
    <d v="2026-06-24T00:00:00"/>
    <x v="2"/>
    <x v="3"/>
    <x v="0"/>
    <s v="New"/>
    <x v="0"/>
    <s v="Commuter Helmet"/>
    <n v="1"/>
    <n v="82.7"/>
    <n v="0.05"/>
    <n v="42.16"/>
    <n v="78.564999999999998"/>
    <n v="42.16"/>
    <n v="36.405000000000001"/>
    <n v="0.46337427607713361"/>
    <n v="2026"/>
    <x v="1"/>
    <n v="6"/>
    <x v="5"/>
  </r>
  <r>
    <n v="4307"/>
    <d v="2026-06-24T00:00:00"/>
    <x v="3"/>
    <x v="8"/>
    <x v="0"/>
    <s v="Business"/>
    <x v="0"/>
    <s v="Compact Repair Kit"/>
    <n v="1"/>
    <n v="40.33"/>
    <n v="0"/>
    <n v="16.48"/>
    <n v="40.33"/>
    <n v="16.48"/>
    <n v="23.849999999999998"/>
    <n v="0.59137118770146291"/>
    <n v="2026"/>
    <x v="1"/>
    <n v="6"/>
    <x v="5"/>
  </r>
  <r>
    <n v="5133"/>
    <d v="2026-06-24T00:00:00"/>
    <x v="0"/>
    <x v="0"/>
    <x v="0"/>
    <s v="Business"/>
    <x v="3"/>
    <s v="Portable Camp Stove"/>
    <n v="1"/>
    <n v="81.99"/>
    <n v="0.15"/>
    <n v="40.29"/>
    <n v="69.691499999999991"/>
    <n v="40.29"/>
    <n v="29.401499999999992"/>
    <n v="0.4218807171606293"/>
    <n v="2026"/>
    <x v="1"/>
    <n v="6"/>
    <x v="5"/>
  </r>
  <r>
    <n v="472"/>
    <d v="2026-06-25T00:00:00"/>
    <x v="1"/>
    <x v="6"/>
    <x v="2"/>
    <s v="Business"/>
    <x v="2"/>
    <s v="Packing Cube Set"/>
    <n v="3"/>
    <n v="46.29"/>
    <n v="0"/>
    <n v="18.309999999999999"/>
    <n v="138.87"/>
    <n v="54.929999999999993"/>
    <n v="83.940000000000012"/>
    <n v="0.60445020522791104"/>
    <n v="2026"/>
    <x v="1"/>
    <n v="6"/>
    <x v="5"/>
  </r>
  <r>
    <n v="689"/>
    <d v="2026-06-25T00:00:00"/>
    <x v="3"/>
    <x v="7"/>
    <x v="0"/>
    <s v="New"/>
    <x v="0"/>
    <s v="Compact Repair Kit"/>
    <n v="1"/>
    <n v="39.729999999999997"/>
    <n v="0"/>
    <n v="16.55"/>
    <n v="39.729999999999997"/>
    <n v="16.55"/>
    <n v="23.179999999999996"/>
    <n v="0.58343820790334755"/>
    <n v="2026"/>
    <x v="1"/>
    <n v="6"/>
    <x v="5"/>
  </r>
  <r>
    <n v="864"/>
    <d v="2026-06-25T00:00:00"/>
    <x v="3"/>
    <x v="8"/>
    <x v="0"/>
    <s v="New"/>
    <x v="2"/>
    <s v="Carry-On Duffel"/>
    <n v="4"/>
    <n v="131.02000000000001"/>
    <n v="0.05"/>
    <n v="67.42"/>
    <n v="497.87600000000003"/>
    <n v="269.68"/>
    <n v="228.19600000000003"/>
    <n v="0.45833902417469413"/>
    <n v="2026"/>
    <x v="1"/>
    <n v="6"/>
    <x v="5"/>
  </r>
  <r>
    <n v="1163"/>
    <d v="2026-06-25T00:00:00"/>
    <x v="1"/>
    <x v="12"/>
    <x v="0"/>
    <s v="New"/>
    <x v="2"/>
    <s v="Packing Cube Set"/>
    <n v="2"/>
    <n v="46.69"/>
    <n v="0.05"/>
    <n v="18.23"/>
    <n v="88.710999999999999"/>
    <n v="36.46"/>
    <n v="52.250999999999998"/>
    <n v="0.58900249123558523"/>
    <n v="2026"/>
    <x v="1"/>
    <n v="6"/>
    <x v="5"/>
  </r>
  <r>
    <n v="1323"/>
    <d v="2026-06-25T00:00:00"/>
    <x v="1"/>
    <x v="12"/>
    <x v="0"/>
    <s v="Returning"/>
    <x v="4"/>
    <s v="Resistance Band Set"/>
    <n v="2"/>
    <n v="39.57"/>
    <n v="0.1"/>
    <n v="14.64"/>
    <n v="71.225999999999999"/>
    <n v="29.28"/>
    <n v="41.945999999999998"/>
    <n v="0.58891416055934631"/>
    <n v="2026"/>
    <x v="1"/>
    <n v="6"/>
    <x v="5"/>
  </r>
  <r>
    <n v="2098"/>
    <d v="2026-06-25T00:00:00"/>
    <x v="2"/>
    <x v="2"/>
    <x v="0"/>
    <s v="Returning"/>
    <x v="1"/>
    <s v="Trail Boots"/>
    <n v="1"/>
    <n v="146.46"/>
    <n v="0.15"/>
    <n v="80.760000000000005"/>
    <n v="124.491"/>
    <n v="80.760000000000005"/>
    <n v="43.730999999999995"/>
    <n v="0.35127840566787955"/>
    <n v="2026"/>
    <x v="1"/>
    <n v="6"/>
    <x v="5"/>
  </r>
  <r>
    <n v="2190"/>
    <d v="2026-06-25T00:00:00"/>
    <x v="1"/>
    <x v="6"/>
    <x v="2"/>
    <s v="Business"/>
    <x v="0"/>
    <s v="Trail Bike Light"/>
    <n v="5"/>
    <n v="50.78"/>
    <n v="0"/>
    <n v="22.68"/>
    <n v="253.9"/>
    <n v="113.4"/>
    <n v="140.5"/>
    <n v="0.55336746750689247"/>
    <n v="2026"/>
    <x v="1"/>
    <n v="6"/>
    <x v="5"/>
  </r>
  <r>
    <n v="2664"/>
    <d v="2026-06-25T00:00:00"/>
    <x v="2"/>
    <x v="10"/>
    <x v="3"/>
    <s v="Returning"/>
    <x v="2"/>
    <s v="Packing Cube Set"/>
    <n v="3"/>
    <n v="47.61"/>
    <n v="0"/>
    <n v="18.21"/>
    <n v="142.82999999999998"/>
    <n v="54.63"/>
    <n v="88.199999999999989"/>
    <n v="0.61751732829237549"/>
    <n v="2026"/>
    <x v="1"/>
    <n v="6"/>
    <x v="5"/>
  </r>
  <r>
    <n v="2992"/>
    <d v="2026-06-25T00:00:00"/>
    <x v="2"/>
    <x v="16"/>
    <x v="0"/>
    <s v="New"/>
    <x v="0"/>
    <s v="Trail Bike Light"/>
    <n v="1"/>
    <n v="50.75"/>
    <n v="0.1"/>
    <n v="22.94"/>
    <n v="45.675000000000004"/>
    <n v="22.94"/>
    <n v="22.735000000000003"/>
    <n v="0.49775588396278053"/>
    <n v="2026"/>
    <x v="1"/>
    <n v="6"/>
    <x v="5"/>
  </r>
  <r>
    <n v="3120"/>
    <d v="2026-06-25T00:00:00"/>
    <x v="2"/>
    <x v="5"/>
    <x v="3"/>
    <s v="Returning"/>
    <x v="4"/>
    <s v="Training Mat"/>
    <n v="1"/>
    <n v="50.33"/>
    <n v="0"/>
    <n v="21.66"/>
    <n v="50.33"/>
    <n v="21.66"/>
    <n v="28.669999999999998"/>
    <n v="0.56964037353467112"/>
    <n v="2026"/>
    <x v="1"/>
    <n v="6"/>
    <x v="5"/>
  </r>
  <r>
    <n v="189"/>
    <d v="2026-06-26T00:00:00"/>
    <x v="2"/>
    <x v="10"/>
    <x v="0"/>
    <s v="Business"/>
    <x v="2"/>
    <s v="Packing Cube Set"/>
    <n v="1"/>
    <n v="47.5"/>
    <n v="0.1"/>
    <n v="18.8"/>
    <n v="42.75"/>
    <n v="18.8"/>
    <n v="23.95"/>
    <n v="0.56023391812865497"/>
    <n v="2026"/>
    <x v="1"/>
    <n v="6"/>
    <x v="5"/>
  </r>
  <r>
    <n v="927"/>
    <d v="2026-06-26T00:00:00"/>
    <x v="2"/>
    <x v="10"/>
    <x v="3"/>
    <s v="Returning"/>
    <x v="2"/>
    <s v="Carry-On Duffel"/>
    <n v="2"/>
    <n v="130.33000000000001"/>
    <n v="0.1"/>
    <n v="67.319999999999993"/>
    <n v="234.59400000000002"/>
    <n v="134.63999999999999"/>
    <n v="99.954000000000036"/>
    <n v="0.42607227806337772"/>
    <n v="2026"/>
    <x v="1"/>
    <n v="6"/>
    <x v="5"/>
  </r>
  <r>
    <n v="1388"/>
    <d v="2026-06-26T00:00:00"/>
    <x v="1"/>
    <x v="14"/>
    <x v="0"/>
    <s v="Returning"/>
    <x v="1"/>
    <s v="Summit Backpack 45L"/>
    <n v="3"/>
    <n v="156.76"/>
    <n v="0.05"/>
    <n v="78.63"/>
    <n v="446.76599999999996"/>
    <n v="235.89"/>
    <n v="210.87599999999998"/>
    <n v="0.47200547937846654"/>
    <n v="2026"/>
    <x v="1"/>
    <n v="6"/>
    <x v="5"/>
  </r>
  <r>
    <n v="3932"/>
    <d v="2026-06-26T00:00:00"/>
    <x v="2"/>
    <x v="10"/>
    <x v="0"/>
    <s v="New"/>
    <x v="4"/>
    <s v="Recovery Roller"/>
    <n v="4"/>
    <n v="35.770000000000003"/>
    <n v="0"/>
    <n v="13.75"/>
    <n v="143.08000000000001"/>
    <n v="55"/>
    <n v="88.080000000000013"/>
    <n v="0.61559966452334358"/>
    <n v="2026"/>
    <x v="1"/>
    <n v="6"/>
    <x v="5"/>
  </r>
  <r>
    <n v="4008"/>
    <d v="2026-06-26T00:00:00"/>
    <x v="1"/>
    <x v="14"/>
    <x v="0"/>
    <s v="Returning"/>
    <x v="0"/>
    <s v="Cycling Pack 12L"/>
    <n v="2"/>
    <n v="102.49"/>
    <n v="0"/>
    <n v="50.07"/>
    <n v="204.98"/>
    <n v="100.14"/>
    <n v="104.83999999999999"/>
    <n v="0.51146453312518292"/>
    <n v="2026"/>
    <x v="1"/>
    <n v="6"/>
    <x v="5"/>
  </r>
  <r>
    <n v="4701"/>
    <d v="2026-06-26T00:00:00"/>
    <x v="0"/>
    <x v="0"/>
    <x v="1"/>
    <s v="Business"/>
    <x v="0"/>
    <s v="Commuter Helmet"/>
    <n v="8"/>
    <n v="82.47"/>
    <n v="0.15"/>
    <n v="42.58"/>
    <n v="560.79599999999994"/>
    <n v="340.64"/>
    <n v="220.15599999999995"/>
    <n v="0.39257769313618496"/>
    <n v="2026"/>
    <x v="1"/>
    <n v="6"/>
    <x v="5"/>
  </r>
  <r>
    <n v="4805"/>
    <d v="2026-06-26T00:00:00"/>
    <x v="2"/>
    <x v="10"/>
    <x v="0"/>
    <s v="Returning"/>
    <x v="3"/>
    <s v="Compact Sleeping Bag"/>
    <n v="1"/>
    <n v="121.44"/>
    <n v="0"/>
    <n v="62.34"/>
    <n v="121.44"/>
    <n v="62.34"/>
    <n v="59.099999999999994"/>
    <n v="0.48666007905138337"/>
    <n v="2026"/>
    <x v="1"/>
    <n v="6"/>
    <x v="5"/>
  </r>
  <r>
    <n v="912"/>
    <d v="2026-06-27T00:00:00"/>
    <x v="0"/>
    <x v="0"/>
    <x v="3"/>
    <s v="New"/>
    <x v="2"/>
    <s v="Packing Cube Set"/>
    <n v="4"/>
    <n v="46.44"/>
    <n v="0.05"/>
    <n v="18.2"/>
    <n v="176.47199999999998"/>
    <n v="72.8"/>
    <n v="103.67199999999998"/>
    <n v="0.58746996690693143"/>
    <n v="2026"/>
    <x v="1"/>
    <n v="6"/>
    <x v="5"/>
  </r>
  <r>
    <n v="1837"/>
    <d v="2026-06-27T00:00:00"/>
    <x v="0"/>
    <x v="0"/>
    <x v="3"/>
    <s v="Business"/>
    <x v="3"/>
    <s v="Trail Tent 2P"/>
    <n v="2"/>
    <n v="194.13"/>
    <n v="0.1"/>
    <n v="106.51"/>
    <n v="349.43400000000003"/>
    <n v="213.02"/>
    <n v="136.41400000000002"/>
    <n v="0.39038559499075648"/>
    <n v="2026"/>
    <x v="1"/>
    <n v="6"/>
    <x v="5"/>
  </r>
  <r>
    <n v="2216"/>
    <d v="2026-06-27T00:00:00"/>
    <x v="0"/>
    <x v="9"/>
    <x v="0"/>
    <s v="Business"/>
    <x v="0"/>
    <s v="Commuter Helmet"/>
    <n v="4"/>
    <n v="81.86"/>
    <n v="0.05"/>
    <n v="42.22"/>
    <n v="311.06799999999998"/>
    <n v="168.88"/>
    <n v="142.18799999999999"/>
    <n v="0.45709619761595532"/>
    <n v="2026"/>
    <x v="1"/>
    <n v="6"/>
    <x v="5"/>
  </r>
  <r>
    <n v="2451"/>
    <d v="2026-06-27T00:00:00"/>
    <x v="0"/>
    <x v="9"/>
    <x v="1"/>
    <s v="Business"/>
    <x v="2"/>
    <s v="Travel Backpack 35L"/>
    <n v="4"/>
    <n v="162.61000000000001"/>
    <n v="0.05"/>
    <n v="88.64"/>
    <n v="617.91800000000001"/>
    <n v="354.56"/>
    <n v="263.358"/>
    <n v="0.4262021821665658"/>
    <n v="2026"/>
    <x v="1"/>
    <n v="6"/>
    <x v="5"/>
  </r>
  <r>
    <n v="2874"/>
    <d v="2026-06-27T00:00:00"/>
    <x v="1"/>
    <x v="12"/>
    <x v="2"/>
    <s v="New"/>
    <x v="0"/>
    <s v="Compact Repair Kit"/>
    <n v="1"/>
    <n v="40.26"/>
    <n v="0"/>
    <n v="16.62"/>
    <n v="40.26"/>
    <n v="16.62"/>
    <n v="23.639999999999997"/>
    <n v="0.58718330849478384"/>
    <n v="2026"/>
    <x v="1"/>
    <n v="6"/>
    <x v="5"/>
  </r>
  <r>
    <n v="2885"/>
    <d v="2026-06-27T00:00:00"/>
    <x v="0"/>
    <x v="0"/>
    <x v="0"/>
    <s v="Business"/>
    <x v="2"/>
    <s v="Packing Cube Set"/>
    <n v="1"/>
    <n v="47.23"/>
    <n v="0.1"/>
    <n v="17.829999999999998"/>
    <n v="42.506999999999998"/>
    <n v="17.829999999999998"/>
    <n v="24.677"/>
    <n v="0.58053967581810062"/>
    <n v="2026"/>
    <x v="1"/>
    <n v="6"/>
    <x v="5"/>
  </r>
  <r>
    <n v="3014"/>
    <d v="2026-06-27T00:00:00"/>
    <x v="2"/>
    <x v="10"/>
    <x v="0"/>
    <s v="New"/>
    <x v="4"/>
    <s v="Training Mat"/>
    <n v="1"/>
    <n v="50.13"/>
    <n v="0.15"/>
    <n v="22.22"/>
    <n v="42.610500000000002"/>
    <n v="22.22"/>
    <n v="20.390500000000003"/>
    <n v="0.47853228664296366"/>
    <n v="2026"/>
    <x v="1"/>
    <n v="6"/>
    <x v="5"/>
  </r>
  <r>
    <n v="3273"/>
    <d v="2026-06-27T00:00:00"/>
    <x v="2"/>
    <x v="3"/>
    <x v="0"/>
    <s v="Business"/>
    <x v="3"/>
    <s v="Alpine Tent 4P"/>
    <n v="2"/>
    <n v="345.82"/>
    <n v="0.05"/>
    <n v="196.24"/>
    <n v="657.05799999999999"/>
    <n v="392.48"/>
    <n v="264.57799999999997"/>
    <n v="0.40267069269379563"/>
    <n v="2026"/>
    <x v="1"/>
    <n v="6"/>
    <x v="5"/>
  </r>
  <r>
    <n v="5041"/>
    <d v="2026-06-27T00:00:00"/>
    <x v="0"/>
    <x v="15"/>
    <x v="2"/>
    <s v="New"/>
    <x v="3"/>
    <s v="Compact Sleeping Bag"/>
    <n v="1"/>
    <n v="126.12"/>
    <n v="0"/>
    <n v="62.18"/>
    <n v="126.12"/>
    <n v="62.18"/>
    <n v="63.940000000000005"/>
    <n v="0.50697748176339996"/>
    <n v="2026"/>
    <x v="1"/>
    <n v="6"/>
    <x v="5"/>
  </r>
  <r>
    <n v="312"/>
    <d v="2026-06-28T00:00:00"/>
    <x v="3"/>
    <x v="7"/>
    <x v="3"/>
    <s v="Returning"/>
    <x v="4"/>
    <s v="Recovery Roller"/>
    <n v="1"/>
    <n v="36"/>
    <n v="0"/>
    <n v="13.95"/>
    <n v="36"/>
    <n v="13.95"/>
    <n v="22.05"/>
    <n v="0.61250000000000004"/>
    <n v="2026"/>
    <x v="1"/>
    <n v="6"/>
    <x v="5"/>
  </r>
  <r>
    <n v="647"/>
    <d v="2026-06-28T00:00:00"/>
    <x v="0"/>
    <x v="0"/>
    <x v="0"/>
    <s v="Returning"/>
    <x v="2"/>
    <s v="Travel Backpack 35L"/>
    <n v="1"/>
    <n v="162.25"/>
    <n v="0.05"/>
    <n v="89.28"/>
    <n v="154.13749999999999"/>
    <n v="89.28"/>
    <n v="64.857499999999987"/>
    <n v="0.42077690373854509"/>
    <n v="2026"/>
    <x v="1"/>
    <n v="6"/>
    <x v="5"/>
  </r>
  <r>
    <n v="708"/>
    <d v="2026-06-28T00:00:00"/>
    <x v="1"/>
    <x v="11"/>
    <x v="0"/>
    <s v="Returning"/>
    <x v="1"/>
    <s v="Summit Backpack 45L"/>
    <n v="1"/>
    <n v="150.44"/>
    <n v="0"/>
    <n v="80.5"/>
    <n v="150.44"/>
    <n v="80.5"/>
    <n v="69.94"/>
    <n v="0.46490295134272797"/>
    <n v="2026"/>
    <x v="1"/>
    <n v="6"/>
    <x v="5"/>
  </r>
  <r>
    <n v="886"/>
    <d v="2026-06-28T00:00:00"/>
    <x v="0"/>
    <x v="0"/>
    <x v="2"/>
    <s v="Business"/>
    <x v="3"/>
    <s v="Compact Sleeping Bag"/>
    <n v="2"/>
    <n v="126.17"/>
    <n v="0.05"/>
    <n v="61.13"/>
    <n v="239.72299999999998"/>
    <n v="122.26"/>
    <n v="117.46299999999998"/>
    <n v="0.48999470221881081"/>
    <n v="2026"/>
    <x v="1"/>
    <n v="6"/>
    <x v="5"/>
  </r>
  <r>
    <n v="944"/>
    <d v="2026-06-28T00:00:00"/>
    <x v="3"/>
    <x v="7"/>
    <x v="3"/>
    <s v="Returning"/>
    <x v="3"/>
    <s v="Portable Camp Stove"/>
    <n v="2"/>
    <n v="83.72"/>
    <n v="0"/>
    <n v="38.96"/>
    <n v="167.44"/>
    <n v="77.92"/>
    <n v="89.52"/>
    <n v="0.53463927376970855"/>
    <n v="2026"/>
    <x v="1"/>
    <n v="6"/>
    <x v="5"/>
  </r>
  <r>
    <n v="1050"/>
    <d v="2026-06-28T00:00:00"/>
    <x v="3"/>
    <x v="8"/>
    <x v="3"/>
    <s v="New"/>
    <x v="1"/>
    <s v="Trekking Poles"/>
    <n v="1"/>
    <n v="70.58"/>
    <n v="0"/>
    <n v="32.78"/>
    <n v="70.58"/>
    <n v="32.78"/>
    <n v="37.799999999999997"/>
    <n v="0.53556248228960046"/>
    <n v="2026"/>
    <x v="1"/>
    <n v="6"/>
    <x v="5"/>
  </r>
  <r>
    <n v="1677"/>
    <d v="2026-06-28T00:00:00"/>
    <x v="3"/>
    <x v="13"/>
    <x v="1"/>
    <s v="Business"/>
    <x v="3"/>
    <s v="Portable Camp Stove"/>
    <n v="5"/>
    <n v="81.96"/>
    <n v="0.05"/>
    <n v="39.130000000000003"/>
    <n v="389.30999999999995"/>
    <n v="195.65"/>
    <n v="193.65999999999994"/>
    <n v="0.497444196141892"/>
    <n v="2026"/>
    <x v="1"/>
    <n v="6"/>
    <x v="5"/>
  </r>
  <r>
    <n v="2109"/>
    <d v="2026-06-28T00:00:00"/>
    <x v="1"/>
    <x v="14"/>
    <x v="0"/>
    <s v="New"/>
    <x v="0"/>
    <s v="Compact Repair Kit"/>
    <n v="1"/>
    <n v="40.67"/>
    <n v="0"/>
    <n v="16.5"/>
    <n v="40.67"/>
    <n v="16.5"/>
    <n v="24.17"/>
    <n v="0.59429554954511932"/>
    <n v="2026"/>
    <x v="1"/>
    <n v="6"/>
    <x v="5"/>
  </r>
  <r>
    <n v="3688"/>
    <d v="2026-06-28T00:00:00"/>
    <x v="2"/>
    <x v="16"/>
    <x v="2"/>
    <s v="New"/>
    <x v="4"/>
    <s v="Resistance Band Set"/>
    <n v="1"/>
    <n v="40.94"/>
    <n v="0"/>
    <n v="14.47"/>
    <n v="40.94"/>
    <n v="14.47"/>
    <n v="26.47"/>
    <n v="0.64655593551538837"/>
    <n v="2026"/>
    <x v="1"/>
    <n v="6"/>
    <x v="5"/>
  </r>
  <r>
    <n v="521"/>
    <d v="2026-06-29T00:00:00"/>
    <x v="3"/>
    <x v="8"/>
    <x v="1"/>
    <s v="Business"/>
    <x v="0"/>
    <s v="Cycling Pack 12L"/>
    <n v="3"/>
    <n v="100.89"/>
    <n v="0.05"/>
    <n v="49.08"/>
    <n v="287.53649999999999"/>
    <n v="147.24"/>
    <n v="140.29649999999998"/>
    <n v="0.48792588071427451"/>
    <n v="2026"/>
    <x v="1"/>
    <n v="6"/>
    <x v="5"/>
  </r>
  <r>
    <n v="557"/>
    <d v="2026-06-29T00:00:00"/>
    <x v="1"/>
    <x v="12"/>
    <x v="1"/>
    <s v="Business"/>
    <x v="0"/>
    <s v="Compact Repair Kit"/>
    <n v="3"/>
    <n v="39.78"/>
    <n v="0.15"/>
    <n v="16.850000000000001"/>
    <n v="101.43900000000001"/>
    <n v="50.550000000000004"/>
    <n v="50.889000000000003"/>
    <n v="0.50167095495815217"/>
    <n v="2026"/>
    <x v="1"/>
    <n v="6"/>
    <x v="5"/>
  </r>
  <r>
    <n v="929"/>
    <d v="2026-06-29T00:00:00"/>
    <x v="0"/>
    <x v="0"/>
    <x v="0"/>
    <s v="Returning"/>
    <x v="4"/>
    <s v="Resistance Band Set"/>
    <n v="1"/>
    <n v="40.299999999999997"/>
    <n v="0.05"/>
    <n v="14.79"/>
    <n v="38.284999999999997"/>
    <n v="14.79"/>
    <n v="23.494999999999997"/>
    <n v="0.61368682251534545"/>
    <n v="2026"/>
    <x v="1"/>
    <n v="6"/>
    <x v="5"/>
  </r>
  <r>
    <n v="1089"/>
    <d v="2026-06-29T00:00:00"/>
    <x v="1"/>
    <x v="11"/>
    <x v="2"/>
    <s v="Returning"/>
    <x v="1"/>
    <s v="Hiking Daypack 20L"/>
    <n v="1"/>
    <n v="90.91"/>
    <n v="0.05"/>
    <n v="45.9"/>
    <n v="86.364499999999992"/>
    <n v="45.9"/>
    <n v="40.464499999999994"/>
    <n v="0.46853163047316893"/>
    <n v="2026"/>
    <x v="1"/>
    <n v="6"/>
    <x v="5"/>
  </r>
  <r>
    <n v="1655"/>
    <d v="2026-06-29T00:00:00"/>
    <x v="0"/>
    <x v="0"/>
    <x v="1"/>
    <s v="Business"/>
    <x v="2"/>
    <s v="Travel Backpack 35L"/>
    <n v="5"/>
    <n v="162.29"/>
    <n v="0.15"/>
    <n v="86.66"/>
    <n v="689.73249999999996"/>
    <n v="433.29999999999995"/>
    <n v="256.4325"/>
    <n v="0.37178543855770174"/>
    <n v="2026"/>
    <x v="1"/>
    <n v="6"/>
    <x v="5"/>
  </r>
  <r>
    <n v="1897"/>
    <d v="2026-06-29T00:00:00"/>
    <x v="1"/>
    <x v="11"/>
    <x v="0"/>
    <s v="Business"/>
    <x v="0"/>
    <s v="Trail Bike Light"/>
    <n v="2"/>
    <n v="51.03"/>
    <n v="0"/>
    <n v="22.59"/>
    <n v="102.06"/>
    <n v="45.18"/>
    <n v="56.88"/>
    <n v="0.55731922398589062"/>
    <n v="2026"/>
    <x v="1"/>
    <n v="6"/>
    <x v="5"/>
  </r>
  <r>
    <n v="2417"/>
    <d v="2026-06-29T00:00:00"/>
    <x v="1"/>
    <x v="12"/>
    <x v="0"/>
    <s v="Business"/>
    <x v="4"/>
    <s v="Training Mat"/>
    <n v="1"/>
    <n v="50.67"/>
    <n v="0"/>
    <n v="22.18"/>
    <n v="50.67"/>
    <n v="22.18"/>
    <n v="28.490000000000002"/>
    <n v="0.56226564041839355"/>
    <n v="2026"/>
    <x v="1"/>
    <n v="6"/>
    <x v="5"/>
  </r>
  <r>
    <n v="3474"/>
    <d v="2026-06-29T00:00:00"/>
    <x v="3"/>
    <x v="8"/>
    <x v="1"/>
    <s v="Returning"/>
    <x v="2"/>
    <s v="Carry-On Duffel"/>
    <n v="10"/>
    <n v="130.62"/>
    <n v="0.05"/>
    <n v="67.05"/>
    <n v="1240.8899999999999"/>
    <n v="670.5"/>
    <n v="570.38999999999987"/>
    <n v="0.45966201677828006"/>
    <n v="2026"/>
    <x v="1"/>
    <n v="6"/>
    <x v="5"/>
  </r>
  <r>
    <n v="4079"/>
    <d v="2026-06-29T00:00:00"/>
    <x v="2"/>
    <x v="5"/>
    <x v="0"/>
    <s v="New"/>
    <x v="3"/>
    <s v="Trail Tent 2P"/>
    <n v="4"/>
    <n v="194.6"/>
    <n v="0"/>
    <n v="104.64"/>
    <n v="778.4"/>
    <n v="418.56"/>
    <n v="359.84"/>
    <n v="0.46228160328879753"/>
    <n v="2026"/>
    <x v="1"/>
    <n v="6"/>
    <x v="5"/>
  </r>
  <r>
    <n v="45"/>
    <d v="2026-06-30T00:00:00"/>
    <x v="2"/>
    <x v="2"/>
    <x v="2"/>
    <s v="New"/>
    <x v="1"/>
    <s v="Hiking Daypack 20L"/>
    <n v="1"/>
    <n v="94"/>
    <n v="0"/>
    <n v="45.62"/>
    <n v="94"/>
    <n v="45.62"/>
    <n v="48.38"/>
    <n v="0.51468085106382977"/>
    <n v="2026"/>
    <x v="1"/>
    <n v="6"/>
    <x v="5"/>
  </r>
  <r>
    <n v="2895"/>
    <d v="2026-06-30T00:00:00"/>
    <x v="3"/>
    <x v="8"/>
    <x v="0"/>
    <s v="Returning"/>
    <x v="4"/>
    <s v="Resistance Band Set"/>
    <n v="2"/>
    <n v="40.46"/>
    <n v="0"/>
    <n v="15.15"/>
    <n v="80.92"/>
    <n v="30.3"/>
    <n v="50.620000000000005"/>
    <n v="0.62555610479485912"/>
    <n v="2026"/>
    <x v="1"/>
    <n v="6"/>
    <x v="5"/>
  </r>
  <r>
    <n v="5158"/>
    <d v="2026-06-30T00:00:00"/>
    <x v="1"/>
    <x v="6"/>
    <x v="2"/>
    <s v="New"/>
    <x v="1"/>
    <s v="Summit Backpack 45L"/>
    <n v="1"/>
    <n v="156.11000000000001"/>
    <n v="0"/>
    <n v="79.52"/>
    <n v="156.11000000000001"/>
    <n v="79.52"/>
    <n v="76.590000000000018"/>
    <n v="0.49061559157004681"/>
    <n v="2026"/>
    <x v="1"/>
    <n v="6"/>
    <x v="5"/>
  </r>
  <r>
    <n v="1217"/>
    <d v="2026-07-01T00:00:00"/>
    <x v="2"/>
    <x v="3"/>
    <x v="0"/>
    <s v="Returning"/>
    <x v="3"/>
    <s v="Compact Sleeping Bag"/>
    <n v="2"/>
    <n v="121.78"/>
    <n v="0.1"/>
    <n v="59.62"/>
    <n v="219.20400000000001"/>
    <n v="119.24"/>
    <n v="99.964000000000013"/>
    <n v="0.45603182423678407"/>
    <n v="2026"/>
    <x v="2"/>
    <n v="7"/>
    <x v="6"/>
  </r>
  <r>
    <n v="2249"/>
    <d v="2026-07-01T00:00:00"/>
    <x v="0"/>
    <x v="15"/>
    <x v="3"/>
    <s v="New"/>
    <x v="4"/>
    <s v="Recovery Roller"/>
    <n v="3"/>
    <n v="36.22"/>
    <n v="0.1"/>
    <n v="13.83"/>
    <n v="97.793999999999997"/>
    <n v="41.49"/>
    <n v="56.303999999999995"/>
    <n v="0.57574084299650286"/>
    <n v="2026"/>
    <x v="2"/>
    <n v="7"/>
    <x v="6"/>
  </r>
  <r>
    <n v="2650"/>
    <d v="2026-07-01T00:00:00"/>
    <x v="3"/>
    <x v="7"/>
    <x v="1"/>
    <s v="Business"/>
    <x v="2"/>
    <s v="Travel Backpack 35L"/>
    <n v="10"/>
    <n v="161.78"/>
    <n v="0.1"/>
    <n v="85.11"/>
    <n v="1456.02"/>
    <n v="851.1"/>
    <n v="604.91999999999996"/>
    <n v="0.4154613260806857"/>
    <n v="2026"/>
    <x v="2"/>
    <n v="7"/>
    <x v="6"/>
  </r>
  <r>
    <n v="3937"/>
    <d v="2026-07-01T00:00:00"/>
    <x v="3"/>
    <x v="7"/>
    <x v="0"/>
    <s v="Business"/>
    <x v="3"/>
    <s v="Compact Sleeping Bag"/>
    <n v="3"/>
    <n v="126.23"/>
    <n v="0.05"/>
    <n v="61.81"/>
    <n v="359.75549999999998"/>
    <n v="185.43"/>
    <n v="174.32549999999998"/>
    <n v="0.4845666014835075"/>
    <n v="2026"/>
    <x v="2"/>
    <n v="7"/>
    <x v="6"/>
  </r>
  <r>
    <n v="4122"/>
    <d v="2026-07-01T00:00:00"/>
    <x v="3"/>
    <x v="8"/>
    <x v="0"/>
    <s v="Returning"/>
    <x v="0"/>
    <s v="Commuter Helmet"/>
    <n v="4"/>
    <n v="79.97"/>
    <n v="0.1"/>
    <n v="43.36"/>
    <n v="287.892"/>
    <n v="173.44"/>
    <n v="114.452"/>
    <n v="0.39755185972517471"/>
    <n v="2026"/>
    <x v="2"/>
    <n v="7"/>
    <x v="6"/>
  </r>
  <r>
    <n v="4589"/>
    <d v="2026-07-01T00:00:00"/>
    <x v="3"/>
    <x v="8"/>
    <x v="2"/>
    <s v="New"/>
    <x v="0"/>
    <s v="Cycling Pack 12L"/>
    <n v="2"/>
    <n v="102.37"/>
    <n v="0"/>
    <n v="50.25"/>
    <n v="204.74"/>
    <n v="100.5"/>
    <n v="104.24000000000001"/>
    <n v="0.50913353521539517"/>
    <n v="2026"/>
    <x v="2"/>
    <n v="7"/>
    <x v="6"/>
  </r>
  <r>
    <n v="4873"/>
    <d v="2026-07-01T00:00:00"/>
    <x v="3"/>
    <x v="13"/>
    <x v="0"/>
    <s v="New"/>
    <x v="0"/>
    <s v="Cycling Pack 12L"/>
    <n v="1"/>
    <n v="102.13"/>
    <n v="0"/>
    <n v="49.17"/>
    <n v="102.13"/>
    <n v="49.17"/>
    <n v="52.959999999999994"/>
    <n v="0.5185547831195535"/>
    <n v="2026"/>
    <x v="2"/>
    <n v="7"/>
    <x v="6"/>
  </r>
  <r>
    <n v="729"/>
    <d v="2026-07-02T00:00:00"/>
    <x v="2"/>
    <x v="2"/>
    <x v="0"/>
    <s v="Returning"/>
    <x v="2"/>
    <s v="Travel Backpack 35L"/>
    <n v="1"/>
    <n v="161.82"/>
    <n v="0"/>
    <n v="87.15"/>
    <n v="161.82"/>
    <n v="87.15"/>
    <n v="74.669999999999987"/>
    <n v="0.46143863552094916"/>
    <n v="2026"/>
    <x v="2"/>
    <n v="7"/>
    <x v="6"/>
  </r>
  <r>
    <n v="906"/>
    <d v="2026-07-02T00:00:00"/>
    <x v="3"/>
    <x v="8"/>
    <x v="0"/>
    <s v="New"/>
    <x v="0"/>
    <s v="Commuter Helmet"/>
    <n v="2"/>
    <n v="83.29"/>
    <n v="0"/>
    <n v="42.45"/>
    <n v="166.58"/>
    <n v="84.9"/>
    <n v="81.680000000000007"/>
    <n v="0.49033497418657701"/>
    <n v="2026"/>
    <x v="2"/>
    <n v="7"/>
    <x v="6"/>
  </r>
  <r>
    <n v="1531"/>
    <d v="2026-07-02T00:00:00"/>
    <x v="2"/>
    <x v="16"/>
    <x v="0"/>
    <s v="New"/>
    <x v="2"/>
    <s v="Carry-On Duffel"/>
    <n v="2"/>
    <n v="136.72999999999999"/>
    <n v="0"/>
    <n v="66.03"/>
    <n v="273.45999999999998"/>
    <n v="132.06"/>
    <n v="141.39999999999998"/>
    <n v="0.5170774519125283"/>
    <n v="2026"/>
    <x v="2"/>
    <n v="7"/>
    <x v="6"/>
  </r>
  <r>
    <n v="1683"/>
    <d v="2026-07-02T00:00:00"/>
    <x v="2"/>
    <x v="2"/>
    <x v="3"/>
    <s v="Returning"/>
    <x v="1"/>
    <s v="Summit Backpack 45L"/>
    <n v="2"/>
    <n v="152.44"/>
    <n v="0"/>
    <n v="81.23"/>
    <n v="304.88"/>
    <n v="162.46"/>
    <n v="142.41999999999999"/>
    <n v="0.46713461033849379"/>
    <n v="2026"/>
    <x v="2"/>
    <n v="7"/>
    <x v="6"/>
  </r>
  <r>
    <n v="2363"/>
    <d v="2026-07-02T00:00:00"/>
    <x v="3"/>
    <x v="7"/>
    <x v="0"/>
    <s v="New"/>
    <x v="1"/>
    <s v="Trekking Poles"/>
    <n v="2"/>
    <n v="71.28"/>
    <n v="0.1"/>
    <n v="32.67"/>
    <n v="128.304"/>
    <n v="65.34"/>
    <n v="62.963999999999999"/>
    <n v="0.4907407407407407"/>
    <n v="2026"/>
    <x v="2"/>
    <n v="7"/>
    <x v="6"/>
  </r>
  <r>
    <n v="3858"/>
    <d v="2026-07-02T00:00:00"/>
    <x v="2"/>
    <x v="3"/>
    <x v="3"/>
    <s v="Returning"/>
    <x v="0"/>
    <s v="Commuter Helmet"/>
    <n v="1"/>
    <n v="80.290000000000006"/>
    <n v="0.1"/>
    <n v="43.47"/>
    <n v="72.26100000000001"/>
    <n v="43.47"/>
    <n v="28.791000000000011"/>
    <n v="0.39843068875326948"/>
    <n v="2026"/>
    <x v="2"/>
    <n v="7"/>
    <x v="6"/>
  </r>
  <r>
    <n v="4233"/>
    <d v="2026-07-02T00:00:00"/>
    <x v="1"/>
    <x v="6"/>
    <x v="3"/>
    <s v="New"/>
    <x v="1"/>
    <s v="Trail Boots"/>
    <n v="1"/>
    <n v="142.38"/>
    <n v="0.05"/>
    <n v="77.17"/>
    <n v="135.261"/>
    <n v="77.17"/>
    <n v="58.090999999999994"/>
    <n v="0.42947338848596417"/>
    <n v="2026"/>
    <x v="2"/>
    <n v="7"/>
    <x v="6"/>
  </r>
  <r>
    <n v="5071"/>
    <d v="2026-07-02T00:00:00"/>
    <x v="3"/>
    <x v="7"/>
    <x v="0"/>
    <s v="New"/>
    <x v="1"/>
    <s v="Hiking Daypack 20L"/>
    <n v="3"/>
    <n v="91.47"/>
    <n v="0.05"/>
    <n v="45.6"/>
    <n v="260.68949999999995"/>
    <n v="136.80000000000001"/>
    <n v="123.88949999999994"/>
    <n v="0.47523778287963253"/>
    <n v="2026"/>
    <x v="2"/>
    <n v="7"/>
    <x v="6"/>
  </r>
  <r>
    <n v="5174"/>
    <d v="2026-07-02T00:00:00"/>
    <x v="1"/>
    <x v="11"/>
    <x v="2"/>
    <s v="New"/>
    <x v="2"/>
    <s v="Packing Cube Set"/>
    <n v="1"/>
    <n v="45.92"/>
    <n v="0.05"/>
    <n v="17.91"/>
    <n v="43.624000000000002"/>
    <n v="17.91"/>
    <n v="25.714000000000002"/>
    <n v="0.58944617641665142"/>
    <n v="2026"/>
    <x v="2"/>
    <n v="7"/>
    <x v="6"/>
  </r>
  <r>
    <n v="727"/>
    <d v="2026-07-03T00:00:00"/>
    <x v="3"/>
    <x v="4"/>
    <x v="2"/>
    <s v="New"/>
    <x v="4"/>
    <s v="Recovery Roller"/>
    <n v="1"/>
    <n v="36.01"/>
    <n v="0"/>
    <n v="14.11"/>
    <n v="36.01"/>
    <n v="14.11"/>
    <n v="21.9"/>
    <n v="0.60816439877811723"/>
    <n v="2026"/>
    <x v="2"/>
    <n v="7"/>
    <x v="6"/>
  </r>
  <r>
    <n v="1546"/>
    <d v="2026-07-03T00:00:00"/>
    <x v="3"/>
    <x v="13"/>
    <x v="0"/>
    <s v="Business"/>
    <x v="2"/>
    <s v="Travel Backpack 35L"/>
    <n v="1"/>
    <n v="165.8"/>
    <n v="0.1"/>
    <n v="88.32"/>
    <n v="149.22000000000003"/>
    <n v="88.32"/>
    <n v="60.900000000000034"/>
    <n v="0.40812223562525146"/>
    <n v="2026"/>
    <x v="2"/>
    <n v="7"/>
    <x v="6"/>
  </r>
  <r>
    <n v="3610"/>
    <d v="2026-07-03T00:00:00"/>
    <x v="2"/>
    <x v="2"/>
    <x v="1"/>
    <s v="Business"/>
    <x v="4"/>
    <s v="Resistance Band Set"/>
    <n v="5"/>
    <n v="40.36"/>
    <n v="0.15"/>
    <n v="14.57"/>
    <n v="171.53"/>
    <n v="72.849999999999994"/>
    <n v="98.68"/>
    <n v="0.57529295167026184"/>
    <n v="2026"/>
    <x v="2"/>
    <n v="7"/>
    <x v="6"/>
  </r>
  <r>
    <n v="3931"/>
    <d v="2026-07-03T00:00:00"/>
    <x v="2"/>
    <x v="16"/>
    <x v="1"/>
    <s v="Business"/>
    <x v="1"/>
    <s v="Trail Boots"/>
    <n v="12"/>
    <n v="143.77000000000001"/>
    <n v="0.1"/>
    <n v="81.680000000000007"/>
    <n v="1552.7160000000003"/>
    <n v="980.16000000000008"/>
    <n v="572.55600000000027"/>
    <n v="0.3687448316369511"/>
    <n v="2026"/>
    <x v="2"/>
    <n v="7"/>
    <x v="6"/>
  </r>
  <r>
    <n v="3942"/>
    <d v="2026-07-03T00:00:00"/>
    <x v="1"/>
    <x v="12"/>
    <x v="0"/>
    <s v="New"/>
    <x v="1"/>
    <s v="Trekking Poles"/>
    <n v="2"/>
    <n v="70.5"/>
    <n v="0"/>
    <n v="32.51"/>
    <n v="141"/>
    <n v="65.02"/>
    <n v="75.98"/>
    <n v="0.53886524822695037"/>
    <n v="2026"/>
    <x v="2"/>
    <n v="7"/>
    <x v="6"/>
  </r>
  <r>
    <n v="4165"/>
    <d v="2026-07-03T00:00:00"/>
    <x v="1"/>
    <x v="14"/>
    <x v="0"/>
    <s v="New"/>
    <x v="1"/>
    <s v="Summit Backpack 45L"/>
    <n v="2"/>
    <n v="152.88999999999999"/>
    <n v="0"/>
    <n v="81.34"/>
    <n v="305.77999999999997"/>
    <n v="162.68"/>
    <n v="143.09999999999997"/>
    <n v="0.46798351756164558"/>
    <n v="2026"/>
    <x v="2"/>
    <n v="7"/>
    <x v="6"/>
  </r>
  <r>
    <n v="1149"/>
    <d v="2026-07-04T00:00:00"/>
    <x v="0"/>
    <x v="15"/>
    <x v="0"/>
    <s v="New"/>
    <x v="0"/>
    <s v="Commuter Helmet"/>
    <n v="2"/>
    <n v="81.900000000000006"/>
    <n v="0"/>
    <n v="42.61"/>
    <n v="163.80000000000001"/>
    <n v="85.22"/>
    <n v="78.580000000000013"/>
    <n v="0.47973137973137975"/>
    <n v="2026"/>
    <x v="2"/>
    <n v="7"/>
    <x v="6"/>
  </r>
  <r>
    <n v="1310"/>
    <d v="2026-07-04T00:00:00"/>
    <x v="2"/>
    <x v="10"/>
    <x v="2"/>
    <s v="New"/>
    <x v="0"/>
    <s v="Cycling Pack 12L"/>
    <n v="1"/>
    <n v="103.58"/>
    <n v="0"/>
    <n v="51.94"/>
    <n v="103.58"/>
    <n v="51.94"/>
    <n v="51.64"/>
    <n v="0.49855184398532537"/>
    <n v="2026"/>
    <x v="2"/>
    <n v="7"/>
    <x v="6"/>
  </r>
  <r>
    <n v="2352"/>
    <d v="2026-07-04T00:00:00"/>
    <x v="2"/>
    <x v="3"/>
    <x v="1"/>
    <s v="Returning"/>
    <x v="1"/>
    <s v="Trekking Poles"/>
    <n v="4"/>
    <n v="69.7"/>
    <n v="0.1"/>
    <n v="32.799999999999997"/>
    <n v="250.92000000000002"/>
    <n v="131.19999999999999"/>
    <n v="119.72000000000003"/>
    <n v="0.47712418300653603"/>
    <n v="2026"/>
    <x v="2"/>
    <n v="7"/>
    <x v="6"/>
  </r>
  <r>
    <n v="2547"/>
    <d v="2026-07-04T00:00:00"/>
    <x v="1"/>
    <x v="12"/>
    <x v="0"/>
    <s v="Business"/>
    <x v="4"/>
    <s v="Resistance Band Set"/>
    <n v="1"/>
    <n v="40.549999999999997"/>
    <n v="0.05"/>
    <n v="14.44"/>
    <n v="38.522499999999994"/>
    <n v="14.44"/>
    <n v="24.082499999999996"/>
    <n v="0.62515413070283599"/>
    <n v="2026"/>
    <x v="2"/>
    <n v="7"/>
    <x v="6"/>
  </r>
  <r>
    <n v="2720"/>
    <d v="2026-07-04T00:00:00"/>
    <x v="3"/>
    <x v="8"/>
    <x v="0"/>
    <s v="New"/>
    <x v="1"/>
    <s v="Trail Boots"/>
    <n v="2"/>
    <n v="145.88999999999999"/>
    <n v="0"/>
    <n v="80.709999999999994"/>
    <n v="291.77999999999997"/>
    <n v="161.41999999999999"/>
    <n v="130.35999999999999"/>
    <n v="0.4467749674412228"/>
    <n v="2026"/>
    <x v="2"/>
    <n v="7"/>
    <x v="6"/>
  </r>
  <r>
    <n v="3591"/>
    <d v="2026-07-04T00:00:00"/>
    <x v="3"/>
    <x v="13"/>
    <x v="0"/>
    <s v="Returning"/>
    <x v="2"/>
    <s v="Travel Backpack 35L"/>
    <n v="1"/>
    <n v="163.25"/>
    <n v="0"/>
    <n v="89.71"/>
    <n v="163.25"/>
    <n v="89.71"/>
    <n v="73.540000000000006"/>
    <n v="0.45047473200612559"/>
    <n v="2026"/>
    <x v="2"/>
    <n v="7"/>
    <x v="6"/>
  </r>
  <r>
    <n v="3819"/>
    <d v="2026-07-04T00:00:00"/>
    <x v="1"/>
    <x v="1"/>
    <x v="0"/>
    <s v="Returning"/>
    <x v="4"/>
    <s v="Resistance Band Set"/>
    <n v="1"/>
    <n v="40.39"/>
    <n v="0.1"/>
    <n v="14.38"/>
    <n v="36.350999999999999"/>
    <n v="14.38"/>
    <n v="21.970999999999997"/>
    <n v="0.60441253335534095"/>
    <n v="2026"/>
    <x v="2"/>
    <n v="7"/>
    <x v="6"/>
  </r>
  <r>
    <n v="4869"/>
    <d v="2026-07-04T00:00:00"/>
    <x v="0"/>
    <x v="15"/>
    <x v="2"/>
    <s v="Returning"/>
    <x v="3"/>
    <s v="Trail Tent 2P"/>
    <n v="1"/>
    <n v="200.22"/>
    <n v="0"/>
    <n v="104.38"/>
    <n v="200.22"/>
    <n v="104.38"/>
    <n v="95.84"/>
    <n v="0.47867345919488563"/>
    <n v="2026"/>
    <x v="2"/>
    <n v="7"/>
    <x v="6"/>
  </r>
  <r>
    <n v="4940"/>
    <d v="2026-07-04T00:00:00"/>
    <x v="1"/>
    <x v="6"/>
    <x v="0"/>
    <s v="Returning"/>
    <x v="2"/>
    <s v="Travel Backpack 35L"/>
    <n v="1"/>
    <n v="164.78"/>
    <n v="0.1"/>
    <n v="88.72"/>
    <n v="148.30199999999999"/>
    <n v="88.72"/>
    <n v="59.581999999999994"/>
    <n v="0.4017612709201494"/>
    <n v="2026"/>
    <x v="2"/>
    <n v="7"/>
    <x v="6"/>
  </r>
  <r>
    <n v="5164"/>
    <d v="2026-07-04T00:00:00"/>
    <x v="1"/>
    <x v="14"/>
    <x v="0"/>
    <s v="Returning"/>
    <x v="1"/>
    <s v="Trail Boots"/>
    <n v="4"/>
    <n v="142.86000000000001"/>
    <n v="0"/>
    <n v="81.62"/>
    <n v="571.44000000000005"/>
    <n v="326.48"/>
    <n v="244.96000000000004"/>
    <n v="0.42867142657146862"/>
    <n v="2026"/>
    <x v="2"/>
    <n v="7"/>
    <x v="6"/>
  </r>
  <r>
    <n v="659"/>
    <d v="2026-07-05T00:00:00"/>
    <x v="3"/>
    <x v="13"/>
    <x v="3"/>
    <s v="Business"/>
    <x v="0"/>
    <s v="Compact Repair Kit"/>
    <n v="1"/>
    <n v="41.18"/>
    <n v="0"/>
    <n v="16.25"/>
    <n v="41.18"/>
    <n v="16.25"/>
    <n v="24.93"/>
    <n v="0.6053909664885867"/>
    <n v="2026"/>
    <x v="2"/>
    <n v="7"/>
    <x v="6"/>
  </r>
  <r>
    <n v="969"/>
    <d v="2026-07-05T00:00:00"/>
    <x v="1"/>
    <x v="11"/>
    <x v="1"/>
    <s v="Business"/>
    <x v="4"/>
    <s v="Recovery Roller"/>
    <n v="12"/>
    <n v="35.81"/>
    <n v="0.15"/>
    <n v="14.29"/>
    <n v="365.262"/>
    <n v="171.48"/>
    <n v="193.78200000000001"/>
    <n v="0.53052877112866936"/>
    <n v="2026"/>
    <x v="2"/>
    <n v="7"/>
    <x v="6"/>
  </r>
  <r>
    <n v="1096"/>
    <d v="2026-07-05T00:00:00"/>
    <x v="1"/>
    <x v="14"/>
    <x v="2"/>
    <s v="New"/>
    <x v="3"/>
    <s v="Alpine Tent 4P"/>
    <n v="3"/>
    <n v="345.42"/>
    <n v="0"/>
    <n v="198.69"/>
    <n v="1036.26"/>
    <n v="596.06999999999994"/>
    <n v="440.19000000000005"/>
    <n v="0.42478721556366167"/>
    <n v="2026"/>
    <x v="2"/>
    <n v="7"/>
    <x v="6"/>
  </r>
  <r>
    <n v="1440"/>
    <d v="2026-07-05T00:00:00"/>
    <x v="3"/>
    <x v="8"/>
    <x v="0"/>
    <s v="Returning"/>
    <x v="0"/>
    <s v="Cycling Pack 12L"/>
    <n v="4"/>
    <n v="101.66"/>
    <n v="0.1"/>
    <n v="51.55"/>
    <n v="365.976"/>
    <n v="206.2"/>
    <n v="159.77600000000001"/>
    <n v="0.43657507596126527"/>
    <n v="2026"/>
    <x v="2"/>
    <n v="7"/>
    <x v="6"/>
  </r>
  <r>
    <n v="2052"/>
    <d v="2026-07-05T00:00:00"/>
    <x v="3"/>
    <x v="13"/>
    <x v="0"/>
    <s v="Business"/>
    <x v="1"/>
    <s v="Trail Boots"/>
    <n v="3"/>
    <n v="146.88999999999999"/>
    <n v="0"/>
    <n v="77.650000000000006"/>
    <n v="440.66999999999996"/>
    <n v="232.95000000000002"/>
    <n v="207.71999999999994"/>
    <n v="0.47137313636054179"/>
    <n v="2026"/>
    <x v="2"/>
    <n v="7"/>
    <x v="6"/>
  </r>
  <r>
    <n v="2096"/>
    <d v="2026-07-05T00:00:00"/>
    <x v="3"/>
    <x v="13"/>
    <x v="3"/>
    <s v="Returning"/>
    <x v="2"/>
    <s v="Travel Backpack 35L"/>
    <n v="2"/>
    <n v="161.21"/>
    <n v="0"/>
    <n v="85.2"/>
    <n v="322.42"/>
    <n v="170.4"/>
    <n v="152.02000000000001"/>
    <n v="0.47149680540909372"/>
    <n v="2026"/>
    <x v="2"/>
    <n v="7"/>
    <x v="6"/>
  </r>
  <r>
    <n v="2488"/>
    <d v="2026-07-05T00:00:00"/>
    <x v="3"/>
    <x v="8"/>
    <x v="2"/>
    <s v="New"/>
    <x v="1"/>
    <s v="Trekking Poles"/>
    <n v="2"/>
    <n v="71.27"/>
    <n v="0.05"/>
    <n v="32.85"/>
    <n v="135.41299999999998"/>
    <n v="65.7"/>
    <n v="69.71299999999998"/>
    <n v="0.5148176319851121"/>
    <n v="2026"/>
    <x v="2"/>
    <n v="7"/>
    <x v="6"/>
  </r>
  <r>
    <n v="3220"/>
    <d v="2026-07-05T00:00:00"/>
    <x v="0"/>
    <x v="9"/>
    <x v="2"/>
    <s v="Returning"/>
    <x v="4"/>
    <s v="Training Mat"/>
    <n v="3"/>
    <n v="50.16"/>
    <n v="0.05"/>
    <n v="22.24"/>
    <n v="142.95599999999999"/>
    <n v="66.72"/>
    <n v="76.23599999999999"/>
    <n v="0.53328296818601528"/>
    <n v="2026"/>
    <x v="2"/>
    <n v="7"/>
    <x v="6"/>
  </r>
  <r>
    <n v="3711"/>
    <d v="2026-07-05T00:00:00"/>
    <x v="3"/>
    <x v="4"/>
    <x v="3"/>
    <s v="New"/>
    <x v="1"/>
    <s v="Trail Boots"/>
    <n v="1"/>
    <n v="145.37"/>
    <n v="0.05"/>
    <n v="81.02"/>
    <n v="138.10149999999999"/>
    <n v="81.02"/>
    <n v="57.081499999999991"/>
    <n v="0.41333005072356199"/>
    <n v="2026"/>
    <x v="2"/>
    <n v="7"/>
    <x v="6"/>
  </r>
  <r>
    <n v="3823"/>
    <d v="2026-07-05T00:00:00"/>
    <x v="3"/>
    <x v="7"/>
    <x v="2"/>
    <s v="New"/>
    <x v="2"/>
    <s v="Packing Cube Set"/>
    <n v="2"/>
    <n v="47.1"/>
    <n v="0"/>
    <n v="17.920000000000002"/>
    <n v="94.2"/>
    <n v="35.840000000000003"/>
    <n v="58.36"/>
    <n v="0.6195329087048832"/>
    <n v="2026"/>
    <x v="2"/>
    <n v="7"/>
    <x v="6"/>
  </r>
  <r>
    <n v="4058"/>
    <d v="2026-07-05T00:00:00"/>
    <x v="3"/>
    <x v="13"/>
    <x v="1"/>
    <s v="Business"/>
    <x v="1"/>
    <s v="Summit Backpack 45L"/>
    <n v="5"/>
    <n v="155.09"/>
    <n v="0.1"/>
    <n v="78.52"/>
    <n v="697.90500000000009"/>
    <n v="392.59999999999997"/>
    <n v="305.30500000000012"/>
    <n v="0.43745925305020034"/>
    <n v="2026"/>
    <x v="2"/>
    <n v="7"/>
    <x v="6"/>
  </r>
  <r>
    <n v="4126"/>
    <d v="2026-07-05T00:00:00"/>
    <x v="3"/>
    <x v="13"/>
    <x v="0"/>
    <s v="New"/>
    <x v="0"/>
    <s v="Commuter Helmet"/>
    <n v="3"/>
    <n v="82.89"/>
    <n v="0"/>
    <n v="42.31"/>
    <n v="248.67000000000002"/>
    <n v="126.93"/>
    <n v="121.74000000000001"/>
    <n v="0.48956448304982508"/>
    <n v="2026"/>
    <x v="2"/>
    <n v="7"/>
    <x v="6"/>
  </r>
  <r>
    <n v="5080"/>
    <d v="2026-07-05T00:00:00"/>
    <x v="2"/>
    <x v="3"/>
    <x v="2"/>
    <s v="New"/>
    <x v="0"/>
    <s v="Commuter Helmet"/>
    <n v="2"/>
    <n v="80.8"/>
    <n v="0"/>
    <n v="42.21"/>
    <n v="161.6"/>
    <n v="84.42"/>
    <n v="77.179999999999993"/>
    <n v="0.47759900990099008"/>
    <n v="2026"/>
    <x v="2"/>
    <n v="7"/>
    <x v="6"/>
  </r>
  <r>
    <n v="923"/>
    <d v="2026-07-06T00:00:00"/>
    <x v="2"/>
    <x v="5"/>
    <x v="0"/>
    <s v="New"/>
    <x v="4"/>
    <s v="Resistance Band Set"/>
    <n v="2"/>
    <n v="39.54"/>
    <n v="0.05"/>
    <n v="14.68"/>
    <n v="75.125999999999991"/>
    <n v="29.36"/>
    <n v="45.765999999999991"/>
    <n v="0.60918989431089099"/>
    <n v="2026"/>
    <x v="2"/>
    <n v="7"/>
    <x v="6"/>
  </r>
  <r>
    <n v="1549"/>
    <d v="2026-07-06T00:00:00"/>
    <x v="2"/>
    <x v="2"/>
    <x v="0"/>
    <s v="New"/>
    <x v="4"/>
    <s v="Weighted Vest"/>
    <n v="2"/>
    <n v="121.35"/>
    <n v="0"/>
    <n v="71.06"/>
    <n v="242.7"/>
    <n v="142.12"/>
    <n v="100.57999999999998"/>
    <n v="0.41442109600329619"/>
    <n v="2026"/>
    <x v="2"/>
    <n v="7"/>
    <x v="6"/>
  </r>
  <r>
    <n v="1839"/>
    <d v="2026-07-06T00:00:00"/>
    <x v="3"/>
    <x v="8"/>
    <x v="2"/>
    <s v="Returning"/>
    <x v="4"/>
    <s v="Resistance Band Set"/>
    <n v="1"/>
    <n v="41.37"/>
    <n v="0"/>
    <n v="15.12"/>
    <n v="41.37"/>
    <n v="15.12"/>
    <n v="26.25"/>
    <n v="0.63451776649746194"/>
    <n v="2026"/>
    <x v="2"/>
    <n v="7"/>
    <x v="6"/>
  </r>
  <r>
    <n v="2053"/>
    <d v="2026-07-06T00:00:00"/>
    <x v="1"/>
    <x v="12"/>
    <x v="0"/>
    <s v="New"/>
    <x v="0"/>
    <s v="Commuter Helmet"/>
    <n v="5"/>
    <n v="81.63"/>
    <n v="0.05"/>
    <n v="42.36"/>
    <n v="387.74249999999995"/>
    <n v="211.8"/>
    <n v="175.94249999999994"/>
    <n v="0.45376119460724568"/>
    <n v="2026"/>
    <x v="2"/>
    <n v="7"/>
    <x v="6"/>
  </r>
  <r>
    <n v="2342"/>
    <d v="2026-07-06T00:00:00"/>
    <x v="1"/>
    <x v="1"/>
    <x v="0"/>
    <s v="Returning"/>
    <x v="4"/>
    <s v="Recovery Roller"/>
    <n v="1"/>
    <n v="36.19"/>
    <n v="0"/>
    <n v="13.91"/>
    <n v="36.19"/>
    <n v="13.91"/>
    <n v="22.279999999999998"/>
    <n v="0.61563967946946663"/>
    <n v="2026"/>
    <x v="2"/>
    <n v="7"/>
    <x v="6"/>
  </r>
  <r>
    <n v="2465"/>
    <d v="2026-07-06T00:00:00"/>
    <x v="1"/>
    <x v="1"/>
    <x v="3"/>
    <s v="New"/>
    <x v="1"/>
    <s v="Trail Boots"/>
    <n v="1"/>
    <n v="142.04"/>
    <n v="0"/>
    <n v="81.67"/>
    <n v="142.04"/>
    <n v="81.67"/>
    <n v="60.36999999999999"/>
    <n v="0.4250211208110391"/>
    <n v="2026"/>
    <x v="2"/>
    <n v="7"/>
    <x v="6"/>
  </r>
  <r>
    <n v="3990"/>
    <d v="2026-07-06T00:00:00"/>
    <x v="2"/>
    <x v="5"/>
    <x v="0"/>
    <s v="Business"/>
    <x v="2"/>
    <s v="Carry-On Duffel"/>
    <n v="1"/>
    <n v="133.66999999999999"/>
    <n v="0"/>
    <n v="68.25"/>
    <n v="133.66999999999999"/>
    <n v="68.25"/>
    <n v="65.419999999999987"/>
    <n v="0.48941422907159415"/>
    <n v="2026"/>
    <x v="2"/>
    <n v="7"/>
    <x v="6"/>
  </r>
  <r>
    <n v="4370"/>
    <d v="2026-07-06T00:00:00"/>
    <x v="2"/>
    <x v="10"/>
    <x v="0"/>
    <s v="New"/>
    <x v="2"/>
    <s v="Travel Backpack 35L"/>
    <n v="6"/>
    <n v="166.6"/>
    <n v="0"/>
    <n v="88.14"/>
    <n v="999.59999999999991"/>
    <n v="528.84"/>
    <n v="470.75999999999988"/>
    <n v="0.47094837935174061"/>
    <n v="2026"/>
    <x v="2"/>
    <n v="7"/>
    <x v="6"/>
  </r>
  <r>
    <n v="4856"/>
    <d v="2026-07-06T00:00:00"/>
    <x v="1"/>
    <x v="12"/>
    <x v="0"/>
    <s v="Returning"/>
    <x v="0"/>
    <s v="Cycling Pack 12L"/>
    <n v="2"/>
    <n v="99.93"/>
    <n v="0.1"/>
    <n v="51.96"/>
    <n v="179.87400000000002"/>
    <n v="103.92"/>
    <n v="75.954000000000022"/>
    <n v="0.422262250241836"/>
    <n v="2026"/>
    <x v="2"/>
    <n v="7"/>
    <x v="6"/>
  </r>
  <r>
    <n v="337"/>
    <d v="2026-07-07T00:00:00"/>
    <x v="0"/>
    <x v="15"/>
    <x v="2"/>
    <s v="Returning"/>
    <x v="0"/>
    <s v="Cycling Pack 12L"/>
    <n v="6"/>
    <n v="100.56"/>
    <n v="0"/>
    <n v="49.47"/>
    <n v="603.36"/>
    <n v="296.82"/>
    <n v="306.54000000000002"/>
    <n v="0.508054892601432"/>
    <n v="2026"/>
    <x v="2"/>
    <n v="7"/>
    <x v="6"/>
  </r>
  <r>
    <n v="1001"/>
    <d v="2026-07-07T00:00:00"/>
    <x v="0"/>
    <x v="9"/>
    <x v="0"/>
    <s v="Returning"/>
    <x v="3"/>
    <s v="Trail Tent 2P"/>
    <n v="1"/>
    <n v="200.48"/>
    <n v="0.05"/>
    <n v="104.11"/>
    <n v="190.45599999999999"/>
    <n v="104.11"/>
    <n v="86.345999999999989"/>
    <n v="0.45336455664300412"/>
    <n v="2026"/>
    <x v="2"/>
    <n v="7"/>
    <x v="6"/>
  </r>
  <r>
    <n v="2424"/>
    <d v="2026-07-07T00:00:00"/>
    <x v="3"/>
    <x v="8"/>
    <x v="0"/>
    <s v="New"/>
    <x v="0"/>
    <s v="Trail Bike Light"/>
    <n v="1"/>
    <n v="51.06"/>
    <n v="0.15"/>
    <n v="22.56"/>
    <n v="43.401000000000003"/>
    <n v="22.56"/>
    <n v="20.841000000000005"/>
    <n v="0.48019630884081022"/>
    <n v="2026"/>
    <x v="2"/>
    <n v="7"/>
    <x v="6"/>
  </r>
  <r>
    <n v="2751"/>
    <d v="2026-07-07T00:00:00"/>
    <x v="0"/>
    <x v="15"/>
    <x v="2"/>
    <s v="New"/>
    <x v="4"/>
    <s v="Weighted Vest"/>
    <n v="2"/>
    <n v="125.9"/>
    <n v="0.15"/>
    <n v="70.27"/>
    <n v="214.03"/>
    <n v="140.54"/>
    <n v="73.490000000000009"/>
    <n v="0.34336307994206422"/>
    <n v="2026"/>
    <x v="2"/>
    <n v="7"/>
    <x v="6"/>
  </r>
  <r>
    <n v="375"/>
    <d v="2026-07-08T00:00:00"/>
    <x v="1"/>
    <x v="12"/>
    <x v="2"/>
    <s v="Returning"/>
    <x v="3"/>
    <s v="Trail Tent 2P"/>
    <n v="2"/>
    <n v="192.24"/>
    <n v="0.05"/>
    <n v="103.65"/>
    <n v="365.25599999999997"/>
    <n v="207.3"/>
    <n v="157.95599999999996"/>
    <n v="0.43245285498390162"/>
    <n v="2026"/>
    <x v="2"/>
    <n v="7"/>
    <x v="6"/>
  </r>
  <r>
    <n v="650"/>
    <d v="2026-07-08T00:00:00"/>
    <x v="0"/>
    <x v="0"/>
    <x v="0"/>
    <s v="Business"/>
    <x v="4"/>
    <s v="Resistance Band Set"/>
    <n v="2"/>
    <n v="40.79"/>
    <n v="0"/>
    <n v="14.61"/>
    <n v="81.58"/>
    <n v="29.22"/>
    <n v="52.36"/>
    <n v="0.64182397646481981"/>
    <n v="2026"/>
    <x v="2"/>
    <n v="7"/>
    <x v="6"/>
  </r>
  <r>
    <n v="941"/>
    <d v="2026-07-08T00:00:00"/>
    <x v="0"/>
    <x v="9"/>
    <x v="2"/>
    <s v="New"/>
    <x v="3"/>
    <s v="Compact Sleeping Bag"/>
    <n v="2"/>
    <n v="125.73"/>
    <n v="0.15"/>
    <n v="61.75"/>
    <n v="213.74100000000001"/>
    <n v="123.5"/>
    <n v="90.241000000000014"/>
    <n v="0.42219789371248384"/>
    <n v="2026"/>
    <x v="2"/>
    <n v="7"/>
    <x v="6"/>
  </r>
  <r>
    <n v="2719"/>
    <d v="2026-07-08T00:00:00"/>
    <x v="0"/>
    <x v="15"/>
    <x v="0"/>
    <s v="Business"/>
    <x v="2"/>
    <s v="Travel Backpack 35L"/>
    <n v="1"/>
    <n v="164.92"/>
    <n v="0"/>
    <n v="89.47"/>
    <n v="164.92"/>
    <n v="89.47"/>
    <n v="75.449999999999989"/>
    <n v="0.45749454280863444"/>
    <n v="2026"/>
    <x v="2"/>
    <n v="7"/>
    <x v="6"/>
  </r>
  <r>
    <n v="3833"/>
    <d v="2026-07-08T00:00:00"/>
    <x v="1"/>
    <x v="6"/>
    <x v="2"/>
    <s v="New"/>
    <x v="0"/>
    <s v="Cycling Pack 12L"/>
    <n v="5"/>
    <n v="103.91"/>
    <n v="0"/>
    <n v="51.19"/>
    <n v="519.54999999999995"/>
    <n v="255.95"/>
    <n v="263.59999999999997"/>
    <n v="0.50736214031373306"/>
    <n v="2026"/>
    <x v="2"/>
    <n v="7"/>
    <x v="6"/>
  </r>
  <r>
    <n v="211"/>
    <d v="2026-07-09T00:00:00"/>
    <x v="2"/>
    <x v="16"/>
    <x v="1"/>
    <s v="Business"/>
    <x v="0"/>
    <s v="Trail Bike Light"/>
    <n v="10"/>
    <n v="49.69"/>
    <n v="0.1"/>
    <n v="21.82"/>
    <n v="447.21"/>
    <n v="218.2"/>
    <n v="229.01"/>
    <n v="0.51208604458755391"/>
    <n v="2026"/>
    <x v="2"/>
    <n v="7"/>
    <x v="6"/>
  </r>
  <r>
    <n v="392"/>
    <d v="2026-07-09T00:00:00"/>
    <x v="3"/>
    <x v="7"/>
    <x v="2"/>
    <s v="Returning"/>
    <x v="1"/>
    <s v="Hiking Daypack 20L"/>
    <n v="3"/>
    <n v="94.19"/>
    <n v="0"/>
    <n v="44.1"/>
    <n v="282.57"/>
    <n v="132.30000000000001"/>
    <n v="150.26999999999998"/>
    <n v="0.53179743072512997"/>
    <n v="2026"/>
    <x v="2"/>
    <n v="7"/>
    <x v="6"/>
  </r>
  <r>
    <n v="1302"/>
    <d v="2026-07-09T00:00:00"/>
    <x v="1"/>
    <x v="14"/>
    <x v="2"/>
    <s v="Returning"/>
    <x v="2"/>
    <s v="Packing Cube Set"/>
    <n v="1"/>
    <n v="46.87"/>
    <n v="0"/>
    <n v="18.649999999999999"/>
    <n v="46.87"/>
    <n v="18.649999999999999"/>
    <n v="28.22"/>
    <n v="0.60209088969490077"/>
    <n v="2026"/>
    <x v="2"/>
    <n v="7"/>
    <x v="6"/>
  </r>
  <r>
    <n v="1366"/>
    <d v="2026-07-09T00:00:00"/>
    <x v="2"/>
    <x v="16"/>
    <x v="0"/>
    <s v="Returning"/>
    <x v="2"/>
    <s v="Insulated Bottle"/>
    <n v="1"/>
    <n v="36.99"/>
    <n v="0.1"/>
    <n v="13.2"/>
    <n v="33.291000000000004"/>
    <n v="13.2"/>
    <n v="20.091000000000005"/>
    <n v="0.60349644047940887"/>
    <n v="2026"/>
    <x v="2"/>
    <n v="7"/>
    <x v="6"/>
  </r>
  <r>
    <n v="1974"/>
    <d v="2026-07-09T00:00:00"/>
    <x v="0"/>
    <x v="15"/>
    <x v="0"/>
    <s v="Returning"/>
    <x v="2"/>
    <s v="Carry-On Duffel"/>
    <n v="1"/>
    <n v="135.44"/>
    <n v="0"/>
    <n v="65.48"/>
    <n v="135.44"/>
    <n v="65.48"/>
    <n v="69.959999999999994"/>
    <n v="0.51653868871825159"/>
    <n v="2026"/>
    <x v="2"/>
    <n v="7"/>
    <x v="6"/>
  </r>
  <r>
    <n v="2716"/>
    <d v="2026-07-09T00:00:00"/>
    <x v="1"/>
    <x v="1"/>
    <x v="0"/>
    <s v="New"/>
    <x v="1"/>
    <s v="Hiking Daypack 20L"/>
    <n v="3"/>
    <n v="92.25"/>
    <n v="0"/>
    <n v="46.27"/>
    <n v="276.75"/>
    <n v="138.81"/>
    <n v="137.94"/>
    <n v="0.49842818428184282"/>
    <n v="2026"/>
    <x v="2"/>
    <n v="7"/>
    <x v="6"/>
  </r>
  <r>
    <n v="3161"/>
    <d v="2026-07-09T00:00:00"/>
    <x v="2"/>
    <x v="5"/>
    <x v="0"/>
    <s v="New"/>
    <x v="3"/>
    <s v="Trail Tent 2P"/>
    <n v="2"/>
    <n v="192.6"/>
    <n v="0"/>
    <n v="104.89"/>
    <n v="385.2"/>
    <n v="209.78"/>
    <n v="175.42"/>
    <n v="0.45539979231568017"/>
    <n v="2026"/>
    <x v="2"/>
    <n v="7"/>
    <x v="6"/>
  </r>
  <r>
    <n v="3240"/>
    <d v="2026-07-09T00:00:00"/>
    <x v="3"/>
    <x v="8"/>
    <x v="0"/>
    <s v="Returning"/>
    <x v="0"/>
    <s v="Compact Repair Kit"/>
    <n v="1"/>
    <n v="39.94"/>
    <n v="0"/>
    <n v="16.89"/>
    <n v="39.94"/>
    <n v="16.89"/>
    <n v="23.049999999999997"/>
    <n v="0.57711567351026538"/>
    <n v="2026"/>
    <x v="2"/>
    <n v="7"/>
    <x v="6"/>
  </r>
  <r>
    <n v="3682"/>
    <d v="2026-07-09T00:00:00"/>
    <x v="2"/>
    <x v="2"/>
    <x v="0"/>
    <s v="Returning"/>
    <x v="1"/>
    <s v="Summit Backpack 45L"/>
    <n v="3"/>
    <n v="150.61000000000001"/>
    <n v="0"/>
    <n v="79.900000000000006"/>
    <n v="451.83000000000004"/>
    <n v="239.70000000000002"/>
    <n v="212.13000000000002"/>
    <n v="0.46949073766682159"/>
    <n v="2026"/>
    <x v="2"/>
    <n v="7"/>
    <x v="6"/>
  </r>
  <r>
    <n v="4725"/>
    <d v="2026-07-09T00:00:00"/>
    <x v="3"/>
    <x v="13"/>
    <x v="0"/>
    <s v="Returning"/>
    <x v="1"/>
    <s v="Trekking Poles"/>
    <n v="2"/>
    <n v="71.069999999999993"/>
    <n v="0"/>
    <n v="31.57"/>
    <n v="142.13999999999999"/>
    <n v="63.14"/>
    <n v="78.999999999999986"/>
    <n v="0.55579006613198245"/>
    <n v="2026"/>
    <x v="2"/>
    <n v="7"/>
    <x v="6"/>
  </r>
  <r>
    <n v="758"/>
    <d v="2026-07-10T00:00:00"/>
    <x v="0"/>
    <x v="0"/>
    <x v="2"/>
    <s v="New"/>
    <x v="0"/>
    <s v="Trail Bike Light"/>
    <n v="1"/>
    <n v="50.78"/>
    <n v="0"/>
    <n v="22.29"/>
    <n v="50.78"/>
    <n v="22.29"/>
    <n v="28.490000000000002"/>
    <n v="0.56104765655769995"/>
    <n v="2026"/>
    <x v="2"/>
    <n v="7"/>
    <x v="6"/>
  </r>
  <r>
    <n v="1910"/>
    <d v="2026-07-10T00:00:00"/>
    <x v="0"/>
    <x v="15"/>
    <x v="0"/>
    <s v="Returning"/>
    <x v="1"/>
    <s v="Trail Boots"/>
    <n v="2"/>
    <n v="141.51"/>
    <n v="0.05"/>
    <n v="77.040000000000006"/>
    <n v="268.86899999999997"/>
    <n v="154.08000000000001"/>
    <n v="114.78899999999996"/>
    <n v="0.42693281858451504"/>
    <n v="2026"/>
    <x v="2"/>
    <n v="7"/>
    <x v="6"/>
  </r>
  <r>
    <n v="1941"/>
    <d v="2026-07-10T00:00:00"/>
    <x v="1"/>
    <x v="12"/>
    <x v="3"/>
    <s v="Returning"/>
    <x v="1"/>
    <s v="Summit Backpack 45L"/>
    <n v="1"/>
    <n v="156.44"/>
    <n v="0.1"/>
    <n v="80.72"/>
    <n v="140.79599999999999"/>
    <n v="80.72"/>
    <n v="60.075999999999993"/>
    <n v="0.42668825818915307"/>
    <n v="2026"/>
    <x v="2"/>
    <n v="7"/>
    <x v="6"/>
  </r>
  <r>
    <n v="2324"/>
    <d v="2026-07-10T00:00:00"/>
    <x v="1"/>
    <x v="12"/>
    <x v="0"/>
    <s v="New"/>
    <x v="4"/>
    <s v="Training Mat"/>
    <n v="2"/>
    <n v="51.75"/>
    <n v="0"/>
    <n v="21.4"/>
    <n v="103.5"/>
    <n v="42.8"/>
    <n v="60.7"/>
    <n v="0.58647342995169083"/>
    <n v="2026"/>
    <x v="2"/>
    <n v="7"/>
    <x v="6"/>
  </r>
  <r>
    <n v="2869"/>
    <d v="2026-07-10T00:00:00"/>
    <x v="2"/>
    <x v="5"/>
    <x v="3"/>
    <s v="New"/>
    <x v="3"/>
    <s v="Portable Camp Stove"/>
    <n v="1"/>
    <n v="82.23"/>
    <n v="0.1"/>
    <n v="38.340000000000003"/>
    <n v="74.007000000000005"/>
    <n v="38.340000000000003"/>
    <n v="35.667000000000002"/>
    <n v="0.48194089748267055"/>
    <n v="2026"/>
    <x v="2"/>
    <n v="7"/>
    <x v="6"/>
  </r>
  <r>
    <n v="3236"/>
    <d v="2026-07-10T00:00:00"/>
    <x v="1"/>
    <x v="6"/>
    <x v="0"/>
    <s v="New"/>
    <x v="1"/>
    <s v="Trail Boots"/>
    <n v="1"/>
    <n v="144.16999999999999"/>
    <n v="0.1"/>
    <n v="78.13"/>
    <n v="129.75299999999999"/>
    <n v="78.13"/>
    <n v="51.62299999999999"/>
    <n v="0.39785592625989374"/>
    <n v="2026"/>
    <x v="2"/>
    <n v="7"/>
    <x v="6"/>
  </r>
  <r>
    <n v="3582"/>
    <d v="2026-07-10T00:00:00"/>
    <x v="1"/>
    <x v="12"/>
    <x v="0"/>
    <s v="Returning"/>
    <x v="3"/>
    <s v="Portable Camp Stove"/>
    <n v="4"/>
    <n v="82.47"/>
    <n v="0"/>
    <n v="40.22"/>
    <n v="329.88"/>
    <n v="160.88"/>
    <n v="169"/>
    <n v="0.51230750575967021"/>
    <n v="2026"/>
    <x v="2"/>
    <n v="7"/>
    <x v="6"/>
  </r>
  <r>
    <n v="3715"/>
    <d v="2026-07-10T00:00:00"/>
    <x v="3"/>
    <x v="8"/>
    <x v="0"/>
    <s v="New"/>
    <x v="3"/>
    <s v="Compact Sleeping Bag"/>
    <n v="1"/>
    <n v="122.14"/>
    <n v="0.15"/>
    <n v="59.87"/>
    <n v="103.819"/>
    <n v="59.87"/>
    <n v="43.949000000000005"/>
    <n v="0.42332328379198414"/>
    <n v="2026"/>
    <x v="2"/>
    <n v="7"/>
    <x v="6"/>
  </r>
  <r>
    <n v="3940"/>
    <d v="2026-07-10T00:00:00"/>
    <x v="2"/>
    <x v="16"/>
    <x v="2"/>
    <s v="Returning"/>
    <x v="1"/>
    <s v="Trail Boots"/>
    <n v="3"/>
    <n v="143.59"/>
    <n v="0"/>
    <n v="78.91"/>
    <n v="430.77"/>
    <n v="236.73"/>
    <n v="194.04"/>
    <n v="0.45044919562643637"/>
    <n v="2026"/>
    <x v="2"/>
    <n v="7"/>
    <x v="6"/>
  </r>
  <r>
    <n v="4760"/>
    <d v="2026-07-10T00:00:00"/>
    <x v="3"/>
    <x v="13"/>
    <x v="0"/>
    <s v="Business"/>
    <x v="1"/>
    <s v="Summit Backpack 45L"/>
    <n v="2"/>
    <n v="157.66"/>
    <n v="0"/>
    <n v="78.760000000000005"/>
    <n v="315.32"/>
    <n v="157.52000000000001"/>
    <n v="157.79999999999998"/>
    <n v="0.50044399340352652"/>
    <n v="2026"/>
    <x v="2"/>
    <n v="7"/>
    <x v="6"/>
  </r>
  <r>
    <n v="4768"/>
    <d v="2026-07-10T00:00:00"/>
    <x v="1"/>
    <x v="1"/>
    <x v="0"/>
    <s v="Business"/>
    <x v="0"/>
    <s v="Cycling Pack 12L"/>
    <n v="1"/>
    <n v="101.58"/>
    <n v="0"/>
    <n v="49.83"/>
    <n v="101.58"/>
    <n v="49.83"/>
    <n v="51.75"/>
    <n v="0.50945067926757237"/>
    <n v="2026"/>
    <x v="2"/>
    <n v="7"/>
    <x v="6"/>
  </r>
  <r>
    <n v="5025"/>
    <d v="2026-07-10T00:00:00"/>
    <x v="2"/>
    <x v="3"/>
    <x v="0"/>
    <s v="Returning"/>
    <x v="2"/>
    <s v="Travel Backpack 35L"/>
    <n v="4"/>
    <n v="166.71"/>
    <n v="0"/>
    <n v="86.55"/>
    <n v="666.84"/>
    <n v="346.2"/>
    <n v="320.64000000000004"/>
    <n v="0.48083498290444487"/>
    <n v="2026"/>
    <x v="2"/>
    <n v="7"/>
    <x v="6"/>
  </r>
  <r>
    <n v="165"/>
    <d v="2026-07-11T00:00:00"/>
    <x v="1"/>
    <x v="12"/>
    <x v="2"/>
    <s v="New"/>
    <x v="0"/>
    <s v="Commuter Helmet"/>
    <n v="2"/>
    <n v="83.33"/>
    <n v="0"/>
    <n v="42.11"/>
    <n v="166.66"/>
    <n v="84.22"/>
    <n v="82.44"/>
    <n v="0.49465978639145564"/>
    <n v="2026"/>
    <x v="2"/>
    <n v="7"/>
    <x v="6"/>
  </r>
  <r>
    <n v="198"/>
    <d v="2026-07-11T00:00:00"/>
    <x v="0"/>
    <x v="15"/>
    <x v="0"/>
    <s v="New"/>
    <x v="1"/>
    <s v="Trekking Poles"/>
    <n v="2"/>
    <n v="71.77"/>
    <n v="0.05"/>
    <n v="32.9"/>
    <n v="136.363"/>
    <n v="65.8"/>
    <n v="70.563000000000002"/>
    <n v="0.5174644148339359"/>
    <n v="2026"/>
    <x v="2"/>
    <n v="7"/>
    <x v="6"/>
  </r>
  <r>
    <n v="1480"/>
    <d v="2026-07-11T00:00:00"/>
    <x v="0"/>
    <x v="15"/>
    <x v="0"/>
    <s v="New"/>
    <x v="2"/>
    <s v="Travel Backpack 35L"/>
    <n v="3"/>
    <n v="164.5"/>
    <n v="0"/>
    <n v="87.06"/>
    <n v="493.5"/>
    <n v="261.18"/>
    <n v="232.32"/>
    <n v="0.47075987841945288"/>
    <n v="2026"/>
    <x v="2"/>
    <n v="7"/>
    <x v="6"/>
  </r>
  <r>
    <n v="1990"/>
    <d v="2026-07-11T00:00:00"/>
    <x v="0"/>
    <x v="15"/>
    <x v="0"/>
    <s v="Returning"/>
    <x v="3"/>
    <s v="Portable Camp Stove"/>
    <n v="3"/>
    <n v="82.28"/>
    <n v="0.1"/>
    <n v="39.51"/>
    <n v="222.15600000000001"/>
    <n v="118.53"/>
    <n v="103.626"/>
    <n v="0.46645600388915898"/>
    <n v="2026"/>
    <x v="2"/>
    <n v="7"/>
    <x v="6"/>
  </r>
  <r>
    <n v="2298"/>
    <d v="2026-07-11T00:00:00"/>
    <x v="2"/>
    <x v="2"/>
    <x v="2"/>
    <s v="New"/>
    <x v="0"/>
    <s v="Cycling Pack 12L"/>
    <n v="2"/>
    <n v="103.17"/>
    <n v="0"/>
    <n v="50.49"/>
    <n v="206.34"/>
    <n v="100.98"/>
    <n v="105.36"/>
    <n v="0.51061355045071244"/>
    <n v="2026"/>
    <x v="2"/>
    <n v="7"/>
    <x v="6"/>
  </r>
  <r>
    <n v="2886"/>
    <d v="2026-07-11T00:00:00"/>
    <x v="0"/>
    <x v="15"/>
    <x v="0"/>
    <s v="New"/>
    <x v="0"/>
    <s v="Trail Bike Light"/>
    <n v="1"/>
    <n v="50.33"/>
    <n v="0.05"/>
    <n v="22.06"/>
    <n v="47.813499999999998"/>
    <n v="22.06"/>
    <n v="25.753499999999999"/>
    <n v="0.53862402877848303"/>
    <n v="2026"/>
    <x v="2"/>
    <n v="7"/>
    <x v="6"/>
  </r>
  <r>
    <n v="2893"/>
    <d v="2026-07-11T00:00:00"/>
    <x v="1"/>
    <x v="11"/>
    <x v="1"/>
    <s v="Business"/>
    <x v="1"/>
    <s v="Trail Boots"/>
    <n v="6"/>
    <n v="142.78"/>
    <n v="0.15"/>
    <n v="80.38"/>
    <n v="728.178"/>
    <n v="482.28"/>
    <n v="245.89800000000002"/>
    <n v="0.33768941110552642"/>
    <n v="2026"/>
    <x v="2"/>
    <n v="7"/>
    <x v="6"/>
  </r>
  <r>
    <n v="2939"/>
    <d v="2026-07-11T00:00:00"/>
    <x v="1"/>
    <x v="6"/>
    <x v="0"/>
    <s v="New"/>
    <x v="3"/>
    <s v="Trail Tent 2P"/>
    <n v="1"/>
    <n v="195.38"/>
    <n v="0.05"/>
    <n v="101.67"/>
    <n v="185.61099999999999"/>
    <n v="101.67"/>
    <n v="83.940999999999988"/>
    <n v="0.45224151585843508"/>
    <n v="2026"/>
    <x v="2"/>
    <n v="7"/>
    <x v="6"/>
  </r>
  <r>
    <n v="3249"/>
    <d v="2026-07-11T00:00:00"/>
    <x v="3"/>
    <x v="4"/>
    <x v="2"/>
    <s v="Returning"/>
    <x v="0"/>
    <s v="Cycling Pack 12L"/>
    <n v="5"/>
    <n v="104.8"/>
    <n v="0"/>
    <n v="50.94"/>
    <n v="524"/>
    <n v="254.7"/>
    <n v="269.3"/>
    <n v="0.51393129770992374"/>
    <n v="2026"/>
    <x v="2"/>
    <n v="7"/>
    <x v="6"/>
  </r>
  <r>
    <n v="3832"/>
    <d v="2026-07-11T00:00:00"/>
    <x v="3"/>
    <x v="7"/>
    <x v="0"/>
    <s v="Returning"/>
    <x v="3"/>
    <s v="Portable Camp Stove"/>
    <n v="3"/>
    <n v="82.26"/>
    <n v="0"/>
    <n v="40.020000000000003"/>
    <n v="246.78000000000003"/>
    <n v="120.06"/>
    <n v="126.72000000000003"/>
    <n v="0.51349380014587898"/>
    <n v="2026"/>
    <x v="2"/>
    <n v="7"/>
    <x v="6"/>
  </r>
  <r>
    <n v="3868"/>
    <d v="2026-07-11T00:00:00"/>
    <x v="2"/>
    <x v="10"/>
    <x v="0"/>
    <s v="Business"/>
    <x v="1"/>
    <s v="Hiking Daypack 20L"/>
    <n v="1"/>
    <n v="90.79"/>
    <n v="0"/>
    <n v="46.39"/>
    <n v="90.79"/>
    <n v="46.39"/>
    <n v="44.400000000000006"/>
    <n v="0.4890406432426479"/>
    <n v="2026"/>
    <x v="2"/>
    <n v="7"/>
    <x v="6"/>
  </r>
  <r>
    <n v="4365"/>
    <d v="2026-07-11T00:00:00"/>
    <x v="1"/>
    <x v="11"/>
    <x v="0"/>
    <s v="Returning"/>
    <x v="0"/>
    <s v="Compact Repair Kit"/>
    <n v="1"/>
    <n v="41.33"/>
    <n v="0"/>
    <n v="17.2"/>
    <n v="41.33"/>
    <n v="17.2"/>
    <n v="24.13"/>
    <n v="0.58383740624243896"/>
    <n v="2026"/>
    <x v="2"/>
    <n v="7"/>
    <x v="6"/>
  </r>
  <r>
    <n v="314"/>
    <d v="2026-07-12T00:00:00"/>
    <x v="2"/>
    <x v="2"/>
    <x v="0"/>
    <s v="Returning"/>
    <x v="4"/>
    <s v="Resistance Band Set"/>
    <n v="2"/>
    <n v="41.09"/>
    <n v="0.05"/>
    <n v="14.54"/>
    <n v="78.070999999999998"/>
    <n v="29.08"/>
    <n v="48.991"/>
    <n v="0.62751854081541159"/>
    <n v="2026"/>
    <x v="2"/>
    <n v="7"/>
    <x v="6"/>
  </r>
  <r>
    <n v="552"/>
    <d v="2026-07-12T00:00:00"/>
    <x v="1"/>
    <x v="12"/>
    <x v="1"/>
    <s v="Business"/>
    <x v="3"/>
    <s v="Portable Camp Stove"/>
    <n v="5"/>
    <n v="82.39"/>
    <n v="0.05"/>
    <n v="39.479999999999997"/>
    <n v="391.35249999999996"/>
    <n v="197.39999999999998"/>
    <n v="193.95249999999999"/>
    <n v="0.49559540312122702"/>
    <n v="2026"/>
    <x v="2"/>
    <n v="7"/>
    <x v="6"/>
  </r>
  <r>
    <n v="1317"/>
    <d v="2026-07-12T00:00:00"/>
    <x v="1"/>
    <x v="14"/>
    <x v="0"/>
    <s v="Business"/>
    <x v="4"/>
    <s v="Recovery Roller"/>
    <n v="3"/>
    <n v="37"/>
    <n v="0"/>
    <n v="13.69"/>
    <n v="111"/>
    <n v="41.07"/>
    <n v="69.930000000000007"/>
    <n v="0.63000000000000012"/>
    <n v="2026"/>
    <x v="2"/>
    <n v="7"/>
    <x v="6"/>
  </r>
  <r>
    <n v="1515"/>
    <d v="2026-07-12T00:00:00"/>
    <x v="3"/>
    <x v="8"/>
    <x v="2"/>
    <s v="New"/>
    <x v="4"/>
    <s v="Resistance Band Set"/>
    <n v="2"/>
    <n v="40.9"/>
    <n v="0"/>
    <n v="14.81"/>
    <n v="81.8"/>
    <n v="29.62"/>
    <n v="52.179999999999993"/>
    <n v="0.63789731051344734"/>
    <n v="2026"/>
    <x v="2"/>
    <n v="7"/>
    <x v="6"/>
  </r>
  <r>
    <n v="1674"/>
    <d v="2026-07-12T00:00:00"/>
    <x v="0"/>
    <x v="0"/>
    <x v="0"/>
    <s v="New"/>
    <x v="4"/>
    <s v="Weighted Vest"/>
    <n v="1"/>
    <n v="123.33"/>
    <n v="0.1"/>
    <n v="70.900000000000006"/>
    <n v="110.997"/>
    <n v="70.900000000000006"/>
    <n v="40.096999999999994"/>
    <n v="0.36124399758552028"/>
    <n v="2026"/>
    <x v="2"/>
    <n v="7"/>
    <x v="6"/>
  </r>
  <r>
    <n v="2407"/>
    <d v="2026-07-12T00:00:00"/>
    <x v="1"/>
    <x v="12"/>
    <x v="3"/>
    <s v="Business"/>
    <x v="1"/>
    <s v="Summit Backpack 45L"/>
    <n v="1"/>
    <n v="153.25"/>
    <n v="0.15"/>
    <n v="78.28"/>
    <n v="130.26249999999999"/>
    <n v="78.28"/>
    <n v="51.982499999999987"/>
    <n v="0.39905959121005657"/>
    <n v="2026"/>
    <x v="2"/>
    <n v="7"/>
    <x v="6"/>
  </r>
  <r>
    <n v="2817"/>
    <d v="2026-07-12T00:00:00"/>
    <x v="3"/>
    <x v="7"/>
    <x v="3"/>
    <s v="New"/>
    <x v="2"/>
    <s v="Carry-On Duffel"/>
    <n v="3"/>
    <n v="134.43"/>
    <n v="0.1"/>
    <n v="65.78"/>
    <n v="362.96100000000001"/>
    <n v="197.34"/>
    <n v="165.62100000000001"/>
    <n v="0.45630522287518493"/>
    <n v="2026"/>
    <x v="2"/>
    <n v="7"/>
    <x v="6"/>
  </r>
  <r>
    <n v="3059"/>
    <d v="2026-07-12T00:00:00"/>
    <x v="0"/>
    <x v="0"/>
    <x v="0"/>
    <s v="Returning"/>
    <x v="1"/>
    <s v="Hiking Daypack 20L"/>
    <n v="1"/>
    <n v="93.73"/>
    <n v="0.05"/>
    <n v="44.51"/>
    <n v="89.043499999999995"/>
    <n v="44.51"/>
    <n v="44.533499999999997"/>
    <n v="0.50013195797559618"/>
    <n v="2026"/>
    <x v="2"/>
    <n v="7"/>
    <x v="6"/>
  </r>
  <r>
    <n v="3210"/>
    <d v="2026-07-12T00:00:00"/>
    <x v="0"/>
    <x v="0"/>
    <x v="0"/>
    <s v="Returning"/>
    <x v="2"/>
    <s v="Insulated Bottle"/>
    <n v="1"/>
    <n v="37.090000000000003"/>
    <n v="0"/>
    <n v="13.43"/>
    <n v="37.090000000000003"/>
    <n v="13.43"/>
    <n v="23.660000000000004"/>
    <n v="0.63790779185764357"/>
    <n v="2026"/>
    <x v="2"/>
    <n v="7"/>
    <x v="6"/>
  </r>
  <r>
    <n v="3670"/>
    <d v="2026-07-12T00:00:00"/>
    <x v="0"/>
    <x v="0"/>
    <x v="2"/>
    <s v="New"/>
    <x v="2"/>
    <s v="Packing Cube Set"/>
    <n v="1"/>
    <n v="45.43"/>
    <n v="0"/>
    <n v="18.66"/>
    <n v="45.43"/>
    <n v="18.66"/>
    <n v="26.77"/>
    <n v="0.58925819942769098"/>
    <n v="2026"/>
    <x v="2"/>
    <n v="7"/>
    <x v="6"/>
  </r>
  <r>
    <n v="4017"/>
    <d v="2026-07-12T00:00:00"/>
    <x v="3"/>
    <x v="8"/>
    <x v="3"/>
    <s v="New"/>
    <x v="4"/>
    <s v="Resistance Band Set"/>
    <n v="1"/>
    <n v="39.5"/>
    <n v="0.1"/>
    <n v="14.86"/>
    <n v="35.550000000000004"/>
    <n v="14.86"/>
    <n v="20.690000000000005"/>
    <n v="0.58199718706047832"/>
    <n v="2026"/>
    <x v="2"/>
    <n v="7"/>
    <x v="6"/>
  </r>
  <r>
    <n v="5012"/>
    <d v="2026-07-12T00:00:00"/>
    <x v="2"/>
    <x v="16"/>
    <x v="2"/>
    <s v="Returning"/>
    <x v="4"/>
    <s v="Weighted Vest"/>
    <n v="2"/>
    <n v="123.58"/>
    <n v="0.1"/>
    <n v="68.739999999999995"/>
    <n v="222.44399999999999"/>
    <n v="137.47999999999999"/>
    <n v="84.963999999999999"/>
    <n v="0.3819568071065077"/>
    <n v="2026"/>
    <x v="2"/>
    <n v="7"/>
    <x v="6"/>
  </r>
  <r>
    <n v="884"/>
    <d v="2026-07-13T00:00:00"/>
    <x v="3"/>
    <x v="13"/>
    <x v="2"/>
    <s v="Returning"/>
    <x v="0"/>
    <s v="Cycling Pack 12L"/>
    <n v="1"/>
    <n v="103.61"/>
    <n v="0"/>
    <n v="51.84"/>
    <n v="103.61"/>
    <n v="51.84"/>
    <n v="51.769999999999996"/>
    <n v="0.49966219476884466"/>
    <n v="2026"/>
    <x v="2"/>
    <n v="7"/>
    <x v="6"/>
  </r>
  <r>
    <n v="1025"/>
    <d v="2026-07-13T00:00:00"/>
    <x v="2"/>
    <x v="2"/>
    <x v="2"/>
    <s v="Returning"/>
    <x v="1"/>
    <s v="Trail Boots"/>
    <n v="2"/>
    <n v="145.75"/>
    <n v="0.05"/>
    <n v="79.319999999999993"/>
    <n v="276.92500000000001"/>
    <n v="158.63999999999999"/>
    <n v="118.28500000000003"/>
    <n v="0.42713731154644768"/>
    <n v="2026"/>
    <x v="2"/>
    <n v="7"/>
    <x v="6"/>
  </r>
  <r>
    <n v="1279"/>
    <d v="2026-07-13T00:00:00"/>
    <x v="3"/>
    <x v="8"/>
    <x v="3"/>
    <s v="New"/>
    <x v="3"/>
    <s v="Trail Tent 2P"/>
    <n v="2"/>
    <n v="193.76"/>
    <n v="0.1"/>
    <n v="104.66"/>
    <n v="348.76799999999997"/>
    <n v="209.32"/>
    <n v="139.44799999999998"/>
    <n v="0.39983025965684921"/>
    <n v="2026"/>
    <x v="2"/>
    <n v="7"/>
    <x v="6"/>
  </r>
  <r>
    <n v="1534"/>
    <d v="2026-07-13T00:00:00"/>
    <x v="2"/>
    <x v="16"/>
    <x v="0"/>
    <s v="Returning"/>
    <x v="1"/>
    <s v="Trail Boots"/>
    <n v="2"/>
    <n v="146.09"/>
    <n v="0.1"/>
    <n v="79.36"/>
    <n v="262.96199999999999"/>
    <n v="158.72"/>
    <n v="104.24199999999999"/>
    <n v="0.39641469109605187"/>
    <n v="2026"/>
    <x v="2"/>
    <n v="7"/>
    <x v="6"/>
  </r>
  <r>
    <n v="2147"/>
    <d v="2026-07-13T00:00:00"/>
    <x v="1"/>
    <x v="14"/>
    <x v="2"/>
    <s v="New"/>
    <x v="2"/>
    <s v="Carry-On Duffel"/>
    <n v="1"/>
    <n v="131.91999999999999"/>
    <n v="0"/>
    <n v="66.19"/>
    <n v="131.91999999999999"/>
    <n v="66.19"/>
    <n v="65.72999999999999"/>
    <n v="0.49825651910248631"/>
    <n v="2026"/>
    <x v="2"/>
    <n v="7"/>
    <x v="6"/>
  </r>
  <r>
    <n v="2385"/>
    <d v="2026-07-13T00:00:00"/>
    <x v="1"/>
    <x v="11"/>
    <x v="1"/>
    <s v="Business"/>
    <x v="3"/>
    <s v="Portable Camp Stove"/>
    <n v="6"/>
    <n v="83.28"/>
    <n v="0.15"/>
    <n v="38.76"/>
    <n v="424.72800000000001"/>
    <n v="232.56"/>
    <n v="192.16800000000001"/>
    <n v="0.45244956772334294"/>
    <n v="2026"/>
    <x v="2"/>
    <n v="7"/>
    <x v="6"/>
  </r>
  <r>
    <n v="2517"/>
    <d v="2026-07-13T00:00:00"/>
    <x v="1"/>
    <x v="6"/>
    <x v="0"/>
    <s v="New"/>
    <x v="2"/>
    <s v="Insulated Bottle"/>
    <n v="1"/>
    <n v="36.479999999999997"/>
    <n v="0.05"/>
    <n v="13.22"/>
    <n v="34.655999999999999"/>
    <n v="13.22"/>
    <n v="21.436"/>
    <n v="0.61853647276084955"/>
    <n v="2026"/>
    <x v="2"/>
    <n v="7"/>
    <x v="6"/>
  </r>
  <r>
    <n v="2746"/>
    <d v="2026-07-13T00:00:00"/>
    <x v="0"/>
    <x v="0"/>
    <x v="2"/>
    <s v="New"/>
    <x v="1"/>
    <s v="Summit Backpack 45L"/>
    <n v="3"/>
    <n v="155.44"/>
    <n v="0.05"/>
    <n v="79.95"/>
    <n v="443.00399999999996"/>
    <n v="239.85000000000002"/>
    <n v="203.15399999999994"/>
    <n v="0.45858276674702703"/>
    <n v="2026"/>
    <x v="2"/>
    <n v="7"/>
    <x v="6"/>
  </r>
  <r>
    <n v="3297"/>
    <d v="2026-07-13T00:00:00"/>
    <x v="0"/>
    <x v="15"/>
    <x v="1"/>
    <s v="Returning"/>
    <x v="4"/>
    <s v="Resistance Band Set"/>
    <n v="6"/>
    <n v="40.58"/>
    <n v="0.15"/>
    <n v="15.06"/>
    <n v="206.958"/>
    <n v="90.36"/>
    <n v="116.598"/>
    <n v="0.5633896732670397"/>
    <n v="2026"/>
    <x v="2"/>
    <n v="7"/>
    <x v="6"/>
  </r>
  <r>
    <n v="772"/>
    <d v="2026-07-14T00:00:00"/>
    <x v="3"/>
    <x v="13"/>
    <x v="0"/>
    <s v="Returning"/>
    <x v="0"/>
    <s v="Cycling Pack 12L"/>
    <n v="2"/>
    <n v="101.03"/>
    <n v="0.1"/>
    <n v="50.98"/>
    <n v="181.85400000000001"/>
    <n v="101.96"/>
    <n v="79.89400000000002"/>
    <n v="0.43933045190097558"/>
    <n v="2026"/>
    <x v="2"/>
    <n v="7"/>
    <x v="6"/>
  </r>
  <r>
    <n v="838"/>
    <d v="2026-07-14T00:00:00"/>
    <x v="0"/>
    <x v="9"/>
    <x v="2"/>
    <s v="Returning"/>
    <x v="3"/>
    <s v="Portable Camp Stove"/>
    <n v="1"/>
    <n v="80.150000000000006"/>
    <n v="0.05"/>
    <n v="38.89"/>
    <n v="76.142499999999998"/>
    <n v="38.89"/>
    <n v="37.252499999999998"/>
    <n v="0.48924713530551267"/>
    <n v="2026"/>
    <x v="2"/>
    <n v="7"/>
    <x v="6"/>
  </r>
  <r>
    <n v="1144"/>
    <d v="2026-07-14T00:00:00"/>
    <x v="2"/>
    <x v="2"/>
    <x v="2"/>
    <s v="New"/>
    <x v="3"/>
    <s v="Portable Camp Stove"/>
    <n v="1"/>
    <n v="83.74"/>
    <n v="0"/>
    <n v="38.96"/>
    <n v="83.74"/>
    <n v="38.96"/>
    <n v="44.779999999999994"/>
    <n v="0.53475041796035339"/>
    <n v="2026"/>
    <x v="2"/>
    <n v="7"/>
    <x v="6"/>
  </r>
  <r>
    <n v="1686"/>
    <d v="2026-07-14T00:00:00"/>
    <x v="2"/>
    <x v="5"/>
    <x v="1"/>
    <s v="Returning"/>
    <x v="2"/>
    <s v="Insulated Bottle"/>
    <n v="8"/>
    <n v="35.75"/>
    <n v="0.15"/>
    <n v="13.56"/>
    <n v="243.1"/>
    <n v="108.48"/>
    <n v="134.62"/>
    <n v="0.55376388317564795"/>
    <n v="2026"/>
    <x v="2"/>
    <n v="7"/>
    <x v="6"/>
  </r>
  <r>
    <n v="2823"/>
    <d v="2026-07-14T00:00:00"/>
    <x v="0"/>
    <x v="15"/>
    <x v="0"/>
    <s v="New"/>
    <x v="0"/>
    <s v="Commuter Helmet"/>
    <n v="3"/>
    <n v="81.39"/>
    <n v="0"/>
    <n v="43.54"/>
    <n v="244.17000000000002"/>
    <n v="130.62"/>
    <n v="113.55000000000001"/>
    <n v="0.46504484580415284"/>
    <n v="2026"/>
    <x v="2"/>
    <n v="7"/>
    <x v="6"/>
  </r>
  <r>
    <n v="2883"/>
    <d v="2026-07-14T00:00:00"/>
    <x v="2"/>
    <x v="10"/>
    <x v="3"/>
    <s v="New"/>
    <x v="2"/>
    <s v="Insulated Bottle"/>
    <n v="1"/>
    <n v="36.799999999999997"/>
    <n v="0"/>
    <n v="13.91"/>
    <n v="36.799999999999997"/>
    <n v="13.91"/>
    <n v="22.889999999999997"/>
    <n v="0.62201086956521734"/>
    <n v="2026"/>
    <x v="2"/>
    <n v="7"/>
    <x v="6"/>
  </r>
  <r>
    <n v="3259"/>
    <d v="2026-07-14T00:00:00"/>
    <x v="2"/>
    <x v="16"/>
    <x v="1"/>
    <s v="Returning"/>
    <x v="3"/>
    <s v="Trail Tent 2P"/>
    <n v="6"/>
    <n v="194.15"/>
    <n v="0.1"/>
    <n v="105.12"/>
    <n v="1048.4100000000001"/>
    <n v="630.72"/>
    <n v="417.69000000000005"/>
    <n v="0.3984032964202936"/>
    <n v="2026"/>
    <x v="2"/>
    <n v="7"/>
    <x v="6"/>
  </r>
  <r>
    <n v="3709"/>
    <d v="2026-07-14T00:00:00"/>
    <x v="0"/>
    <x v="9"/>
    <x v="0"/>
    <s v="New"/>
    <x v="4"/>
    <s v="Training Mat"/>
    <n v="1"/>
    <n v="50.94"/>
    <n v="0"/>
    <n v="22.28"/>
    <n v="50.94"/>
    <n v="22.28"/>
    <n v="28.659999999999997"/>
    <n v="0.5626226933647428"/>
    <n v="2026"/>
    <x v="2"/>
    <n v="7"/>
    <x v="6"/>
  </r>
  <r>
    <n v="61"/>
    <d v="2026-07-15T00:00:00"/>
    <x v="3"/>
    <x v="8"/>
    <x v="0"/>
    <s v="Returning"/>
    <x v="4"/>
    <s v="Weighted Vest"/>
    <n v="2"/>
    <n v="125.89"/>
    <n v="0"/>
    <n v="70.8"/>
    <n v="251.78"/>
    <n v="141.6"/>
    <n v="110.18"/>
    <n v="0.43760425768528083"/>
    <n v="2026"/>
    <x v="2"/>
    <n v="7"/>
    <x v="6"/>
  </r>
  <r>
    <n v="357"/>
    <d v="2026-07-15T00:00:00"/>
    <x v="0"/>
    <x v="9"/>
    <x v="0"/>
    <s v="New"/>
    <x v="4"/>
    <s v="Training Mat"/>
    <n v="2"/>
    <n v="51.9"/>
    <n v="0"/>
    <n v="21.82"/>
    <n v="103.8"/>
    <n v="43.64"/>
    <n v="60.16"/>
    <n v="0.57957610789980729"/>
    <n v="2026"/>
    <x v="2"/>
    <n v="7"/>
    <x v="6"/>
  </r>
  <r>
    <n v="1607"/>
    <d v="2026-07-15T00:00:00"/>
    <x v="0"/>
    <x v="0"/>
    <x v="2"/>
    <s v="New"/>
    <x v="4"/>
    <s v="Resistance Band Set"/>
    <n v="2"/>
    <n v="39.75"/>
    <n v="0"/>
    <n v="14.78"/>
    <n v="79.5"/>
    <n v="29.56"/>
    <n v="49.94"/>
    <n v="0.62817610062893081"/>
    <n v="2026"/>
    <x v="2"/>
    <n v="7"/>
    <x v="6"/>
  </r>
  <r>
    <n v="3295"/>
    <d v="2026-07-15T00:00:00"/>
    <x v="1"/>
    <x v="12"/>
    <x v="3"/>
    <s v="Returning"/>
    <x v="1"/>
    <s v="Hiking Daypack 20L"/>
    <n v="1"/>
    <n v="93.46"/>
    <n v="0.15"/>
    <n v="46.65"/>
    <n v="79.440999999999988"/>
    <n v="46.65"/>
    <n v="32.79099999999999"/>
    <n v="0.41277174255107557"/>
    <n v="2026"/>
    <x v="2"/>
    <n v="7"/>
    <x v="6"/>
  </r>
  <r>
    <n v="4048"/>
    <d v="2026-07-15T00:00:00"/>
    <x v="3"/>
    <x v="13"/>
    <x v="1"/>
    <s v="Business"/>
    <x v="0"/>
    <s v="Commuter Helmet"/>
    <n v="3"/>
    <n v="82.79"/>
    <n v="0.1"/>
    <n v="43.07"/>
    <n v="223.53300000000002"/>
    <n v="129.21"/>
    <n v="94.323000000000008"/>
    <n v="0.42196454214813922"/>
    <n v="2026"/>
    <x v="2"/>
    <n v="7"/>
    <x v="6"/>
  </r>
  <r>
    <n v="4424"/>
    <d v="2026-07-15T00:00:00"/>
    <x v="2"/>
    <x v="2"/>
    <x v="2"/>
    <s v="Business"/>
    <x v="1"/>
    <s v="Hiking Daypack 20L"/>
    <n v="1"/>
    <n v="92.54"/>
    <n v="0"/>
    <n v="44.48"/>
    <n v="92.54"/>
    <n v="44.48"/>
    <n v="48.060000000000009"/>
    <n v="0.51934298681651181"/>
    <n v="2026"/>
    <x v="2"/>
    <n v="7"/>
    <x v="6"/>
  </r>
  <r>
    <n v="4732"/>
    <d v="2026-07-15T00:00:00"/>
    <x v="1"/>
    <x v="14"/>
    <x v="2"/>
    <s v="New"/>
    <x v="2"/>
    <s v="Packing Cube Set"/>
    <n v="1"/>
    <n v="46.53"/>
    <n v="0"/>
    <n v="18.829999999999998"/>
    <n v="46.53"/>
    <n v="18.829999999999998"/>
    <n v="27.700000000000003"/>
    <n v="0.59531485063399958"/>
    <n v="2026"/>
    <x v="2"/>
    <n v="7"/>
    <x v="6"/>
  </r>
  <r>
    <n v="194"/>
    <d v="2026-07-16T00:00:00"/>
    <x v="1"/>
    <x v="12"/>
    <x v="0"/>
    <s v="Returning"/>
    <x v="0"/>
    <s v="Trail Bike Light"/>
    <n v="2"/>
    <n v="49.69"/>
    <n v="0"/>
    <n v="21.97"/>
    <n v="99.38"/>
    <n v="43.94"/>
    <n v="55.44"/>
    <n v="0.557858724089354"/>
    <n v="2026"/>
    <x v="2"/>
    <n v="7"/>
    <x v="6"/>
  </r>
  <r>
    <n v="258"/>
    <d v="2026-07-16T00:00:00"/>
    <x v="3"/>
    <x v="8"/>
    <x v="3"/>
    <s v="New"/>
    <x v="1"/>
    <s v="Trekking Poles"/>
    <n v="3"/>
    <n v="71.34"/>
    <n v="0.1"/>
    <n v="31.71"/>
    <n v="192.61800000000002"/>
    <n v="95.13"/>
    <n v="97.488000000000028"/>
    <n v="0.50612092327819835"/>
    <n v="2026"/>
    <x v="2"/>
    <n v="7"/>
    <x v="6"/>
  </r>
  <r>
    <n v="543"/>
    <d v="2026-07-16T00:00:00"/>
    <x v="1"/>
    <x v="14"/>
    <x v="3"/>
    <s v="Returning"/>
    <x v="0"/>
    <s v="Commuter Helmet"/>
    <n v="1"/>
    <n v="83.03"/>
    <n v="0"/>
    <n v="42.41"/>
    <n v="83.03"/>
    <n v="42.41"/>
    <n v="40.620000000000005"/>
    <n v="0.48922076357942917"/>
    <n v="2026"/>
    <x v="2"/>
    <n v="7"/>
    <x v="6"/>
  </r>
  <r>
    <n v="972"/>
    <d v="2026-07-16T00:00:00"/>
    <x v="3"/>
    <x v="4"/>
    <x v="0"/>
    <s v="Returning"/>
    <x v="4"/>
    <s v="Resistance Band Set"/>
    <n v="1"/>
    <n v="40.799999999999997"/>
    <n v="0"/>
    <n v="14.42"/>
    <n v="40.799999999999997"/>
    <n v="14.42"/>
    <n v="26.379999999999995"/>
    <n v="0.64656862745098032"/>
    <n v="2026"/>
    <x v="2"/>
    <n v="7"/>
    <x v="6"/>
  </r>
  <r>
    <n v="1146"/>
    <d v="2026-07-16T00:00:00"/>
    <x v="1"/>
    <x v="6"/>
    <x v="3"/>
    <s v="Returning"/>
    <x v="3"/>
    <s v="Compact Sleeping Bag"/>
    <n v="2"/>
    <n v="125.34"/>
    <n v="0.15"/>
    <n v="59.04"/>
    <n v="213.078"/>
    <n v="118.08"/>
    <n v="94.998000000000005"/>
    <n v="0.44583673584321237"/>
    <n v="2026"/>
    <x v="2"/>
    <n v="7"/>
    <x v="6"/>
  </r>
  <r>
    <n v="1464"/>
    <d v="2026-07-16T00:00:00"/>
    <x v="0"/>
    <x v="9"/>
    <x v="0"/>
    <s v="Returning"/>
    <x v="4"/>
    <s v="Weighted Vest"/>
    <n v="1"/>
    <n v="122.73"/>
    <n v="0.1"/>
    <n v="70.540000000000006"/>
    <n v="110.45700000000001"/>
    <n v="70.540000000000006"/>
    <n v="39.917000000000002"/>
    <n v="0.36138044668966202"/>
    <n v="2026"/>
    <x v="2"/>
    <n v="7"/>
    <x v="6"/>
  </r>
  <r>
    <n v="1581"/>
    <d v="2026-07-16T00:00:00"/>
    <x v="2"/>
    <x v="5"/>
    <x v="2"/>
    <s v="New"/>
    <x v="1"/>
    <s v="Hiking Daypack 20L"/>
    <n v="5"/>
    <n v="92.72"/>
    <n v="0.1"/>
    <n v="46.2"/>
    <n v="417.24"/>
    <n v="231"/>
    <n v="186.24"/>
    <n v="0.44636180615473109"/>
    <n v="2026"/>
    <x v="2"/>
    <n v="7"/>
    <x v="6"/>
  </r>
  <r>
    <n v="1894"/>
    <d v="2026-07-16T00:00:00"/>
    <x v="3"/>
    <x v="7"/>
    <x v="1"/>
    <s v="Business"/>
    <x v="4"/>
    <s v="Recovery Roller"/>
    <n v="5"/>
    <n v="36.29"/>
    <n v="0.05"/>
    <n v="13.52"/>
    <n v="172.37749999999997"/>
    <n v="67.599999999999994"/>
    <n v="104.77749999999997"/>
    <n v="0.60783744978317933"/>
    <n v="2026"/>
    <x v="2"/>
    <n v="7"/>
    <x v="6"/>
  </r>
  <r>
    <n v="2100"/>
    <d v="2026-07-16T00:00:00"/>
    <x v="2"/>
    <x v="2"/>
    <x v="0"/>
    <s v="Business"/>
    <x v="0"/>
    <s v="Trail Bike Light"/>
    <n v="2"/>
    <n v="49.84"/>
    <n v="0.1"/>
    <n v="23.06"/>
    <n v="89.712000000000003"/>
    <n v="46.12"/>
    <n v="43.592000000000006"/>
    <n v="0.48591046905653651"/>
    <n v="2026"/>
    <x v="2"/>
    <n v="7"/>
    <x v="6"/>
  </r>
  <r>
    <n v="2902"/>
    <d v="2026-07-16T00:00:00"/>
    <x v="1"/>
    <x v="12"/>
    <x v="3"/>
    <s v="Business"/>
    <x v="4"/>
    <s v="Recovery Roller"/>
    <n v="1"/>
    <n v="35.799999999999997"/>
    <n v="0"/>
    <n v="14.05"/>
    <n v="35.799999999999997"/>
    <n v="14.05"/>
    <n v="21.749999999999996"/>
    <n v="0.60754189944134074"/>
    <n v="2026"/>
    <x v="2"/>
    <n v="7"/>
    <x v="6"/>
  </r>
  <r>
    <n v="3115"/>
    <d v="2026-07-16T00:00:00"/>
    <x v="3"/>
    <x v="13"/>
    <x v="0"/>
    <s v="New"/>
    <x v="3"/>
    <s v="Trail Tent 2P"/>
    <n v="1"/>
    <n v="195.12"/>
    <n v="0"/>
    <n v="101.14"/>
    <n v="195.12"/>
    <n v="101.14"/>
    <n v="93.98"/>
    <n v="0.48165231652316526"/>
    <n v="2026"/>
    <x v="2"/>
    <n v="7"/>
    <x v="6"/>
  </r>
  <r>
    <n v="3546"/>
    <d v="2026-07-16T00:00:00"/>
    <x v="0"/>
    <x v="15"/>
    <x v="0"/>
    <s v="New"/>
    <x v="0"/>
    <s v="Compact Repair Kit"/>
    <n v="2"/>
    <n v="39.69"/>
    <n v="0.05"/>
    <n v="16.88"/>
    <n v="75.410999999999987"/>
    <n v="33.76"/>
    <n v="41.650999999999989"/>
    <n v="0.55231995332245953"/>
    <n v="2026"/>
    <x v="2"/>
    <n v="7"/>
    <x v="6"/>
  </r>
  <r>
    <n v="4224"/>
    <d v="2026-07-16T00:00:00"/>
    <x v="2"/>
    <x v="3"/>
    <x v="2"/>
    <s v="Returning"/>
    <x v="3"/>
    <s v="Alpine Tent 4P"/>
    <n v="1"/>
    <n v="348.73"/>
    <n v="0.15"/>
    <n v="190.33"/>
    <n v="296.4205"/>
    <n v="190.33"/>
    <n v="106.09049999999999"/>
    <n v="0.35790540802677273"/>
    <n v="2026"/>
    <x v="2"/>
    <n v="7"/>
    <x v="6"/>
  </r>
  <r>
    <n v="4858"/>
    <d v="2026-07-16T00:00:00"/>
    <x v="1"/>
    <x v="12"/>
    <x v="2"/>
    <s v="Returning"/>
    <x v="2"/>
    <s v="Insulated Bottle"/>
    <n v="1"/>
    <n v="35.5"/>
    <n v="0"/>
    <n v="13.26"/>
    <n v="35.5"/>
    <n v="13.26"/>
    <n v="22.240000000000002"/>
    <n v="0.62647887323943663"/>
    <n v="2026"/>
    <x v="2"/>
    <n v="7"/>
    <x v="6"/>
  </r>
  <r>
    <n v="768"/>
    <d v="2026-07-17T00:00:00"/>
    <x v="0"/>
    <x v="9"/>
    <x v="0"/>
    <s v="Business"/>
    <x v="2"/>
    <s v="Packing Cube Set"/>
    <n v="1"/>
    <n v="46.44"/>
    <n v="0"/>
    <n v="18.47"/>
    <n v="46.44"/>
    <n v="18.47"/>
    <n v="27.97"/>
    <n v="0.60228251507321273"/>
    <n v="2026"/>
    <x v="2"/>
    <n v="7"/>
    <x v="6"/>
  </r>
  <r>
    <n v="1901"/>
    <d v="2026-07-17T00:00:00"/>
    <x v="1"/>
    <x v="14"/>
    <x v="0"/>
    <s v="New"/>
    <x v="1"/>
    <s v="Trekking Poles"/>
    <n v="1"/>
    <n v="70.44"/>
    <n v="0.05"/>
    <n v="32.229999999999997"/>
    <n v="66.917999999999992"/>
    <n v="32.229999999999997"/>
    <n v="34.687999999999995"/>
    <n v="0.51836576108072563"/>
    <n v="2026"/>
    <x v="2"/>
    <n v="7"/>
    <x v="6"/>
  </r>
  <r>
    <n v="2226"/>
    <d v="2026-07-17T00:00:00"/>
    <x v="0"/>
    <x v="15"/>
    <x v="2"/>
    <s v="New"/>
    <x v="1"/>
    <s v="Trekking Poles"/>
    <n v="1"/>
    <n v="69.78"/>
    <n v="0.05"/>
    <n v="32.83"/>
    <n v="66.290999999999997"/>
    <n v="32.83"/>
    <n v="33.460999999999999"/>
    <n v="0.50475931876121949"/>
    <n v="2026"/>
    <x v="2"/>
    <n v="7"/>
    <x v="6"/>
  </r>
  <r>
    <n v="2660"/>
    <d v="2026-07-17T00:00:00"/>
    <x v="2"/>
    <x v="5"/>
    <x v="2"/>
    <s v="New"/>
    <x v="2"/>
    <s v="Insulated Bottle"/>
    <n v="4"/>
    <n v="35.450000000000003"/>
    <n v="0.1"/>
    <n v="13.83"/>
    <n v="127.62000000000002"/>
    <n v="55.32"/>
    <n v="72.300000000000011"/>
    <n v="0.56652562294311237"/>
    <n v="2026"/>
    <x v="2"/>
    <n v="7"/>
    <x v="6"/>
  </r>
  <r>
    <n v="3004"/>
    <d v="2026-07-17T00:00:00"/>
    <x v="3"/>
    <x v="8"/>
    <x v="0"/>
    <s v="Returning"/>
    <x v="0"/>
    <s v="Trail Bike Light"/>
    <n v="1"/>
    <n v="50.82"/>
    <n v="0.05"/>
    <n v="22.36"/>
    <n v="48.278999999999996"/>
    <n v="22.36"/>
    <n v="25.918999999999997"/>
    <n v="0.5368586756146565"/>
    <n v="2026"/>
    <x v="2"/>
    <n v="7"/>
    <x v="6"/>
  </r>
  <r>
    <n v="4020"/>
    <d v="2026-07-17T00:00:00"/>
    <x v="2"/>
    <x v="2"/>
    <x v="0"/>
    <s v="Returning"/>
    <x v="3"/>
    <s v="Compact Sleeping Bag"/>
    <n v="1"/>
    <n v="126.13"/>
    <n v="0.15"/>
    <n v="60.43"/>
    <n v="107.2105"/>
    <n v="60.43"/>
    <n v="46.780499999999996"/>
    <n v="0.43634252242084498"/>
    <n v="2026"/>
    <x v="2"/>
    <n v="7"/>
    <x v="6"/>
  </r>
  <r>
    <n v="4154"/>
    <d v="2026-07-17T00:00:00"/>
    <x v="2"/>
    <x v="10"/>
    <x v="0"/>
    <s v="Returning"/>
    <x v="1"/>
    <s v="Trekking Poles"/>
    <n v="3"/>
    <n v="72.150000000000006"/>
    <n v="0"/>
    <n v="33.01"/>
    <n v="216.45000000000002"/>
    <n v="99.03"/>
    <n v="117.42000000000002"/>
    <n v="0.54248094248094247"/>
    <n v="2026"/>
    <x v="2"/>
    <n v="7"/>
    <x v="6"/>
  </r>
  <r>
    <n v="4957"/>
    <d v="2026-07-17T00:00:00"/>
    <x v="1"/>
    <x v="1"/>
    <x v="0"/>
    <s v="Returning"/>
    <x v="4"/>
    <s v="Recovery Roller"/>
    <n v="1"/>
    <n v="35.58"/>
    <n v="0"/>
    <n v="13.68"/>
    <n v="35.58"/>
    <n v="13.68"/>
    <n v="21.9"/>
    <n v="0.61551433389544685"/>
    <n v="2026"/>
    <x v="2"/>
    <n v="7"/>
    <x v="6"/>
  </r>
  <r>
    <n v="945"/>
    <d v="2026-07-18T00:00:00"/>
    <x v="2"/>
    <x v="3"/>
    <x v="0"/>
    <s v="New"/>
    <x v="1"/>
    <s v="Summit Backpack 45L"/>
    <n v="1"/>
    <n v="154.9"/>
    <n v="0.05"/>
    <n v="77.819999999999993"/>
    <n v="147.155"/>
    <n v="77.819999999999993"/>
    <n v="69.335000000000008"/>
    <n v="0.47116985491488572"/>
    <n v="2026"/>
    <x v="2"/>
    <n v="7"/>
    <x v="6"/>
  </r>
  <r>
    <n v="1726"/>
    <d v="2026-07-18T00:00:00"/>
    <x v="1"/>
    <x v="14"/>
    <x v="2"/>
    <s v="Business"/>
    <x v="3"/>
    <s v="Portable Camp Stove"/>
    <n v="2"/>
    <n v="80.98"/>
    <n v="0.05"/>
    <n v="39.85"/>
    <n v="153.86199999999999"/>
    <n v="79.7"/>
    <n v="74.161999999999992"/>
    <n v="0.48200335365457353"/>
    <n v="2026"/>
    <x v="2"/>
    <n v="7"/>
    <x v="6"/>
  </r>
  <r>
    <n v="1790"/>
    <d v="2026-07-18T00:00:00"/>
    <x v="1"/>
    <x v="12"/>
    <x v="0"/>
    <s v="New"/>
    <x v="1"/>
    <s v="Hiking Daypack 20L"/>
    <n v="1"/>
    <n v="91.36"/>
    <n v="0"/>
    <n v="44.86"/>
    <n v="91.36"/>
    <n v="44.86"/>
    <n v="46.5"/>
    <n v="0.50897548161120842"/>
    <n v="2026"/>
    <x v="2"/>
    <n v="7"/>
    <x v="6"/>
  </r>
  <r>
    <n v="2193"/>
    <d v="2026-07-18T00:00:00"/>
    <x v="2"/>
    <x v="2"/>
    <x v="0"/>
    <s v="Returning"/>
    <x v="0"/>
    <s v="Compact Repair Kit"/>
    <n v="2"/>
    <n v="39.409999999999997"/>
    <n v="0"/>
    <n v="16.8"/>
    <n v="78.819999999999993"/>
    <n v="33.6"/>
    <n v="45.219999999999992"/>
    <n v="0.57371225577264651"/>
    <n v="2026"/>
    <x v="2"/>
    <n v="7"/>
    <x v="6"/>
  </r>
  <r>
    <n v="2781"/>
    <d v="2026-07-18T00:00:00"/>
    <x v="0"/>
    <x v="0"/>
    <x v="0"/>
    <s v="Returning"/>
    <x v="2"/>
    <s v="Carry-On Duffel"/>
    <n v="2"/>
    <n v="134.99"/>
    <n v="0"/>
    <n v="68.77"/>
    <n v="269.98"/>
    <n v="137.54"/>
    <n v="132.44000000000003"/>
    <n v="0.49055485591525305"/>
    <n v="2026"/>
    <x v="2"/>
    <n v="7"/>
    <x v="6"/>
  </r>
  <r>
    <n v="3043"/>
    <d v="2026-07-18T00:00:00"/>
    <x v="1"/>
    <x v="12"/>
    <x v="3"/>
    <s v="New"/>
    <x v="0"/>
    <s v="Compact Repair Kit"/>
    <n v="2"/>
    <n v="40.93"/>
    <n v="0.05"/>
    <n v="16.89"/>
    <n v="77.766999999999996"/>
    <n v="33.78"/>
    <n v="43.986999999999995"/>
    <n v="0.56562552239381736"/>
    <n v="2026"/>
    <x v="2"/>
    <n v="7"/>
    <x v="6"/>
  </r>
  <r>
    <n v="3102"/>
    <d v="2026-07-18T00:00:00"/>
    <x v="3"/>
    <x v="13"/>
    <x v="3"/>
    <s v="Returning"/>
    <x v="1"/>
    <s v="Hiking Daypack 20L"/>
    <n v="1"/>
    <n v="90.02"/>
    <n v="0.05"/>
    <n v="45.83"/>
    <n v="85.518999999999991"/>
    <n v="45.83"/>
    <n v="39.688999999999993"/>
    <n v="0.46409569803201622"/>
    <n v="2026"/>
    <x v="2"/>
    <n v="7"/>
    <x v="6"/>
  </r>
  <r>
    <n v="3156"/>
    <d v="2026-07-18T00:00:00"/>
    <x v="0"/>
    <x v="0"/>
    <x v="2"/>
    <s v="Returning"/>
    <x v="4"/>
    <s v="Training Mat"/>
    <n v="2"/>
    <n v="50.73"/>
    <n v="0"/>
    <n v="21.87"/>
    <n v="101.46"/>
    <n v="43.74"/>
    <n v="57.719999999999992"/>
    <n v="0.56889414547604966"/>
    <n v="2026"/>
    <x v="2"/>
    <n v="7"/>
    <x v="6"/>
  </r>
  <r>
    <n v="3308"/>
    <d v="2026-07-18T00:00:00"/>
    <x v="3"/>
    <x v="13"/>
    <x v="2"/>
    <s v="New"/>
    <x v="4"/>
    <s v="Weighted Vest"/>
    <n v="3"/>
    <n v="121.05"/>
    <n v="0.05"/>
    <n v="68.56"/>
    <n v="344.99249999999995"/>
    <n v="205.68"/>
    <n v="139.31249999999994"/>
    <n v="0.40381312637231231"/>
    <n v="2026"/>
    <x v="2"/>
    <n v="7"/>
    <x v="6"/>
  </r>
  <r>
    <n v="3329"/>
    <d v="2026-07-18T00:00:00"/>
    <x v="1"/>
    <x v="11"/>
    <x v="0"/>
    <s v="New"/>
    <x v="0"/>
    <s v="Commuter Helmet"/>
    <n v="2"/>
    <n v="81.739999999999995"/>
    <n v="0"/>
    <n v="42.75"/>
    <n v="163.47999999999999"/>
    <n v="85.5"/>
    <n v="77.97999999999999"/>
    <n v="0.47700024467824809"/>
    <n v="2026"/>
    <x v="2"/>
    <n v="7"/>
    <x v="6"/>
  </r>
  <r>
    <n v="4102"/>
    <d v="2026-07-18T00:00:00"/>
    <x v="1"/>
    <x v="12"/>
    <x v="0"/>
    <s v="Returning"/>
    <x v="1"/>
    <s v="Summit Backpack 45L"/>
    <n v="3"/>
    <n v="154.01"/>
    <n v="0.1"/>
    <n v="78.78"/>
    <n v="415.827"/>
    <n v="236.34"/>
    <n v="179.48699999999999"/>
    <n v="0.43163863818366771"/>
    <n v="2026"/>
    <x v="2"/>
    <n v="7"/>
    <x v="6"/>
  </r>
  <r>
    <n v="4109"/>
    <d v="2026-07-18T00:00:00"/>
    <x v="1"/>
    <x v="12"/>
    <x v="3"/>
    <s v="New"/>
    <x v="0"/>
    <s v="Cycling Pack 12L"/>
    <n v="4"/>
    <n v="101.61"/>
    <n v="0"/>
    <n v="51.68"/>
    <n v="406.44"/>
    <n v="206.72"/>
    <n v="199.72"/>
    <n v="0.49138864285011319"/>
    <n v="2026"/>
    <x v="2"/>
    <n v="7"/>
    <x v="6"/>
  </r>
  <r>
    <n v="4813"/>
    <d v="2026-07-18T00:00:00"/>
    <x v="2"/>
    <x v="10"/>
    <x v="2"/>
    <s v="Returning"/>
    <x v="4"/>
    <s v="Recovery Roller"/>
    <n v="2"/>
    <n v="36.869999999999997"/>
    <n v="0.15"/>
    <n v="13.94"/>
    <n v="62.678999999999995"/>
    <n v="27.88"/>
    <n v="34.798999999999992"/>
    <n v="0.55519392459994565"/>
    <n v="2026"/>
    <x v="2"/>
    <n v="7"/>
    <x v="6"/>
  </r>
  <r>
    <n v="5054"/>
    <d v="2026-07-18T00:00:00"/>
    <x v="3"/>
    <x v="8"/>
    <x v="0"/>
    <s v="New"/>
    <x v="3"/>
    <s v="Compact Sleeping Bag"/>
    <n v="2"/>
    <n v="121.06"/>
    <n v="0"/>
    <n v="59.62"/>
    <n v="242.12"/>
    <n v="119.24"/>
    <n v="122.88000000000001"/>
    <n v="0.50751693375185858"/>
    <n v="2026"/>
    <x v="2"/>
    <n v="7"/>
    <x v="6"/>
  </r>
  <r>
    <n v="138"/>
    <d v="2026-07-19T00:00:00"/>
    <x v="1"/>
    <x v="12"/>
    <x v="0"/>
    <s v="New"/>
    <x v="1"/>
    <s v="Trekking Poles"/>
    <n v="2"/>
    <n v="71.81"/>
    <n v="0"/>
    <n v="32.35"/>
    <n v="143.62"/>
    <n v="64.7"/>
    <n v="78.92"/>
    <n v="0.54950563988302459"/>
    <n v="2026"/>
    <x v="2"/>
    <n v="7"/>
    <x v="6"/>
  </r>
  <r>
    <n v="433"/>
    <d v="2026-07-19T00:00:00"/>
    <x v="1"/>
    <x v="12"/>
    <x v="0"/>
    <s v="New"/>
    <x v="1"/>
    <s v="Trail Boots"/>
    <n v="4"/>
    <n v="145.18"/>
    <n v="0"/>
    <n v="79.540000000000006"/>
    <n v="580.72"/>
    <n v="318.16000000000003"/>
    <n v="262.56"/>
    <n v="0.45212839234054275"/>
    <n v="2026"/>
    <x v="2"/>
    <n v="7"/>
    <x v="6"/>
  </r>
  <r>
    <n v="484"/>
    <d v="2026-07-19T00:00:00"/>
    <x v="1"/>
    <x v="12"/>
    <x v="0"/>
    <s v="New"/>
    <x v="4"/>
    <s v="Recovery Roller"/>
    <n v="2"/>
    <n v="36.07"/>
    <n v="0"/>
    <n v="13.6"/>
    <n v="72.14"/>
    <n v="27.2"/>
    <n v="44.94"/>
    <n v="0.62295536456889378"/>
    <n v="2026"/>
    <x v="2"/>
    <n v="7"/>
    <x v="6"/>
  </r>
  <r>
    <n v="492"/>
    <d v="2026-07-19T00:00:00"/>
    <x v="1"/>
    <x v="14"/>
    <x v="2"/>
    <s v="New"/>
    <x v="1"/>
    <s v="Trekking Poles"/>
    <n v="3"/>
    <n v="72.23"/>
    <n v="0.1"/>
    <n v="31.67"/>
    <n v="195.02100000000002"/>
    <n v="95.01"/>
    <n v="100.01100000000001"/>
    <n v="0.5128216961250327"/>
    <n v="2026"/>
    <x v="2"/>
    <n v="7"/>
    <x v="6"/>
  </r>
  <r>
    <n v="626"/>
    <d v="2026-07-19T00:00:00"/>
    <x v="1"/>
    <x v="14"/>
    <x v="2"/>
    <s v="Returning"/>
    <x v="2"/>
    <s v="Insulated Bottle"/>
    <n v="1"/>
    <n v="36.549999999999997"/>
    <n v="0.1"/>
    <n v="13.2"/>
    <n v="32.894999999999996"/>
    <n v="13.2"/>
    <n v="19.694999999999997"/>
    <n v="0.59872321021431829"/>
    <n v="2026"/>
    <x v="2"/>
    <n v="7"/>
    <x v="6"/>
  </r>
  <r>
    <n v="1409"/>
    <d v="2026-07-19T00:00:00"/>
    <x v="1"/>
    <x v="14"/>
    <x v="0"/>
    <s v="New"/>
    <x v="3"/>
    <s v="Compact Sleeping Bag"/>
    <n v="5"/>
    <n v="124.68"/>
    <n v="0.05"/>
    <n v="60.61"/>
    <n v="592.23"/>
    <n v="303.05"/>
    <n v="289.18"/>
    <n v="0.48829002245749115"/>
    <n v="2026"/>
    <x v="2"/>
    <n v="7"/>
    <x v="6"/>
  </r>
  <r>
    <n v="1486"/>
    <d v="2026-07-19T00:00:00"/>
    <x v="3"/>
    <x v="8"/>
    <x v="0"/>
    <s v="Returning"/>
    <x v="0"/>
    <s v="Cycling Pack 12L"/>
    <n v="1"/>
    <n v="101.7"/>
    <n v="0.05"/>
    <n v="49.92"/>
    <n v="96.614999999999995"/>
    <n v="49.92"/>
    <n v="46.694999999999993"/>
    <n v="0.48331004502406455"/>
    <n v="2026"/>
    <x v="2"/>
    <n v="7"/>
    <x v="6"/>
  </r>
  <r>
    <n v="1940"/>
    <d v="2026-07-19T00:00:00"/>
    <x v="2"/>
    <x v="16"/>
    <x v="0"/>
    <s v="New"/>
    <x v="4"/>
    <s v="Training Mat"/>
    <n v="2"/>
    <n v="50.24"/>
    <n v="0.05"/>
    <n v="21.88"/>
    <n v="95.456000000000003"/>
    <n v="43.76"/>
    <n v="51.696000000000005"/>
    <n v="0.54156889037881328"/>
    <n v="2026"/>
    <x v="2"/>
    <n v="7"/>
    <x v="6"/>
  </r>
  <r>
    <n v="2215"/>
    <d v="2026-07-19T00:00:00"/>
    <x v="3"/>
    <x v="13"/>
    <x v="2"/>
    <s v="Returning"/>
    <x v="4"/>
    <s v="Recovery Roller"/>
    <n v="3"/>
    <n v="35.53"/>
    <n v="0"/>
    <n v="14"/>
    <n v="106.59"/>
    <n v="42"/>
    <n v="64.59"/>
    <n v="0.60596678862932729"/>
    <n v="2026"/>
    <x v="2"/>
    <n v="7"/>
    <x v="6"/>
  </r>
  <r>
    <n v="2555"/>
    <d v="2026-07-19T00:00:00"/>
    <x v="2"/>
    <x v="2"/>
    <x v="3"/>
    <s v="New"/>
    <x v="2"/>
    <s v="Packing Cube Set"/>
    <n v="2"/>
    <n v="46.89"/>
    <n v="0.1"/>
    <n v="18.53"/>
    <n v="84.402000000000001"/>
    <n v="37.06"/>
    <n v="47.341999999999999"/>
    <n v="0.56091087888912583"/>
    <n v="2026"/>
    <x v="2"/>
    <n v="7"/>
    <x v="6"/>
  </r>
  <r>
    <n v="4710"/>
    <d v="2026-07-19T00:00:00"/>
    <x v="0"/>
    <x v="0"/>
    <x v="2"/>
    <s v="Returning"/>
    <x v="3"/>
    <s v="Trail Tent 2P"/>
    <n v="1"/>
    <n v="197.29"/>
    <n v="0.1"/>
    <n v="104.7"/>
    <n v="177.56100000000001"/>
    <n v="104.7"/>
    <n v="72.861000000000004"/>
    <n v="0.4103434875901803"/>
    <n v="2026"/>
    <x v="2"/>
    <n v="7"/>
    <x v="6"/>
  </r>
  <r>
    <n v="4974"/>
    <d v="2026-07-19T00:00:00"/>
    <x v="0"/>
    <x v="9"/>
    <x v="2"/>
    <s v="Business"/>
    <x v="1"/>
    <s v="Trekking Poles"/>
    <n v="1"/>
    <n v="70.52"/>
    <n v="0.1"/>
    <n v="33.28"/>
    <n v="63.467999999999996"/>
    <n v="33.28"/>
    <n v="30.187999999999995"/>
    <n v="0.47564126804058732"/>
    <n v="2026"/>
    <x v="2"/>
    <n v="7"/>
    <x v="6"/>
  </r>
  <r>
    <n v="5048"/>
    <d v="2026-07-19T00:00:00"/>
    <x v="1"/>
    <x v="12"/>
    <x v="3"/>
    <s v="New"/>
    <x v="4"/>
    <s v="Training Mat"/>
    <n v="3"/>
    <n v="49.9"/>
    <n v="0.05"/>
    <n v="22.27"/>
    <n v="142.21499999999997"/>
    <n v="66.81"/>
    <n v="75.404999999999973"/>
    <n v="0.53021833139964125"/>
    <n v="2026"/>
    <x v="2"/>
    <n v="7"/>
    <x v="6"/>
  </r>
  <r>
    <n v="1"/>
    <d v="2026-07-20T00:00:00"/>
    <x v="3"/>
    <x v="7"/>
    <x v="2"/>
    <s v="New"/>
    <x v="1"/>
    <s v="Summit Backpack 45L"/>
    <n v="3"/>
    <n v="156.25"/>
    <n v="0"/>
    <n v="79.900000000000006"/>
    <n v="468.75"/>
    <n v="239.70000000000002"/>
    <n v="229.04999999999998"/>
    <n v="0.48863999999999996"/>
    <n v="2026"/>
    <x v="2"/>
    <n v="7"/>
    <x v="6"/>
  </r>
  <r>
    <n v="270"/>
    <d v="2026-07-20T00:00:00"/>
    <x v="2"/>
    <x v="2"/>
    <x v="3"/>
    <s v="Returning"/>
    <x v="3"/>
    <s v="Compact Sleeping Bag"/>
    <n v="3"/>
    <n v="120.14"/>
    <n v="0"/>
    <n v="58.9"/>
    <n v="360.42"/>
    <n v="176.7"/>
    <n v="183.72000000000003"/>
    <n v="0.5097386382553688"/>
    <n v="2026"/>
    <x v="2"/>
    <n v="7"/>
    <x v="6"/>
  </r>
  <r>
    <n v="2130"/>
    <d v="2026-07-20T00:00:00"/>
    <x v="1"/>
    <x v="14"/>
    <x v="2"/>
    <s v="Returning"/>
    <x v="1"/>
    <s v="Trail Boots"/>
    <n v="1"/>
    <n v="145.21"/>
    <n v="0"/>
    <n v="80.52"/>
    <n v="145.21"/>
    <n v="80.52"/>
    <n v="64.690000000000012"/>
    <n v="0.44549273466014744"/>
    <n v="2026"/>
    <x v="2"/>
    <n v="7"/>
    <x v="6"/>
  </r>
  <r>
    <n v="2474"/>
    <d v="2026-07-20T00:00:00"/>
    <x v="2"/>
    <x v="2"/>
    <x v="2"/>
    <s v="Returning"/>
    <x v="0"/>
    <s v="Compact Repair Kit"/>
    <n v="2"/>
    <n v="39.78"/>
    <n v="0.1"/>
    <n v="16.260000000000002"/>
    <n v="71.603999999999999"/>
    <n v="32.520000000000003"/>
    <n v="39.083999999999996"/>
    <n v="0.54583542818836928"/>
    <n v="2026"/>
    <x v="2"/>
    <n v="7"/>
    <x v="6"/>
  </r>
  <r>
    <n v="2514"/>
    <d v="2026-07-20T00:00:00"/>
    <x v="1"/>
    <x v="6"/>
    <x v="0"/>
    <s v="New"/>
    <x v="2"/>
    <s v="Travel Backpack 35L"/>
    <n v="2"/>
    <n v="161.97"/>
    <n v="0.1"/>
    <n v="88.57"/>
    <n v="291.54599999999999"/>
    <n v="177.14"/>
    <n v="114.40600000000001"/>
    <n v="0.39241148909606033"/>
    <n v="2026"/>
    <x v="2"/>
    <n v="7"/>
    <x v="6"/>
  </r>
  <r>
    <n v="2616"/>
    <d v="2026-07-20T00:00:00"/>
    <x v="2"/>
    <x v="3"/>
    <x v="2"/>
    <s v="New"/>
    <x v="4"/>
    <s v="Weighted Vest"/>
    <n v="2"/>
    <n v="125.37"/>
    <n v="0"/>
    <n v="68.040000000000006"/>
    <n v="250.74"/>
    <n v="136.08000000000001"/>
    <n v="114.66"/>
    <n v="0.457286432160804"/>
    <n v="2026"/>
    <x v="2"/>
    <n v="7"/>
    <x v="6"/>
  </r>
  <r>
    <n v="2632"/>
    <d v="2026-07-20T00:00:00"/>
    <x v="0"/>
    <x v="15"/>
    <x v="0"/>
    <s v="New"/>
    <x v="3"/>
    <s v="Trail Tent 2P"/>
    <n v="1"/>
    <n v="196.57"/>
    <n v="0"/>
    <n v="104.78"/>
    <n v="196.57"/>
    <n v="104.78"/>
    <n v="91.789999999999992"/>
    <n v="0.46695833545301924"/>
    <n v="2026"/>
    <x v="2"/>
    <n v="7"/>
    <x v="6"/>
  </r>
  <r>
    <n v="3725"/>
    <d v="2026-07-20T00:00:00"/>
    <x v="2"/>
    <x v="16"/>
    <x v="0"/>
    <s v="Returning"/>
    <x v="3"/>
    <s v="Trail Tent 2P"/>
    <n v="2"/>
    <n v="195.74"/>
    <n v="0.05"/>
    <n v="107.17"/>
    <n v="371.90600000000001"/>
    <n v="214.34"/>
    <n v="157.566"/>
    <n v="0.4236715729243411"/>
    <n v="2026"/>
    <x v="2"/>
    <n v="7"/>
    <x v="6"/>
  </r>
  <r>
    <n v="3834"/>
    <d v="2026-07-20T00:00:00"/>
    <x v="1"/>
    <x v="14"/>
    <x v="2"/>
    <s v="New"/>
    <x v="3"/>
    <s v="Trail Tent 2P"/>
    <n v="3"/>
    <n v="192.28"/>
    <n v="0"/>
    <n v="104.3"/>
    <n v="576.84"/>
    <n v="312.89999999999998"/>
    <n v="263.94000000000005"/>
    <n v="0.45756188891200339"/>
    <n v="2026"/>
    <x v="2"/>
    <n v="7"/>
    <x v="6"/>
  </r>
  <r>
    <n v="159"/>
    <d v="2026-07-21T00:00:00"/>
    <x v="1"/>
    <x v="1"/>
    <x v="0"/>
    <s v="Returning"/>
    <x v="1"/>
    <s v="Trekking Poles"/>
    <n v="2"/>
    <n v="70.150000000000006"/>
    <n v="0.05"/>
    <n v="32.950000000000003"/>
    <n v="133.285"/>
    <n v="65.900000000000006"/>
    <n v="67.384999999999991"/>
    <n v="0.50557076940390888"/>
    <n v="2026"/>
    <x v="2"/>
    <n v="7"/>
    <x v="6"/>
  </r>
  <r>
    <n v="435"/>
    <d v="2026-07-21T00:00:00"/>
    <x v="2"/>
    <x v="2"/>
    <x v="0"/>
    <s v="Returning"/>
    <x v="3"/>
    <s v="Alpine Tent 4P"/>
    <n v="2"/>
    <n v="342.38"/>
    <n v="0.05"/>
    <n v="192.01"/>
    <n v="650.52199999999993"/>
    <n v="384.02"/>
    <n v="266.50199999999995"/>
    <n v="0.40967407712575438"/>
    <n v="2026"/>
    <x v="2"/>
    <n v="7"/>
    <x v="6"/>
  </r>
  <r>
    <n v="1467"/>
    <d v="2026-07-21T00:00:00"/>
    <x v="1"/>
    <x v="14"/>
    <x v="3"/>
    <s v="New"/>
    <x v="4"/>
    <s v="Training Mat"/>
    <n v="1"/>
    <n v="50.59"/>
    <n v="0.05"/>
    <n v="22.04"/>
    <n v="48.060499999999998"/>
    <n v="22.04"/>
    <n v="26.020499999999998"/>
    <n v="0.54141134611583319"/>
    <n v="2026"/>
    <x v="2"/>
    <n v="7"/>
    <x v="6"/>
  </r>
  <r>
    <n v="1552"/>
    <d v="2026-07-21T00:00:00"/>
    <x v="3"/>
    <x v="4"/>
    <x v="2"/>
    <s v="New"/>
    <x v="2"/>
    <s v="Packing Cube Set"/>
    <n v="2"/>
    <n v="46.34"/>
    <n v="0.1"/>
    <n v="18.41"/>
    <n v="83.412000000000006"/>
    <n v="36.82"/>
    <n v="46.592000000000006"/>
    <n v="0.55857670359180933"/>
    <n v="2026"/>
    <x v="2"/>
    <n v="7"/>
    <x v="6"/>
  </r>
  <r>
    <n v="1745"/>
    <d v="2026-07-21T00:00:00"/>
    <x v="1"/>
    <x v="6"/>
    <x v="3"/>
    <s v="New"/>
    <x v="1"/>
    <s v="Hiking Daypack 20L"/>
    <n v="1"/>
    <n v="91.45"/>
    <n v="0"/>
    <n v="44.16"/>
    <n v="91.45"/>
    <n v="44.16"/>
    <n v="47.290000000000006"/>
    <n v="0.51711317659923461"/>
    <n v="2026"/>
    <x v="2"/>
    <n v="7"/>
    <x v="6"/>
  </r>
  <r>
    <n v="2174"/>
    <d v="2026-07-21T00:00:00"/>
    <x v="3"/>
    <x v="8"/>
    <x v="3"/>
    <s v="Returning"/>
    <x v="0"/>
    <s v="Compact Repair Kit"/>
    <n v="3"/>
    <n v="40.28"/>
    <n v="0"/>
    <n v="17.12"/>
    <n v="120.84"/>
    <n v="51.36"/>
    <n v="69.48"/>
    <n v="0.57497517378351537"/>
    <n v="2026"/>
    <x v="2"/>
    <n v="7"/>
    <x v="6"/>
  </r>
  <r>
    <n v="3444"/>
    <d v="2026-07-21T00:00:00"/>
    <x v="1"/>
    <x v="14"/>
    <x v="0"/>
    <s v="Returning"/>
    <x v="4"/>
    <s v="Recovery Roller"/>
    <n v="2"/>
    <n v="36.93"/>
    <n v="0"/>
    <n v="13.63"/>
    <n v="73.86"/>
    <n v="27.26"/>
    <n v="46.599999999999994"/>
    <n v="0.63092336853506625"/>
    <n v="2026"/>
    <x v="2"/>
    <n v="7"/>
    <x v="6"/>
  </r>
  <r>
    <n v="3646"/>
    <d v="2026-07-21T00:00:00"/>
    <x v="2"/>
    <x v="2"/>
    <x v="3"/>
    <s v="Returning"/>
    <x v="1"/>
    <s v="Trail Boots"/>
    <n v="1"/>
    <n v="143.69"/>
    <n v="0"/>
    <n v="80.87"/>
    <n v="143.69"/>
    <n v="80.87"/>
    <n v="62.819999999999993"/>
    <n v="0.43719117544714309"/>
    <n v="2026"/>
    <x v="2"/>
    <n v="7"/>
    <x v="6"/>
  </r>
  <r>
    <n v="4558"/>
    <d v="2026-07-21T00:00:00"/>
    <x v="1"/>
    <x v="14"/>
    <x v="3"/>
    <s v="New"/>
    <x v="1"/>
    <s v="Trail Boots"/>
    <n v="2"/>
    <n v="147.09"/>
    <n v="0"/>
    <n v="81.58"/>
    <n v="294.18"/>
    <n v="163.16"/>
    <n v="131.02000000000001"/>
    <n v="0.44537358080087025"/>
    <n v="2026"/>
    <x v="2"/>
    <n v="7"/>
    <x v="6"/>
  </r>
  <r>
    <n v="4564"/>
    <d v="2026-07-21T00:00:00"/>
    <x v="2"/>
    <x v="5"/>
    <x v="0"/>
    <s v="New"/>
    <x v="1"/>
    <s v="Summit Backpack 45L"/>
    <n v="1"/>
    <n v="153.88"/>
    <n v="0"/>
    <n v="80.98"/>
    <n v="153.88"/>
    <n v="80.98"/>
    <n v="72.899999999999991"/>
    <n v="0.47374577592929551"/>
    <n v="2026"/>
    <x v="2"/>
    <n v="7"/>
    <x v="6"/>
  </r>
  <r>
    <n v="4616"/>
    <d v="2026-07-21T00:00:00"/>
    <x v="3"/>
    <x v="13"/>
    <x v="3"/>
    <s v="New"/>
    <x v="1"/>
    <s v="Trekking Poles"/>
    <n v="3"/>
    <n v="72.2"/>
    <n v="0"/>
    <n v="31.45"/>
    <n v="216.60000000000002"/>
    <n v="94.35"/>
    <n v="122.25000000000003"/>
    <n v="0.5644044321329641"/>
    <n v="2026"/>
    <x v="2"/>
    <n v="7"/>
    <x v="6"/>
  </r>
  <r>
    <n v="536"/>
    <d v="2026-07-22T00:00:00"/>
    <x v="3"/>
    <x v="13"/>
    <x v="2"/>
    <s v="Business"/>
    <x v="4"/>
    <s v="Resistance Band Set"/>
    <n v="1"/>
    <n v="40.67"/>
    <n v="0"/>
    <n v="14.28"/>
    <n v="40.67"/>
    <n v="14.28"/>
    <n v="26.39"/>
    <n v="0.64888123924268504"/>
    <n v="2026"/>
    <x v="2"/>
    <n v="7"/>
    <x v="6"/>
  </r>
  <r>
    <n v="571"/>
    <d v="2026-07-22T00:00:00"/>
    <x v="0"/>
    <x v="0"/>
    <x v="0"/>
    <s v="New"/>
    <x v="1"/>
    <s v="Summit Backpack 45L"/>
    <n v="3"/>
    <n v="152.53"/>
    <n v="0"/>
    <n v="80.88"/>
    <n v="457.59000000000003"/>
    <n v="242.64"/>
    <n v="214.95000000000005"/>
    <n v="0.46974365698551113"/>
    <n v="2026"/>
    <x v="2"/>
    <n v="7"/>
    <x v="6"/>
  </r>
  <r>
    <n v="965"/>
    <d v="2026-07-22T00:00:00"/>
    <x v="1"/>
    <x v="11"/>
    <x v="2"/>
    <s v="Returning"/>
    <x v="2"/>
    <s v="Insulated Bottle"/>
    <n v="2"/>
    <n v="35.39"/>
    <n v="0.05"/>
    <n v="13.39"/>
    <n v="67.241"/>
    <n v="26.78"/>
    <n v="40.460999999999999"/>
    <n v="0.60173108668818132"/>
    <n v="2026"/>
    <x v="2"/>
    <n v="7"/>
    <x v="6"/>
  </r>
  <r>
    <n v="1504"/>
    <d v="2026-07-22T00:00:00"/>
    <x v="3"/>
    <x v="4"/>
    <x v="0"/>
    <s v="Returning"/>
    <x v="1"/>
    <s v="Hiking Daypack 20L"/>
    <n v="5"/>
    <n v="93.35"/>
    <n v="0"/>
    <n v="46.31"/>
    <n v="466.75"/>
    <n v="231.55"/>
    <n v="235.2"/>
    <n v="0.50391001606855912"/>
    <n v="2026"/>
    <x v="2"/>
    <n v="7"/>
    <x v="6"/>
  </r>
  <r>
    <n v="2560"/>
    <d v="2026-07-22T00:00:00"/>
    <x v="1"/>
    <x v="12"/>
    <x v="0"/>
    <s v="Returning"/>
    <x v="0"/>
    <s v="Trail Bike Light"/>
    <n v="2"/>
    <n v="51.71"/>
    <n v="0"/>
    <n v="22.75"/>
    <n v="103.42"/>
    <n v="45.5"/>
    <n v="57.92"/>
    <n v="0.5600464126861342"/>
    <n v="2026"/>
    <x v="2"/>
    <n v="7"/>
    <x v="6"/>
  </r>
  <r>
    <n v="2758"/>
    <d v="2026-07-22T00:00:00"/>
    <x v="0"/>
    <x v="0"/>
    <x v="0"/>
    <s v="New"/>
    <x v="0"/>
    <s v="Compact Repair Kit"/>
    <n v="1"/>
    <n v="39.86"/>
    <n v="0"/>
    <n v="16.53"/>
    <n v="39.86"/>
    <n v="16.53"/>
    <n v="23.33"/>
    <n v="0.58529854490717503"/>
    <n v="2026"/>
    <x v="2"/>
    <n v="7"/>
    <x v="6"/>
  </r>
  <r>
    <n v="4030"/>
    <d v="2026-07-22T00:00:00"/>
    <x v="3"/>
    <x v="8"/>
    <x v="0"/>
    <s v="New"/>
    <x v="3"/>
    <s v="Portable Camp Stove"/>
    <n v="2"/>
    <n v="83.71"/>
    <n v="0"/>
    <n v="39.29"/>
    <n v="167.42"/>
    <n v="78.58"/>
    <n v="88.839999999999989"/>
    <n v="0.53064150041811009"/>
    <n v="2026"/>
    <x v="2"/>
    <n v="7"/>
    <x v="6"/>
  </r>
  <r>
    <n v="4337"/>
    <d v="2026-07-22T00:00:00"/>
    <x v="1"/>
    <x v="14"/>
    <x v="2"/>
    <s v="New"/>
    <x v="2"/>
    <s v="Packing Cube Set"/>
    <n v="1"/>
    <n v="47.62"/>
    <n v="0"/>
    <n v="17.82"/>
    <n v="47.62"/>
    <n v="17.82"/>
    <n v="29.799999999999997"/>
    <n v="0.62578748425031494"/>
    <n v="2026"/>
    <x v="2"/>
    <n v="7"/>
    <x v="6"/>
  </r>
  <r>
    <n v="5129"/>
    <d v="2026-07-22T00:00:00"/>
    <x v="1"/>
    <x v="12"/>
    <x v="0"/>
    <s v="Returning"/>
    <x v="0"/>
    <s v="Commuter Helmet"/>
    <n v="1"/>
    <n v="80.05"/>
    <n v="0.05"/>
    <n v="43.81"/>
    <n v="76.047499999999999"/>
    <n v="43.81"/>
    <n v="32.237499999999997"/>
    <n v="0.42391268615010352"/>
    <n v="2026"/>
    <x v="2"/>
    <n v="7"/>
    <x v="6"/>
  </r>
  <r>
    <n v="81"/>
    <d v="2026-07-23T00:00:00"/>
    <x v="3"/>
    <x v="8"/>
    <x v="2"/>
    <s v="Returning"/>
    <x v="4"/>
    <s v="Training Mat"/>
    <n v="1"/>
    <n v="51.82"/>
    <n v="0"/>
    <n v="21.43"/>
    <n v="51.82"/>
    <n v="21.43"/>
    <n v="30.39"/>
    <n v="0.58645310690852959"/>
    <n v="2026"/>
    <x v="2"/>
    <n v="7"/>
    <x v="6"/>
  </r>
  <r>
    <n v="493"/>
    <d v="2026-07-23T00:00:00"/>
    <x v="1"/>
    <x v="11"/>
    <x v="0"/>
    <s v="Business"/>
    <x v="2"/>
    <s v="Travel Backpack 35L"/>
    <n v="4"/>
    <n v="161.28"/>
    <n v="0.15"/>
    <n v="89.2"/>
    <n v="548.35199999999998"/>
    <n v="356.8"/>
    <n v="191.55199999999996"/>
    <n v="0.3493230625583566"/>
    <n v="2026"/>
    <x v="2"/>
    <n v="7"/>
    <x v="6"/>
  </r>
  <r>
    <n v="613"/>
    <d v="2026-07-23T00:00:00"/>
    <x v="0"/>
    <x v="0"/>
    <x v="0"/>
    <s v="New"/>
    <x v="0"/>
    <s v="Compact Repair Kit"/>
    <n v="1"/>
    <n v="39.86"/>
    <n v="0.05"/>
    <n v="16.989999999999998"/>
    <n v="37.866999999999997"/>
    <n v="16.989999999999998"/>
    <n v="20.876999999999999"/>
    <n v="0.55132437214461139"/>
    <n v="2026"/>
    <x v="2"/>
    <n v="7"/>
    <x v="6"/>
  </r>
  <r>
    <n v="958"/>
    <d v="2026-07-23T00:00:00"/>
    <x v="3"/>
    <x v="8"/>
    <x v="3"/>
    <s v="New"/>
    <x v="0"/>
    <s v="Cycling Pack 12L"/>
    <n v="6"/>
    <n v="102.96"/>
    <n v="0.05"/>
    <n v="51.74"/>
    <n v="586.87199999999996"/>
    <n v="310.44"/>
    <n v="276.43199999999996"/>
    <n v="0.47102604997341835"/>
    <n v="2026"/>
    <x v="2"/>
    <n v="7"/>
    <x v="6"/>
  </r>
  <r>
    <n v="1270"/>
    <d v="2026-07-23T00:00:00"/>
    <x v="1"/>
    <x v="12"/>
    <x v="3"/>
    <s v="Returning"/>
    <x v="1"/>
    <s v="Hiking Daypack 20L"/>
    <n v="1"/>
    <n v="94.04"/>
    <n v="0"/>
    <n v="44.88"/>
    <n v="94.04"/>
    <n v="44.88"/>
    <n v="49.160000000000004"/>
    <n v="0.52275627392598889"/>
    <n v="2026"/>
    <x v="2"/>
    <n v="7"/>
    <x v="6"/>
  </r>
  <r>
    <n v="1513"/>
    <d v="2026-07-23T00:00:00"/>
    <x v="3"/>
    <x v="8"/>
    <x v="0"/>
    <s v="New"/>
    <x v="1"/>
    <s v="Trekking Poles"/>
    <n v="2"/>
    <n v="70.790000000000006"/>
    <n v="0"/>
    <n v="32.44"/>
    <n v="141.58000000000001"/>
    <n v="64.88"/>
    <n v="76.700000000000017"/>
    <n v="0.541743184065546"/>
    <n v="2026"/>
    <x v="2"/>
    <n v="7"/>
    <x v="6"/>
  </r>
  <r>
    <n v="2009"/>
    <d v="2026-07-23T00:00:00"/>
    <x v="2"/>
    <x v="10"/>
    <x v="0"/>
    <s v="New"/>
    <x v="2"/>
    <s v="Packing Cube Set"/>
    <n v="2"/>
    <n v="46.41"/>
    <n v="0"/>
    <n v="18.600000000000001"/>
    <n v="92.82"/>
    <n v="37.200000000000003"/>
    <n v="55.61999999999999"/>
    <n v="0.59922430510665803"/>
    <n v="2026"/>
    <x v="2"/>
    <n v="7"/>
    <x v="6"/>
  </r>
  <r>
    <n v="2838"/>
    <d v="2026-07-23T00:00:00"/>
    <x v="3"/>
    <x v="13"/>
    <x v="3"/>
    <s v="New"/>
    <x v="1"/>
    <s v="Trekking Poles"/>
    <n v="1"/>
    <n v="69.75"/>
    <n v="0"/>
    <n v="33.299999999999997"/>
    <n v="69.75"/>
    <n v="33.299999999999997"/>
    <n v="36.450000000000003"/>
    <n v="0.52258064516129032"/>
    <n v="2026"/>
    <x v="2"/>
    <n v="7"/>
    <x v="6"/>
  </r>
  <r>
    <n v="3730"/>
    <d v="2026-07-23T00:00:00"/>
    <x v="0"/>
    <x v="15"/>
    <x v="2"/>
    <s v="Business"/>
    <x v="0"/>
    <s v="Compact Repair Kit"/>
    <n v="3"/>
    <n v="40.81"/>
    <n v="0"/>
    <n v="16.86"/>
    <n v="122.43"/>
    <n v="50.58"/>
    <n v="71.850000000000009"/>
    <n v="0.58686596422445481"/>
    <n v="2026"/>
    <x v="2"/>
    <n v="7"/>
    <x v="6"/>
  </r>
  <r>
    <n v="4287"/>
    <d v="2026-07-23T00:00:00"/>
    <x v="3"/>
    <x v="8"/>
    <x v="3"/>
    <s v="Returning"/>
    <x v="1"/>
    <s v="Summit Backpack 45L"/>
    <n v="5"/>
    <n v="156.69"/>
    <n v="0"/>
    <n v="80.489999999999995"/>
    <n v="783.45"/>
    <n v="402.45"/>
    <n v="381.00000000000006"/>
    <n v="0.48631054949262881"/>
    <n v="2026"/>
    <x v="2"/>
    <n v="7"/>
    <x v="6"/>
  </r>
  <r>
    <n v="4297"/>
    <d v="2026-07-23T00:00:00"/>
    <x v="1"/>
    <x v="6"/>
    <x v="3"/>
    <s v="Returning"/>
    <x v="2"/>
    <s v="Travel Backpack 35L"/>
    <n v="1"/>
    <n v="168.59"/>
    <n v="0.1"/>
    <n v="88.8"/>
    <n v="151.73099999999999"/>
    <n v="88.8"/>
    <n v="62.930999999999997"/>
    <n v="0.41475374181940405"/>
    <n v="2026"/>
    <x v="2"/>
    <n v="7"/>
    <x v="6"/>
  </r>
  <r>
    <n v="5118"/>
    <d v="2026-07-23T00:00:00"/>
    <x v="1"/>
    <x v="12"/>
    <x v="0"/>
    <s v="Business"/>
    <x v="2"/>
    <s v="Insulated Bottle"/>
    <n v="5"/>
    <n v="36.880000000000003"/>
    <n v="0.1"/>
    <n v="13.76"/>
    <n v="165.96"/>
    <n v="68.8"/>
    <n v="97.160000000000011"/>
    <n v="0.58544227524704751"/>
    <n v="2026"/>
    <x v="2"/>
    <n v="7"/>
    <x v="6"/>
  </r>
  <r>
    <n v="363"/>
    <d v="2026-07-24T00:00:00"/>
    <x v="0"/>
    <x v="0"/>
    <x v="1"/>
    <s v="Business"/>
    <x v="2"/>
    <s v="Carry-On Duffel"/>
    <n v="8"/>
    <n v="136.13"/>
    <n v="0.1"/>
    <n v="66.55"/>
    <n v="980.13599999999997"/>
    <n v="532.4"/>
    <n v="447.73599999999999"/>
    <n v="0.45681007533648393"/>
    <n v="2026"/>
    <x v="2"/>
    <n v="7"/>
    <x v="6"/>
  </r>
  <r>
    <n v="4243"/>
    <d v="2026-07-24T00:00:00"/>
    <x v="1"/>
    <x v="14"/>
    <x v="3"/>
    <s v="Returning"/>
    <x v="0"/>
    <s v="Compact Repair Kit"/>
    <n v="2"/>
    <n v="40.479999999999997"/>
    <n v="0.05"/>
    <n v="16.93"/>
    <n v="76.911999999999992"/>
    <n v="33.86"/>
    <n v="43.051999999999992"/>
    <n v="0.5597566049511129"/>
    <n v="2026"/>
    <x v="2"/>
    <n v="7"/>
    <x v="6"/>
  </r>
  <r>
    <n v="4348"/>
    <d v="2026-07-24T00:00:00"/>
    <x v="0"/>
    <x v="0"/>
    <x v="0"/>
    <s v="New"/>
    <x v="0"/>
    <s v="Trail Bike Light"/>
    <n v="4"/>
    <n v="50.09"/>
    <n v="0"/>
    <n v="22.11"/>
    <n v="200.36"/>
    <n v="88.44"/>
    <n v="111.92000000000002"/>
    <n v="0.55859452984627678"/>
    <n v="2026"/>
    <x v="2"/>
    <n v="7"/>
    <x v="6"/>
  </r>
  <r>
    <n v="4405"/>
    <d v="2026-07-24T00:00:00"/>
    <x v="3"/>
    <x v="8"/>
    <x v="0"/>
    <s v="Returning"/>
    <x v="1"/>
    <s v="Summit Backpack 45L"/>
    <n v="1"/>
    <n v="156.54"/>
    <n v="0.1"/>
    <n v="77.38"/>
    <n v="140.886"/>
    <n v="77.38"/>
    <n v="63.506"/>
    <n v="0.4507616086765186"/>
    <n v="2026"/>
    <x v="2"/>
    <n v="7"/>
    <x v="6"/>
  </r>
  <r>
    <n v="4857"/>
    <d v="2026-07-24T00:00:00"/>
    <x v="1"/>
    <x v="6"/>
    <x v="2"/>
    <s v="Returning"/>
    <x v="1"/>
    <s v="Summit Backpack 45L"/>
    <n v="1"/>
    <n v="152.1"/>
    <n v="0.1"/>
    <n v="80.459999999999994"/>
    <n v="136.88999999999999"/>
    <n v="80.459999999999994"/>
    <n v="56.429999999999993"/>
    <n v="0.41222879684418146"/>
    <n v="2026"/>
    <x v="2"/>
    <n v="7"/>
    <x v="6"/>
  </r>
  <r>
    <n v="87"/>
    <d v="2026-07-25T00:00:00"/>
    <x v="1"/>
    <x v="11"/>
    <x v="0"/>
    <s v="Returning"/>
    <x v="1"/>
    <s v="Summit Backpack 45L"/>
    <n v="1"/>
    <n v="155.35"/>
    <n v="0"/>
    <n v="80.47"/>
    <n v="155.35"/>
    <n v="80.47"/>
    <n v="74.88"/>
    <n v="0.48200836820083681"/>
    <n v="2026"/>
    <x v="2"/>
    <n v="7"/>
    <x v="6"/>
  </r>
  <r>
    <n v="315"/>
    <d v="2026-07-25T00:00:00"/>
    <x v="2"/>
    <x v="3"/>
    <x v="3"/>
    <s v="New"/>
    <x v="0"/>
    <s v="Commuter Helmet"/>
    <n v="1"/>
    <n v="81.13"/>
    <n v="0.05"/>
    <n v="42.41"/>
    <n v="77.073499999999996"/>
    <n v="42.41"/>
    <n v="34.663499999999999"/>
    <n v="0.44974602165465433"/>
    <n v="2026"/>
    <x v="2"/>
    <n v="7"/>
    <x v="6"/>
  </r>
  <r>
    <n v="970"/>
    <d v="2026-07-25T00:00:00"/>
    <x v="1"/>
    <x v="11"/>
    <x v="0"/>
    <s v="New"/>
    <x v="1"/>
    <s v="Trail Boots"/>
    <n v="1"/>
    <n v="145.87"/>
    <n v="0"/>
    <n v="81.430000000000007"/>
    <n v="145.87"/>
    <n v="81.430000000000007"/>
    <n v="64.44"/>
    <n v="0.44176321382052508"/>
    <n v="2026"/>
    <x v="2"/>
    <n v="7"/>
    <x v="6"/>
  </r>
  <r>
    <n v="1891"/>
    <d v="2026-07-25T00:00:00"/>
    <x v="1"/>
    <x v="12"/>
    <x v="0"/>
    <s v="New"/>
    <x v="1"/>
    <s v="Summit Backpack 45L"/>
    <n v="6"/>
    <n v="151.88999999999999"/>
    <n v="0.15"/>
    <n v="76.83"/>
    <n v="774.6389999999999"/>
    <n v="460.98"/>
    <n v="313.65899999999988"/>
    <n v="0.40490989996630677"/>
    <n v="2026"/>
    <x v="2"/>
    <n v="7"/>
    <x v="6"/>
  </r>
  <r>
    <n v="2148"/>
    <d v="2026-07-25T00:00:00"/>
    <x v="2"/>
    <x v="10"/>
    <x v="0"/>
    <s v="New"/>
    <x v="4"/>
    <s v="Resistance Band Set"/>
    <n v="2"/>
    <n v="41.14"/>
    <n v="0.1"/>
    <n v="14.84"/>
    <n v="74.052000000000007"/>
    <n v="29.68"/>
    <n v="44.372000000000007"/>
    <n v="0.59920056176740677"/>
    <n v="2026"/>
    <x v="2"/>
    <n v="7"/>
    <x v="6"/>
  </r>
  <r>
    <n v="2467"/>
    <d v="2026-07-25T00:00:00"/>
    <x v="3"/>
    <x v="4"/>
    <x v="2"/>
    <s v="Returning"/>
    <x v="0"/>
    <s v="Trail Bike Light"/>
    <n v="1"/>
    <n v="49.5"/>
    <n v="0"/>
    <n v="21.83"/>
    <n v="49.5"/>
    <n v="21.83"/>
    <n v="27.67"/>
    <n v="0.55898989898989904"/>
    <n v="2026"/>
    <x v="2"/>
    <n v="7"/>
    <x v="6"/>
  </r>
  <r>
    <n v="3710"/>
    <d v="2026-07-25T00:00:00"/>
    <x v="3"/>
    <x v="7"/>
    <x v="0"/>
    <s v="New"/>
    <x v="2"/>
    <s v="Packing Cube Set"/>
    <n v="2"/>
    <n v="46.48"/>
    <n v="0.05"/>
    <n v="18.760000000000002"/>
    <n v="88.311999999999983"/>
    <n v="37.520000000000003"/>
    <n v="50.79199999999998"/>
    <n v="0.57514267596702584"/>
    <n v="2026"/>
    <x v="2"/>
    <n v="7"/>
    <x v="6"/>
  </r>
  <r>
    <n v="3714"/>
    <d v="2026-07-25T00:00:00"/>
    <x v="2"/>
    <x v="2"/>
    <x v="3"/>
    <s v="Returning"/>
    <x v="2"/>
    <s v="Insulated Bottle"/>
    <n v="1"/>
    <n v="36.909999999999997"/>
    <n v="0"/>
    <n v="13.56"/>
    <n v="36.909999999999997"/>
    <n v="13.56"/>
    <n v="23.349999999999994"/>
    <n v="0.63261988620969922"/>
    <n v="2026"/>
    <x v="2"/>
    <n v="7"/>
    <x v="6"/>
  </r>
  <r>
    <n v="3893"/>
    <d v="2026-07-25T00:00:00"/>
    <x v="0"/>
    <x v="0"/>
    <x v="0"/>
    <s v="Returning"/>
    <x v="2"/>
    <s v="Insulated Bottle"/>
    <n v="1"/>
    <n v="35.6"/>
    <n v="0"/>
    <n v="13.91"/>
    <n v="35.6"/>
    <n v="13.91"/>
    <n v="21.69"/>
    <n v="0.60926966292134832"/>
    <n v="2026"/>
    <x v="2"/>
    <n v="7"/>
    <x v="6"/>
  </r>
  <r>
    <n v="4136"/>
    <d v="2026-07-25T00:00:00"/>
    <x v="1"/>
    <x v="11"/>
    <x v="2"/>
    <s v="New"/>
    <x v="0"/>
    <s v="Commuter Helmet"/>
    <n v="2"/>
    <n v="80.25"/>
    <n v="0.05"/>
    <n v="42.39"/>
    <n v="152.47499999999999"/>
    <n v="84.78"/>
    <n v="67.694999999999993"/>
    <n v="0.44397442203639936"/>
    <n v="2026"/>
    <x v="2"/>
    <n v="7"/>
    <x v="6"/>
  </r>
  <r>
    <n v="4212"/>
    <d v="2026-07-25T00:00:00"/>
    <x v="0"/>
    <x v="0"/>
    <x v="3"/>
    <s v="Returning"/>
    <x v="2"/>
    <s v="Packing Cube Set"/>
    <n v="2"/>
    <n v="47.52"/>
    <n v="0.1"/>
    <n v="17.86"/>
    <n v="85.536000000000001"/>
    <n v="35.72"/>
    <n v="49.816000000000003"/>
    <n v="0.58239805462027683"/>
    <n v="2026"/>
    <x v="2"/>
    <n v="7"/>
    <x v="6"/>
  </r>
  <r>
    <n v="4332"/>
    <d v="2026-07-25T00:00:00"/>
    <x v="3"/>
    <x v="13"/>
    <x v="0"/>
    <s v="New"/>
    <x v="2"/>
    <s v="Travel Backpack 35L"/>
    <n v="2"/>
    <n v="164.58"/>
    <n v="0.1"/>
    <n v="86.55"/>
    <n v="296.24400000000003"/>
    <n v="173.1"/>
    <n v="123.14400000000003"/>
    <n v="0.41568436829100341"/>
    <n v="2026"/>
    <x v="2"/>
    <n v="7"/>
    <x v="6"/>
  </r>
  <r>
    <n v="702"/>
    <d v="2026-07-26T00:00:00"/>
    <x v="0"/>
    <x v="9"/>
    <x v="0"/>
    <s v="New"/>
    <x v="0"/>
    <s v="Compact Repair Kit"/>
    <n v="1"/>
    <n v="39.99"/>
    <n v="0.05"/>
    <n v="16.739999999999998"/>
    <n v="37.990499999999997"/>
    <n v="16.739999999999998"/>
    <n v="21.250499999999999"/>
    <n v="0.55936352509179932"/>
    <n v="2026"/>
    <x v="2"/>
    <n v="7"/>
    <x v="6"/>
  </r>
  <r>
    <n v="1223"/>
    <d v="2026-07-26T00:00:00"/>
    <x v="1"/>
    <x v="12"/>
    <x v="2"/>
    <s v="New"/>
    <x v="1"/>
    <s v="Trail Boots"/>
    <n v="1"/>
    <n v="140.44"/>
    <n v="0"/>
    <n v="77.08"/>
    <n v="140.44"/>
    <n v="77.08"/>
    <n v="63.36"/>
    <n v="0.45115351751637711"/>
    <n v="2026"/>
    <x v="2"/>
    <n v="7"/>
    <x v="6"/>
  </r>
  <r>
    <n v="1370"/>
    <d v="2026-07-26T00:00:00"/>
    <x v="2"/>
    <x v="10"/>
    <x v="3"/>
    <s v="New"/>
    <x v="4"/>
    <s v="Weighted Vest"/>
    <n v="2"/>
    <n v="123.73"/>
    <n v="0.05"/>
    <n v="68.22"/>
    <n v="235.08699999999999"/>
    <n v="136.44"/>
    <n v="98.646999999999991"/>
    <n v="0.41961911973014243"/>
    <n v="2026"/>
    <x v="2"/>
    <n v="7"/>
    <x v="6"/>
  </r>
  <r>
    <n v="3476"/>
    <d v="2026-07-26T00:00:00"/>
    <x v="3"/>
    <x v="13"/>
    <x v="1"/>
    <s v="New"/>
    <x v="2"/>
    <s v="Carry-On Duffel"/>
    <n v="3"/>
    <n v="132.68"/>
    <n v="0.15"/>
    <n v="67.38"/>
    <n v="338.334"/>
    <n v="202.14"/>
    <n v="136.19400000000002"/>
    <n v="0.40254304917625783"/>
    <n v="2026"/>
    <x v="2"/>
    <n v="7"/>
    <x v="6"/>
  </r>
  <r>
    <n v="4066"/>
    <d v="2026-07-26T00:00:00"/>
    <x v="3"/>
    <x v="7"/>
    <x v="2"/>
    <s v="New"/>
    <x v="4"/>
    <s v="Recovery Roller"/>
    <n v="1"/>
    <n v="35.479999999999997"/>
    <n v="0.05"/>
    <n v="14.15"/>
    <n v="33.705999999999996"/>
    <n v="14.15"/>
    <n v="19.555999999999997"/>
    <n v="0.58019343737020113"/>
    <n v="2026"/>
    <x v="2"/>
    <n v="7"/>
    <x v="6"/>
  </r>
  <r>
    <n v="4153"/>
    <d v="2026-07-26T00:00:00"/>
    <x v="3"/>
    <x v="7"/>
    <x v="0"/>
    <s v="Business"/>
    <x v="2"/>
    <s v="Carry-On Duffel"/>
    <n v="3"/>
    <n v="134.63"/>
    <n v="0"/>
    <n v="67.2"/>
    <n v="403.89"/>
    <n v="201.60000000000002"/>
    <n v="202.28999999999996"/>
    <n v="0.50085419297333422"/>
    <n v="2026"/>
    <x v="2"/>
    <n v="7"/>
    <x v="6"/>
  </r>
  <r>
    <n v="379"/>
    <d v="2026-07-27T00:00:00"/>
    <x v="0"/>
    <x v="9"/>
    <x v="3"/>
    <s v="New"/>
    <x v="1"/>
    <s v="Trekking Poles"/>
    <n v="3"/>
    <n v="72.03"/>
    <n v="0"/>
    <n v="32.46"/>
    <n v="216.09"/>
    <n v="97.38"/>
    <n v="118.71000000000001"/>
    <n v="0.54935443565181175"/>
    <n v="2026"/>
    <x v="2"/>
    <n v="7"/>
    <x v="6"/>
  </r>
  <r>
    <n v="820"/>
    <d v="2026-07-27T00:00:00"/>
    <x v="3"/>
    <x v="7"/>
    <x v="3"/>
    <s v="Returning"/>
    <x v="4"/>
    <s v="Resistance Band Set"/>
    <n v="1"/>
    <n v="40.24"/>
    <n v="0"/>
    <n v="15.05"/>
    <n v="40.24"/>
    <n v="15.05"/>
    <n v="25.19"/>
    <n v="0.62599403578528823"/>
    <n v="2026"/>
    <x v="2"/>
    <n v="7"/>
    <x v="6"/>
  </r>
  <r>
    <n v="2003"/>
    <d v="2026-07-27T00:00:00"/>
    <x v="2"/>
    <x v="5"/>
    <x v="2"/>
    <s v="Returning"/>
    <x v="2"/>
    <s v="Insulated Bottle"/>
    <n v="1"/>
    <n v="36.14"/>
    <n v="0"/>
    <n v="13.52"/>
    <n v="36.14"/>
    <n v="13.52"/>
    <n v="22.62"/>
    <n v="0.62589928057553956"/>
    <n v="2026"/>
    <x v="2"/>
    <n v="7"/>
    <x v="6"/>
  </r>
  <r>
    <n v="2682"/>
    <d v="2026-07-27T00:00:00"/>
    <x v="1"/>
    <x v="11"/>
    <x v="0"/>
    <s v="New"/>
    <x v="4"/>
    <s v="Resistance Band Set"/>
    <n v="2"/>
    <n v="40.22"/>
    <n v="0.05"/>
    <n v="14.72"/>
    <n v="76.417999999999992"/>
    <n v="29.44"/>
    <n v="46.977999999999994"/>
    <n v="0.61475045146431473"/>
    <n v="2026"/>
    <x v="2"/>
    <n v="7"/>
    <x v="6"/>
  </r>
  <r>
    <n v="3860"/>
    <d v="2026-07-27T00:00:00"/>
    <x v="3"/>
    <x v="7"/>
    <x v="0"/>
    <s v="Returning"/>
    <x v="4"/>
    <s v="Recovery Roller"/>
    <n v="3"/>
    <n v="37.130000000000003"/>
    <n v="0.05"/>
    <n v="14.29"/>
    <n v="105.82050000000001"/>
    <n v="42.87"/>
    <n v="62.950500000000012"/>
    <n v="0.59488000907196625"/>
    <n v="2026"/>
    <x v="2"/>
    <n v="7"/>
    <x v="6"/>
  </r>
  <r>
    <n v="4063"/>
    <d v="2026-07-27T00:00:00"/>
    <x v="0"/>
    <x v="9"/>
    <x v="0"/>
    <s v="New"/>
    <x v="3"/>
    <s v="Compact Sleeping Bag"/>
    <n v="4"/>
    <n v="125.07"/>
    <n v="0.05"/>
    <n v="60"/>
    <n v="475.26599999999996"/>
    <n v="240"/>
    <n v="235.26599999999996"/>
    <n v="0.4950196311118405"/>
    <n v="2026"/>
    <x v="2"/>
    <n v="7"/>
    <x v="6"/>
  </r>
  <r>
    <n v="4474"/>
    <d v="2026-07-27T00:00:00"/>
    <x v="3"/>
    <x v="13"/>
    <x v="1"/>
    <s v="Returning"/>
    <x v="4"/>
    <s v="Weighted Vest"/>
    <n v="5"/>
    <n v="122.14"/>
    <n v="0.05"/>
    <n v="70.64"/>
    <n v="580.16499999999996"/>
    <n v="353.2"/>
    <n v="226.96499999999997"/>
    <n v="0.39120767367903958"/>
    <n v="2026"/>
    <x v="2"/>
    <n v="7"/>
    <x v="6"/>
  </r>
  <r>
    <n v="21"/>
    <d v="2026-07-28T00:00:00"/>
    <x v="1"/>
    <x v="11"/>
    <x v="0"/>
    <s v="Business"/>
    <x v="3"/>
    <s v="Compact Sleeping Bag"/>
    <n v="1"/>
    <n v="120.09"/>
    <n v="0"/>
    <n v="62.18"/>
    <n v="120.09"/>
    <n v="62.18"/>
    <n v="57.910000000000004"/>
    <n v="0.48222166708302111"/>
    <n v="2026"/>
    <x v="2"/>
    <n v="7"/>
    <x v="6"/>
  </r>
  <r>
    <n v="368"/>
    <d v="2026-07-28T00:00:00"/>
    <x v="3"/>
    <x v="4"/>
    <x v="3"/>
    <s v="Returning"/>
    <x v="0"/>
    <s v="Cycling Pack 12L"/>
    <n v="6"/>
    <n v="102.75"/>
    <n v="0"/>
    <n v="51.55"/>
    <n v="616.5"/>
    <n v="309.29999999999995"/>
    <n v="307.20000000000005"/>
    <n v="0.49829683698296845"/>
    <n v="2026"/>
    <x v="2"/>
    <n v="7"/>
    <x v="6"/>
  </r>
  <r>
    <n v="457"/>
    <d v="2026-07-28T00:00:00"/>
    <x v="2"/>
    <x v="2"/>
    <x v="0"/>
    <s v="Returning"/>
    <x v="3"/>
    <s v="Trail Tent 2P"/>
    <n v="4"/>
    <n v="191.15"/>
    <n v="0"/>
    <n v="105.01"/>
    <n v="764.6"/>
    <n v="420.04"/>
    <n v="344.56"/>
    <n v="0.45064085796494896"/>
    <n v="2026"/>
    <x v="2"/>
    <n v="7"/>
    <x v="6"/>
  </r>
  <r>
    <n v="1516"/>
    <d v="2026-07-28T00:00:00"/>
    <x v="0"/>
    <x v="9"/>
    <x v="0"/>
    <s v="Business"/>
    <x v="4"/>
    <s v="Resistance Band Set"/>
    <n v="2"/>
    <n v="40.15"/>
    <n v="0.1"/>
    <n v="14.86"/>
    <n v="72.27"/>
    <n v="29.72"/>
    <n v="42.55"/>
    <n v="0.58876435588764353"/>
    <n v="2026"/>
    <x v="2"/>
    <n v="7"/>
    <x v="6"/>
  </r>
  <r>
    <n v="2266"/>
    <d v="2026-07-28T00:00:00"/>
    <x v="1"/>
    <x v="11"/>
    <x v="3"/>
    <s v="Business"/>
    <x v="3"/>
    <s v="Portable Camp Stove"/>
    <n v="1"/>
    <n v="83.05"/>
    <n v="0"/>
    <n v="38.86"/>
    <n v="83.05"/>
    <n v="38.86"/>
    <n v="44.19"/>
    <n v="0.53208910295003009"/>
    <n v="2026"/>
    <x v="2"/>
    <n v="7"/>
    <x v="6"/>
  </r>
  <r>
    <n v="2802"/>
    <d v="2026-07-28T00:00:00"/>
    <x v="0"/>
    <x v="9"/>
    <x v="0"/>
    <s v="Returning"/>
    <x v="1"/>
    <s v="Trail Boots"/>
    <n v="2"/>
    <n v="146.22999999999999"/>
    <n v="0"/>
    <n v="79.040000000000006"/>
    <n v="292.45999999999998"/>
    <n v="158.08000000000001"/>
    <n v="134.37999999999997"/>
    <n v="0.45948163851466861"/>
    <n v="2026"/>
    <x v="2"/>
    <n v="7"/>
    <x v="6"/>
  </r>
  <r>
    <n v="3604"/>
    <d v="2026-07-28T00:00:00"/>
    <x v="1"/>
    <x v="14"/>
    <x v="0"/>
    <s v="Returning"/>
    <x v="1"/>
    <s v="Trail Boots"/>
    <n v="2"/>
    <n v="144.09"/>
    <n v="0"/>
    <n v="77.67"/>
    <n v="288.18"/>
    <n v="155.34"/>
    <n v="132.84"/>
    <n v="0.46096189881324173"/>
    <n v="2026"/>
    <x v="2"/>
    <n v="7"/>
    <x v="6"/>
  </r>
  <r>
    <n v="3644"/>
    <d v="2026-07-28T00:00:00"/>
    <x v="2"/>
    <x v="10"/>
    <x v="2"/>
    <s v="Business"/>
    <x v="1"/>
    <s v="Hiking Daypack 20L"/>
    <n v="3"/>
    <n v="93.01"/>
    <n v="0.15"/>
    <n v="46.68"/>
    <n v="237.17550000000003"/>
    <n v="140.04"/>
    <n v="97.135500000000036"/>
    <n v="0.4095511551572571"/>
    <n v="2026"/>
    <x v="2"/>
    <n v="7"/>
    <x v="6"/>
  </r>
  <r>
    <n v="4271"/>
    <d v="2026-07-28T00:00:00"/>
    <x v="0"/>
    <x v="0"/>
    <x v="2"/>
    <s v="New"/>
    <x v="3"/>
    <s v="Compact Sleeping Bag"/>
    <n v="1"/>
    <n v="121.61"/>
    <n v="0.1"/>
    <n v="60.58"/>
    <n v="109.449"/>
    <n v="60.58"/>
    <n v="48.869"/>
    <n v="0.4465001964385239"/>
    <n v="2026"/>
    <x v="2"/>
    <n v="7"/>
    <x v="6"/>
  </r>
  <r>
    <n v="272"/>
    <d v="2026-07-29T00:00:00"/>
    <x v="3"/>
    <x v="4"/>
    <x v="0"/>
    <s v="Business"/>
    <x v="3"/>
    <s v="Trail Tent 2P"/>
    <n v="2"/>
    <n v="195.09"/>
    <n v="0"/>
    <n v="106.82"/>
    <n v="390.18"/>
    <n v="213.64"/>
    <n v="176.54000000000002"/>
    <n v="0.45245783997129535"/>
    <n v="2026"/>
    <x v="2"/>
    <n v="7"/>
    <x v="6"/>
  </r>
  <r>
    <n v="1469"/>
    <d v="2026-07-29T00:00:00"/>
    <x v="2"/>
    <x v="10"/>
    <x v="2"/>
    <s v="Returning"/>
    <x v="2"/>
    <s v="Travel Backpack 35L"/>
    <n v="3"/>
    <n v="167.52"/>
    <n v="0"/>
    <n v="87.26"/>
    <n v="502.56000000000006"/>
    <n v="261.78000000000003"/>
    <n v="240.78000000000003"/>
    <n v="0.4791069723018147"/>
    <n v="2026"/>
    <x v="2"/>
    <n v="7"/>
    <x v="6"/>
  </r>
  <r>
    <n v="2253"/>
    <d v="2026-07-29T00:00:00"/>
    <x v="1"/>
    <x v="14"/>
    <x v="3"/>
    <s v="New"/>
    <x v="0"/>
    <s v="Trail Bike Light"/>
    <n v="3"/>
    <n v="50.98"/>
    <n v="0"/>
    <n v="22.63"/>
    <n v="152.94"/>
    <n v="67.89"/>
    <n v="85.05"/>
    <n v="0.55610043154178113"/>
    <n v="2026"/>
    <x v="2"/>
    <n v="7"/>
    <x v="6"/>
  </r>
  <r>
    <n v="2554"/>
    <d v="2026-07-29T00:00:00"/>
    <x v="1"/>
    <x v="11"/>
    <x v="3"/>
    <s v="New"/>
    <x v="4"/>
    <s v="Training Mat"/>
    <n v="2"/>
    <n v="49.98"/>
    <n v="0.1"/>
    <n v="21.91"/>
    <n v="89.963999999999999"/>
    <n v="43.82"/>
    <n v="46.143999999999998"/>
    <n v="0.51291627762215997"/>
    <n v="2026"/>
    <x v="2"/>
    <n v="7"/>
    <x v="6"/>
  </r>
  <r>
    <n v="2624"/>
    <d v="2026-07-29T00:00:00"/>
    <x v="3"/>
    <x v="4"/>
    <x v="1"/>
    <s v="Business"/>
    <x v="2"/>
    <s v="Insulated Bottle"/>
    <n v="4"/>
    <n v="36.44"/>
    <n v="0.15"/>
    <n v="13.32"/>
    <n v="123.89599999999999"/>
    <n v="53.28"/>
    <n v="70.615999999999985"/>
    <n v="0.5699619035319945"/>
    <n v="2026"/>
    <x v="2"/>
    <n v="7"/>
    <x v="6"/>
  </r>
  <r>
    <n v="3338"/>
    <d v="2026-07-29T00:00:00"/>
    <x v="0"/>
    <x v="0"/>
    <x v="0"/>
    <s v="Returning"/>
    <x v="3"/>
    <s v="Trail Tent 2P"/>
    <n v="1"/>
    <n v="195.34"/>
    <n v="0.05"/>
    <n v="106.6"/>
    <n v="185.57300000000001"/>
    <n v="106.6"/>
    <n v="78.973000000000013"/>
    <n v="0.42556298599472991"/>
    <n v="2026"/>
    <x v="2"/>
    <n v="7"/>
    <x v="6"/>
  </r>
  <r>
    <n v="4575"/>
    <d v="2026-07-29T00:00:00"/>
    <x v="2"/>
    <x v="5"/>
    <x v="0"/>
    <s v="Business"/>
    <x v="0"/>
    <s v="Cycling Pack 12L"/>
    <n v="1"/>
    <n v="103.31"/>
    <n v="0"/>
    <n v="50.93"/>
    <n v="103.31"/>
    <n v="50.93"/>
    <n v="52.38"/>
    <n v="0.50701771367728199"/>
    <n v="2026"/>
    <x v="2"/>
    <n v="7"/>
    <x v="6"/>
  </r>
  <r>
    <n v="4871"/>
    <d v="2026-07-29T00:00:00"/>
    <x v="0"/>
    <x v="0"/>
    <x v="0"/>
    <s v="New"/>
    <x v="3"/>
    <s v="Compact Sleeping Bag"/>
    <n v="3"/>
    <n v="123.31"/>
    <n v="0"/>
    <n v="59.16"/>
    <n v="369.93"/>
    <n v="177.48"/>
    <n v="192.45000000000002"/>
    <n v="0.52023355770010549"/>
    <n v="2026"/>
    <x v="2"/>
    <n v="7"/>
    <x v="6"/>
  </r>
  <r>
    <n v="4931"/>
    <d v="2026-07-29T00:00:00"/>
    <x v="0"/>
    <x v="15"/>
    <x v="0"/>
    <s v="New"/>
    <x v="4"/>
    <s v="Resistance Band Set"/>
    <n v="1"/>
    <n v="40.36"/>
    <n v="0.1"/>
    <n v="14.82"/>
    <n v="36.323999999999998"/>
    <n v="14.82"/>
    <n v="21.503999999999998"/>
    <n v="0.59200528576148004"/>
    <n v="2026"/>
    <x v="2"/>
    <n v="7"/>
    <x v="6"/>
  </r>
  <r>
    <n v="4962"/>
    <d v="2026-07-29T00:00:00"/>
    <x v="0"/>
    <x v="15"/>
    <x v="2"/>
    <s v="New"/>
    <x v="3"/>
    <s v="Portable Camp Stove"/>
    <n v="2"/>
    <n v="83.06"/>
    <n v="0"/>
    <n v="38.74"/>
    <n v="166.12"/>
    <n v="77.48"/>
    <n v="88.64"/>
    <n v="0.5335901757765471"/>
    <n v="2026"/>
    <x v="2"/>
    <n v="7"/>
    <x v="6"/>
  </r>
  <r>
    <n v="5006"/>
    <d v="2026-07-29T00:00:00"/>
    <x v="2"/>
    <x v="3"/>
    <x v="0"/>
    <s v="Returning"/>
    <x v="1"/>
    <s v="Summit Backpack 45L"/>
    <n v="2"/>
    <n v="151.72999999999999"/>
    <n v="0"/>
    <n v="81.209999999999994"/>
    <n v="303.45999999999998"/>
    <n v="162.41999999999999"/>
    <n v="141.04"/>
    <n v="0.46477295195412904"/>
    <n v="2026"/>
    <x v="2"/>
    <n v="7"/>
    <x v="6"/>
  </r>
  <r>
    <n v="5033"/>
    <d v="2026-07-29T00:00:00"/>
    <x v="3"/>
    <x v="8"/>
    <x v="0"/>
    <s v="New"/>
    <x v="1"/>
    <s v="Trekking Poles"/>
    <n v="4"/>
    <n v="72.010000000000005"/>
    <n v="0.05"/>
    <n v="32.36"/>
    <n v="273.63800000000003"/>
    <n v="129.44"/>
    <n v="144.19800000000004"/>
    <n v="0.52696628392255473"/>
    <n v="2026"/>
    <x v="2"/>
    <n v="7"/>
    <x v="6"/>
  </r>
  <r>
    <n v="5117"/>
    <d v="2026-07-29T00:00:00"/>
    <x v="1"/>
    <x v="11"/>
    <x v="0"/>
    <s v="Business"/>
    <x v="1"/>
    <s v="Summit Backpack 45L"/>
    <n v="1"/>
    <n v="154.87"/>
    <n v="0"/>
    <n v="80.459999999999994"/>
    <n v="154.87"/>
    <n v="80.459999999999994"/>
    <n v="74.410000000000011"/>
    <n v="0.48046748886162594"/>
    <n v="2026"/>
    <x v="2"/>
    <n v="7"/>
    <x v="6"/>
  </r>
  <r>
    <n v="954"/>
    <d v="2026-07-30T00:00:00"/>
    <x v="1"/>
    <x v="1"/>
    <x v="0"/>
    <s v="New"/>
    <x v="2"/>
    <s v="Carry-On Duffel"/>
    <n v="3"/>
    <n v="134.61000000000001"/>
    <n v="0.1"/>
    <n v="65.77"/>
    <n v="363.44700000000006"/>
    <n v="197.31"/>
    <n v="166.13700000000006"/>
    <n v="0.45711479252820914"/>
    <n v="2026"/>
    <x v="2"/>
    <n v="7"/>
    <x v="6"/>
  </r>
  <r>
    <n v="1644"/>
    <d v="2026-07-30T00:00:00"/>
    <x v="3"/>
    <x v="13"/>
    <x v="0"/>
    <s v="Returning"/>
    <x v="0"/>
    <s v="Commuter Helmet"/>
    <n v="3"/>
    <n v="81.5"/>
    <n v="0.05"/>
    <n v="43.85"/>
    <n v="232.27499999999998"/>
    <n v="131.55000000000001"/>
    <n v="100.72499999999997"/>
    <n v="0.43364546335163051"/>
    <n v="2026"/>
    <x v="2"/>
    <n v="7"/>
    <x v="6"/>
  </r>
  <r>
    <n v="2030"/>
    <d v="2026-07-30T00:00:00"/>
    <x v="0"/>
    <x v="0"/>
    <x v="3"/>
    <s v="Business"/>
    <x v="2"/>
    <s v="Carry-On Duffel"/>
    <n v="2"/>
    <n v="135.63"/>
    <n v="0"/>
    <n v="66.63"/>
    <n v="271.26"/>
    <n v="133.26"/>
    <n v="138"/>
    <n v="0.50873700508737008"/>
    <n v="2026"/>
    <x v="2"/>
    <n v="7"/>
    <x v="6"/>
  </r>
  <r>
    <n v="2595"/>
    <d v="2026-07-30T00:00:00"/>
    <x v="0"/>
    <x v="9"/>
    <x v="1"/>
    <s v="Business"/>
    <x v="2"/>
    <s v="Carry-On Duffel"/>
    <n v="15"/>
    <n v="133.44999999999999"/>
    <n v="0.2"/>
    <n v="65.819999999999993"/>
    <n v="1601.3999999999999"/>
    <n v="987.3"/>
    <n v="614.09999999999991"/>
    <n v="0.3834769576620457"/>
    <n v="2026"/>
    <x v="2"/>
    <n v="7"/>
    <x v="6"/>
  </r>
  <r>
    <n v="2763"/>
    <d v="2026-07-30T00:00:00"/>
    <x v="0"/>
    <x v="15"/>
    <x v="0"/>
    <s v="Business"/>
    <x v="3"/>
    <s v="Compact Sleeping Bag"/>
    <n v="1"/>
    <n v="120.94"/>
    <n v="0"/>
    <n v="62.24"/>
    <n v="120.94"/>
    <n v="62.24"/>
    <n v="58.699999999999996"/>
    <n v="0.48536464362493797"/>
    <n v="2026"/>
    <x v="2"/>
    <n v="7"/>
    <x v="6"/>
  </r>
  <r>
    <n v="3537"/>
    <d v="2026-07-30T00:00:00"/>
    <x v="1"/>
    <x v="11"/>
    <x v="0"/>
    <s v="Returning"/>
    <x v="3"/>
    <s v="Alpine Tent 4P"/>
    <n v="2"/>
    <n v="332.99"/>
    <n v="0.15"/>
    <n v="199.09"/>
    <n v="566.08299999999997"/>
    <n v="398.18"/>
    <n v="167.90299999999996"/>
    <n v="0.29660491482697759"/>
    <n v="2026"/>
    <x v="2"/>
    <n v="7"/>
    <x v="6"/>
  </r>
  <r>
    <n v="3550"/>
    <d v="2026-07-30T00:00:00"/>
    <x v="0"/>
    <x v="15"/>
    <x v="0"/>
    <s v="Returning"/>
    <x v="3"/>
    <s v="Compact Sleeping Bag"/>
    <n v="3"/>
    <n v="120.88"/>
    <n v="0"/>
    <n v="60.97"/>
    <n v="362.64"/>
    <n v="182.91"/>
    <n v="179.73"/>
    <n v="0.49561548643282594"/>
    <n v="2026"/>
    <x v="2"/>
    <n v="7"/>
    <x v="6"/>
  </r>
  <r>
    <n v="3875"/>
    <d v="2026-07-30T00:00:00"/>
    <x v="3"/>
    <x v="8"/>
    <x v="0"/>
    <s v="Returning"/>
    <x v="0"/>
    <s v="Cycling Pack 12L"/>
    <n v="1"/>
    <n v="101.73"/>
    <n v="0.05"/>
    <n v="51.63"/>
    <n v="96.643500000000003"/>
    <n v="51.63"/>
    <n v="45.013500000000001"/>
    <n v="0.46576852038678235"/>
    <n v="2026"/>
    <x v="2"/>
    <n v="7"/>
    <x v="6"/>
  </r>
  <r>
    <n v="4467"/>
    <d v="2026-07-30T00:00:00"/>
    <x v="3"/>
    <x v="7"/>
    <x v="0"/>
    <s v="Returning"/>
    <x v="2"/>
    <s v="Insulated Bottle"/>
    <n v="2"/>
    <n v="36.21"/>
    <n v="0"/>
    <n v="13.5"/>
    <n v="72.42"/>
    <n v="27"/>
    <n v="45.42"/>
    <n v="0.62717481358740679"/>
    <n v="2026"/>
    <x v="2"/>
    <n v="7"/>
    <x v="6"/>
  </r>
  <r>
    <n v="739"/>
    <d v="2026-07-31T00:00:00"/>
    <x v="3"/>
    <x v="7"/>
    <x v="0"/>
    <s v="Business"/>
    <x v="0"/>
    <s v="Cycling Pack 12L"/>
    <n v="5"/>
    <n v="104.65"/>
    <n v="0"/>
    <n v="49.2"/>
    <n v="523.25"/>
    <n v="246"/>
    <n v="277.25"/>
    <n v="0.52986144290492121"/>
    <n v="2026"/>
    <x v="2"/>
    <n v="7"/>
    <x v="6"/>
  </r>
  <r>
    <n v="2376"/>
    <d v="2026-07-31T00:00:00"/>
    <x v="2"/>
    <x v="5"/>
    <x v="1"/>
    <s v="Returning"/>
    <x v="3"/>
    <s v="Trail Tent 2P"/>
    <n v="5"/>
    <n v="198.35"/>
    <n v="0.05"/>
    <n v="104.96"/>
    <n v="942.16249999999991"/>
    <n v="524.79999999999995"/>
    <n v="417.36249999999995"/>
    <n v="0.44298356175288234"/>
    <n v="2026"/>
    <x v="2"/>
    <n v="7"/>
    <x v="6"/>
  </r>
  <r>
    <n v="3109"/>
    <d v="2026-07-31T00:00:00"/>
    <x v="0"/>
    <x v="0"/>
    <x v="3"/>
    <s v="Returning"/>
    <x v="4"/>
    <s v="Recovery Roller"/>
    <n v="2"/>
    <n v="36.56"/>
    <n v="0.05"/>
    <n v="13.76"/>
    <n v="69.463999999999999"/>
    <n v="27.52"/>
    <n v="41.944000000000003"/>
    <n v="0.60382356328457909"/>
    <n v="2026"/>
    <x v="2"/>
    <n v="7"/>
    <x v="6"/>
  </r>
  <r>
    <n v="4362"/>
    <d v="2026-07-31T00:00:00"/>
    <x v="1"/>
    <x v="14"/>
    <x v="0"/>
    <s v="Returning"/>
    <x v="1"/>
    <s v="Hiking Daypack 20L"/>
    <n v="5"/>
    <n v="92.41"/>
    <n v="0"/>
    <n v="44.29"/>
    <n v="462.04999999999995"/>
    <n v="221.45"/>
    <n v="240.59999999999997"/>
    <n v="0.52072286549074775"/>
    <n v="2026"/>
    <x v="2"/>
    <n v="7"/>
    <x v="6"/>
  </r>
  <r>
    <n v="777"/>
    <d v="2026-08-01T00:00:00"/>
    <x v="3"/>
    <x v="13"/>
    <x v="0"/>
    <s v="Returning"/>
    <x v="3"/>
    <s v="Compact Sleeping Bag"/>
    <n v="4"/>
    <n v="121.87"/>
    <n v="0"/>
    <n v="59.89"/>
    <n v="487.48"/>
    <n v="239.56"/>
    <n v="247.92000000000002"/>
    <n v="0.50857471075736438"/>
    <n v="2026"/>
    <x v="2"/>
    <n v="8"/>
    <x v="7"/>
  </r>
  <r>
    <n v="831"/>
    <d v="2026-08-01T00:00:00"/>
    <x v="3"/>
    <x v="8"/>
    <x v="0"/>
    <s v="Returning"/>
    <x v="2"/>
    <s v="Carry-On Duffel"/>
    <n v="2"/>
    <n v="130.9"/>
    <n v="0.05"/>
    <n v="67.959999999999994"/>
    <n v="248.71"/>
    <n v="135.91999999999999"/>
    <n v="112.79000000000002"/>
    <n v="0.45350006031120588"/>
    <n v="2026"/>
    <x v="2"/>
    <n v="8"/>
    <x v="7"/>
  </r>
  <r>
    <n v="2059"/>
    <d v="2026-08-01T00:00:00"/>
    <x v="2"/>
    <x v="2"/>
    <x v="2"/>
    <s v="New"/>
    <x v="0"/>
    <s v="Trail Bike Light"/>
    <n v="1"/>
    <n v="50.98"/>
    <n v="0"/>
    <n v="22.92"/>
    <n v="50.98"/>
    <n v="22.92"/>
    <n v="28.059999999999995"/>
    <n v="0.55041192624558644"/>
    <n v="2026"/>
    <x v="2"/>
    <n v="8"/>
    <x v="7"/>
  </r>
  <r>
    <n v="2519"/>
    <d v="2026-08-01T00:00:00"/>
    <x v="2"/>
    <x v="2"/>
    <x v="0"/>
    <s v="Returning"/>
    <x v="1"/>
    <s v="Hiking Daypack 20L"/>
    <n v="2"/>
    <n v="91.11"/>
    <n v="0"/>
    <n v="44.19"/>
    <n v="182.22"/>
    <n v="88.38"/>
    <n v="93.84"/>
    <n v="0.51498189002304906"/>
    <n v="2026"/>
    <x v="2"/>
    <n v="8"/>
    <x v="7"/>
  </r>
  <r>
    <n v="2644"/>
    <d v="2026-08-01T00:00:00"/>
    <x v="0"/>
    <x v="0"/>
    <x v="3"/>
    <s v="Returning"/>
    <x v="2"/>
    <s v="Insulated Bottle"/>
    <n v="3"/>
    <n v="35.619999999999997"/>
    <n v="0.05"/>
    <n v="13.47"/>
    <n v="101.51699999999998"/>
    <n v="40.410000000000004"/>
    <n v="61.106999999999978"/>
    <n v="0.60193859156594454"/>
    <n v="2026"/>
    <x v="2"/>
    <n v="8"/>
    <x v="7"/>
  </r>
  <r>
    <n v="4141"/>
    <d v="2026-08-01T00:00:00"/>
    <x v="3"/>
    <x v="13"/>
    <x v="0"/>
    <s v="New"/>
    <x v="1"/>
    <s v="Hiking Daypack 20L"/>
    <n v="1"/>
    <n v="91.95"/>
    <n v="0.05"/>
    <n v="46.47"/>
    <n v="87.352499999999992"/>
    <n v="46.47"/>
    <n v="40.882499999999993"/>
    <n v="0.46801751523997592"/>
    <n v="2026"/>
    <x v="2"/>
    <n v="8"/>
    <x v="7"/>
  </r>
  <r>
    <n v="4804"/>
    <d v="2026-08-01T00:00:00"/>
    <x v="0"/>
    <x v="9"/>
    <x v="0"/>
    <s v="Returning"/>
    <x v="4"/>
    <s v="Training Mat"/>
    <n v="1"/>
    <n v="49.46"/>
    <n v="0"/>
    <n v="21.47"/>
    <n v="49.46"/>
    <n v="21.47"/>
    <n v="27.990000000000002"/>
    <n v="0.5659118479579458"/>
    <n v="2026"/>
    <x v="2"/>
    <n v="8"/>
    <x v="7"/>
  </r>
  <r>
    <n v="5161"/>
    <d v="2026-08-01T00:00:00"/>
    <x v="0"/>
    <x v="15"/>
    <x v="0"/>
    <s v="New"/>
    <x v="0"/>
    <s v="Compact Repair Kit"/>
    <n v="1"/>
    <n v="41.25"/>
    <n v="0.05"/>
    <n v="16.98"/>
    <n v="39.1875"/>
    <n v="16.98"/>
    <n v="22.2075"/>
    <n v="0.56669856459330148"/>
    <n v="2026"/>
    <x v="2"/>
    <n v="8"/>
    <x v="7"/>
  </r>
  <r>
    <n v="590"/>
    <d v="2026-08-02T00:00:00"/>
    <x v="2"/>
    <x v="5"/>
    <x v="0"/>
    <s v="Returning"/>
    <x v="2"/>
    <s v="Carry-On Duffel"/>
    <n v="4"/>
    <n v="133.65"/>
    <n v="0"/>
    <n v="66"/>
    <n v="534.6"/>
    <n v="264"/>
    <n v="270.60000000000002"/>
    <n v="0.50617283950617287"/>
    <n v="2026"/>
    <x v="2"/>
    <n v="8"/>
    <x v="7"/>
  </r>
  <r>
    <n v="1599"/>
    <d v="2026-08-02T00:00:00"/>
    <x v="3"/>
    <x v="4"/>
    <x v="0"/>
    <s v="Returning"/>
    <x v="3"/>
    <s v="Trail Tent 2P"/>
    <n v="2"/>
    <n v="200.45"/>
    <n v="0.05"/>
    <n v="105.42"/>
    <n v="380.85499999999996"/>
    <n v="210.84"/>
    <n v="170.01499999999996"/>
    <n v="0.44640348689133652"/>
    <n v="2026"/>
    <x v="2"/>
    <n v="8"/>
    <x v="7"/>
  </r>
  <r>
    <n v="1665"/>
    <d v="2026-08-02T00:00:00"/>
    <x v="0"/>
    <x v="0"/>
    <x v="3"/>
    <s v="Returning"/>
    <x v="0"/>
    <s v="Trail Bike Light"/>
    <n v="2"/>
    <n v="51.87"/>
    <n v="0.05"/>
    <n v="21.98"/>
    <n v="98.552999999999997"/>
    <n v="43.96"/>
    <n v="54.592999999999996"/>
    <n v="0.55394559272675614"/>
    <n v="2026"/>
    <x v="2"/>
    <n v="8"/>
    <x v="7"/>
  </r>
  <r>
    <n v="2409"/>
    <d v="2026-08-02T00:00:00"/>
    <x v="3"/>
    <x v="13"/>
    <x v="0"/>
    <s v="Returning"/>
    <x v="3"/>
    <s v="Portable Camp Stove"/>
    <n v="1"/>
    <n v="83.6"/>
    <n v="0.05"/>
    <n v="38.51"/>
    <n v="79.419999999999987"/>
    <n v="38.51"/>
    <n v="40.909999999999989"/>
    <n v="0.51510954419541677"/>
    <n v="2026"/>
    <x v="2"/>
    <n v="8"/>
    <x v="7"/>
  </r>
  <r>
    <n v="2936"/>
    <d v="2026-08-02T00:00:00"/>
    <x v="2"/>
    <x v="16"/>
    <x v="0"/>
    <s v="New"/>
    <x v="2"/>
    <s v="Insulated Bottle"/>
    <n v="1"/>
    <n v="35.74"/>
    <n v="0"/>
    <n v="13.49"/>
    <n v="35.74"/>
    <n v="13.49"/>
    <n v="22.25"/>
    <n v="0.62255176273083379"/>
    <n v="2026"/>
    <x v="2"/>
    <n v="8"/>
    <x v="7"/>
  </r>
  <r>
    <n v="3397"/>
    <d v="2026-08-02T00:00:00"/>
    <x v="3"/>
    <x v="4"/>
    <x v="0"/>
    <s v="Returning"/>
    <x v="0"/>
    <s v="Commuter Helmet"/>
    <n v="1"/>
    <n v="79.849999999999994"/>
    <n v="0.1"/>
    <n v="43.11"/>
    <n v="71.864999999999995"/>
    <n v="43.11"/>
    <n v="28.754999999999995"/>
    <n v="0.40012523481527862"/>
    <n v="2026"/>
    <x v="2"/>
    <n v="8"/>
    <x v="7"/>
  </r>
  <r>
    <n v="4556"/>
    <d v="2026-08-02T00:00:00"/>
    <x v="0"/>
    <x v="15"/>
    <x v="0"/>
    <s v="Returning"/>
    <x v="2"/>
    <s v="Packing Cube Set"/>
    <n v="2"/>
    <n v="46.44"/>
    <n v="0"/>
    <n v="18.489999999999998"/>
    <n v="92.88"/>
    <n v="36.979999999999997"/>
    <n v="55.9"/>
    <n v="0.60185185185185186"/>
    <n v="2026"/>
    <x v="2"/>
    <n v="8"/>
    <x v="7"/>
  </r>
  <r>
    <n v="4614"/>
    <d v="2026-08-02T00:00:00"/>
    <x v="3"/>
    <x v="8"/>
    <x v="2"/>
    <s v="Returning"/>
    <x v="0"/>
    <s v="Trail Bike Light"/>
    <n v="2"/>
    <n v="50.44"/>
    <n v="0"/>
    <n v="22.99"/>
    <n v="100.88"/>
    <n v="45.98"/>
    <n v="54.9"/>
    <n v="0.54421094369547984"/>
    <n v="2026"/>
    <x v="2"/>
    <n v="8"/>
    <x v="7"/>
  </r>
  <r>
    <n v="4999"/>
    <d v="2026-08-02T00:00:00"/>
    <x v="3"/>
    <x v="8"/>
    <x v="0"/>
    <s v="Returning"/>
    <x v="0"/>
    <s v="Commuter Helmet"/>
    <n v="2"/>
    <n v="81.38"/>
    <n v="0"/>
    <n v="42.19"/>
    <n v="162.76"/>
    <n v="84.38"/>
    <n v="78.38"/>
    <n v="0.4815679528139592"/>
    <n v="2026"/>
    <x v="2"/>
    <n v="8"/>
    <x v="7"/>
  </r>
  <r>
    <n v="207"/>
    <d v="2026-08-03T00:00:00"/>
    <x v="2"/>
    <x v="16"/>
    <x v="0"/>
    <s v="Returning"/>
    <x v="4"/>
    <s v="Resistance Band Set"/>
    <n v="1"/>
    <n v="41.3"/>
    <n v="0"/>
    <n v="14.52"/>
    <n v="41.3"/>
    <n v="14.52"/>
    <n v="26.779999999999998"/>
    <n v="0.64842615012106541"/>
    <n v="2026"/>
    <x v="2"/>
    <n v="8"/>
    <x v="7"/>
  </r>
  <r>
    <n v="295"/>
    <d v="2026-08-03T00:00:00"/>
    <x v="3"/>
    <x v="8"/>
    <x v="3"/>
    <s v="Returning"/>
    <x v="2"/>
    <s v="Insulated Bottle"/>
    <n v="2"/>
    <n v="36.15"/>
    <n v="0.1"/>
    <n v="13.19"/>
    <n v="65.069999999999993"/>
    <n v="26.38"/>
    <n v="38.69"/>
    <n v="0.59459044106347014"/>
    <n v="2026"/>
    <x v="2"/>
    <n v="8"/>
    <x v="7"/>
  </r>
  <r>
    <n v="657"/>
    <d v="2026-08-03T00:00:00"/>
    <x v="1"/>
    <x v="12"/>
    <x v="0"/>
    <s v="Returning"/>
    <x v="2"/>
    <s v="Carry-On Duffel"/>
    <n v="3"/>
    <n v="132.59"/>
    <n v="0.1"/>
    <n v="66.040000000000006"/>
    <n v="357.99299999999999"/>
    <n v="198.12"/>
    <n v="159.87299999999999"/>
    <n v="0.44658135773604507"/>
    <n v="2026"/>
    <x v="2"/>
    <n v="8"/>
    <x v="7"/>
  </r>
  <r>
    <n v="694"/>
    <d v="2026-08-03T00:00:00"/>
    <x v="2"/>
    <x v="3"/>
    <x v="0"/>
    <s v="New"/>
    <x v="1"/>
    <s v="Trail Boots"/>
    <n v="3"/>
    <n v="144"/>
    <n v="0"/>
    <n v="78.89"/>
    <n v="432"/>
    <n v="236.67000000000002"/>
    <n v="195.32999999999998"/>
    <n v="0.45215277777777774"/>
    <n v="2026"/>
    <x v="2"/>
    <n v="8"/>
    <x v="7"/>
  </r>
  <r>
    <n v="1187"/>
    <d v="2026-08-03T00:00:00"/>
    <x v="0"/>
    <x v="0"/>
    <x v="0"/>
    <s v="Returning"/>
    <x v="2"/>
    <s v="Packing Cube Set"/>
    <n v="2"/>
    <n v="45.45"/>
    <n v="0.05"/>
    <n v="18.829999999999998"/>
    <n v="86.355000000000004"/>
    <n v="37.659999999999997"/>
    <n v="48.695000000000007"/>
    <n v="0.56389323142840608"/>
    <n v="2026"/>
    <x v="2"/>
    <n v="8"/>
    <x v="7"/>
  </r>
  <r>
    <n v="1915"/>
    <d v="2026-08-03T00:00:00"/>
    <x v="1"/>
    <x v="6"/>
    <x v="0"/>
    <s v="Returning"/>
    <x v="0"/>
    <s v="Compact Repair Kit"/>
    <n v="1"/>
    <n v="41.16"/>
    <n v="0.05"/>
    <n v="16.66"/>
    <n v="39.101999999999997"/>
    <n v="16.66"/>
    <n v="22.441999999999997"/>
    <n v="0.57393483709273174"/>
    <n v="2026"/>
    <x v="2"/>
    <n v="8"/>
    <x v="7"/>
  </r>
  <r>
    <n v="2156"/>
    <d v="2026-08-03T00:00:00"/>
    <x v="0"/>
    <x v="0"/>
    <x v="2"/>
    <s v="Returning"/>
    <x v="2"/>
    <s v="Travel Backpack 35L"/>
    <n v="1"/>
    <n v="162.78"/>
    <n v="0"/>
    <n v="85.08"/>
    <n v="162.78"/>
    <n v="85.08"/>
    <n v="77.7"/>
    <n v="0.47733136748986366"/>
    <n v="2026"/>
    <x v="2"/>
    <n v="8"/>
    <x v="7"/>
  </r>
  <r>
    <n v="2539"/>
    <d v="2026-08-03T00:00:00"/>
    <x v="2"/>
    <x v="16"/>
    <x v="2"/>
    <s v="New"/>
    <x v="0"/>
    <s v="Commuter Helmet"/>
    <n v="1"/>
    <n v="80.040000000000006"/>
    <n v="0.1"/>
    <n v="41.88"/>
    <n v="72.036000000000001"/>
    <n v="41.88"/>
    <n v="30.155999999999999"/>
    <n v="0.41862402132267196"/>
    <n v="2026"/>
    <x v="2"/>
    <n v="8"/>
    <x v="7"/>
  </r>
  <r>
    <n v="3803"/>
    <d v="2026-08-03T00:00:00"/>
    <x v="2"/>
    <x v="5"/>
    <x v="0"/>
    <s v="New"/>
    <x v="1"/>
    <s v="Hiking Daypack 20L"/>
    <n v="1"/>
    <n v="90.21"/>
    <n v="0"/>
    <n v="46.31"/>
    <n v="90.21"/>
    <n v="46.31"/>
    <n v="43.899999999999991"/>
    <n v="0.48664227912648261"/>
    <n v="2026"/>
    <x v="2"/>
    <n v="8"/>
    <x v="7"/>
  </r>
  <r>
    <n v="100"/>
    <d v="2026-08-04T00:00:00"/>
    <x v="0"/>
    <x v="9"/>
    <x v="2"/>
    <s v="Business"/>
    <x v="2"/>
    <s v="Carry-On Duffel"/>
    <n v="1"/>
    <n v="133.6"/>
    <n v="0.1"/>
    <n v="67.3"/>
    <n v="120.24"/>
    <n v="67.3"/>
    <n v="52.94"/>
    <n v="0.44028609447771122"/>
    <n v="2026"/>
    <x v="2"/>
    <n v="8"/>
    <x v="7"/>
  </r>
  <r>
    <n v="118"/>
    <d v="2026-08-04T00:00:00"/>
    <x v="3"/>
    <x v="4"/>
    <x v="0"/>
    <s v="Returning"/>
    <x v="2"/>
    <s v="Packing Cube Set"/>
    <n v="1"/>
    <n v="47.53"/>
    <n v="0"/>
    <n v="18.04"/>
    <n v="47.53"/>
    <n v="18.04"/>
    <n v="29.490000000000002"/>
    <n v="0.62045024195245113"/>
    <n v="2026"/>
    <x v="2"/>
    <n v="8"/>
    <x v="7"/>
  </r>
  <r>
    <n v="220"/>
    <d v="2026-08-04T00:00:00"/>
    <x v="0"/>
    <x v="15"/>
    <x v="0"/>
    <s v="Returning"/>
    <x v="2"/>
    <s v="Packing Cube Set"/>
    <n v="2"/>
    <n v="46.71"/>
    <n v="0"/>
    <n v="18.41"/>
    <n v="93.42"/>
    <n v="36.82"/>
    <n v="56.6"/>
    <n v="0.60586598158852489"/>
    <n v="2026"/>
    <x v="2"/>
    <n v="8"/>
    <x v="7"/>
  </r>
  <r>
    <n v="1145"/>
    <d v="2026-08-04T00:00:00"/>
    <x v="2"/>
    <x v="16"/>
    <x v="3"/>
    <s v="New"/>
    <x v="3"/>
    <s v="Trail Tent 2P"/>
    <n v="1"/>
    <n v="197.26"/>
    <n v="0"/>
    <n v="104.09"/>
    <n v="197.26"/>
    <n v="104.09"/>
    <n v="93.169999999999987"/>
    <n v="0.47232079488999285"/>
    <n v="2026"/>
    <x v="2"/>
    <n v="8"/>
    <x v="7"/>
  </r>
  <r>
    <n v="1289"/>
    <d v="2026-08-04T00:00:00"/>
    <x v="2"/>
    <x v="16"/>
    <x v="3"/>
    <s v="New"/>
    <x v="1"/>
    <s v="Trekking Poles"/>
    <n v="1"/>
    <n v="70.56"/>
    <n v="0"/>
    <n v="32.11"/>
    <n v="70.56"/>
    <n v="32.11"/>
    <n v="38.450000000000003"/>
    <n v="0.54492630385487528"/>
    <n v="2026"/>
    <x v="2"/>
    <n v="8"/>
    <x v="7"/>
  </r>
  <r>
    <n v="1411"/>
    <d v="2026-08-04T00:00:00"/>
    <x v="1"/>
    <x v="12"/>
    <x v="0"/>
    <s v="Business"/>
    <x v="4"/>
    <s v="Recovery Roller"/>
    <n v="1"/>
    <n v="36.58"/>
    <n v="0"/>
    <n v="13.98"/>
    <n v="36.58"/>
    <n v="13.98"/>
    <n v="22.599999999999998"/>
    <n v="0.61782394751230174"/>
    <n v="2026"/>
    <x v="2"/>
    <n v="8"/>
    <x v="7"/>
  </r>
  <r>
    <n v="1799"/>
    <d v="2026-08-04T00:00:00"/>
    <x v="3"/>
    <x v="13"/>
    <x v="1"/>
    <s v="Business"/>
    <x v="0"/>
    <s v="Commuter Helmet"/>
    <n v="4"/>
    <n v="82.98"/>
    <n v="0.05"/>
    <n v="43.79"/>
    <n v="315.32400000000001"/>
    <n v="175.16"/>
    <n v="140.16400000000002"/>
    <n v="0.44450787126891711"/>
    <n v="2026"/>
    <x v="2"/>
    <n v="8"/>
    <x v="7"/>
  </r>
  <r>
    <n v="1871"/>
    <d v="2026-08-04T00:00:00"/>
    <x v="0"/>
    <x v="0"/>
    <x v="0"/>
    <s v="New"/>
    <x v="0"/>
    <s v="Compact Repair Kit"/>
    <n v="1"/>
    <n v="41.25"/>
    <n v="0"/>
    <n v="17.02"/>
    <n v="41.25"/>
    <n v="17.02"/>
    <n v="24.23"/>
    <n v="0.58739393939393936"/>
    <n v="2026"/>
    <x v="2"/>
    <n v="8"/>
    <x v="7"/>
  </r>
  <r>
    <n v="4180"/>
    <d v="2026-08-04T00:00:00"/>
    <x v="2"/>
    <x v="3"/>
    <x v="0"/>
    <s v="Returning"/>
    <x v="0"/>
    <s v="Cycling Pack 12L"/>
    <n v="1"/>
    <n v="101.37"/>
    <n v="0"/>
    <n v="51.56"/>
    <n v="101.37"/>
    <n v="51.56"/>
    <n v="49.81"/>
    <n v="0.49136825490776365"/>
    <n v="2026"/>
    <x v="2"/>
    <n v="8"/>
    <x v="7"/>
  </r>
  <r>
    <n v="4338"/>
    <d v="2026-08-04T00:00:00"/>
    <x v="2"/>
    <x v="16"/>
    <x v="0"/>
    <s v="Returning"/>
    <x v="3"/>
    <s v="Alpine Tent 4P"/>
    <n v="1"/>
    <n v="340.66"/>
    <n v="0.05"/>
    <n v="194.13"/>
    <n v="323.62700000000001"/>
    <n v="194.13"/>
    <n v="129.49700000000001"/>
    <n v="0.40014275693931595"/>
    <n v="2026"/>
    <x v="2"/>
    <n v="8"/>
    <x v="7"/>
  </r>
  <r>
    <n v="4463"/>
    <d v="2026-08-04T00:00:00"/>
    <x v="2"/>
    <x v="2"/>
    <x v="3"/>
    <s v="Business"/>
    <x v="0"/>
    <s v="Trail Bike Light"/>
    <n v="1"/>
    <n v="50.43"/>
    <n v="0.15"/>
    <n v="22.94"/>
    <n v="42.865499999999997"/>
    <n v="22.94"/>
    <n v="19.925499999999996"/>
    <n v="0.46483768998378644"/>
    <n v="2026"/>
    <x v="2"/>
    <n v="8"/>
    <x v="7"/>
  </r>
  <r>
    <n v="382"/>
    <d v="2026-08-05T00:00:00"/>
    <x v="3"/>
    <x v="8"/>
    <x v="0"/>
    <s v="New"/>
    <x v="4"/>
    <s v="Resistance Band Set"/>
    <n v="1"/>
    <n v="40.42"/>
    <n v="0.05"/>
    <n v="14.33"/>
    <n v="38.399000000000001"/>
    <n v="14.33"/>
    <n v="24.069000000000003"/>
    <n v="0.62681319826037141"/>
    <n v="2026"/>
    <x v="2"/>
    <n v="8"/>
    <x v="7"/>
  </r>
  <r>
    <n v="1011"/>
    <d v="2026-08-05T00:00:00"/>
    <x v="0"/>
    <x v="0"/>
    <x v="0"/>
    <s v="New"/>
    <x v="0"/>
    <s v="Trail Bike Light"/>
    <n v="1"/>
    <n v="51.81"/>
    <n v="0.05"/>
    <n v="22.28"/>
    <n v="49.219499999999996"/>
    <n v="22.28"/>
    <n v="26.939499999999995"/>
    <n v="0.54733388189640275"/>
    <n v="2026"/>
    <x v="2"/>
    <n v="8"/>
    <x v="7"/>
  </r>
  <r>
    <n v="1148"/>
    <d v="2026-08-05T00:00:00"/>
    <x v="2"/>
    <x v="2"/>
    <x v="2"/>
    <s v="New"/>
    <x v="4"/>
    <s v="Recovery Roller"/>
    <n v="3"/>
    <n v="35.9"/>
    <n v="0"/>
    <n v="14.11"/>
    <n v="107.69999999999999"/>
    <n v="42.33"/>
    <n v="65.36999999999999"/>
    <n v="0.60696378830083564"/>
    <n v="2026"/>
    <x v="2"/>
    <n v="8"/>
    <x v="7"/>
  </r>
  <r>
    <n v="1397"/>
    <d v="2026-08-05T00:00:00"/>
    <x v="1"/>
    <x v="14"/>
    <x v="2"/>
    <s v="Business"/>
    <x v="1"/>
    <s v="Hiking Daypack 20L"/>
    <n v="2"/>
    <n v="90.27"/>
    <n v="0.05"/>
    <n v="46.38"/>
    <n v="171.51299999999998"/>
    <n v="92.76"/>
    <n v="78.752999999999972"/>
    <n v="0.45916636056742044"/>
    <n v="2026"/>
    <x v="2"/>
    <n v="8"/>
    <x v="7"/>
  </r>
  <r>
    <n v="2252"/>
    <d v="2026-08-05T00:00:00"/>
    <x v="1"/>
    <x v="11"/>
    <x v="0"/>
    <s v="New"/>
    <x v="0"/>
    <s v="Trail Bike Light"/>
    <n v="1"/>
    <n v="49.68"/>
    <n v="0.05"/>
    <n v="22.02"/>
    <n v="47.195999999999998"/>
    <n v="22.02"/>
    <n v="25.175999999999998"/>
    <n v="0.53343503686753113"/>
    <n v="2026"/>
    <x v="2"/>
    <n v="8"/>
    <x v="7"/>
  </r>
  <r>
    <n v="2415"/>
    <d v="2026-08-05T00:00:00"/>
    <x v="1"/>
    <x v="12"/>
    <x v="0"/>
    <s v="New"/>
    <x v="2"/>
    <s v="Carry-On Duffel"/>
    <n v="2"/>
    <n v="131.25"/>
    <n v="0.05"/>
    <n v="65.42"/>
    <n v="249.375"/>
    <n v="130.84"/>
    <n v="118.535"/>
    <n v="0.47532832080200499"/>
    <n v="2026"/>
    <x v="2"/>
    <n v="8"/>
    <x v="7"/>
  </r>
  <r>
    <n v="2525"/>
    <d v="2026-08-05T00:00:00"/>
    <x v="3"/>
    <x v="4"/>
    <x v="2"/>
    <s v="New"/>
    <x v="4"/>
    <s v="Recovery Roller"/>
    <n v="2"/>
    <n v="36.78"/>
    <n v="0.05"/>
    <n v="13.85"/>
    <n v="69.882000000000005"/>
    <n v="27.7"/>
    <n v="42.182000000000002"/>
    <n v="0.60361752668784519"/>
    <n v="2026"/>
    <x v="2"/>
    <n v="8"/>
    <x v="7"/>
  </r>
  <r>
    <n v="2652"/>
    <d v="2026-08-05T00:00:00"/>
    <x v="2"/>
    <x v="2"/>
    <x v="2"/>
    <s v="Returning"/>
    <x v="0"/>
    <s v="Commuter Helmet"/>
    <n v="1"/>
    <n v="80.790000000000006"/>
    <n v="0.1"/>
    <n v="43.65"/>
    <n v="72.711000000000013"/>
    <n v="43.65"/>
    <n v="29.061000000000014"/>
    <n v="0.39967817799232591"/>
    <n v="2026"/>
    <x v="2"/>
    <n v="8"/>
    <x v="7"/>
  </r>
  <r>
    <n v="4035"/>
    <d v="2026-08-05T00:00:00"/>
    <x v="0"/>
    <x v="9"/>
    <x v="0"/>
    <s v="Returning"/>
    <x v="0"/>
    <s v="Compact Repair Kit"/>
    <n v="2"/>
    <n v="40.53"/>
    <n v="0.05"/>
    <n v="17.100000000000001"/>
    <n v="77.007000000000005"/>
    <n v="34.200000000000003"/>
    <n v="42.807000000000002"/>
    <n v="0.55588452997779425"/>
    <n v="2026"/>
    <x v="2"/>
    <n v="8"/>
    <x v="7"/>
  </r>
  <r>
    <n v="4377"/>
    <d v="2026-08-05T00:00:00"/>
    <x v="2"/>
    <x v="2"/>
    <x v="3"/>
    <s v="New"/>
    <x v="0"/>
    <s v="Commuter Helmet"/>
    <n v="2"/>
    <n v="81.66"/>
    <n v="0"/>
    <n v="42.11"/>
    <n v="163.32"/>
    <n v="84.22"/>
    <n v="79.099999999999994"/>
    <n v="0.48432525104090129"/>
    <n v="2026"/>
    <x v="2"/>
    <n v="8"/>
    <x v="7"/>
  </r>
  <r>
    <n v="4734"/>
    <d v="2026-08-05T00:00:00"/>
    <x v="1"/>
    <x v="12"/>
    <x v="3"/>
    <s v="Returning"/>
    <x v="1"/>
    <s v="Trail Boots"/>
    <n v="1"/>
    <n v="146.55000000000001"/>
    <n v="0"/>
    <n v="78.8"/>
    <n v="146.55000000000001"/>
    <n v="78.8"/>
    <n v="67.750000000000014"/>
    <n v="0.46229955646537024"/>
    <n v="2026"/>
    <x v="2"/>
    <n v="8"/>
    <x v="7"/>
  </r>
  <r>
    <n v="4892"/>
    <d v="2026-08-05T00:00:00"/>
    <x v="1"/>
    <x v="1"/>
    <x v="2"/>
    <s v="Returning"/>
    <x v="2"/>
    <s v="Travel Backpack 35L"/>
    <n v="2"/>
    <n v="161.75"/>
    <n v="0.1"/>
    <n v="85.85"/>
    <n v="291.15000000000003"/>
    <n v="171.7"/>
    <n v="119.45000000000005"/>
    <n v="0.41026962047054794"/>
    <n v="2026"/>
    <x v="2"/>
    <n v="8"/>
    <x v="7"/>
  </r>
  <r>
    <n v="5059"/>
    <d v="2026-08-05T00:00:00"/>
    <x v="1"/>
    <x v="1"/>
    <x v="3"/>
    <s v="Returning"/>
    <x v="3"/>
    <s v="Compact Sleeping Bag"/>
    <n v="2"/>
    <n v="122.47"/>
    <n v="0"/>
    <n v="59.73"/>
    <n v="244.94"/>
    <n v="119.46"/>
    <n v="125.48"/>
    <n v="0.5122887237690863"/>
    <n v="2026"/>
    <x v="2"/>
    <n v="8"/>
    <x v="7"/>
  </r>
  <r>
    <n v="835"/>
    <d v="2026-08-06T00:00:00"/>
    <x v="3"/>
    <x v="7"/>
    <x v="3"/>
    <s v="Returning"/>
    <x v="1"/>
    <s v="Trekking Poles"/>
    <n v="3"/>
    <n v="70.930000000000007"/>
    <n v="0"/>
    <n v="32.9"/>
    <n v="212.79000000000002"/>
    <n v="98.699999999999989"/>
    <n v="114.09000000000003"/>
    <n v="0.53616241364725792"/>
    <n v="2026"/>
    <x v="2"/>
    <n v="8"/>
    <x v="7"/>
  </r>
  <r>
    <n v="1104"/>
    <d v="2026-08-06T00:00:00"/>
    <x v="0"/>
    <x v="15"/>
    <x v="0"/>
    <s v="Returning"/>
    <x v="3"/>
    <s v="Trail Tent 2P"/>
    <n v="1"/>
    <n v="191.44"/>
    <n v="0"/>
    <n v="102.13"/>
    <n v="191.44"/>
    <n v="102.13"/>
    <n v="89.31"/>
    <n v="0.46651692436272463"/>
    <n v="2026"/>
    <x v="2"/>
    <n v="8"/>
    <x v="7"/>
  </r>
  <r>
    <n v="1976"/>
    <d v="2026-08-06T00:00:00"/>
    <x v="3"/>
    <x v="8"/>
    <x v="0"/>
    <s v="Returning"/>
    <x v="0"/>
    <s v="Commuter Helmet"/>
    <n v="2"/>
    <n v="82.92"/>
    <n v="0"/>
    <n v="41.64"/>
    <n v="165.84"/>
    <n v="83.28"/>
    <n v="82.56"/>
    <n v="0.49782923299565845"/>
    <n v="2026"/>
    <x v="2"/>
    <n v="8"/>
    <x v="7"/>
  </r>
  <r>
    <n v="2596"/>
    <d v="2026-08-06T00:00:00"/>
    <x v="2"/>
    <x v="3"/>
    <x v="2"/>
    <s v="Returning"/>
    <x v="3"/>
    <s v="Portable Camp Stove"/>
    <n v="1"/>
    <n v="82.82"/>
    <n v="0"/>
    <n v="38.83"/>
    <n v="82.82"/>
    <n v="38.83"/>
    <n v="43.989999999999995"/>
    <n v="0.53115189567737264"/>
    <n v="2026"/>
    <x v="2"/>
    <n v="8"/>
    <x v="7"/>
  </r>
  <r>
    <n v="2693"/>
    <d v="2026-08-06T00:00:00"/>
    <x v="3"/>
    <x v="8"/>
    <x v="0"/>
    <s v="New"/>
    <x v="3"/>
    <s v="Alpine Tent 4P"/>
    <n v="1"/>
    <n v="335.26"/>
    <n v="0.05"/>
    <n v="193.73"/>
    <n v="318.49699999999996"/>
    <n v="193.73"/>
    <n v="124.76699999999997"/>
    <n v="0.39173681384754011"/>
    <n v="2026"/>
    <x v="2"/>
    <n v="8"/>
    <x v="7"/>
  </r>
  <r>
    <n v="3045"/>
    <d v="2026-08-06T00:00:00"/>
    <x v="2"/>
    <x v="16"/>
    <x v="3"/>
    <s v="Business"/>
    <x v="2"/>
    <s v="Packing Cube Set"/>
    <n v="1"/>
    <n v="47.19"/>
    <n v="0.05"/>
    <n v="18.11"/>
    <n v="44.830499999999994"/>
    <n v="18.11"/>
    <n v="26.720499999999994"/>
    <n v="0.59603395010093574"/>
    <n v="2026"/>
    <x v="2"/>
    <n v="8"/>
    <x v="7"/>
  </r>
  <r>
    <n v="3340"/>
    <d v="2026-08-06T00:00:00"/>
    <x v="2"/>
    <x v="16"/>
    <x v="3"/>
    <s v="Returning"/>
    <x v="1"/>
    <s v="Hiking Daypack 20L"/>
    <n v="3"/>
    <n v="91.57"/>
    <n v="0"/>
    <n v="44.52"/>
    <n v="274.70999999999998"/>
    <n v="133.56"/>
    <n v="141.14999999999998"/>
    <n v="0.51381456808998571"/>
    <n v="2026"/>
    <x v="2"/>
    <n v="8"/>
    <x v="7"/>
  </r>
  <r>
    <n v="3553"/>
    <d v="2026-08-06T00:00:00"/>
    <x v="3"/>
    <x v="13"/>
    <x v="0"/>
    <s v="New"/>
    <x v="1"/>
    <s v="Summit Backpack 45L"/>
    <n v="4"/>
    <n v="154.41999999999999"/>
    <n v="0"/>
    <n v="77.86"/>
    <n v="617.67999999999995"/>
    <n v="311.44"/>
    <n v="306.23999999999995"/>
    <n v="0.49579070068643954"/>
    <n v="2026"/>
    <x v="2"/>
    <n v="8"/>
    <x v="7"/>
  </r>
  <r>
    <n v="3807"/>
    <d v="2026-08-06T00:00:00"/>
    <x v="0"/>
    <x v="0"/>
    <x v="3"/>
    <s v="Returning"/>
    <x v="0"/>
    <s v="Trail Bike Light"/>
    <n v="2"/>
    <n v="49.91"/>
    <n v="0.05"/>
    <n v="21.86"/>
    <n v="94.828999999999994"/>
    <n v="43.72"/>
    <n v="51.108999999999995"/>
    <n v="0.53895960096594919"/>
    <n v="2026"/>
    <x v="2"/>
    <n v="8"/>
    <x v="7"/>
  </r>
  <r>
    <n v="4061"/>
    <d v="2026-08-06T00:00:00"/>
    <x v="3"/>
    <x v="8"/>
    <x v="3"/>
    <s v="Returning"/>
    <x v="1"/>
    <s v="Hiking Daypack 20L"/>
    <n v="1"/>
    <n v="91.58"/>
    <n v="0.1"/>
    <n v="44.87"/>
    <n v="82.421999999999997"/>
    <n v="44.87"/>
    <n v="37.552"/>
    <n v="0.45560651282424597"/>
    <n v="2026"/>
    <x v="2"/>
    <n v="8"/>
    <x v="7"/>
  </r>
  <r>
    <n v="4645"/>
    <d v="2026-08-06T00:00:00"/>
    <x v="2"/>
    <x v="10"/>
    <x v="0"/>
    <s v="New"/>
    <x v="4"/>
    <s v="Resistance Band Set"/>
    <n v="3"/>
    <n v="41.11"/>
    <n v="0"/>
    <n v="14.49"/>
    <n v="123.33"/>
    <n v="43.47"/>
    <n v="79.86"/>
    <n v="0.64753101435173921"/>
    <n v="2026"/>
    <x v="2"/>
    <n v="8"/>
    <x v="7"/>
  </r>
  <r>
    <n v="5104"/>
    <d v="2026-08-06T00:00:00"/>
    <x v="1"/>
    <x v="12"/>
    <x v="0"/>
    <s v="Returning"/>
    <x v="2"/>
    <s v="Insulated Bottle"/>
    <n v="4"/>
    <n v="35.9"/>
    <n v="0"/>
    <n v="13.49"/>
    <n v="143.6"/>
    <n v="53.96"/>
    <n v="89.639999999999986"/>
    <n v="0.62423398328690805"/>
    <n v="2026"/>
    <x v="2"/>
    <n v="8"/>
    <x v="7"/>
  </r>
  <r>
    <n v="813"/>
    <d v="2026-08-07T00:00:00"/>
    <x v="2"/>
    <x v="16"/>
    <x v="0"/>
    <s v="Returning"/>
    <x v="4"/>
    <s v="Recovery Roller"/>
    <n v="1"/>
    <n v="36.33"/>
    <n v="0.05"/>
    <n v="13.78"/>
    <n v="34.513499999999993"/>
    <n v="13.78"/>
    <n v="20.733499999999992"/>
    <n v="0.60073594390600771"/>
    <n v="2026"/>
    <x v="2"/>
    <n v="8"/>
    <x v="7"/>
  </r>
  <r>
    <n v="836"/>
    <d v="2026-08-07T00:00:00"/>
    <x v="1"/>
    <x v="14"/>
    <x v="3"/>
    <s v="New"/>
    <x v="2"/>
    <s v="Packing Cube Set"/>
    <n v="5"/>
    <n v="45.94"/>
    <n v="0.05"/>
    <n v="18.059999999999999"/>
    <n v="218.21499999999997"/>
    <n v="90.3"/>
    <n v="127.91499999999998"/>
    <n v="0.5861879339183832"/>
    <n v="2026"/>
    <x v="2"/>
    <n v="8"/>
    <x v="7"/>
  </r>
  <r>
    <n v="1266"/>
    <d v="2026-08-07T00:00:00"/>
    <x v="0"/>
    <x v="15"/>
    <x v="2"/>
    <s v="Returning"/>
    <x v="4"/>
    <s v="Recovery Roller"/>
    <n v="1"/>
    <n v="36.630000000000003"/>
    <n v="0"/>
    <n v="13.7"/>
    <n v="36.630000000000003"/>
    <n v="13.7"/>
    <n v="22.930000000000003"/>
    <n v="0.62598962598962604"/>
    <n v="2026"/>
    <x v="2"/>
    <n v="8"/>
    <x v="7"/>
  </r>
  <r>
    <n v="2201"/>
    <d v="2026-08-07T00:00:00"/>
    <x v="1"/>
    <x v="1"/>
    <x v="0"/>
    <s v="Returning"/>
    <x v="1"/>
    <s v="Trail Boots"/>
    <n v="1"/>
    <n v="141.38"/>
    <n v="0.05"/>
    <n v="77.14"/>
    <n v="134.31099999999998"/>
    <n v="77.14"/>
    <n v="57.170999999999978"/>
    <n v="0.42566133823737434"/>
    <n v="2026"/>
    <x v="2"/>
    <n v="8"/>
    <x v="7"/>
  </r>
  <r>
    <n v="2382"/>
    <d v="2026-08-07T00:00:00"/>
    <x v="1"/>
    <x v="14"/>
    <x v="2"/>
    <s v="Returning"/>
    <x v="3"/>
    <s v="Alpine Tent 4P"/>
    <n v="3"/>
    <n v="343.45"/>
    <n v="0.05"/>
    <n v="195.73"/>
    <n v="978.83249999999987"/>
    <n v="587.18999999999994"/>
    <n v="391.64249999999993"/>
    <n v="0.40011186796515236"/>
    <n v="2026"/>
    <x v="2"/>
    <n v="8"/>
    <x v="7"/>
  </r>
  <r>
    <n v="1227"/>
    <d v="2026-08-08T00:00:00"/>
    <x v="3"/>
    <x v="8"/>
    <x v="0"/>
    <s v="Returning"/>
    <x v="0"/>
    <s v="Cycling Pack 12L"/>
    <n v="1"/>
    <n v="104.69"/>
    <n v="0"/>
    <n v="49.06"/>
    <n v="104.69"/>
    <n v="49.06"/>
    <n v="55.629999999999995"/>
    <n v="0.53137835514375775"/>
    <n v="2026"/>
    <x v="2"/>
    <n v="8"/>
    <x v="7"/>
  </r>
  <r>
    <n v="1843"/>
    <d v="2026-08-08T00:00:00"/>
    <x v="3"/>
    <x v="8"/>
    <x v="0"/>
    <s v="New"/>
    <x v="3"/>
    <s v="Alpine Tent 4P"/>
    <n v="2"/>
    <n v="341.23"/>
    <n v="0.05"/>
    <n v="192.5"/>
    <n v="648.33699999999999"/>
    <n v="385"/>
    <n v="263.33699999999999"/>
    <n v="0.40617302421425894"/>
    <n v="2026"/>
    <x v="2"/>
    <n v="8"/>
    <x v="7"/>
  </r>
  <r>
    <n v="2369"/>
    <d v="2026-08-08T00:00:00"/>
    <x v="3"/>
    <x v="8"/>
    <x v="2"/>
    <s v="New"/>
    <x v="3"/>
    <s v="Compact Sleeping Bag"/>
    <n v="1"/>
    <n v="125.95"/>
    <n v="0.05"/>
    <n v="61.9"/>
    <n v="119.6525"/>
    <n v="61.9"/>
    <n v="57.752500000000005"/>
    <n v="0.48266856104134892"/>
    <n v="2026"/>
    <x v="2"/>
    <n v="8"/>
    <x v="7"/>
  </r>
  <r>
    <n v="2386"/>
    <d v="2026-08-08T00:00:00"/>
    <x v="1"/>
    <x v="1"/>
    <x v="0"/>
    <s v="Returning"/>
    <x v="1"/>
    <s v="Hiking Daypack 20L"/>
    <n v="6"/>
    <n v="91.9"/>
    <n v="0.05"/>
    <n v="44.69"/>
    <n v="523.83000000000004"/>
    <n v="268.14"/>
    <n v="255.69000000000005"/>
    <n v="0.48811637363266713"/>
    <n v="2026"/>
    <x v="2"/>
    <n v="8"/>
    <x v="7"/>
  </r>
  <r>
    <n v="2579"/>
    <d v="2026-08-08T00:00:00"/>
    <x v="3"/>
    <x v="8"/>
    <x v="2"/>
    <s v="Returning"/>
    <x v="3"/>
    <s v="Portable Camp Stove"/>
    <n v="1"/>
    <n v="81.22"/>
    <n v="0"/>
    <n v="39.18"/>
    <n v="81.22"/>
    <n v="39.18"/>
    <n v="42.04"/>
    <n v="0.51760650086185667"/>
    <n v="2026"/>
    <x v="2"/>
    <n v="8"/>
    <x v="7"/>
  </r>
  <r>
    <n v="3075"/>
    <d v="2026-08-08T00:00:00"/>
    <x v="0"/>
    <x v="0"/>
    <x v="0"/>
    <s v="Business"/>
    <x v="1"/>
    <s v="Trekking Poles"/>
    <n v="2"/>
    <n v="72.31"/>
    <n v="0"/>
    <n v="31.75"/>
    <n v="144.62"/>
    <n v="63.5"/>
    <n v="81.12"/>
    <n v="0.56091826856589688"/>
    <n v="2026"/>
    <x v="2"/>
    <n v="8"/>
    <x v="7"/>
  </r>
  <r>
    <n v="3982"/>
    <d v="2026-08-08T00:00:00"/>
    <x v="2"/>
    <x v="2"/>
    <x v="2"/>
    <s v="Returning"/>
    <x v="3"/>
    <s v="Portable Camp Stove"/>
    <n v="1"/>
    <n v="79.989999999999995"/>
    <n v="0.05"/>
    <n v="40.25"/>
    <n v="75.990499999999997"/>
    <n v="40.25"/>
    <n v="35.740499999999997"/>
    <n v="0.47032852790809376"/>
    <n v="2026"/>
    <x v="2"/>
    <n v="8"/>
    <x v="7"/>
  </r>
  <r>
    <n v="4530"/>
    <d v="2026-08-08T00:00:00"/>
    <x v="3"/>
    <x v="13"/>
    <x v="0"/>
    <s v="New"/>
    <x v="1"/>
    <s v="Summit Backpack 45L"/>
    <n v="1"/>
    <n v="151.87"/>
    <n v="0.1"/>
    <n v="76.97"/>
    <n v="136.68300000000002"/>
    <n v="76.97"/>
    <n v="59.713000000000022"/>
    <n v="0.4368721786908395"/>
    <n v="2026"/>
    <x v="2"/>
    <n v="8"/>
    <x v="7"/>
  </r>
  <r>
    <n v="4641"/>
    <d v="2026-08-08T00:00:00"/>
    <x v="3"/>
    <x v="8"/>
    <x v="3"/>
    <s v="New"/>
    <x v="1"/>
    <s v="Summit Backpack 45L"/>
    <n v="1"/>
    <n v="156.55000000000001"/>
    <n v="0"/>
    <n v="80.430000000000007"/>
    <n v="156.55000000000001"/>
    <n v="80.430000000000007"/>
    <n v="76.12"/>
    <n v="0.48623442989460236"/>
    <n v="2026"/>
    <x v="2"/>
    <n v="8"/>
    <x v="7"/>
  </r>
  <r>
    <n v="4778"/>
    <d v="2026-08-08T00:00:00"/>
    <x v="1"/>
    <x v="12"/>
    <x v="2"/>
    <s v="New"/>
    <x v="1"/>
    <s v="Summit Backpack 45L"/>
    <n v="1"/>
    <n v="152.72"/>
    <n v="0"/>
    <n v="77.73"/>
    <n v="152.72"/>
    <n v="77.73"/>
    <n v="74.989999999999995"/>
    <n v="0.4910293347302252"/>
    <n v="2026"/>
    <x v="2"/>
    <n v="8"/>
    <x v="7"/>
  </r>
  <r>
    <n v="5132"/>
    <d v="2026-08-08T00:00:00"/>
    <x v="1"/>
    <x v="12"/>
    <x v="0"/>
    <s v="Business"/>
    <x v="0"/>
    <s v="Compact Repair Kit"/>
    <n v="1"/>
    <n v="40.51"/>
    <n v="0.05"/>
    <n v="16.29"/>
    <n v="38.484499999999997"/>
    <n v="16.29"/>
    <n v="22.194499999999998"/>
    <n v="0.57671270251659756"/>
    <n v="2026"/>
    <x v="2"/>
    <n v="8"/>
    <x v="7"/>
  </r>
  <r>
    <n v="227"/>
    <d v="2026-08-09T00:00:00"/>
    <x v="3"/>
    <x v="7"/>
    <x v="3"/>
    <s v="Returning"/>
    <x v="4"/>
    <s v="Resistance Band Set"/>
    <n v="3"/>
    <n v="40.61"/>
    <n v="0"/>
    <n v="14.72"/>
    <n v="121.83"/>
    <n v="44.160000000000004"/>
    <n v="77.669999999999987"/>
    <n v="0.63752770253632096"/>
    <n v="2026"/>
    <x v="2"/>
    <n v="8"/>
    <x v="7"/>
  </r>
  <r>
    <n v="390"/>
    <d v="2026-08-09T00:00:00"/>
    <x v="2"/>
    <x v="5"/>
    <x v="2"/>
    <s v="New"/>
    <x v="1"/>
    <s v="Hiking Daypack 20L"/>
    <n v="1"/>
    <n v="93.41"/>
    <n v="0.05"/>
    <n v="44.7"/>
    <n v="88.739499999999992"/>
    <n v="44.7"/>
    <n v="44.03949999999999"/>
    <n v="0.49627843294136198"/>
    <n v="2026"/>
    <x v="2"/>
    <n v="8"/>
    <x v="7"/>
  </r>
  <r>
    <n v="859"/>
    <d v="2026-08-09T00:00:00"/>
    <x v="0"/>
    <x v="0"/>
    <x v="2"/>
    <s v="New"/>
    <x v="1"/>
    <s v="Hiking Daypack 20L"/>
    <n v="2"/>
    <n v="90.23"/>
    <n v="0"/>
    <n v="44.22"/>
    <n v="180.46"/>
    <n v="88.44"/>
    <n v="92.02000000000001"/>
    <n v="0.50991909564446414"/>
    <n v="2026"/>
    <x v="2"/>
    <n v="8"/>
    <x v="7"/>
  </r>
  <r>
    <n v="1468"/>
    <d v="2026-08-09T00:00:00"/>
    <x v="1"/>
    <x v="11"/>
    <x v="2"/>
    <s v="Returning"/>
    <x v="0"/>
    <s v="Trail Bike Light"/>
    <n v="1"/>
    <n v="51.75"/>
    <n v="0"/>
    <n v="22.36"/>
    <n v="51.75"/>
    <n v="22.36"/>
    <n v="29.39"/>
    <n v="0.56792270531400968"/>
    <n v="2026"/>
    <x v="2"/>
    <n v="8"/>
    <x v="7"/>
  </r>
  <r>
    <n v="2356"/>
    <d v="2026-08-09T00:00:00"/>
    <x v="3"/>
    <x v="13"/>
    <x v="2"/>
    <s v="New"/>
    <x v="0"/>
    <s v="Cycling Pack 12L"/>
    <n v="3"/>
    <n v="102.91"/>
    <n v="0.1"/>
    <n v="50.23"/>
    <n v="277.85700000000003"/>
    <n v="150.69"/>
    <n v="127.16700000000003"/>
    <n v="0.45767067232425318"/>
    <n v="2026"/>
    <x v="2"/>
    <n v="8"/>
    <x v="7"/>
  </r>
  <r>
    <n v="3556"/>
    <d v="2026-08-09T00:00:00"/>
    <x v="2"/>
    <x v="16"/>
    <x v="0"/>
    <s v="New"/>
    <x v="0"/>
    <s v="Commuter Helmet"/>
    <n v="4"/>
    <n v="82.63"/>
    <n v="0.1"/>
    <n v="43.78"/>
    <n v="297.46800000000002"/>
    <n v="175.12"/>
    <n v="122.34800000000001"/>
    <n v="0.41129802197211129"/>
    <n v="2026"/>
    <x v="2"/>
    <n v="8"/>
    <x v="7"/>
  </r>
  <r>
    <n v="925"/>
    <d v="2026-08-10T00:00:00"/>
    <x v="0"/>
    <x v="0"/>
    <x v="2"/>
    <s v="Returning"/>
    <x v="3"/>
    <s v="Trail Tent 2P"/>
    <n v="1"/>
    <n v="196.39"/>
    <n v="0"/>
    <n v="102.92"/>
    <n v="196.39"/>
    <n v="102.92"/>
    <n v="93.469999999999985"/>
    <n v="0.47594073017974436"/>
    <n v="2026"/>
    <x v="2"/>
    <n v="8"/>
    <x v="7"/>
  </r>
  <r>
    <n v="1563"/>
    <d v="2026-08-10T00:00:00"/>
    <x v="2"/>
    <x v="10"/>
    <x v="3"/>
    <s v="Business"/>
    <x v="2"/>
    <s v="Insulated Bottle"/>
    <n v="2"/>
    <n v="36.25"/>
    <n v="0"/>
    <n v="13.77"/>
    <n v="72.5"/>
    <n v="27.54"/>
    <n v="44.96"/>
    <n v="0.62013793103448278"/>
    <n v="2026"/>
    <x v="2"/>
    <n v="8"/>
    <x v="7"/>
  </r>
  <r>
    <n v="1634"/>
    <d v="2026-08-10T00:00:00"/>
    <x v="1"/>
    <x v="1"/>
    <x v="2"/>
    <s v="Returning"/>
    <x v="3"/>
    <s v="Trail Tent 2P"/>
    <n v="2"/>
    <n v="199.85"/>
    <n v="0.05"/>
    <n v="104.34"/>
    <n v="379.71499999999997"/>
    <n v="208.68"/>
    <n v="171.03499999999997"/>
    <n v="0.45042992770893953"/>
    <n v="2026"/>
    <x v="2"/>
    <n v="8"/>
    <x v="7"/>
  </r>
  <r>
    <n v="2187"/>
    <d v="2026-08-10T00:00:00"/>
    <x v="2"/>
    <x v="2"/>
    <x v="2"/>
    <s v="New"/>
    <x v="2"/>
    <s v="Packing Cube Set"/>
    <n v="1"/>
    <n v="46.32"/>
    <n v="0.05"/>
    <n v="18.34"/>
    <n v="44.003999999999998"/>
    <n v="18.34"/>
    <n v="25.663999999999998"/>
    <n v="0.58321970729933637"/>
    <n v="2026"/>
    <x v="2"/>
    <n v="8"/>
    <x v="7"/>
  </r>
  <r>
    <n v="2773"/>
    <d v="2026-08-10T00:00:00"/>
    <x v="1"/>
    <x v="14"/>
    <x v="0"/>
    <s v="New"/>
    <x v="1"/>
    <s v="Summit Backpack 45L"/>
    <n v="4"/>
    <n v="151.06"/>
    <n v="0"/>
    <n v="77.67"/>
    <n v="604.24"/>
    <n v="310.68"/>
    <n v="293.56"/>
    <n v="0.48583344366476894"/>
    <n v="2026"/>
    <x v="2"/>
    <n v="8"/>
    <x v="7"/>
  </r>
  <r>
    <n v="5040"/>
    <d v="2026-08-10T00:00:00"/>
    <x v="3"/>
    <x v="7"/>
    <x v="0"/>
    <s v="Returning"/>
    <x v="1"/>
    <s v="Trekking Poles"/>
    <n v="1"/>
    <n v="72.39"/>
    <n v="0.1"/>
    <n v="31.64"/>
    <n v="65.150999999999996"/>
    <n v="31.64"/>
    <n v="33.510999999999996"/>
    <n v="0.51435895074519189"/>
    <n v="2026"/>
    <x v="2"/>
    <n v="8"/>
    <x v="7"/>
  </r>
  <r>
    <n v="415"/>
    <d v="2026-08-11T00:00:00"/>
    <x v="0"/>
    <x v="9"/>
    <x v="2"/>
    <s v="Returning"/>
    <x v="1"/>
    <s v="Trekking Poles"/>
    <n v="1"/>
    <n v="72.650000000000006"/>
    <n v="0"/>
    <n v="31.72"/>
    <n v="72.650000000000006"/>
    <n v="31.72"/>
    <n v="40.930000000000007"/>
    <n v="0.56338609772883697"/>
    <n v="2026"/>
    <x v="2"/>
    <n v="8"/>
    <x v="7"/>
  </r>
  <r>
    <n v="1111"/>
    <d v="2026-08-11T00:00:00"/>
    <x v="3"/>
    <x v="13"/>
    <x v="0"/>
    <s v="New"/>
    <x v="3"/>
    <s v="Trail Tent 2P"/>
    <n v="1"/>
    <n v="198.44"/>
    <n v="0"/>
    <n v="106.79"/>
    <n v="198.44"/>
    <n v="106.79"/>
    <n v="91.649999999999991"/>
    <n v="0.46185244910300338"/>
    <n v="2026"/>
    <x v="2"/>
    <n v="8"/>
    <x v="7"/>
  </r>
  <r>
    <n v="1243"/>
    <d v="2026-08-11T00:00:00"/>
    <x v="2"/>
    <x v="16"/>
    <x v="0"/>
    <s v="Returning"/>
    <x v="3"/>
    <s v="Trail Tent 2P"/>
    <n v="1"/>
    <n v="193.67"/>
    <n v="0"/>
    <n v="103.79"/>
    <n v="193.67"/>
    <n v="103.79"/>
    <n v="89.879999999999981"/>
    <n v="0.46408839779005517"/>
    <n v="2026"/>
    <x v="2"/>
    <n v="8"/>
    <x v="7"/>
  </r>
  <r>
    <n v="1326"/>
    <d v="2026-08-11T00:00:00"/>
    <x v="3"/>
    <x v="8"/>
    <x v="0"/>
    <s v="Returning"/>
    <x v="2"/>
    <s v="Travel Backpack 35L"/>
    <n v="5"/>
    <n v="166.03"/>
    <n v="0"/>
    <n v="87.46"/>
    <n v="830.15"/>
    <n v="437.29999999999995"/>
    <n v="392.85"/>
    <n v="0.47322772992832624"/>
    <n v="2026"/>
    <x v="2"/>
    <n v="8"/>
    <x v="7"/>
  </r>
  <r>
    <n v="1682"/>
    <d v="2026-08-11T00:00:00"/>
    <x v="0"/>
    <x v="0"/>
    <x v="0"/>
    <s v="Business"/>
    <x v="3"/>
    <s v="Portable Camp Stove"/>
    <n v="2"/>
    <n v="81.569999999999993"/>
    <n v="0"/>
    <n v="40.36"/>
    <n v="163.13999999999999"/>
    <n v="80.72"/>
    <n v="82.419999999999987"/>
    <n v="0.50521024886600463"/>
    <n v="2026"/>
    <x v="2"/>
    <n v="8"/>
    <x v="7"/>
  </r>
  <r>
    <n v="2618"/>
    <d v="2026-08-11T00:00:00"/>
    <x v="0"/>
    <x v="15"/>
    <x v="2"/>
    <s v="Business"/>
    <x v="1"/>
    <s v="Trail Boots"/>
    <n v="2"/>
    <n v="143.86000000000001"/>
    <n v="0"/>
    <n v="81.23"/>
    <n v="287.72000000000003"/>
    <n v="162.46"/>
    <n v="125.26000000000002"/>
    <n v="0.43535381621020441"/>
    <n v="2026"/>
    <x v="2"/>
    <n v="8"/>
    <x v="7"/>
  </r>
  <r>
    <n v="3319"/>
    <d v="2026-08-11T00:00:00"/>
    <x v="1"/>
    <x v="14"/>
    <x v="0"/>
    <s v="Returning"/>
    <x v="1"/>
    <s v="Hiking Daypack 20L"/>
    <n v="3"/>
    <n v="93.53"/>
    <n v="0"/>
    <n v="46.19"/>
    <n v="280.59000000000003"/>
    <n v="138.57"/>
    <n v="142.02000000000004"/>
    <n v="0.5061477600769807"/>
    <n v="2026"/>
    <x v="2"/>
    <n v="8"/>
    <x v="7"/>
  </r>
  <r>
    <n v="4600"/>
    <d v="2026-08-11T00:00:00"/>
    <x v="3"/>
    <x v="4"/>
    <x v="1"/>
    <s v="Business"/>
    <x v="2"/>
    <s v="Travel Backpack 35L"/>
    <n v="10"/>
    <n v="162.38"/>
    <n v="0.05"/>
    <n v="85.82"/>
    <n v="1542.61"/>
    <n v="858.19999999999993"/>
    <n v="684.41"/>
    <n v="0.44367014345816508"/>
    <n v="2026"/>
    <x v="2"/>
    <n v="8"/>
    <x v="7"/>
  </r>
  <r>
    <n v="5168"/>
    <d v="2026-08-11T00:00:00"/>
    <x v="0"/>
    <x v="15"/>
    <x v="3"/>
    <s v="Business"/>
    <x v="4"/>
    <s v="Weighted Vest"/>
    <n v="1"/>
    <n v="122.52"/>
    <n v="0.05"/>
    <n v="69.66"/>
    <n v="116.39399999999999"/>
    <n v="69.66"/>
    <n v="46.733999999999995"/>
    <n v="0.40151554203824935"/>
    <n v="2026"/>
    <x v="2"/>
    <n v="8"/>
    <x v="7"/>
  </r>
  <r>
    <n v="245"/>
    <d v="2026-08-12T00:00:00"/>
    <x v="3"/>
    <x v="13"/>
    <x v="3"/>
    <s v="Returning"/>
    <x v="1"/>
    <s v="Trail Boots"/>
    <n v="1"/>
    <n v="142.84"/>
    <n v="0"/>
    <n v="77.7"/>
    <n v="142.84"/>
    <n v="77.7"/>
    <n v="65.14"/>
    <n v="0.4560347241669"/>
    <n v="2026"/>
    <x v="2"/>
    <n v="8"/>
    <x v="7"/>
  </r>
  <r>
    <n v="322"/>
    <d v="2026-08-12T00:00:00"/>
    <x v="1"/>
    <x v="14"/>
    <x v="2"/>
    <s v="Returning"/>
    <x v="1"/>
    <s v="Trekking Poles"/>
    <n v="3"/>
    <n v="72.349999999999994"/>
    <n v="0"/>
    <n v="32.119999999999997"/>
    <n v="217.04999999999998"/>
    <n v="96.359999999999985"/>
    <n v="120.69"/>
    <n v="0.55604699378023503"/>
    <n v="2026"/>
    <x v="2"/>
    <n v="8"/>
    <x v="7"/>
  </r>
  <r>
    <n v="1101"/>
    <d v="2026-08-12T00:00:00"/>
    <x v="3"/>
    <x v="4"/>
    <x v="0"/>
    <s v="New"/>
    <x v="4"/>
    <s v="Resistance Band Set"/>
    <n v="3"/>
    <n v="40.14"/>
    <n v="0.05"/>
    <n v="14.53"/>
    <n v="114.399"/>
    <n v="43.589999999999996"/>
    <n v="70.808999999999997"/>
    <n v="0.61896520074476169"/>
    <n v="2026"/>
    <x v="2"/>
    <n v="8"/>
    <x v="7"/>
  </r>
  <r>
    <n v="1564"/>
    <d v="2026-08-12T00:00:00"/>
    <x v="3"/>
    <x v="13"/>
    <x v="0"/>
    <s v="New"/>
    <x v="4"/>
    <s v="Training Mat"/>
    <n v="2"/>
    <n v="51.84"/>
    <n v="0"/>
    <n v="21.62"/>
    <n v="103.68"/>
    <n v="43.24"/>
    <n v="60.440000000000005"/>
    <n v="0.58294753086419759"/>
    <n v="2026"/>
    <x v="2"/>
    <n v="8"/>
    <x v="7"/>
  </r>
  <r>
    <n v="3712"/>
    <d v="2026-08-12T00:00:00"/>
    <x v="3"/>
    <x v="8"/>
    <x v="0"/>
    <s v="New"/>
    <x v="0"/>
    <s v="Commuter Helmet"/>
    <n v="3"/>
    <n v="82.32"/>
    <n v="0.15"/>
    <n v="41.95"/>
    <n v="209.91599999999997"/>
    <n v="125.85000000000001"/>
    <n v="84.06599999999996"/>
    <n v="0.40047447550448739"/>
    <n v="2026"/>
    <x v="2"/>
    <n v="8"/>
    <x v="7"/>
  </r>
  <r>
    <n v="771"/>
    <d v="2026-08-13T00:00:00"/>
    <x v="2"/>
    <x v="5"/>
    <x v="0"/>
    <s v="Returning"/>
    <x v="1"/>
    <s v="Hiking Daypack 20L"/>
    <n v="1"/>
    <n v="91.78"/>
    <n v="0"/>
    <n v="46.15"/>
    <n v="91.78"/>
    <n v="46.15"/>
    <n v="45.63"/>
    <n v="0.49716713881019831"/>
    <n v="2026"/>
    <x v="2"/>
    <n v="8"/>
    <x v="7"/>
  </r>
  <r>
    <n v="2749"/>
    <d v="2026-08-13T00:00:00"/>
    <x v="1"/>
    <x v="14"/>
    <x v="0"/>
    <s v="Business"/>
    <x v="1"/>
    <s v="Hiking Daypack 20L"/>
    <n v="2"/>
    <n v="93.13"/>
    <n v="0"/>
    <n v="45.68"/>
    <n v="186.26"/>
    <n v="91.36"/>
    <n v="94.899999999999991"/>
    <n v="0.50950284548480618"/>
    <n v="2026"/>
    <x v="2"/>
    <n v="8"/>
    <x v="7"/>
  </r>
  <r>
    <n v="4252"/>
    <d v="2026-08-13T00:00:00"/>
    <x v="1"/>
    <x v="12"/>
    <x v="0"/>
    <s v="Returning"/>
    <x v="2"/>
    <s v="Insulated Bottle"/>
    <n v="1"/>
    <n v="36.67"/>
    <n v="0.1"/>
    <n v="13.18"/>
    <n v="33.003"/>
    <n v="13.18"/>
    <n v="19.823"/>
    <n v="0.60064236584552921"/>
    <n v="2026"/>
    <x v="2"/>
    <n v="8"/>
    <x v="7"/>
  </r>
  <r>
    <n v="4665"/>
    <d v="2026-08-13T00:00:00"/>
    <x v="3"/>
    <x v="8"/>
    <x v="1"/>
    <s v="Returning"/>
    <x v="4"/>
    <s v="Training Mat"/>
    <n v="4"/>
    <n v="51.25"/>
    <n v="0.1"/>
    <n v="21.77"/>
    <n v="184.5"/>
    <n v="87.08"/>
    <n v="97.42"/>
    <n v="0.52802168021680218"/>
    <n v="2026"/>
    <x v="2"/>
    <n v="8"/>
    <x v="7"/>
  </r>
  <r>
    <n v="4767"/>
    <d v="2026-08-13T00:00:00"/>
    <x v="3"/>
    <x v="8"/>
    <x v="3"/>
    <s v="Business"/>
    <x v="4"/>
    <s v="Resistance Band Set"/>
    <n v="1"/>
    <n v="39.61"/>
    <n v="0.1"/>
    <n v="14.85"/>
    <n v="35.649000000000001"/>
    <n v="14.85"/>
    <n v="20.798999999999999"/>
    <n v="0.58343852562484222"/>
    <n v="2026"/>
    <x v="2"/>
    <n v="8"/>
    <x v="7"/>
  </r>
  <r>
    <n v="4832"/>
    <d v="2026-08-13T00:00:00"/>
    <x v="0"/>
    <x v="15"/>
    <x v="3"/>
    <s v="Returning"/>
    <x v="0"/>
    <s v="Commuter Helmet"/>
    <n v="2"/>
    <n v="81.59"/>
    <n v="0.15"/>
    <n v="43.9"/>
    <n v="138.703"/>
    <n v="87.8"/>
    <n v="50.903000000000006"/>
    <n v="0.3669927831409559"/>
    <n v="2026"/>
    <x v="2"/>
    <n v="8"/>
    <x v="7"/>
  </r>
  <r>
    <n v="747"/>
    <d v="2026-08-14T00:00:00"/>
    <x v="1"/>
    <x v="1"/>
    <x v="2"/>
    <s v="New"/>
    <x v="4"/>
    <s v="Weighted Vest"/>
    <n v="3"/>
    <n v="122.96"/>
    <n v="0.1"/>
    <n v="67.62"/>
    <n v="331.99200000000002"/>
    <n v="202.86"/>
    <n v="129.13200000000001"/>
    <n v="0.38896117978746475"/>
    <n v="2026"/>
    <x v="2"/>
    <n v="8"/>
    <x v="7"/>
  </r>
  <r>
    <n v="2281"/>
    <d v="2026-08-14T00:00:00"/>
    <x v="1"/>
    <x v="11"/>
    <x v="2"/>
    <s v="Returning"/>
    <x v="1"/>
    <s v="Trekking Poles"/>
    <n v="1"/>
    <n v="70.91"/>
    <n v="0"/>
    <n v="33.11"/>
    <n v="70.91"/>
    <n v="33.11"/>
    <n v="37.799999999999997"/>
    <n v="0.53307008884501483"/>
    <n v="2026"/>
    <x v="2"/>
    <n v="8"/>
    <x v="7"/>
  </r>
  <r>
    <n v="2414"/>
    <d v="2026-08-14T00:00:00"/>
    <x v="1"/>
    <x v="6"/>
    <x v="1"/>
    <s v="Business"/>
    <x v="0"/>
    <s v="Trail Bike Light"/>
    <n v="6"/>
    <n v="50.94"/>
    <n v="0.1"/>
    <n v="22.76"/>
    <n v="275.07600000000002"/>
    <n v="136.56"/>
    <n v="138.51600000000002"/>
    <n v="0.50355538105832576"/>
    <n v="2026"/>
    <x v="2"/>
    <n v="8"/>
    <x v="7"/>
  </r>
  <r>
    <n v="3162"/>
    <d v="2026-08-14T00:00:00"/>
    <x v="1"/>
    <x v="1"/>
    <x v="0"/>
    <s v="New"/>
    <x v="1"/>
    <s v="Trail Boots"/>
    <n v="1"/>
    <n v="144.96"/>
    <n v="0.05"/>
    <n v="77.959999999999994"/>
    <n v="137.71199999999999"/>
    <n v="77.959999999999994"/>
    <n v="59.751999999999995"/>
    <n v="0.43389101893807364"/>
    <n v="2026"/>
    <x v="2"/>
    <n v="8"/>
    <x v="7"/>
  </r>
  <r>
    <n v="3200"/>
    <d v="2026-08-14T00:00:00"/>
    <x v="3"/>
    <x v="8"/>
    <x v="2"/>
    <s v="New"/>
    <x v="1"/>
    <s v="Summit Backpack 45L"/>
    <n v="1"/>
    <n v="152.97"/>
    <n v="0"/>
    <n v="79.66"/>
    <n v="152.97"/>
    <n v="79.66"/>
    <n v="73.31"/>
    <n v="0.47924429626724196"/>
    <n v="2026"/>
    <x v="2"/>
    <n v="8"/>
    <x v="7"/>
  </r>
  <r>
    <n v="3521"/>
    <d v="2026-08-14T00:00:00"/>
    <x v="2"/>
    <x v="16"/>
    <x v="0"/>
    <s v="Business"/>
    <x v="2"/>
    <s v="Packing Cube Set"/>
    <n v="2"/>
    <n v="45.79"/>
    <n v="0"/>
    <n v="18.23"/>
    <n v="91.58"/>
    <n v="36.46"/>
    <n v="55.12"/>
    <n v="0.60187813933173184"/>
    <n v="2026"/>
    <x v="2"/>
    <n v="8"/>
    <x v="7"/>
  </r>
  <r>
    <n v="4447"/>
    <d v="2026-08-14T00:00:00"/>
    <x v="1"/>
    <x v="6"/>
    <x v="0"/>
    <s v="New"/>
    <x v="2"/>
    <s v="Travel Backpack 35L"/>
    <n v="1"/>
    <n v="161.31"/>
    <n v="0"/>
    <n v="87.81"/>
    <n v="161.31"/>
    <n v="87.81"/>
    <n v="73.5"/>
    <n v="0.45564441138181139"/>
    <n v="2026"/>
    <x v="2"/>
    <n v="8"/>
    <x v="7"/>
  </r>
  <r>
    <n v="421"/>
    <d v="2026-08-15T00:00:00"/>
    <x v="3"/>
    <x v="7"/>
    <x v="0"/>
    <s v="New"/>
    <x v="4"/>
    <s v="Recovery Roller"/>
    <n v="2"/>
    <n v="35.97"/>
    <n v="0.05"/>
    <n v="14.28"/>
    <n v="68.342999999999989"/>
    <n v="28.56"/>
    <n v="39.782999999999987"/>
    <n v="0.58210789693165343"/>
    <n v="2026"/>
    <x v="2"/>
    <n v="8"/>
    <x v="7"/>
  </r>
  <r>
    <n v="962"/>
    <d v="2026-08-15T00:00:00"/>
    <x v="0"/>
    <x v="0"/>
    <x v="2"/>
    <s v="New"/>
    <x v="4"/>
    <s v="Resistance Band Set"/>
    <n v="2"/>
    <n v="39.729999999999997"/>
    <n v="0"/>
    <n v="14.95"/>
    <n v="79.459999999999994"/>
    <n v="29.9"/>
    <n v="49.559999999999995"/>
    <n v="0.62371004278882458"/>
    <n v="2026"/>
    <x v="2"/>
    <n v="8"/>
    <x v="7"/>
  </r>
  <r>
    <n v="1386"/>
    <d v="2026-08-15T00:00:00"/>
    <x v="1"/>
    <x v="12"/>
    <x v="0"/>
    <s v="Business"/>
    <x v="2"/>
    <s v="Insulated Bottle"/>
    <n v="2"/>
    <n v="36.049999999999997"/>
    <n v="0"/>
    <n v="13.8"/>
    <n v="72.099999999999994"/>
    <n v="27.6"/>
    <n v="44.499999999999993"/>
    <n v="0.61719833564493753"/>
    <n v="2026"/>
    <x v="2"/>
    <n v="8"/>
    <x v="7"/>
  </r>
  <r>
    <n v="3083"/>
    <d v="2026-08-15T00:00:00"/>
    <x v="3"/>
    <x v="7"/>
    <x v="0"/>
    <s v="New"/>
    <x v="3"/>
    <s v="Trail Tent 2P"/>
    <n v="1"/>
    <n v="194.36"/>
    <n v="0"/>
    <n v="106.01"/>
    <n v="194.36"/>
    <n v="106.01"/>
    <n v="88.350000000000009"/>
    <n v="0.45456884132537562"/>
    <n v="2026"/>
    <x v="2"/>
    <n v="8"/>
    <x v="7"/>
  </r>
  <r>
    <n v="3174"/>
    <d v="2026-08-15T00:00:00"/>
    <x v="3"/>
    <x v="4"/>
    <x v="2"/>
    <s v="Returning"/>
    <x v="3"/>
    <s v="Trail Tent 2P"/>
    <n v="1"/>
    <n v="192.67"/>
    <n v="0.05"/>
    <n v="103.37"/>
    <n v="183.03649999999999"/>
    <n v="103.37"/>
    <n v="79.666499999999985"/>
    <n v="0.43524925356417976"/>
    <n v="2026"/>
    <x v="2"/>
    <n v="8"/>
    <x v="7"/>
  </r>
  <r>
    <n v="4045"/>
    <d v="2026-08-15T00:00:00"/>
    <x v="2"/>
    <x v="16"/>
    <x v="0"/>
    <s v="New"/>
    <x v="1"/>
    <s v="Hiking Daypack 20L"/>
    <n v="3"/>
    <n v="92.12"/>
    <n v="0.1"/>
    <n v="44.1"/>
    <n v="248.72400000000002"/>
    <n v="132.30000000000001"/>
    <n v="116.42400000000001"/>
    <n v="0.46808510638297873"/>
    <n v="2026"/>
    <x v="2"/>
    <n v="8"/>
    <x v="7"/>
  </r>
  <r>
    <n v="4850"/>
    <d v="2026-08-15T00:00:00"/>
    <x v="1"/>
    <x v="1"/>
    <x v="2"/>
    <s v="Business"/>
    <x v="3"/>
    <s v="Trail Tent 2P"/>
    <n v="1"/>
    <n v="192.82"/>
    <n v="0"/>
    <n v="104.98"/>
    <n v="192.82"/>
    <n v="104.98"/>
    <n v="87.839999999999989"/>
    <n v="0.45555440307022088"/>
    <n v="2026"/>
    <x v="2"/>
    <n v="8"/>
    <x v="7"/>
  </r>
  <r>
    <n v="71"/>
    <d v="2026-08-16T00:00:00"/>
    <x v="2"/>
    <x v="16"/>
    <x v="0"/>
    <s v="New"/>
    <x v="0"/>
    <s v="Commuter Helmet"/>
    <n v="3"/>
    <n v="80.099999999999994"/>
    <n v="0"/>
    <n v="42.41"/>
    <n v="240.29999999999998"/>
    <n v="127.22999999999999"/>
    <n v="113.07"/>
    <n v="0.47053682896379528"/>
    <n v="2026"/>
    <x v="2"/>
    <n v="8"/>
    <x v="7"/>
  </r>
  <r>
    <n v="627"/>
    <d v="2026-08-16T00:00:00"/>
    <x v="3"/>
    <x v="7"/>
    <x v="3"/>
    <s v="New"/>
    <x v="0"/>
    <s v="Commuter Helmet"/>
    <n v="6"/>
    <n v="83.26"/>
    <n v="0"/>
    <n v="43.8"/>
    <n v="499.56000000000006"/>
    <n v="262.79999999999995"/>
    <n v="236.7600000000001"/>
    <n v="0.47393706461686297"/>
    <n v="2026"/>
    <x v="2"/>
    <n v="8"/>
    <x v="7"/>
  </r>
  <r>
    <n v="959"/>
    <d v="2026-08-16T00:00:00"/>
    <x v="1"/>
    <x v="1"/>
    <x v="2"/>
    <s v="Returning"/>
    <x v="4"/>
    <s v="Resistance Band Set"/>
    <n v="4"/>
    <n v="40.46"/>
    <n v="0"/>
    <n v="15.12"/>
    <n v="161.84"/>
    <n v="60.48"/>
    <n v="101.36000000000001"/>
    <n v="0.62629757785467133"/>
    <n v="2026"/>
    <x v="2"/>
    <n v="8"/>
    <x v="7"/>
  </r>
  <r>
    <n v="967"/>
    <d v="2026-08-16T00:00:00"/>
    <x v="2"/>
    <x v="16"/>
    <x v="1"/>
    <s v="Returning"/>
    <x v="0"/>
    <s v="Commuter Helmet"/>
    <n v="5"/>
    <n v="81.55"/>
    <n v="0.2"/>
    <n v="42.09"/>
    <n v="326.20000000000005"/>
    <n v="210.45000000000002"/>
    <n v="115.75000000000003"/>
    <n v="0.3548436541998774"/>
    <n v="2026"/>
    <x v="2"/>
    <n v="8"/>
    <x v="7"/>
  </r>
  <r>
    <n v="1267"/>
    <d v="2026-08-16T00:00:00"/>
    <x v="1"/>
    <x v="12"/>
    <x v="2"/>
    <s v="New"/>
    <x v="3"/>
    <s v="Portable Camp Stove"/>
    <n v="2"/>
    <n v="83.56"/>
    <n v="0"/>
    <n v="39.119999999999997"/>
    <n v="167.12"/>
    <n v="78.239999999999995"/>
    <n v="88.88000000000001"/>
    <n v="0.53183341311632359"/>
    <n v="2026"/>
    <x v="2"/>
    <n v="8"/>
    <x v="7"/>
  </r>
  <r>
    <n v="1394"/>
    <d v="2026-08-16T00:00:00"/>
    <x v="2"/>
    <x v="10"/>
    <x v="0"/>
    <s v="Returning"/>
    <x v="3"/>
    <s v="Compact Sleeping Bag"/>
    <n v="3"/>
    <n v="125.75"/>
    <n v="0"/>
    <n v="62.05"/>
    <n v="377.25"/>
    <n v="186.14999999999998"/>
    <n v="191.10000000000002"/>
    <n v="0.50656063618290259"/>
    <n v="2026"/>
    <x v="2"/>
    <n v="8"/>
    <x v="7"/>
  </r>
  <r>
    <n v="1652"/>
    <d v="2026-08-16T00:00:00"/>
    <x v="0"/>
    <x v="0"/>
    <x v="0"/>
    <s v="Returning"/>
    <x v="2"/>
    <s v="Insulated Bottle"/>
    <n v="1"/>
    <n v="35.619999999999997"/>
    <n v="0.1"/>
    <n v="13.55"/>
    <n v="32.058"/>
    <n v="13.55"/>
    <n v="18.507999999999999"/>
    <n v="0.57732859192713204"/>
    <n v="2026"/>
    <x v="2"/>
    <n v="8"/>
    <x v="7"/>
  </r>
  <r>
    <n v="2126"/>
    <d v="2026-08-16T00:00:00"/>
    <x v="1"/>
    <x v="14"/>
    <x v="0"/>
    <s v="Business"/>
    <x v="0"/>
    <s v="Cycling Pack 12L"/>
    <n v="2"/>
    <n v="104.02"/>
    <n v="0"/>
    <n v="50.26"/>
    <n v="208.04"/>
    <n v="100.52"/>
    <n v="107.52"/>
    <n v="0.51682368775235532"/>
    <n v="2026"/>
    <x v="2"/>
    <n v="8"/>
    <x v="7"/>
  </r>
  <r>
    <n v="2282"/>
    <d v="2026-08-16T00:00:00"/>
    <x v="1"/>
    <x v="6"/>
    <x v="1"/>
    <s v="Business"/>
    <x v="1"/>
    <s v="Hiking Daypack 20L"/>
    <n v="8"/>
    <n v="92.71"/>
    <n v="0.1"/>
    <n v="44.83"/>
    <n v="667.51199999999994"/>
    <n v="358.64"/>
    <n v="308.87199999999996"/>
    <n v="0.46272126943036229"/>
    <n v="2026"/>
    <x v="2"/>
    <n v="8"/>
    <x v="7"/>
  </r>
  <r>
    <n v="2426"/>
    <d v="2026-08-16T00:00:00"/>
    <x v="1"/>
    <x v="12"/>
    <x v="0"/>
    <s v="New"/>
    <x v="1"/>
    <s v="Hiking Daypack 20L"/>
    <n v="1"/>
    <n v="90.58"/>
    <n v="0"/>
    <n v="44.53"/>
    <n v="90.58"/>
    <n v="44.53"/>
    <n v="46.05"/>
    <n v="0.50839037315080593"/>
    <n v="2026"/>
    <x v="2"/>
    <n v="8"/>
    <x v="7"/>
  </r>
  <r>
    <n v="2534"/>
    <d v="2026-08-16T00:00:00"/>
    <x v="1"/>
    <x v="14"/>
    <x v="0"/>
    <s v="New"/>
    <x v="3"/>
    <s v="Compact Sleeping Bag"/>
    <n v="1"/>
    <n v="120.22"/>
    <n v="0"/>
    <n v="62.31"/>
    <n v="120.22"/>
    <n v="62.31"/>
    <n v="57.91"/>
    <n v="0.48170021627017134"/>
    <n v="2026"/>
    <x v="2"/>
    <n v="8"/>
    <x v="7"/>
  </r>
  <r>
    <n v="2948"/>
    <d v="2026-08-16T00:00:00"/>
    <x v="2"/>
    <x v="2"/>
    <x v="2"/>
    <s v="New"/>
    <x v="2"/>
    <s v="Insulated Bottle"/>
    <n v="3"/>
    <n v="36.35"/>
    <n v="0"/>
    <n v="13.42"/>
    <n v="109.05000000000001"/>
    <n v="40.26"/>
    <n v="68.79000000000002"/>
    <n v="0.63081155433287495"/>
    <n v="2026"/>
    <x v="2"/>
    <n v="8"/>
    <x v="7"/>
  </r>
  <r>
    <n v="3141"/>
    <d v="2026-08-16T00:00:00"/>
    <x v="1"/>
    <x v="12"/>
    <x v="3"/>
    <s v="Returning"/>
    <x v="3"/>
    <s v="Trail Tent 2P"/>
    <n v="2"/>
    <n v="195.28"/>
    <n v="0"/>
    <n v="102.24"/>
    <n v="390.56"/>
    <n v="204.48"/>
    <n v="186.08"/>
    <n v="0.4764440802949611"/>
    <n v="2026"/>
    <x v="2"/>
    <n v="8"/>
    <x v="7"/>
  </r>
  <r>
    <n v="3935"/>
    <d v="2026-08-16T00:00:00"/>
    <x v="2"/>
    <x v="16"/>
    <x v="3"/>
    <s v="Returning"/>
    <x v="2"/>
    <s v="Packing Cube Set"/>
    <n v="4"/>
    <n v="46.05"/>
    <n v="0"/>
    <n v="18.75"/>
    <n v="184.2"/>
    <n v="75"/>
    <n v="109.19999999999999"/>
    <n v="0.5928338762214983"/>
    <n v="2026"/>
    <x v="2"/>
    <n v="8"/>
    <x v="7"/>
  </r>
  <r>
    <n v="4636"/>
    <d v="2026-08-16T00:00:00"/>
    <x v="0"/>
    <x v="0"/>
    <x v="2"/>
    <s v="Returning"/>
    <x v="3"/>
    <s v="Portable Camp Stove"/>
    <n v="1"/>
    <n v="81.040000000000006"/>
    <n v="0.1"/>
    <n v="39.29"/>
    <n v="72.936000000000007"/>
    <n v="39.29"/>
    <n v="33.646000000000008"/>
    <n v="0.46130854447735009"/>
    <n v="2026"/>
    <x v="2"/>
    <n v="8"/>
    <x v="7"/>
  </r>
  <r>
    <n v="4895"/>
    <d v="2026-08-16T00:00:00"/>
    <x v="0"/>
    <x v="15"/>
    <x v="2"/>
    <s v="Business"/>
    <x v="3"/>
    <s v="Trail Tent 2P"/>
    <n v="1"/>
    <n v="191.12"/>
    <n v="0.05"/>
    <n v="106.14"/>
    <n v="181.56399999999999"/>
    <n v="106.14"/>
    <n v="75.423999999999992"/>
    <n v="0.41541274702033443"/>
    <n v="2026"/>
    <x v="2"/>
    <n v="8"/>
    <x v="7"/>
  </r>
  <r>
    <n v="5029"/>
    <d v="2026-08-16T00:00:00"/>
    <x v="0"/>
    <x v="15"/>
    <x v="0"/>
    <s v="New"/>
    <x v="1"/>
    <s v="Summit Backpack 45L"/>
    <n v="1"/>
    <n v="156.19"/>
    <n v="0"/>
    <n v="79.239999999999995"/>
    <n v="156.19"/>
    <n v="79.239999999999995"/>
    <n v="76.95"/>
    <n v="0.49266918496702738"/>
    <n v="2026"/>
    <x v="2"/>
    <n v="8"/>
    <x v="7"/>
  </r>
  <r>
    <n v="1965"/>
    <d v="2026-08-17T00:00:00"/>
    <x v="1"/>
    <x v="11"/>
    <x v="0"/>
    <s v="Returning"/>
    <x v="2"/>
    <s v="Insulated Bottle"/>
    <n v="4"/>
    <n v="36.93"/>
    <n v="0"/>
    <n v="13.36"/>
    <n v="147.72"/>
    <n v="53.44"/>
    <n v="94.28"/>
    <n v="0.63823449769834828"/>
    <n v="2026"/>
    <x v="2"/>
    <n v="8"/>
    <x v="7"/>
  </r>
  <r>
    <n v="3647"/>
    <d v="2026-08-17T00:00:00"/>
    <x v="1"/>
    <x v="12"/>
    <x v="2"/>
    <s v="Returning"/>
    <x v="0"/>
    <s v="Cycling Pack 12L"/>
    <n v="3"/>
    <n v="104.96"/>
    <n v="0.05"/>
    <n v="51.66"/>
    <n v="299.13599999999997"/>
    <n v="154.97999999999999"/>
    <n v="144.15599999999998"/>
    <n v="0.48190789473684209"/>
    <n v="2026"/>
    <x v="2"/>
    <n v="8"/>
    <x v="7"/>
  </r>
  <r>
    <n v="3918"/>
    <d v="2026-08-17T00:00:00"/>
    <x v="1"/>
    <x v="1"/>
    <x v="3"/>
    <s v="New"/>
    <x v="2"/>
    <s v="Travel Backpack 35L"/>
    <n v="3"/>
    <n v="168.51"/>
    <n v="0"/>
    <n v="85.34"/>
    <n v="505.53"/>
    <n v="256.02"/>
    <n v="249.51"/>
    <n v="0.49356121298439265"/>
    <n v="2026"/>
    <x v="2"/>
    <n v="8"/>
    <x v="7"/>
  </r>
  <r>
    <n v="4256"/>
    <d v="2026-08-17T00:00:00"/>
    <x v="1"/>
    <x v="12"/>
    <x v="2"/>
    <s v="New"/>
    <x v="2"/>
    <s v="Packing Cube Set"/>
    <n v="1"/>
    <n v="46.44"/>
    <n v="0.05"/>
    <n v="18.59"/>
    <n v="44.117999999999995"/>
    <n v="18.59"/>
    <n v="25.527999999999995"/>
    <n v="0.57863003762636556"/>
    <n v="2026"/>
    <x v="2"/>
    <n v="8"/>
    <x v="7"/>
  </r>
  <r>
    <n v="5087"/>
    <d v="2026-08-17T00:00:00"/>
    <x v="0"/>
    <x v="0"/>
    <x v="0"/>
    <s v="New"/>
    <x v="1"/>
    <s v="Trekking Poles"/>
    <n v="1"/>
    <n v="69.900000000000006"/>
    <n v="0.1"/>
    <n v="31.43"/>
    <n v="62.910000000000004"/>
    <n v="31.43"/>
    <n v="31.480000000000004"/>
    <n v="0.50039739310125575"/>
    <n v="2026"/>
    <x v="2"/>
    <n v="8"/>
    <x v="7"/>
  </r>
  <r>
    <n v="1921"/>
    <d v="2026-08-18T00:00:00"/>
    <x v="3"/>
    <x v="13"/>
    <x v="0"/>
    <s v="New"/>
    <x v="0"/>
    <s v="Compact Repair Kit"/>
    <n v="2"/>
    <n v="39.83"/>
    <n v="0"/>
    <n v="17.18"/>
    <n v="79.66"/>
    <n v="34.36"/>
    <n v="45.3"/>
    <n v="0.56866683404468987"/>
    <n v="2026"/>
    <x v="2"/>
    <n v="8"/>
    <x v="7"/>
  </r>
  <r>
    <n v="1966"/>
    <d v="2026-08-18T00:00:00"/>
    <x v="0"/>
    <x v="9"/>
    <x v="0"/>
    <s v="New"/>
    <x v="2"/>
    <s v="Insulated Bottle"/>
    <n v="2"/>
    <n v="36.020000000000003"/>
    <n v="0"/>
    <n v="13.87"/>
    <n v="72.040000000000006"/>
    <n v="27.74"/>
    <n v="44.300000000000011"/>
    <n v="0.61493614658523055"/>
    <n v="2026"/>
    <x v="2"/>
    <n v="8"/>
    <x v="7"/>
  </r>
  <r>
    <n v="2431"/>
    <d v="2026-08-18T00:00:00"/>
    <x v="0"/>
    <x v="15"/>
    <x v="3"/>
    <s v="Business"/>
    <x v="4"/>
    <s v="Weighted Vest"/>
    <n v="3"/>
    <n v="125.31"/>
    <n v="0"/>
    <n v="67.64"/>
    <n v="375.93"/>
    <n v="202.92000000000002"/>
    <n v="173.01"/>
    <n v="0.46021865772883247"/>
    <n v="2026"/>
    <x v="2"/>
    <n v="8"/>
    <x v="7"/>
  </r>
  <r>
    <n v="3676"/>
    <d v="2026-08-18T00:00:00"/>
    <x v="1"/>
    <x v="12"/>
    <x v="0"/>
    <s v="Returning"/>
    <x v="1"/>
    <s v="Hiking Daypack 20L"/>
    <n v="3"/>
    <n v="92.5"/>
    <n v="0.1"/>
    <n v="46.38"/>
    <n v="249.75"/>
    <n v="139.14000000000001"/>
    <n v="110.60999999999999"/>
    <n v="0.4428828828828828"/>
    <n v="2026"/>
    <x v="2"/>
    <n v="8"/>
    <x v="7"/>
  </r>
  <r>
    <n v="3972"/>
    <d v="2026-08-18T00:00:00"/>
    <x v="1"/>
    <x v="1"/>
    <x v="1"/>
    <s v="Business"/>
    <x v="0"/>
    <s v="Cycling Pack 12L"/>
    <n v="5"/>
    <n v="100.48"/>
    <n v="0.1"/>
    <n v="49.67"/>
    <n v="452.16"/>
    <n v="248.35000000000002"/>
    <n v="203.81"/>
    <n v="0.45074752300070769"/>
    <n v="2026"/>
    <x v="2"/>
    <n v="8"/>
    <x v="7"/>
  </r>
  <r>
    <n v="4056"/>
    <d v="2026-08-18T00:00:00"/>
    <x v="0"/>
    <x v="15"/>
    <x v="3"/>
    <s v="New"/>
    <x v="3"/>
    <s v="Portable Camp Stove"/>
    <n v="2"/>
    <n v="79.78"/>
    <n v="0"/>
    <n v="38.770000000000003"/>
    <n v="159.56"/>
    <n v="77.540000000000006"/>
    <n v="82.02"/>
    <n v="0.51403860616695907"/>
    <n v="2026"/>
    <x v="2"/>
    <n v="8"/>
    <x v="7"/>
  </r>
  <r>
    <n v="4471"/>
    <d v="2026-08-18T00:00:00"/>
    <x v="2"/>
    <x v="10"/>
    <x v="1"/>
    <s v="Business"/>
    <x v="1"/>
    <s v="Trail Boots"/>
    <n v="4"/>
    <n v="144.44"/>
    <n v="0.1"/>
    <n v="77.66"/>
    <n v="519.98400000000004"/>
    <n v="310.64"/>
    <n v="209.34400000000005"/>
    <n v="0.4025970029847073"/>
    <n v="2026"/>
    <x v="2"/>
    <n v="8"/>
    <x v="7"/>
  </r>
  <r>
    <n v="1054"/>
    <d v="2026-08-19T00:00:00"/>
    <x v="1"/>
    <x v="1"/>
    <x v="0"/>
    <s v="Returning"/>
    <x v="1"/>
    <s v="Summit Backpack 45L"/>
    <n v="3"/>
    <n v="157.41999999999999"/>
    <n v="0"/>
    <n v="77.989999999999995"/>
    <n v="472.26"/>
    <n v="233.96999999999997"/>
    <n v="238.29000000000002"/>
    <n v="0.5045737517469191"/>
    <n v="2026"/>
    <x v="2"/>
    <n v="8"/>
    <x v="7"/>
  </r>
  <r>
    <n v="1854"/>
    <d v="2026-08-19T00:00:00"/>
    <x v="1"/>
    <x v="14"/>
    <x v="3"/>
    <s v="Business"/>
    <x v="1"/>
    <s v="Hiking Daypack 20L"/>
    <n v="1"/>
    <n v="90.37"/>
    <n v="0.05"/>
    <n v="45.89"/>
    <n v="85.851500000000001"/>
    <n v="45.89"/>
    <n v="39.961500000000001"/>
    <n v="0.46547235633623174"/>
    <n v="2026"/>
    <x v="2"/>
    <n v="8"/>
    <x v="7"/>
  </r>
  <r>
    <n v="2140"/>
    <d v="2026-08-19T00:00:00"/>
    <x v="1"/>
    <x v="6"/>
    <x v="1"/>
    <s v="Business"/>
    <x v="0"/>
    <s v="Cycling Pack 12L"/>
    <n v="15"/>
    <n v="104.79"/>
    <n v="0.15"/>
    <n v="49.67"/>
    <n v="1336.0725"/>
    <n v="745.05000000000007"/>
    <n v="591.02249999999992"/>
    <n v="0.44235810556687599"/>
    <n v="2026"/>
    <x v="2"/>
    <n v="8"/>
    <x v="7"/>
  </r>
  <r>
    <n v="2328"/>
    <d v="2026-08-19T00:00:00"/>
    <x v="2"/>
    <x v="2"/>
    <x v="0"/>
    <s v="Returning"/>
    <x v="2"/>
    <s v="Carry-On Duffel"/>
    <n v="1"/>
    <n v="130.94"/>
    <n v="0"/>
    <n v="66.06"/>
    <n v="130.94"/>
    <n v="66.06"/>
    <n v="64.88"/>
    <n v="0.49549411944402011"/>
    <n v="2026"/>
    <x v="2"/>
    <n v="8"/>
    <x v="7"/>
  </r>
  <r>
    <n v="4215"/>
    <d v="2026-08-19T00:00:00"/>
    <x v="1"/>
    <x v="6"/>
    <x v="0"/>
    <s v="Returning"/>
    <x v="0"/>
    <s v="Compact Repair Kit"/>
    <n v="1"/>
    <n v="40.42"/>
    <n v="0.05"/>
    <n v="16.62"/>
    <n v="38.399000000000001"/>
    <n v="16.62"/>
    <n v="21.779"/>
    <n v="0.5671762285476184"/>
    <n v="2026"/>
    <x v="2"/>
    <n v="8"/>
    <x v="7"/>
  </r>
  <r>
    <n v="4563"/>
    <d v="2026-08-19T00:00:00"/>
    <x v="1"/>
    <x v="11"/>
    <x v="3"/>
    <s v="Returning"/>
    <x v="3"/>
    <s v="Alpine Tent 4P"/>
    <n v="1"/>
    <n v="338.45"/>
    <n v="0.15"/>
    <n v="197.2"/>
    <n v="287.6825"/>
    <n v="197.2"/>
    <n v="90.482500000000016"/>
    <n v="0.31452208598020392"/>
    <n v="2026"/>
    <x v="2"/>
    <n v="8"/>
    <x v="7"/>
  </r>
  <r>
    <n v="4775"/>
    <d v="2026-08-19T00:00:00"/>
    <x v="2"/>
    <x v="10"/>
    <x v="3"/>
    <s v="Returning"/>
    <x v="0"/>
    <s v="Cycling Pack 12L"/>
    <n v="1"/>
    <n v="103.92"/>
    <n v="0.05"/>
    <n v="50.71"/>
    <n v="98.724000000000004"/>
    <n v="50.71"/>
    <n v="48.014000000000003"/>
    <n v="0.48634577205137558"/>
    <n v="2026"/>
    <x v="2"/>
    <n v="8"/>
    <x v="7"/>
  </r>
  <r>
    <n v="247"/>
    <d v="2026-08-20T00:00:00"/>
    <x v="0"/>
    <x v="9"/>
    <x v="0"/>
    <s v="New"/>
    <x v="0"/>
    <s v="Trail Bike Light"/>
    <n v="6"/>
    <n v="51.67"/>
    <n v="0.1"/>
    <n v="23.1"/>
    <n v="279.01799999999997"/>
    <n v="138.60000000000002"/>
    <n v="140.41799999999995"/>
    <n v="0.50325785433197845"/>
    <n v="2026"/>
    <x v="2"/>
    <n v="8"/>
    <x v="7"/>
  </r>
  <r>
    <n v="827"/>
    <d v="2026-08-20T00:00:00"/>
    <x v="1"/>
    <x v="12"/>
    <x v="1"/>
    <s v="Returning"/>
    <x v="2"/>
    <s v="Travel Backpack 35L"/>
    <n v="4"/>
    <n v="166.02"/>
    <n v="0.1"/>
    <n v="87.99"/>
    <n v="597.67200000000003"/>
    <n v="351.96"/>
    <n v="245.71200000000005"/>
    <n v="0.4111151266915633"/>
    <n v="2026"/>
    <x v="2"/>
    <n v="8"/>
    <x v="7"/>
  </r>
  <r>
    <n v="1156"/>
    <d v="2026-08-20T00:00:00"/>
    <x v="2"/>
    <x v="5"/>
    <x v="2"/>
    <s v="New"/>
    <x v="0"/>
    <s v="Trail Bike Light"/>
    <n v="2"/>
    <n v="50.59"/>
    <n v="0.1"/>
    <n v="22.68"/>
    <n v="91.062000000000012"/>
    <n v="45.36"/>
    <n v="45.702000000000012"/>
    <n v="0.5018778414706464"/>
    <n v="2026"/>
    <x v="2"/>
    <n v="8"/>
    <x v="7"/>
  </r>
  <r>
    <n v="1543"/>
    <d v="2026-08-20T00:00:00"/>
    <x v="3"/>
    <x v="7"/>
    <x v="2"/>
    <s v="Returning"/>
    <x v="1"/>
    <s v="Summit Backpack 45L"/>
    <n v="1"/>
    <n v="155.83000000000001"/>
    <n v="0"/>
    <n v="77.260000000000005"/>
    <n v="155.83000000000001"/>
    <n v="77.260000000000005"/>
    <n v="78.570000000000007"/>
    <n v="0.50420329846627732"/>
    <n v="2026"/>
    <x v="2"/>
    <n v="8"/>
    <x v="7"/>
  </r>
  <r>
    <n v="2613"/>
    <d v="2026-08-20T00:00:00"/>
    <x v="3"/>
    <x v="4"/>
    <x v="0"/>
    <s v="New"/>
    <x v="4"/>
    <s v="Recovery Roller"/>
    <n v="1"/>
    <n v="36.380000000000003"/>
    <n v="0.05"/>
    <n v="14.2"/>
    <n v="34.561"/>
    <n v="14.2"/>
    <n v="20.361000000000001"/>
    <n v="0.58913225890454557"/>
    <n v="2026"/>
    <x v="2"/>
    <n v="8"/>
    <x v="7"/>
  </r>
  <r>
    <n v="3002"/>
    <d v="2026-08-20T00:00:00"/>
    <x v="1"/>
    <x v="12"/>
    <x v="2"/>
    <s v="New"/>
    <x v="3"/>
    <s v="Compact Sleeping Bag"/>
    <n v="2"/>
    <n v="124.09"/>
    <n v="0"/>
    <n v="60.39"/>
    <n v="248.18"/>
    <n v="120.78"/>
    <n v="127.4"/>
    <n v="0.513337094044645"/>
    <n v="2026"/>
    <x v="2"/>
    <n v="8"/>
    <x v="7"/>
  </r>
  <r>
    <n v="3103"/>
    <d v="2026-08-20T00:00:00"/>
    <x v="3"/>
    <x v="8"/>
    <x v="0"/>
    <s v="New"/>
    <x v="1"/>
    <s v="Trail Boots"/>
    <n v="1"/>
    <n v="141.97999999999999"/>
    <n v="0.05"/>
    <n v="79.510000000000005"/>
    <n v="134.88099999999997"/>
    <n v="79.510000000000005"/>
    <n v="55.370999999999967"/>
    <n v="0.41051741905828082"/>
    <n v="2026"/>
    <x v="2"/>
    <n v="8"/>
    <x v="7"/>
  </r>
  <r>
    <n v="3234"/>
    <d v="2026-08-20T00:00:00"/>
    <x v="3"/>
    <x v="13"/>
    <x v="2"/>
    <s v="New"/>
    <x v="3"/>
    <s v="Compact Sleeping Bag"/>
    <n v="5"/>
    <n v="121.93"/>
    <n v="0.15"/>
    <n v="62.28"/>
    <n v="518.2025000000001"/>
    <n v="311.39999999999998"/>
    <n v="206.80250000000012"/>
    <n v="0.39907661580173792"/>
    <n v="2026"/>
    <x v="2"/>
    <n v="8"/>
    <x v="7"/>
  </r>
  <r>
    <n v="3281"/>
    <d v="2026-08-20T00:00:00"/>
    <x v="3"/>
    <x v="4"/>
    <x v="0"/>
    <s v="New"/>
    <x v="2"/>
    <s v="Insulated Bottle"/>
    <n v="1"/>
    <n v="35.58"/>
    <n v="0.15"/>
    <n v="13.94"/>
    <n v="30.242999999999999"/>
    <n v="13.94"/>
    <n v="16.302999999999997"/>
    <n v="0.53906689151208542"/>
    <n v="2026"/>
    <x v="2"/>
    <n v="8"/>
    <x v="7"/>
  </r>
  <r>
    <n v="3870"/>
    <d v="2026-08-20T00:00:00"/>
    <x v="2"/>
    <x v="5"/>
    <x v="3"/>
    <s v="Returning"/>
    <x v="1"/>
    <s v="Summit Backpack 45L"/>
    <n v="1"/>
    <n v="157.84"/>
    <n v="0"/>
    <n v="77.87"/>
    <n v="157.84"/>
    <n v="77.87"/>
    <n v="79.97"/>
    <n v="0.50665230613279266"/>
    <n v="2026"/>
    <x v="2"/>
    <n v="8"/>
    <x v="7"/>
  </r>
  <r>
    <n v="3938"/>
    <d v="2026-08-20T00:00:00"/>
    <x v="1"/>
    <x v="12"/>
    <x v="0"/>
    <s v="New"/>
    <x v="3"/>
    <s v="Alpine Tent 4P"/>
    <n v="1"/>
    <n v="336.35"/>
    <n v="0"/>
    <n v="195.07"/>
    <n v="336.35"/>
    <n v="195.07"/>
    <n v="141.28000000000003"/>
    <n v="0.42003865021554931"/>
    <n v="2026"/>
    <x v="2"/>
    <n v="8"/>
    <x v="7"/>
  </r>
  <r>
    <n v="4237"/>
    <d v="2026-08-20T00:00:00"/>
    <x v="3"/>
    <x v="13"/>
    <x v="1"/>
    <s v="Returning"/>
    <x v="1"/>
    <s v="Summit Backpack 45L"/>
    <n v="3"/>
    <n v="153.03"/>
    <n v="0.15"/>
    <n v="78.239999999999995"/>
    <n v="390.22650000000004"/>
    <n v="234.71999999999997"/>
    <n v="155.50650000000007"/>
    <n v="0.39850317700104954"/>
    <n v="2026"/>
    <x v="2"/>
    <n v="8"/>
    <x v="7"/>
  </r>
  <r>
    <n v="4970"/>
    <d v="2026-08-20T00:00:00"/>
    <x v="1"/>
    <x v="14"/>
    <x v="0"/>
    <s v="Returning"/>
    <x v="0"/>
    <s v="Cycling Pack 12L"/>
    <n v="2"/>
    <n v="105.01"/>
    <n v="0.15"/>
    <n v="50.56"/>
    <n v="178.517"/>
    <n v="101.12"/>
    <n v="77.396999999999991"/>
    <n v="0.43355534766996978"/>
    <n v="2026"/>
    <x v="2"/>
    <n v="8"/>
    <x v="7"/>
  </r>
  <r>
    <n v="515"/>
    <d v="2026-08-21T00:00:00"/>
    <x v="0"/>
    <x v="0"/>
    <x v="2"/>
    <s v="Returning"/>
    <x v="2"/>
    <s v="Packing Cube Set"/>
    <n v="2"/>
    <n v="45.47"/>
    <n v="0"/>
    <n v="18.27"/>
    <n v="90.94"/>
    <n v="36.54"/>
    <n v="54.4"/>
    <n v="0.5981966131515285"/>
    <n v="2026"/>
    <x v="2"/>
    <n v="8"/>
    <x v="7"/>
  </r>
  <r>
    <n v="661"/>
    <d v="2026-08-21T00:00:00"/>
    <x v="0"/>
    <x v="15"/>
    <x v="2"/>
    <s v="New"/>
    <x v="2"/>
    <s v="Packing Cube Set"/>
    <n v="2"/>
    <n v="47.58"/>
    <n v="0.1"/>
    <n v="18.47"/>
    <n v="85.644000000000005"/>
    <n v="36.94"/>
    <n v="48.704000000000008"/>
    <n v="0.56867965064686377"/>
    <n v="2026"/>
    <x v="2"/>
    <n v="8"/>
    <x v="7"/>
  </r>
  <r>
    <n v="1443"/>
    <d v="2026-08-21T00:00:00"/>
    <x v="3"/>
    <x v="4"/>
    <x v="0"/>
    <s v="New"/>
    <x v="1"/>
    <s v="Summit Backpack 45L"/>
    <n v="5"/>
    <n v="155.65"/>
    <n v="0"/>
    <n v="79.13"/>
    <n v="778.25"/>
    <n v="395.65"/>
    <n v="382.6"/>
    <n v="0.49161580469000965"/>
    <n v="2026"/>
    <x v="2"/>
    <n v="8"/>
    <x v="7"/>
  </r>
  <r>
    <n v="1446"/>
    <d v="2026-08-21T00:00:00"/>
    <x v="3"/>
    <x v="13"/>
    <x v="2"/>
    <s v="Returning"/>
    <x v="3"/>
    <s v="Trail Tent 2P"/>
    <n v="1"/>
    <n v="195.15"/>
    <n v="0"/>
    <n v="101.99"/>
    <n v="195.15"/>
    <n v="101.99"/>
    <n v="93.160000000000011"/>
    <n v="0.47737637714578535"/>
    <n v="2026"/>
    <x v="2"/>
    <n v="8"/>
    <x v="7"/>
  </r>
  <r>
    <n v="1524"/>
    <d v="2026-08-21T00:00:00"/>
    <x v="1"/>
    <x v="6"/>
    <x v="3"/>
    <s v="New"/>
    <x v="0"/>
    <s v="Commuter Helmet"/>
    <n v="1"/>
    <n v="81.569999999999993"/>
    <n v="0"/>
    <n v="43.79"/>
    <n v="81.569999999999993"/>
    <n v="43.79"/>
    <n v="37.779999999999994"/>
    <n v="0.4631604756650729"/>
    <n v="2026"/>
    <x v="2"/>
    <n v="8"/>
    <x v="7"/>
  </r>
  <r>
    <n v="1946"/>
    <d v="2026-08-21T00:00:00"/>
    <x v="0"/>
    <x v="15"/>
    <x v="2"/>
    <s v="New"/>
    <x v="3"/>
    <s v="Compact Sleeping Bag"/>
    <n v="5"/>
    <n v="125.44"/>
    <n v="0"/>
    <n v="59.58"/>
    <n v="627.20000000000005"/>
    <n v="297.89999999999998"/>
    <n v="329.30000000000007"/>
    <n v="0.52503188775510212"/>
    <n v="2026"/>
    <x v="2"/>
    <n v="8"/>
    <x v="7"/>
  </r>
  <r>
    <n v="2285"/>
    <d v="2026-08-21T00:00:00"/>
    <x v="1"/>
    <x v="11"/>
    <x v="0"/>
    <s v="Business"/>
    <x v="1"/>
    <s v="Summit Backpack 45L"/>
    <n v="2"/>
    <n v="155.11000000000001"/>
    <n v="0.05"/>
    <n v="80.13"/>
    <n v="294.709"/>
    <n v="160.26"/>
    <n v="134.44900000000001"/>
    <n v="0.45620934548995795"/>
    <n v="2026"/>
    <x v="2"/>
    <n v="8"/>
    <x v="7"/>
  </r>
  <r>
    <n v="2978"/>
    <d v="2026-08-21T00:00:00"/>
    <x v="2"/>
    <x v="10"/>
    <x v="2"/>
    <s v="New"/>
    <x v="0"/>
    <s v="Commuter Helmet"/>
    <n v="1"/>
    <n v="80.7"/>
    <n v="0"/>
    <n v="41.98"/>
    <n v="80.7"/>
    <n v="41.98"/>
    <n v="38.720000000000006"/>
    <n v="0.47980173482032223"/>
    <n v="2026"/>
    <x v="2"/>
    <n v="8"/>
    <x v="7"/>
  </r>
  <r>
    <n v="3842"/>
    <d v="2026-08-21T00:00:00"/>
    <x v="3"/>
    <x v="8"/>
    <x v="1"/>
    <s v="Returning"/>
    <x v="1"/>
    <s v="Summit Backpack 45L"/>
    <n v="10"/>
    <n v="156.72"/>
    <n v="0.15"/>
    <n v="78.12"/>
    <n v="1332.12"/>
    <n v="781.2"/>
    <n v="550.91999999999985"/>
    <n v="0.41356634537429054"/>
    <n v="2026"/>
    <x v="2"/>
    <n v="8"/>
    <x v="7"/>
  </r>
  <r>
    <n v="4220"/>
    <d v="2026-08-21T00:00:00"/>
    <x v="1"/>
    <x v="14"/>
    <x v="1"/>
    <s v="Business"/>
    <x v="2"/>
    <s v="Travel Backpack 35L"/>
    <n v="5"/>
    <n v="162.76"/>
    <n v="0.15"/>
    <n v="85.32"/>
    <n v="691.7299999999999"/>
    <n v="426.59999999999997"/>
    <n v="265.12999999999994"/>
    <n v="0.38328538591647027"/>
    <n v="2026"/>
    <x v="2"/>
    <n v="8"/>
    <x v="7"/>
  </r>
  <r>
    <n v="478"/>
    <d v="2026-08-22T00:00:00"/>
    <x v="3"/>
    <x v="8"/>
    <x v="2"/>
    <s v="Business"/>
    <x v="4"/>
    <s v="Resistance Band Set"/>
    <n v="2"/>
    <n v="40.22"/>
    <n v="0"/>
    <n v="14.45"/>
    <n v="80.44"/>
    <n v="28.9"/>
    <n v="51.54"/>
    <n v="0.64072600696171056"/>
    <n v="2026"/>
    <x v="2"/>
    <n v="8"/>
    <x v="7"/>
  </r>
  <r>
    <n v="491"/>
    <d v="2026-08-22T00:00:00"/>
    <x v="0"/>
    <x v="9"/>
    <x v="3"/>
    <s v="New"/>
    <x v="2"/>
    <s v="Packing Cube Set"/>
    <n v="1"/>
    <n v="45.42"/>
    <n v="0.15"/>
    <n v="18.079999999999998"/>
    <n v="38.606999999999999"/>
    <n v="18.079999999999998"/>
    <n v="20.527000000000001"/>
    <n v="0.53169114409304019"/>
    <n v="2026"/>
    <x v="2"/>
    <n v="8"/>
    <x v="7"/>
  </r>
  <r>
    <n v="862"/>
    <d v="2026-08-22T00:00:00"/>
    <x v="0"/>
    <x v="9"/>
    <x v="0"/>
    <s v="Returning"/>
    <x v="1"/>
    <s v="Hiking Daypack 20L"/>
    <n v="1"/>
    <n v="93.55"/>
    <n v="0"/>
    <n v="44.89"/>
    <n v="93.55"/>
    <n v="44.89"/>
    <n v="48.66"/>
    <n v="0.5201496525921967"/>
    <n v="2026"/>
    <x v="2"/>
    <n v="8"/>
    <x v="7"/>
  </r>
  <r>
    <n v="957"/>
    <d v="2026-08-22T00:00:00"/>
    <x v="2"/>
    <x v="2"/>
    <x v="0"/>
    <s v="Returning"/>
    <x v="1"/>
    <s v="Trail Boots"/>
    <n v="2"/>
    <n v="146.85"/>
    <n v="0"/>
    <n v="81.010000000000005"/>
    <n v="293.7"/>
    <n v="162.02000000000001"/>
    <n v="131.67999999999998"/>
    <n v="0.44834865509022809"/>
    <n v="2026"/>
    <x v="2"/>
    <n v="8"/>
    <x v="7"/>
  </r>
  <r>
    <n v="1728"/>
    <d v="2026-08-22T00:00:00"/>
    <x v="0"/>
    <x v="9"/>
    <x v="1"/>
    <s v="Business"/>
    <x v="0"/>
    <s v="Cycling Pack 12L"/>
    <n v="6"/>
    <n v="101.54"/>
    <n v="0.1"/>
    <n v="50"/>
    <n v="548.31600000000003"/>
    <n v="300"/>
    <n v="248.31600000000003"/>
    <n v="0.45287024270676035"/>
    <n v="2026"/>
    <x v="2"/>
    <n v="8"/>
    <x v="7"/>
  </r>
  <r>
    <n v="2743"/>
    <d v="2026-08-22T00:00:00"/>
    <x v="3"/>
    <x v="7"/>
    <x v="0"/>
    <s v="Business"/>
    <x v="4"/>
    <s v="Weighted Vest"/>
    <n v="1"/>
    <n v="125.14"/>
    <n v="0"/>
    <n v="69.44"/>
    <n v="125.14"/>
    <n v="69.44"/>
    <n v="55.7"/>
    <n v="0.4451014863353045"/>
    <n v="2026"/>
    <x v="2"/>
    <n v="8"/>
    <x v="7"/>
  </r>
  <r>
    <n v="3098"/>
    <d v="2026-08-22T00:00:00"/>
    <x v="1"/>
    <x v="6"/>
    <x v="0"/>
    <s v="New"/>
    <x v="0"/>
    <s v="Commuter Helmet"/>
    <n v="2"/>
    <n v="80.239999999999995"/>
    <n v="0.1"/>
    <n v="42.09"/>
    <n v="144.43199999999999"/>
    <n v="84.18"/>
    <n v="60.251999999999981"/>
    <n v="0.41716517115320695"/>
    <n v="2026"/>
    <x v="2"/>
    <n v="8"/>
    <x v="7"/>
  </r>
  <r>
    <n v="3606"/>
    <d v="2026-08-22T00:00:00"/>
    <x v="3"/>
    <x v="4"/>
    <x v="0"/>
    <s v="Business"/>
    <x v="1"/>
    <s v="Trail Boots"/>
    <n v="1"/>
    <n v="147.24"/>
    <n v="0"/>
    <n v="79.11"/>
    <n v="147.24"/>
    <n v="79.11"/>
    <n v="68.13000000000001"/>
    <n v="0.46271393643031788"/>
    <n v="2026"/>
    <x v="2"/>
    <n v="8"/>
    <x v="7"/>
  </r>
  <r>
    <n v="3815"/>
    <d v="2026-08-22T00:00:00"/>
    <x v="2"/>
    <x v="2"/>
    <x v="0"/>
    <s v="Returning"/>
    <x v="3"/>
    <s v="Trail Tent 2P"/>
    <n v="2"/>
    <n v="199.53"/>
    <n v="0.05"/>
    <n v="105.87"/>
    <n v="379.10699999999997"/>
    <n v="211.74"/>
    <n v="167.36699999999996"/>
    <n v="0.44147694450379438"/>
    <n v="2026"/>
    <x v="2"/>
    <n v="8"/>
    <x v="7"/>
  </r>
  <r>
    <n v="3979"/>
    <d v="2026-08-22T00:00:00"/>
    <x v="2"/>
    <x v="5"/>
    <x v="0"/>
    <s v="Business"/>
    <x v="4"/>
    <s v="Resistance Band Set"/>
    <n v="1"/>
    <n v="40.19"/>
    <n v="0.05"/>
    <n v="14.73"/>
    <n v="38.180499999999995"/>
    <n v="14.73"/>
    <n v="23.450499999999995"/>
    <n v="0.61420096646193734"/>
    <n v="2026"/>
    <x v="2"/>
    <n v="8"/>
    <x v="7"/>
  </r>
  <r>
    <n v="4160"/>
    <d v="2026-08-22T00:00:00"/>
    <x v="3"/>
    <x v="7"/>
    <x v="3"/>
    <s v="Business"/>
    <x v="4"/>
    <s v="Weighted Vest"/>
    <n v="4"/>
    <n v="123.31"/>
    <n v="0"/>
    <n v="69.02"/>
    <n v="493.24"/>
    <n v="276.08"/>
    <n v="217.16000000000003"/>
    <n v="0.44027248398345636"/>
    <n v="2026"/>
    <x v="2"/>
    <n v="8"/>
    <x v="7"/>
  </r>
  <r>
    <n v="4172"/>
    <d v="2026-08-22T00:00:00"/>
    <x v="3"/>
    <x v="8"/>
    <x v="3"/>
    <s v="New"/>
    <x v="0"/>
    <s v="Compact Repair Kit"/>
    <n v="1"/>
    <n v="40.19"/>
    <n v="0.05"/>
    <n v="16.78"/>
    <n v="38.180499999999995"/>
    <n v="16.78"/>
    <n v="21.400499999999994"/>
    <n v="0.56050863660769235"/>
    <n v="2026"/>
    <x v="2"/>
    <n v="8"/>
    <x v="7"/>
  </r>
  <r>
    <n v="4265"/>
    <d v="2026-08-22T00:00:00"/>
    <x v="2"/>
    <x v="16"/>
    <x v="0"/>
    <s v="Returning"/>
    <x v="0"/>
    <s v="Compact Repair Kit"/>
    <n v="1"/>
    <n v="40.98"/>
    <n v="0.05"/>
    <n v="16.600000000000001"/>
    <n v="38.930999999999997"/>
    <n v="16.600000000000001"/>
    <n v="22.330999999999996"/>
    <n v="0.57360458246641488"/>
    <n v="2026"/>
    <x v="2"/>
    <n v="8"/>
    <x v="7"/>
  </r>
  <r>
    <n v="4321"/>
    <d v="2026-08-22T00:00:00"/>
    <x v="3"/>
    <x v="13"/>
    <x v="0"/>
    <s v="New"/>
    <x v="2"/>
    <s v="Insulated Bottle"/>
    <n v="3"/>
    <n v="35.380000000000003"/>
    <n v="0"/>
    <n v="13.91"/>
    <n v="106.14000000000001"/>
    <n v="41.730000000000004"/>
    <n v="64.410000000000011"/>
    <n v="0.60684002261164505"/>
    <n v="2026"/>
    <x v="2"/>
    <n v="8"/>
    <x v="7"/>
  </r>
  <r>
    <n v="4975"/>
    <d v="2026-08-22T00:00:00"/>
    <x v="2"/>
    <x v="10"/>
    <x v="2"/>
    <s v="New"/>
    <x v="2"/>
    <s v="Carry-On Duffel"/>
    <n v="4"/>
    <n v="134.49"/>
    <n v="0"/>
    <n v="68.17"/>
    <n v="537.96"/>
    <n v="272.68"/>
    <n v="265.28000000000003"/>
    <n v="0.49312216521674473"/>
    <n v="2026"/>
    <x v="2"/>
    <n v="8"/>
    <x v="7"/>
  </r>
  <r>
    <n v="991"/>
    <d v="2026-08-23T00:00:00"/>
    <x v="2"/>
    <x v="3"/>
    <x v="1"/>
    <s v="Business"/>
    <x v="1"/>
    <s v="Trail Boots"/>
    <n v="4"/>
    <n v="145.30000000000001"/>
    <n v="0.15"/>
    <n v="77.040000000000006"/>
    <n v="494.02000000000004"/>
    <n v="308.16000000000003"/>
    <n v="185.86"/>
    <n v="0.37621958625156876"/>
    <n v="2026"/>
    <x v="2"/>
    <n v="8"/>
    <x v="7"/>
  </r>
  <r>
    <n v="1008"/>
    <d v="2026-08-23T00:00:00"/>
    <x v="3"/>
    <x v="4"/>
    <x v="1"/>
    <s v="Business"/>
    <x v="2"/>
    <s v="Travel Backpack 35L"/>
    <n v="10"/>
    <n v="164.55"/>
    <n v="0.1"/>
    <n v="88.23"/>
    <n v="1480.95"/>
    <n v="882.30000000000007"/>
    <n v="598.65"/>
    <n v="0.40423376886458012"/>
    <n v="2026"/>
    <x v="2"/>
    <n v="8"/>
    <x v="7"/>
  </r>
  <r>
    <n v="1083"/>
    <d v="2026-08-23T00:00:00"/>
    <x v="0"/>
    <x v="15"/>
    <x v="2"/>
    <s v="New"/>
    <x v="0"/>
    <s v="Compact Repair Kit"/>
    <n v="1"/>
    <n v="39.590000000000003"/>
    <n v="0"/>
    <n v="16.899999999999999"/>
    <n v="39.590000000000003"/>
    <n v="16.899999999999999"/>
    <n v="22.690000000000005"/>
    <n v="0.57312452639555456"/>
    <n v="2026"/>
    <x v="2"/>
    <n v="8"/>
    <x v="7"/>
  </r>
  <r>
    <n v="1553"/>
    <d v="2026-08-23T00:00:00"/>
    <x v="2"/>
    <x v="2"/>
    <x v="1"/>
    <s v="Business"/>
    <x v="4"/>
    <s v="Training Mat"/>
    <n v="5"/>
    <n v="51.62"/>
    <n v="0.15"/>
    <n v="22.6"/>
    <n v="219.38499999999996"/>
    <n v="113"/>
    <n v="106.38499999999996"/>
    <n v="0.48492376415889865"/>
    <n v="2026"/>
    <x v="2"/>
    <n v="8"/>
    <x v="7"/>
  </r>
  <r>
    <n v="1579"/>
    <d v="2026-08-23T00:00:00"/>
    <x v="3"/>
    <x v="7"/>
    <x v="2"/>
    <s v="Returning"/>
    <x v="1"/>
    <s v="Hiking Daypack 20L"/>
    <n v="3"/>
    <n v="90.71"/>
    <n v="0"/>
    <n v="45.57"/>
    <n v="272.13"/>
    <n v="136.71"/>
    <n v="135.41999999999999"/>
    <n v="0.49762980928232825"/>
    <n v="2026"/>
    <x v="2"/>
    <n v="8"/>
    <x v="7"/>
  </r>
  <r>
    <n v="1732"/>
    <d v="2026-08-23T00:00:00"/>
    <x v="1"/>
    <x v="1"/>
    <x v="2"/>
    <s v="New"/>
    <x v="0"/>
    <s v="Compact Repair Kit"/>
    <n v="4"/>
    <n v="41.09"/>
    <n v="0"/>
    <n v="17"/>
    <n v="164.36"/>
    <n v="68"/>
    <n v="96.360000000000014"/>
    <n v="0.58627403261134103"/>
    <n v="2026"/>
    <x v="2"/>
    <n v="8"/>
    <x v="7"/>
  </r>
  <r>
    <n v="2083"/>
    <d v="2026-08-23T00:00:00"/>
    <x v="1"/>
    <x v="14"/>
    <x v="0"/>
    <s v="New"/>
    <x v="1"/>
    <s v="Hiking Daypack 20L"/>
    <n v="1"/>
    <n v="91.37"/>
    <n v="0"/>
    <n v="46.73"/>
    <n v="91.37"/>
    <n v="46.73"/>
    <n v="44.640000000000008"/>
    <n v="0.48856298566269024"/>
    <n v="2026"/>
    <x v="2"/>
    <n v="8"/>
    <x v="7"/>
  </r>
  <r>
    <n v="2176"/>
    <d v="2026-08-23T00:00:00"/>
    <x v="1"/>
    <x v="11"/>
    <x v="0"/>
    <s v="New"/>
    <x v="2"/>
    <s v="Packing Cube Set"/>
    <n v="1"/>
    <n v="46.92"/>
    <n v="0"/>
    <n v="18.3"/>
    <n v="46.92"/>
    <n v="18.3"/>
    <n v="28.62"/>
    <n v="0.60997442455242967"/>
    <n v="2026"/>
    <x v="2"/>
    <n v="8"/>
    <x v="7"/>
  </r>
  <r>
    <n v="2723"/>
    <d v="2026-08-23T00:00:00"/>
    <x v="0"/>
    <x v="0"/>
    <x v="0"/>
    <s v="New"/>
    <x v="0"/>
    <s v="Cycling Pack 12L"/>
    <n v="1"/>
    <n v="100.29"/>
    <n v="0.05"/>
    <n v="49.82"/>
    <n v="95.275500000000008"/>
    <n v="49.82"/>
    <n v="45.455500000000008"/>
    <n v="0.47709537079312103"/>
    <n v="2026"/>
    <x v="2"/>
    <n v="8"/>
    <x v="7"/>
  </r>
  <r>
    <n v="3299"/>
    <d v="2026-08-23T00:00:00"/>
    <x v="0"/>
    <x v="9"/>
    <x v="0"/>
    <s v="New"/>
    <x v="1"/>
    <s v="Trail Boots"/>
    <n v="1"/>
    <n v="147.11000000000001"/>
    <n v="0.15"/>
    <n v="79.599999999999994"/>
    <n v="125.04350000000001"/>
    <n v="79.599999999999994"/>
    <n v="45.443500000000014"/>
    <n v="0.36342152930780097"/>
    <n v="2026"/>
    <x v="2"/>
    <n v="8"/>
    <x v="7"/>
  </r>
  <r>
    <n v="3398"/>
    <d v="2026-08-23T00:00:00"/>
    <x v="1"/>
    <x v="12"/>
    <x v="0"/>
    <s v="New"/>
    <x v="1"/>
    <s v="Summit Backpack 45L"/>
    <n v="2"/>
    <n v="156.44999999999999"/>
    <n v="0"/>
    <n v="80.13"/>
    <n v="312.89999999999998"/>
    <n v="160.26"/>
    <n v="152.63999999999999"/>
    <n v="0.487823585810163"/>
    <n v="2026"/>
    <x v="2"/>
    <n v="8"/>
    <x v="7"/>
  </r>
  <r>
    <n v="4012"/>
    <d v="2026-08-23T00:00:00"/>
    <x v="1"/>
    <x v="14"/>
    <x v="0"/>
    <s v="New"/>
    <x v="1"/>
    <s v="Trekking Poles"/>
    <n v="2"/>
    <n v="72.97"/>
    <n v="0"/>
    <n v="33.25"/>
    <n v="145.94"/>
    <n v="66.5"/>
    <n v="79.44"/>
    <n v="0.54433328765245992"/>
    <n v="2026"/>
    <x v="2"/>
    <n v="8"/>
    <x v="7"/>
  </r>
  <r>
    <n v="4064"/>
    <d v="2026-08-23T00:00:00"/>
    <x v="3"/>
    <x v="7"/>
    <x v="3"/>
    <s v="Returning"/>
    <x v="4"/>
    <s v="Training Mat"/>
    <n v="2"/>
    <n v="51.63"/>
    <n v="0"/>
    <n v="21.39"/>
    <n v="103.26"/>
    <n v="42.78"/>
    <n v="60.480000000000004"/>
    <n v="0.58570598489250436"/>
    <n v="2026"/>
    <x v="2"/>
    <n v="8"/>
    <x v="7"/>
  </r>
  <r>
    <n v="4671"/>
    <d v="2026-08-23T00:00:00"/>
    <x v="1"/>
    <x v="12"/>
    <x v="1"/>
    <s v="Returning"/>
    <x v="0"/>
    <s v="Cycling Pack 12L"/>
    <n v="8"/>
    <n v="100.06"/>
    <n v="0.05"/>
    <n v="49.39"/>
    <n v="760.45600000000002"/>
    <n v="395.12"/>
    <n v="365.33600000000001"/>
    <n v="0.48041701295012468"/>
    <n v="2026"/>
    <x v="2"/>
    <n v="8"/>
    <x v="7"/>
  </r>
  <r>
    <n v="1914"/>
    <d v="2026-08-24T00:00:00"/>
    <x v="3"/>
    <x v="8"/>
    <x v="2"/>
    <s v="Returning"/>
    <x v="3"/>
    <s v="Portable Camp Stove"/>
    <n v="4"/>
    <n v="83.2"/>
    <n v="0"/>
    <n v="39.99"/>
    <n v="332.8"/>
    <n v="159.96"/>
    <n v="172.84"/>
    <n v="0.5193509615384615"/>
    <n v="2026"/>
    <x v="2"/>
    <n v="8"/>
    <x v="7"/>
  </r>
  <r>
    <n v="1973"/>
    <d v="2026-08-24T00:00:00"/>
    <x v="0"/>
    <x v="0"/>
    <x v="0"/>
    <s v="New"/>
    <x v="4"/>
    <s v="Training Mat"/>
    <n v="3"/>
    <n v="51.29"/>
    <n v="0"/>
    <n v="22.08"/>
    <n v="153.87"/>
    <n v="66.239999999999995"/>
    <n v="87.63000000000001"/>
    <n v="0.56950672645739919"/>
    <n v="2026"/>
    <x v="2"/>
    <n v="8"/>
    <x v="7"/>
  </r>
  <r>
    <n v="2564"/>
    <d v="2026-08-24T00:00:00"/>
    <x v="2"/>
    <x v="3"/>
    <x v="0"/>
    <s v="Returning"/>
    <x v="3"/>
    <s v="Trail Tent 2P"/>
    <n v="1"/>
    <n v="200.2"/>
    <n v="0"/>
    <n v="103.38"/>
    <n v="200.2"/>
    <n v="103.38"/>
    <n v="96.82"/>
    <n v="0.48361638361638359"/>
    <n v="2026"/>
    <x v="2"/>
    <n v="8"/>
    <x v="7"/>
  </r>
  <r>
    <n v="2791"/>
    <d v="2026-08-24T00:00:00"/>
    <x v="0"/>
    <x v="15"/>
    <x v="2"/>
    <s v="Business"/>
    <x v="4"/>
    <s v="Recovery Roller"/>
    <n v="2"/>
    <n v="36.869999999999997"/>
    <n v="0"/>
    <n v="13.71"/>
    <n v="73.739999999999995"/>
    <n v="27.42"/>
    <n v="46.319999999999993"/>
    <n v="0.62815296989422287"/>
    <n v="2026"/>
    <x v="2"/>
    <n v="8"/>
    <x v="7"/>
  </r>
  <r>
    <n v="3559"/>
    <d v="2026-08-24T00:00:00"/>
    <x v="3"/>
    <x v="8"/>
    <x v="0"/>
    <s v="Returning"/>
    <x v="4"/>
    <s v="Recovery Roller"/>
    <n v="1"/>
    <n v="36.28"/>
    <n v="0.1"/>
    <n v="14.16"/>
    <n v="32.652000000000001"/>
    <n v="14.16"/>
    <n v="18.492000000000001"/>
    <n v="0.56633590591694227"/>
    <n v="2026"/>
    <x v="2"/>
    <n v="8"/>
    <x v="7"/>
  </r>
  <r>
    <n v="3839"/>
    <d v="2026-08-24T00:00:00"/>
    <x v="0"/>
    <x v="15"/>
    <x v="3"/>
    <s v="Returning"/>
    <x v="1"/>
    <s v="Hiking Daypack 20L"/>
    <n v="2"/>
    <n v="93.88"/>
    <n v="0.05"/>
    <n v="46.57"/>
    <n v="178.37199999999999"/>
    <n v="93.14"/>
    <n v="85.231999999999985"/>
    <n v="0.47783284371986628"/>
    <n v="2026"/>
    <x v="2"/>
    <n v="8"/>
    <x v="7"/>
  </r>
  <r>
    <n v="4133"/>
    <d v="2026-08-24T00:00:00"/>
    <x v="3"/>
    <x v="4"/>
    <x v="0"/>
    <s v="New"/>
    <x v="3"/>
    <s v="Trail Tent 2P"/>
    <n v="1"/>
    <n v="192.67"/>
    <n v="0.05"/>
    <n v="101.04"/>
    <n v="183.03649999999999"/>
    <n v="101.04"/>
    <n v="81.996499999999983"/>
    <n v="0.44797895501716867"/>
    <n v="2026"/>
    <x v="2"/>
    <n v="8"/>
    <x v="7"/>
  </r>
  <r>
    <n v="4765"/>
    <d v="2026-08-24T00:00:00"/>
    <x v="0"/>
    <x v="15"/>
    <x v="0"/>
    <s v="New"/>
    <x v="0"/>
    <s v="Commuter Helmet"/>
    <n v="1"/>
    <n v="80.099999999999994"/>
    <n v="0.05"/>
    <n v="43.49"/>
    <n v="76.094999999999985"/>
    <n v="43.49"/>
    <n v="32.604999999999983"/>
    <n v="0.42847756094355727"/>
    <n v="2026"/>
    <x v="2"/>
    <n v="8"/>
    <x v="7"/>
  </r>
  <r>
    <n v="1868"/>
    <d v="2026-08-25T00:00:00"/>
    <x v="3"/>
    <x v="8"/>
    <x v="3"/>
    <s v="Returning"/>
    <x v="1"/>
    <s v="Trail Boots"/>
    <n v="1"/>
    <n v="145.02000000000001"/>
    <n v="0"/>
    <n v="78.959999999999994"/>
    <n v="145.02000000000001"/>
    <n v="78.959999999999994"/>
    <n v="66.060000000000016"/>
    <n v="0.4555233760860572"/>
    <n v="2026"/>
    <x v="2"/>
    <n v="8"/>
    <x v="7"/>
  </r>
  <r>
    <n v="987"/>
    <d v="2026-08-26T00:00:00"/>
    <x v="1"/>
    <x v="11"/>
    <x v="3"/>
    <s v="Returning"/>
    <x v="2"/>
    <s v="Insulated Bottle"/>
    <n v="1"/>
    <n v="37"/>
    <n v="0.15"/>
    <n v="13.68"/>
    <n v="31.45"/>
    <n v="13.68"/>
    <n v="17.77"/>
    <n v="0.56502384737678857"/>
    <n v="2026"/>
    <x v="2"/>
    <n v="8"/>
    <x v="7"/>
  </r>
  <r>
    <n v="2503"/>
    <d v="2026-08-26T00:00:00"/>
    <x v="1"/>
    <x v="6"/>
    <x v="0"/>
    <s v="Returning"/>
    <x v="0"/>
    <s v="Trail Bike Light"/>
    <n v="2"/>
    <n v="50.02"/>
    <n v="0"/>
    <n v="21.99"/>
    <n v="100.04"/>
    <n v="43.98"/>
    <n v="56.060000000000009"/>
    <n v="0.56037584966013598"/>
    <n v="2026"/>
    <x v="2"/>
    <n v="8"/>
    <x v="7"/>
  </r>
  <r>
    <n v="4928"/>
    <d v="2026-08-26T00:00:00"/>
    <x v="1"/>
    <x v="11"/>
    <x v="2"/>
    <s v="Returning"/>
    <x v="4"/>
    <s v="Recovery Roller"/>
    <n v="2"/>
    <n v="35.950000000000003"/>
    <n v="0.05"/>
    <n v="13.93"/>
    <n v="68.305000000000007"/>
    <n v="27.86"/>
    <n v="40.445000000000007"/>
    <n v="0.59212356342873884"/>
    <n v="2026"/>
    <x v="2"/>
    <n v="8"/>
    <x v="7"/>
  </r>
  <r>
    <n v="852"/>
    <d v="2026-08-27T00:00:00"/>
    <x v="0"/>
    <x v="9"/>
    <x v="0"/>
    <s v="New"/>
    <x v="2"/>
    <s v="Packing Cube Set"/>
    <n v="3"/>
    <n v="45.84"/>
    <n v="0.15"/>
    <n v="17.899999999999999"/>
    <n v="116.89200000000001"/>
    <n v="53.699999999999996"/>
    <n v="63.192000000000014"/>
    <n v="0.54060158094651478"/>
    <n v="2026"/>
    <x v="2"/>
    <n v="8"/>
    <x v="7"/>
  </r>
  <r>
    <n v="2188"/>
    <d v="2026-08-27T00:00:00"/>
    <x v="1"/>
    <x v="6"/>
    <x v="0"/>
    <s v="New"/>
    <x v="3"/>
    <s v="Portable Camp Stove"/>
    <n v="1"/>
    <n v="83.23"/>
    <n v="0.1"/>
    <n v="40.229999999999997"/>
    <n v="74.907000000000011"/>
    <n v="40.229999999999997"/>
    <n v="34.677000000000014"/>
    <n v="0.46293403820737727"/>
    <n v="2026"/>
    <x v="2"/>
    <n v="8"/>
    <x v="7"/>
  </r>
  <r>
    <n v="2574"/>
    <d v="2026-08-27T00:00:00"/>
    <x v="0"/>
    <x v="9"/>
    <x v="2"/>
    <s v="New"/>
    <x v="0"/>
    <s v="Cycling Pack 12L"/>
    <n v="1"/>
    <n v="104.33"/>
    <n v="0.1"/>
    <n v="49.86"/>
    <n v="93.897000000000006"/>
    <n v="49.86"/>
    <n v="44.037000000000006"/>
    <n v="0.46899261957251032"/>
    <n v="2026"/>
    <x v="2"/>
    <n v="8"/>
    <x v="7"/>
  </r>
  <r>
    <n v="2942"/>
    <d v="2026-08-27T00:00:00"/>
    <x v="1"/>
    <x v="6"/>
    <x v="0"/>
    <s v="New"/>
    <x v="1"/>
    <s v="Summit Backpack 45L"/>
    <n v="1"/>
    <n v="156.94999999999999"/>
    <n v="0"/>
    <n v="80.41"/>
    <n v="156.94999999999999"/>
    <n v="80.41"/>
    <n v="76.539999999999992"/>
    <n v="0.48767123287671232"/>
    <n v="2026"/>
    <x v="2"/>
    <n v="8"/>
    <x v="7"/>
  </r>
  <r>
    <n v="3211"/>
    <d v="2026-08-27T00:00:00"/>
    <x v="1"/>
    <x v="14"/>
    <x v="2"/>
    <s v="Business"/>
    <x v="0"/>
    <s v="Compact Repair Kit"/>
    <n v="3"/>
    <n v="41.33"/>
    <n v="0.05"/>
    <n v="17"/>
    <n v="117.79049999999999"/>
    <n v="51"/>
    <n v="66.790499999999994"/>
    <n v="0.56702790123142355"/>
    <n v="2026"/>
    <x v="2"/>
    <n v="8"/>
    <x v="7"/>
  </r>
  <r>
    <n v="3306"/>
    <d v="2026-08-27T00:00:00"/>
    <x v="0"/>
    <x v="15"/>
    <x v="0"/>
    <s v="Business"/>
    <x v="2"/>
    <s v="Insulated Bottle"/>
    <n v="1"/>
    <n v="35.590000000000003"/>
    <n v="0"/>
    <n v="13.66"/>
    <n v="35.590000000000003"/>
    <n v="13.66"/>
    <n v="21.930000000000003"/>
    <n v="0.61618432143860635"/>
    <n v="2026"/>
    <x v="2"/>
    <n v="8"/>
    <x v="7"/>
  </r>
  <r>
    <n v="3837"/>
    <d v="2026-08-27T00:00:00"/>
    <x v="3"/>
    <x v="8"/>
    <x v="0"/>
    <s v="Returning"/>
    <x v="3"/>
    <s v="Alpine Tent 4P"/>
    <n v="2"/>
    <n v="335.87"/>
    <n v="0.1"/>
    <n v="196.54"/>
    <n v="604.56600000000003"/>
    <n v="393.08"/>
    <n v="211.48600000000005"/>
    <n v="0.34981457773014035"/>
    <n v="2026"/>
    <x v="2"/>
    <n v="8"/>
    <x v="7"/>
  </r>
  <r>
    <n v="4169"/>
    <d v="2026-08-27T00:00:00"/>
    <x v="3"/>
    <x v="13"/>
    <x v="0"/>
    <s v="New"/>
    <x v="4"/>
    <s v="Training Mat"/>
    <n v="1"/>
    <n v="50.7"/>
    <n v="0.05"/>
    <n v="21.65"/>
    <n v="48.164999999999999"/>
    <n v="21.65"/>
    <n v="26.515000000000001"/>
    <n v="0.55050347762898377"/>
    <n v="2026"/>
    <x v="2"/>
    <n v="8"/>
    <x v="7"/>
  </r>
  <r>
    <n v="4452"/>
    <d v="2026-08-27T00:00:00"/>
    <x v="2"/>
    <x v="2"/>
    <x v="3"/>
    <s v="New"/>
    <x v="1"/>
    <s v="Summit Backpack 45L"/>
    <n v="3"/>
    <n v="152.76"/>
    <n v="0.1"/>
    <n v="77.36"/>
    <n v="412.452"/>
    <n v="232.07999999999998"/>
    <n v="180.37200000000001"/>
    <n v="0.43731634226528182"/>
    <n v="2026"/>
    <x v="2"/>
    <n v="8"/>
    <x v="7"/>
  </r>
  <r>
    <n v="4740"/>
    <d v="2026-08-27T00:00:00"/>
    <x v="0"/>
    <x v="15"/>
    <x v="1"/>
    <s v="Returning"/>
    <x v="1"/>
    <s v="Trekking Poles"/>
    <n v="5"/>
    <n v="72.78"/>
    <n v="0.1"/>
    <n v="33.25"/>
    <n v="327.51"/>
    <n v="166.25"/>
    <n v="161.26"/>
    <n v="0.49238191200268694"/>
    <n v="2026"/>
    <x v="2"/>
    <n v="8"/>
    <x v="7"/>
  </r>
  <r>
    <n v="5000"/>
    <d v="2026-08-27T00:00:00"/>
    <x v="1"/>
    <x v="12"/>
    <x v="3"/>
    <s v="New"/>
    <x v="2"/>
    <s v="Insulated Bottle"/>
    <n v="2"/>
    <n v="37"/>
    <n v="0"/>
    <n v="13.83"/>
    <n v="74"/>
    <n v="27.66"/>
    <n v="46.34"/>
    <n v="0.62621621621621626"/>
    <n v="2026"/>
    <x v="2"/>
    <n v="8"/>
    <x v="7"/>
  </r>
  <r>
    <n v="5058"/>
    <d v="2026-08-27T00:00:00"/>
    <x v="1"/>
    <x v="11"/>
    <x v="1"/>
    <s v="Business"/>
    <x v="0"/>
    <s v="Compact Repair Kit"/>
    <n v="6"/>
    <n v="41.33"/>
    <n v="0.2"/>
    <n v="17.02"/>
    <n v="198.38400000000001"/>
    <n v="102.12"/>
    <n v="96.26400000000001"/>
    <n v="0.48524074522138883"/>
    <n v="2026"/>
    <x v="2"/>
    <n v="8"/>
    <x v="7"/>
  </r>
  <r>
    <n v="496"/>
    <d v="2026-08-28T00:00:00"/>
    <x v="0"/>
    <x v="15"/>
    <x v="2"/>
    <s v="Returning"/>
    <x v="4"/>
    <s v="Recovery Roller"/>
    <n v="1"/>
    <n v="37.020000000000003"/>
    <n v="0"/>
    <n v="13.64"/>
    <n v="37.020000000000003"/>
    <n v="13.64"/>
    <n v="23.380000000000003"/>
    <n v="0.63155051323608857"/>
    <n v="2026"/>
    <x v="2"/>
    <n v="8"/>
    <x v="7"/>
  </r>
  <r>
    <n v="1343"/>
    <d v="2026-08-28T00:00:00"/>
    <x v="3"/>
    <x v="8"/>
    <x v="0"/>
    <s v="New"/>
    <x v="3"/>
    <s v="Portable Camp Stove"/>
    <n v="1"/>
    <n v="81.06"/>
    <n v="0"/>
    <n v="38.43"/>
    <n v="81.06"/>
    <n v="38.43"/>
    <n v="42.63"/>
    <n v="0.52590673575129532"/>
    <n v="2026"/>
    <x v="2"/>
    <n v="8"/>
    <x v="7"/>
  </r>
  <r>
    <n v="1455"/>
    <d v="2026-08-28T00:00:00"/>
    <x v="2"/>
    <x v="2"/>
    <x v="0"/>
    <s v="New"/>
    <x v="0"/>
    <s v="Trail Bike Light"/>
    <n v="2"/>
    <n v="51.91"/>
    <n v="0"/>
    <n v="21.94"/>
    <n v="103.82"/>
    <n v="43.88"/>
    <n v="59.939999999999991"/>
    <n v="0.57734540550953573"/>
    <n v="2026"/>
    <x v="2"/>
    <n v="8"/>
    <x v="7"/>
  </r>
  <r>
    <n v="1632"/>
    <d v="2026-08-28T00:00:00"/>
    <x v="3"/>
    <x v="7"/>
    <x v="3"/>
    <s v="New"/>
    <x v="2"/>
    <s v="Insulated Bottle"/>
    <n v="1"/>
    <n v="35.700000000000003"/>
    <n v="0.05"/>
    <n v="13.45"/>
    <n v="33.914999999999999"/>
    <n v="13.45"/>
    <n v="20.465"/>
    <n v="0.60342031549461894"/>
    <n v="2026"/>
    <x v="2"/>
    <n v="8"/>
    <x v="7"/>
  </r>
  <r>
    <n v="1817"/>
    <d v="2026-08-28T00:00:00"/>
    <x v="0"/>
    <x v="9"/>
    <x v="2"/>
    <s v="New"/>
    <x v="4"/>
    <s v="Recovery Roller"/>
    <n v="1"/>
    <n v="36.590000000000003"/>
    <n v="0.05"/>
    <n v="14.15"/>
    <n v="34.7605"/>
    <n v="14.15"/>
    <n v="20.610500000000002"/>
    <n v="0.59292875534011313"/>
    <n v="2026"/>
    <x v="2"/>
    <n v="8"/>
    <x v="7"/>
  </r>
  <r>
    <n v="2993"/>
    <d v="2026-08-28T00:00:00"/>
    <x v="1"/>
    <x v="12"/>
    <x v="1"/>
    <s v="Business"/>
    <x v="2"/>
    <s v="Insulated Bottle"/>
    <n v="3"/>
    <n v="35.520000000000003"/>
    <n v="0.1"/>
    <n v="13.78"/>
    <n v="95.904000000000011"/>
    <n v="41.339999999999996"/>
    <n v="54.564000000000014"/>
    <n v="0.56894394394394399"/>
    <n v="2026"/>
    <x v="2"/>
    <n v="8"/>
    <x v="7"/>
  </r>
  <r>
    <n v="4676"/>
    <d v="2026-08-28T00:00:00"/>
    <x v="3"/>
    <x v="13"/>
    <x v="2"/>
    <s v="New"/>
    <x v="0"/>
    <s v="Commuter Helmet"/>
    <n v="2"/>
    <n v="81.88"/>
    <n v="0.1"/>
    <n v="42.87"/>
    <n v="147.38399999999999"/>
    <n v="85.74"/>
    <n v="61.643999999999991"/>
    <n v="0.41825435596808336"/>
    <n v="2026"/>
    <x v="2"/>
    <n v="8"/>
    <x v="7"/>
  </r>
  <r>
    <n v="5105"/>
    <d v="2026-08-28T00:00:00"/>
    <x v="3"/>
    <x v="7"/>
    <x v="0"/>
    <s v="Business"/>
    <x v="2"/>
    <s v="Packing Cube Set"/>
    <n v="4"/>
    <n v="46.54"/>
    <n v="0"/>
    <n v="18.86"/>
    <n v="186.16"/>
    <n v="75.44"/>
    <n v="110.72"/>
    <n v="0.5947571981091534"/>
    <n v="2026"/>
    <x v="2"/>
    <n v="8"/>
    <x v="7"/>
  </r>
  <r>
    <n v="223"/>
    <d v="2026-08-29T00:00:00"/>
    <x v="2"/>
    <x v="2"/>
    <x v="2"/>
    <s v="Returning"/>
    <x v="4"/>
    <s v="Training Mat"/>
    <n v="1"/>
    <n v="49.79"/>
    <n v="0"/>
    <n v="21.43"/>
    <n v="49.79"/>
    <n v="21.43"/>
    <n v="28.36"/>
    <n v="0.56959228760795344"/>
    <n v="2026"/>
    <x v="2"/>
    <n v="8"/>
    <x v="7"/>
  </r>
  <r>
    <n v="1023"/>
    <d v="2026-08-29T00:00:00"/>
    <x v="2"/>
    <x v="3"/>
    <x v="0"/>
    <s v="New"/>
    <x v="1"/>
    <s v="Hiking Daypack 20L"/>
    <n v="6"/>
    <n v="90.19"/>
    <n v="0"/>
    <n v="45.61"/>
    <n v="541.14"/>
    <n v="273.65999999999997"/>
    <n v="267.48"/>
    <n v="0.4942898325756736"/>
    <n v="2026"/>
    <x v="2"/>
    <n v="8"/>
    <x v="7"/>
  </r>
  <r>
    <n v="1694"/>
    <d v="2026-08-29T00:00:00"/>
    <x v="1"/>
    <x v="12"/>
    <x v="0"/>
    <s v="New"/>
    <x v="1"/>
    <s v="Trekking Poles"/>
    <n v="1"/>
    <n v="70.38"/>
    <n v="0.15"/>
    <n v="32.64"/>
    <n v="59.822999999999993"/>
    <n v="32.64"/>
    <n v="27.182999999999993"/>
    <n v="0.45439045183290699"/>
    <n v="2026"/>
    <x v="2"/>
    <n v="8"/>
    <x v="7"/>
  </r>
  <r>
    <n v="2006"/>
    <d v="2026-08-29T00:00:00"/>
    <x v="3"/>
    <x v="13"/>
    <x v="0"/>
    <s v="New"/>
    <x v="2"/>
    <s v="Packing Cube Set"/>
    <n v="1"/>
    <n v="46.43"/>
    <n v="0"/>
    <n v="18.2"/>
    <n v="46.43"/>
    <n v="18.2"/>
    <n v="28.23"/>
    <n v="0.60801206116734874"/>
    <n v="2026"/>
    <x v="2"/>
    <n v="8"/>
    <x v="7"/>
  </r>
  <r>
    <n v="3026"/>
    <d v="2026-08-29T00:00:00"/>
    <x v="0"/>
    <x v="0"/>
    <x v="0"/>
    <s v="New"/>
    <x v="3"/>
    <s v="Trail Tent 2P"/>
    <n v="1"/>
    <n v="194.75"/>
    <n v="0.05"/>
    <n v="105.94"/>
    <n v="185.01249999999999"/>
    <n v="105.94"/>
    <n v="79.072499999999991"/>
    <n v="0.42739004121343149"/>
    <n v="2026"/>
    <x v="2"/>
    <n v="8"/>
    <x v="7"/>
  </r>
  <r>
    <n v="3057"/>
    <d v="2026-08-29T00:00:00"/>
    <x v="1"/>
    <x v="14"/>
    <x v="2"/>
    <s v="Returning"/>
    <x v="1"/>
    <s v="Trail Boots"/>
    <n v="2"/>
    <n v="142.16"/>
    <n v="0"/>
    <n v="79.36"/>
    <n v="284.32"/>
    <n v="158.72"/>
    <n v="125.6"/>
    <n v="0.44175576814856499"/>
    <n v="2026"/>
    <x v="2"/>
    <n v="8"/>
    <x v="7"/>
  </r>
  <r>
    <n v="3112"/>
    <d v="2026-08-29T00:00:00"/>
    <x v="3"/>
    <x v="8"/>
    <x v="0"/>
    <s v="Business"/>
    <x v="2"/>
    <s v="Packing Cube Set"/>
    <n v="2"/>
    <n v="47.69"/>
    <n v="0.05"/>
    <n v="18.8"/>
    <n v="90.61099999999999"/>
    <n v="37.6"/>
    <n v="53.010999999999989"/>
    <n v="0.58503934400900548"/>
    <n v="2026"/>
    <x v="2"/>
    <n v="8"/>
    <x v="7"/>
  </r>
  <r>
    <n v="3137"/>
    <d v="2026-08-29T00:00:00"/>
    <x v="2"/>
    <x v="5"/>
    <x v="2"/>
    <s v="New"/>
    <x v="2"/>
    <s v="Travel Backpack 35L"/>
    <n v="3"/>
    <n v="164.51"/>
    <n v="0"/>
    <n v="86.76"/>
    <n v="493.53"/>
    <n v="260.28000000000003"/>
    <n v="233.24999999999994"/>
    <n v="0.47261564646526039"/>
    <n v="2026"/>
    <x v="2"/>
    <n v="8"/>
    <x v="7"/>
  </r>
  <r>
    <n v="3983"/>
    <d v="2026-08-29T00:00:00"/>
    <x v="2"/>
    <x v="2"/>
    <x v="3"/>
    <s v="Business"/>
    <x v="3"/>
    <s v="Trail Tent 2P"/>
    <n v="2"/>
    <n v="194.71"/>
    <n v="0.1"/>
    <n v="105.57"/>
    <n v="350.47800000000001"/>
    <n v="211.14"/>
    <n v="139.33800000000002"/>
    <n v="0.39756561039494637"/>
    <n v="2026"/>
    <x v="2"/>
    <n v="8"/>
    <x v="7"/>
  </r>
  <r>
    <n v="4016"/>
    <d v="2026-08-29T00:00:00"/>
    <x v="3"/>
    <x v="13"/>
    <x v="1"/>
    <s v="Business"/>
    <x v="1"/>
    <s v="Trail Boots"/>
    <n v="5"/>
    <n v="145.24"/>
    <n v="0.15"/>
    <n v="77.69"/>
    <n v="617.27"/>
    <n v="388.45"/>
    <n v="228.82"/>
    <n v="0.37069677774717708"/>
    <n v="2026"/>
    <x v="2"/>
    <n v="8"/>
    <x v="7"/>
  </r>
  <r>
    <n v="4340"/>
    <d v="2026-08-29T00:00:00"/>
    <x v="3"/>
    <x v="8"/>
    <x v="0"/>
    <s v="New"/>
    <x v="2"/>
    <s v="Insulated Bottle"/>
    <n v="2"/>
    <n v="35.6"/>
    <n v="0.15"/>
    <n v="13.67"/>
    <n v="60.52"/>
    <n v="27.34"/>
    <n v="33.180000000000007"/>
    <n v="0.54824851288830145"/>
    <n v="2026"/>
    <x v="2"/>
    <n v="8"/>
    <x v="7"/>
  </r>
  <r>
    <n v="4640"/>
    <d v="2026-08-29T00:00:00"/>
    <x v="0"/>
    <x v="15"/>
    <x v="0"/>
    <s v="New"/>
    <x v="4"/>
    <s v="Resistance Band Set"/>
    <n v="2"/>
    <n v="41.05"/>
    <n v="0.05"/>
    <n v="14.47"/>
    <n v="77.99499999999999"/>
    <n v="28.94"/>
    <n v="49.054999999999993"/>
    <n v="0.62895057375472785"/>
    <n v="2026"/>
    <x v="2"/>
    <n v="8"/>
    <x v="7"/>
  </r>
  <r>
    <n v="4733"/>
    <d v="2026-08-29T00:00:00"/>
    <x v="2"/>
    <x v="2"/>
    <x v="0"/>
    <s v="New"/>
    <x v="1"/>
    <s v="Summit Backpack 45L"/>
    <n v="2"/>
    <n v="153.63999999999999"/>
    <n v="0.05"/>
    <n v="77.709999999999994"/>
    <n v="291.91599999999994"/>
    <n v="155.41999999999999"/>
    <n v="136.49599999999995"/>
    <n v="0.46758656599843784"/>
    <n v="2026"/>
    <x v="2"/>
    <n v="8"/>
    <x v="7"/>
  </r>
  <r>
    <n v="4827"/>
    <d v="2026-08-29T00:00:00"/>
    <x v="2"/>
    <x v="2"/>
    <x v="0"/>
    <s v="Returning"/>
    <x v="2"/>
    <s v="Insulated Bottle"/>
    <n v="5"/>
    <n v="36.700000000000003"/>
    <n v="0"/>
    <n v="13.45"/>
    <n v="183.5"/>
    <n v="67.25"/>
    <n v="116.25"/>
    <n v="0.63351498637602177"/>
    <n v="2026"/>
    <x v="2"/>
    <n v="8"/>
    <x v="7"/>
  </r>
  <r>
    <n v="5180"/>
    <d v="2026-08-29T00:00:00"/>
    <x v="0"/>
    <x v="15"/>
    <x v="1"/>
    <s v="Business"/>
    <x v="3"/>
    <s v="Compact Sleeping Bag"/>
    <n v="8"/>
    <n v="124"/>
    <n v="0.1"/>
    <n v="61.85"/>
    <n v="892.80000000000007"/>
    <n v="494.8"/>
    <n v="398.00000000000006"/>
    <n v="0.44578853046594985"/>
    <n v="2026"/>
    <x v="2"/>
    <n v="8"/>
    <x v="7"/>
  </r>
  <r>
    <n v="121"/>
    <d v="2026-08-30T00:00:00"/>
    <x v="1"/>
    <x v="1"/>
    <x v="3"/>
    <s v="New"/>
    <x v="0"/>
    <s v="Commuter Helmet"/>
    <n v="1"/>
    <n v="81.23"/>
    <n v="0.1"/>
    <n v="42.65"/>
    <n v="73.106999999999999"/>
    <n v="42.65"/>
    <n v="30.457000000000001"/>
    <n v="0.41660853269864723"/>
    <n v="2026"/>
    <x v="2"/>
    <n v="8"/>
    <x v="7"/>
  </r>
  <r>
    <n v="618"/>
    <d v="2026-08-30T00:00:00"/>
    <x v="1"/>
    <x v="12"/>
    <x v="0"/>
    <s v="Business"/>
    <x v="0"/>
    <s v="Compact Repair Kit"/>
    <n v="2"/>
    <n v="41.06"/>
    <n v="0.05"/>
    <n v="16.559999999999999"/>
    <n v="78.013999999999996"/>
    <n v="33.119999999999997"/>
    <n v="44.893999999999998"/>
    <n v="0.5754608147255621"/>
    <n v="2026"/>
    <x v="2"/>
    <n v="8"/>
    <x v="7"/>
  </r>
  <r>
    <n v="2860"/>
    <d v="2026-08-30T00:00:00"/>
    <x v="3"/>
    <x v="7"/>
    <x v="3"/>
    <s v="Returning"/>
    <x v="1"/>
    <s v="Trail Boots"/>
    <n v="1"/>
    <n v="143.49"/>
    <n v="0.1"/>
    <n v="80.72"/>
    <n v="129.14100000000002"/>
    <n v="80.72"/>
    <n v="48.421000000000021"/>
    <n v="0.3749467636149636"/>
    <n v="2026"/>
    <x v="2"/>
    <n v="8"/>
    <x v="7"/>
  </r>
  <r>
    <n v="3768"/>
    <d v="2026-08-30T00:00:00"/>
    <x v="2"/>
    <x v="3"/>
    <x v="2"/>
    <s v="New"/>
    <x v="1"/>
    <s v="Trail Boots"/>
    <n v="1"/>
    <n v="143.38"/>
    <n v="0"/>
    <n v="78.37"/>
    <n v="143.38"/>
    <n v="78.37"/>
    <n v="65.009999999999991"/>
    <n v="0.45341051750592826"/>
    <n v="2026"/>
    <x v="2"/>
    <n v="8"/>
    <x v="7"/>
  </r>
  <r>
    <n v="3987"/>
    <d v="2026-08-30T00:00:00"/>
    <x v="1"/>
    <x v="12"/>
    <x v="3"/>
    <s v="Business"/>
    <x v="1"/>
    <s v="Trail Boots"/>
    <n v="1"/>
    <n v="144.54"/>
    <n v="0"/>
    <n v="78.77"/>
    <n v="144.54"/>
    <n v="78.77"/>
    <n v="65.77"/>
    <n v="0.45502974955029751"/>
    <n v="2026"/>
    <x v="2"/>
    <n v="8"/>
    <x v="7"/>
  </r>
  <r>
    <n v="4990"/>
    <d v="2026-08-30T00:00:00"/>
    <x v="3"/>
    <x v="8"/>
    <x v="3"/>
    <s v="Returning"/>
    <x v="4"/>
    <s v="Resistance Band Set"/>
    <n v="1"/>
    <n v="40.92"/>
    <n v="0.1"/>
    <n v="14.94"/>
    <n v="36.828000000000003"/>
    <n v="14.94"/>
    <n v="21.888000000000005"/>
    <n v="0.59433040078201382"/>
    <n v="2026"/>
    <x v="2"/>
    <n v="8"/>
    <x v="7"/>
  </r>
  <r>
    <n v="348"/>
    <d v="2026-08-31T00:00:00"/>
    <x v="1"/>
    <x v="12"/>
    <x v="1"/>
    <s v="Business"/>
    <x v="1"/>
    <s v="Summit Backpack 45L"/>
    <n v="5"/>
    <n v="151.21"/>
    <n v="0.15"/>
    <n v="77.12"/>
    <n v="642.64250000000004"/>
    <n v="385.6"/>
    <n v="257.04250000000002"/>
    <n v="0.39997743691087967"/>
    <n v="2026"/>
    <x v="2"/>
    <n v="8"/>
    <x v="7"/>
  </r>
  <r>
    <n v="1642"/>
    <d v="2026-08-31T00:00:00"/>
    <x v="3"/>
    <x v="8"/>
    <x v="3"/>
    <s v="New"/>
    <x v="4"/>
    <s v="Resistance Band Set"/>
    <n v="1"/>
    <n v="40.770000000000003"/>
    <n v="0"/>
    <n v="15.13"/>
    <n v="40.770000000000003"/>
    <n v="15.13"/>
    <n v="25.64"/>
    <n v="0.62889379445670834"/>
    <n v="2026"/>
    <x v="2"/>
    <n v="8"/>
    <x v="7"/>
  </r>
  <r>
    <n v="2146"/>
    <d v="2026-08-31T00:00:00"/>
    <x v="0"/>
    <x v="0"/>
    <x v="3"/>
    <s v="New"/>
    <x v="4"/>
    <s v="Recovery Roller"/>
    <n v="1"/>
    <n v="35.47"/>
    <n v="0.05"/>
    <n v="14.1"/>
    <n v="33.6965"/>
    <n v="14.1"/>
    <n v="19.596499999999999"/>
    <n v="0.58155891561438122"/>
    <n v="2026"/>
    <x v="2"/>
    <n v="8"/>
    <x v="7"/>
  </r>
  <r>
    <n v="2629"/>
    <d v="2026-08-31T00:00:00"/>
    <x v="3"/>
    <x v="8"/>
    <x v="0"/>
    <s v="Returning"/>
    <x v="0"/>
    <s v="Commuter Helmet"/>
    <n v="1"/>
    <n v="81.72"/>
    <n v="0"/>
    <n v="42.38"/>
    <n v="81.72"/>
    <n v="42.38"/>
    <n v="39.339999999999996"/>
    <n v="0.48139990210474787"/>
    <n v="2026"/>
    <x v="2"/>
    <n v="8"/>
    <x v="7"/>
  </r>
  <r>
    <n v="2870"/>
    <d v="2026-08-31T00:00:00"/>
    <x v="3"/>
    <x v="7"/>
    <x v="0"/>
    <s v="New"/>
    <x v="2"/>
    <s v="Packing Cube Set"/>
    <n v="1"/>
    <n v="45.84"/>
    <n v="0"/>
    <n v="17.84"/>
    <n v="45.84"/>
    <n v="17.84"/>
    <n v="28.000000000000004"/>
    <n v="0.61082024432809778"/>
    <n v="2026"/>
    <x v="2"/>
    <n v="8"/>
    <x v="7"/>
  </r>
  <r>
    <n v="2975"/>
    <d v="2026-08-31T00:00:00"/>
    <x v="1"/>
    <x v="12"/>
    <x v="0"/>
    <s v="New"/>
    <x v="2"/>
    <s v="Packing Cube Set"/>
    <n v="1"/>
    <n v="46.59"/>
    <n v="0"/>
    <n v="18.47"/>
    <n v="46.59"/>
    <n v="18.47"/>
    <n v="28.120000000000005"/>
    <n v="0.60356299635114841"/>
    <n v="2026"/>
    <x v="2"/>
    <n v="8"/>
    <x v="7"/>
  </r>
  <r>
    <n v="3163"/>
    <d v="2026-08-31T00:00:00"/>
    <x v="0"/>
    <x v="15"/>
    <x v="2"/>
    <s v="Business"/>
    <x v="1"/>
    <s v="Trekking Poles"/>
    <n v="1"/>
    <n v="69.959999999999994"/>
    <n v="0"/>
    <n v="32.340000000000003"/>
    <n v="69.959999999999994"/>
    <n v="32.340000000000003"/>
    <n v="37.61999999999999"/>
    <n v="0.53773584905660365"/>
    <n v="2026"/>
    <x v="2"/>
    <n v="8"/>
    <x v="7"/>
  </r>
  <r>
    <n v="94"/>
    <d v="2026-09-01T00:00:00"/>
    <x v="1"/>
    <x v="6"/>
    <x v="2"/>
    <s v="Returning"/>
    <x v="0"/>
    <s v="Trail Bike Light"/>
    <n v="5"/>
    <n v="50.76"/>
    <n v="0"/>
    <n v="22.89"/>
    <n v="253.79999999999998"/>
    <n v="114.45"/>
    <n v="139.34999999999997"/>
    <n v="0.54905437352245856"/>
    <n v="2026"/>
    <x v="2"/>
    <n v="9"/>
    <x v="8"/>
  </r>
  <r>
    <n v="271"/>
    <d v="2026-09-01T00:00:00"/>
    <x v="1"/>
    <x v="12"/>
    <x v="3"/>
    <s v="Returning"/>
    <x v="1"/>
    <s v="Hiking Daypack 20L"/>
    <n v="1"/>
    <n v="94.29"/>
    <n v="0.1"/>
    <n v="45.12"/>
    <n v="84.861000000000004"/>
    <n v="45.12"/>
    <n v="39.741000000000007"/>
    <n v="0.46830699614663984"/>
    <n v="2026"/>
    <x v="2"/>
    <n v="9"/>
    <x v="8"/>
  </r>
  <r>
    <n v="1481"/>
    <d v="2026-09-01T00:00:00"/>
    <x v="1"/>
    <x v="12"/>
    <x v="1"/>
    <s v="Business"/>
    <x v="0"/>
    <s v="Commuter Helmet"/>
    <n v="6"/>
    <n v="81.430000000000007"/>
    <n v="0.05"/>
    <n v="42.24"/>
    <n v="464.15100000000001"/>
    <n v="253.44"/>
    <n v="210.71100000000001"/>
    <n v="0.45397079829624415"/>
    <n v="2026"/>
    <x v="2"/>
    <n v="9"/>
    <x v="8"/>
  </r>
  <r>
    <n v="1663"/>
    <d v="2026-09-01T00:00:00"/>
    <x v="2"/>
    <x v="5"/>
    <x v="0"/>
    <s v="Returning"/>
    <x v="2"/>
    <s v="Packing Cube Set"/>
    <n v="1"/>
    <n v="45.54"/>
    <n v="0.1"/>
    <n v="18.440000000000001"/>
    <n v="40.985999999999997"/>
    <n v="18.440000000000001"/>
    <n v="22.545999999999996"/>
    <n v="0.5500902747279558"/>
    <n v="2026"/>
    <x v="2"/>
    <n v="9"/>
    <x v="8"/>
  </r>
  <r>
    <n v="2866"/>
    <d v="2026-09-01T00:00:00"/>
    <x v="0"/>
    <x v="15"/>
    <x v="3"/>
    <s v="Returning"/>
    <x v="1"/>
    <s v="Summit Backpack 45L"/>
    <n v="2"/>
    <n v="156.63999999999999"/>
    <n v="0.1"/>
    <n v="80.09"/>
    <n v="281.952"/>
    <n v="160.18"/>
    <n v="121.77199999999999"/>
    <n v="0.43188911587787987"/>
    <n v="2026"/>
    <x v="2"/>
    <n v="9"/>
    <x v="8"/>
  </r>
  <r>
    <n v="3288"/>
    <d v="2026-09-01T00:00:00"/>
    <x v="3"/>
    <x v="7"/>
    <x v="3"/>
    <s v="Business"/>
    <x v="1"/>
    <s v="Trekking Poles"/>
    <n v="1"/>
    <n v="72.81"/>
    <n v="0"/>
    <n v="32.299999999999997"/>
    <n v="72.81"/>
    <n v="32.299999999999997"/>
    <n v="40.510000000000005"/>
    <n v="0.55637961818431536"/>
    <n v="2026"/>
    <x v="2"/>
    <n v="9"/>
    <x v="8"/>
  </r>
  <r>
    <n v="3426"/>
    <d v="2026-09-01T00:00:00"/>
    <x v="1"/>
    <x v="11"/>
    <x v="2"/>
    <s v="New"/>
    <x v="3"/>
    <s v="Portable Camp Stove"/>
    <n v="6"/>
    <n v="80.319999999999993"/>
    <n v="0"/>
    <n v="38.42"/>
    <n v="481.91999999999996"/>
    <n v="230.52"/>
    <n v="251.39999999999995"/>
    <n v="0.52166334661354574"/>
    <n v="2026"/>
    <x v="2"/>
    <n v="9"/>
    <x v="8"/>
  </r>
  <r>
    <n v="4826"/>
    <d v="2026-09-01T00:00:00"/>
    <x v="3"/>
    <x v="13"/>
    <x v="2"/>
    <s v="Returning"/>
    <x v="2"/>
    <s v="Travel Backpack 35L"/>
    <n v="5"/>
    <n v="166.81"/>
    <n v="0.05"/>
    <n v="89.24"/>
    <n v="792.34749999999997"/>
    <n v="446.2"/>
    <n v="346.14749999999998"/>
    <n v="0.43686324497774021"/>
    <n v="2026"/>
    <x v="2"/>
    <n v="9"/>
    <x v="8"/>
  </r>
  <r>
    <n v="662"/>
    <d v="2026-09-02T00:00:00"/>
    <x v="3"/>
    <x v="13"/>
    <x v="0"/>
    <s v="New"/>
    <x v="4"/>
    <s v="Resistance Band Set"/>
    <n v="1"/>
    <n v="40.56"/>
    <n v="0.15"/>
    <n v="14.28"/>
    <n v="34.475999999999999"/>
    <n v="14.28"/>
    <n v="20.195999999999998"/>
    <n v="0.58579881656804733"/>
    <n v="2026"/>
    <x v="2"/>
    <n v="9"/>
    <x v="8"/>
  </r>
  <r>
    <n v="1393"/>
    <d v="2026-09-02T00:00:00"/>
    <x v="2"/>
    <x v="16"/>
    <x v="0"/>
    <s v="Returning"/>
    <x v="2"/>
    <s v="Travel Backpack 35L"/>
    <n v="2"/>
    <n v="162.4"/>
    <n v="0.1"/>
    <n v="88.04"/>
    <n v="292.32"/>
    <n v="176.08"/>
    <n v="116.23999999999998"/>
    <n v="0.39764641488779412"/>
    <n v="2026"/>
    <x v="2"/>
    <n v="9"/>
    <x v="8"/>
  </r>
  <r>
    <n v="1568"/>
    <d v="2026-09-02T00:00:00"/>
    <x v="0"/>
    <x v="15"/>
    <x v="2"/>
    <s v="Returning"/>
    <x v="4"/>
    <s v="Weighted Vest"/>
    <n v="5"/>
    <n v="123.09"/>
    <n v="0"/>
    <n v="70.3"/>
    <n v="615.45000000000005"/>
    <n v="351.5"/>
    <n v="263.95000000000005"/>
    <n v="0.42887318222438869"/>
    <n v="2026"/>
    <x v="2"/>
    <n v="9"/>
    <x v="8"/>
  </r>
  <r>
    <n v="2428"/>
    <d v="2026-09-02T00:00:00"/>
    <x v="1"/>
    <x v="6"/>
    <x v="3"/>
    <s v="New"/>
    <x v="2"/>
    <s v="Insulated Bottle"/>
    <n v="1"/>
    <n v="36.69"/>
    <n v="0"/>
    <n v="13.92"/>
    <n v="36.69"/>
    <n v="13.92"/>
    <n v="22.769999999999996"/>
    <n v="0.6206050695012264"/>
    <n v="2026"/>
    <x v="2"/>
    <n v="9"/>
    <x v="8"/>
  </r>
  <r>
    <n v="2890"/>
    <d v="2026-09-02T00:00:00"/>
    <x v="2"/>
    <x v="3"/>
    <x v="0"/>
    <s v="Business"/>
    <x v="2"/>
    <s v="Carry-On Duffel"/>
    <n v="4"/>
    <n v="130.43"/>
    <n v="0"/>
    <n v="66.849999999999994"/>
    <n v="521.72"/>
    <n v="267.39999999999998"/>
    <n v="254.32000000000005"/>
    <n v="0.48746454036648018"/>
    <n v="2026"/>
    <x v="2"/>
    <n v="9"/>
    <x v="8"/>
  </r>
  <r>
    <n v="2108"/>
    <d v="2026-09-03T00:00:00"/>
    <x v="1"/>
    <x v="11"/>
    <x v="0"/>
    <s v="Returning"/>
    <x v="1"/>
    <s v="Trail Boots"/>
    <n v="1"/>
    <n v="146.13999999999999"/>
    <n v="0"/>
    <n v="81.040000000000006"/>
    <n v="146.13999999999999"/>
    <n v="81.040000000000006"/>
    <n v="65.09999999999998"/>
    <n v="0.44546325441357593"/>
    <n v="2026"/>
    <x v="2"/>
    <n v="9"/>
    <x v="8"/>
  </r>
  <r>
    <n v="2340"/>
    <d v="2026-09-03T00:00:00"/>
    <x v="1"/>
    <x v="14"/>
    <x v="2"/>
    <s v="New"/>
    <x v="3"/>
    <s v="Alpine Tent 4P"/>
    <n v="4"/>
    <n v="332.93"/>
    <n v="0"/>
    <n v="193.56"/>
    <n v="1331.72"/>
    <n v="774.24"/>
    <n v="557.48"/>
    <n v="0.41861652599645571"/>
    <n v="2026"/>
    <x v="2"/>
    <n v="9"/>
    <x v="8"/>
  </r>
  <r>
    <n v="3078"/>
    <d v="2026-09-03T00:00:00"/>
    <x v="1"/>
    <x v="14"/>
    <x v="2"/>
    <s v="Business"/>
    <x v="3"/>
    <s v="Compact Sleeping Bag"/>
    <n v="4"/>
    <n v="122.43"/>
    <n v="0"/>
    <n v="61.5"/>
    <n v="489.72"/>
    <n v="246"/>
    <n v="243.72000000000003"/>
    <n v="0.49767213918157316"/>
    <n v="2026"/>
    <x v="2"/>
    <n v="9"/>
    <x v="8"/>
  </r>
  <r>
    <n v="3575"/>
    <d v="2026-09-03T00:00:00"/>
    <x v="2"/>
    <x v="2"/>
    <x v="3"/>
    <s v="Returning"/>
    <x v="0"/>
    <s v="Commuter Helmet"/>
    <n v="3"/>
    <n v="81.12"/>
    <n v="0.1"/>
    <n v="41.78"/>
    <n v="219.02400000000003"/>
    <n v="125.34"/>
    <n v="93.684000000000026"/>
    <n v="0.42773394696471628"/>
    <n v="2026"/>
    <x v="2"/>
    <n v="9"/>
    <x v="8"/>
  </r>
  <r>
    <n v="3700"/>
    <d v="2026-09-03T00:00:00"/>
    <x v="1"/>
    <x v="14"/>
    <x v="0"/>
    <s v="Returning"/>
    <x v="2"/>
    <s v="Travel Backpack 35L"/>
    <n v="1"/>
    <n v="168.54"/>
    <n v="0.05"/>
    <n v="87.82"/>
    <n v="160.11299999999997"/>
    <n v="87.82"/>
    <n v="72.292999999999978"/>
    <n v="0.45151236938911887"/>
    <n v="2026"/>
    <x v="2"/>
    <n v="9"/>
    <x v="8"/>
  </r>
  <r>
    <n v="3762"/>
    <d v="2026-09-03T00:00:00"/>
    <x v="0"/>
    <x v="0"/>
    <x v="2"/>
    <s v="New"/>
    <x v="0"/>
    <s v="Compact Repair Kit"/>
    <n v="4"/>
    <n v="39.61"/>
    <n v="0.1"/>
    <n v="16.829999999999998"/>
    <n v="142.596"/>
    <n v="67.319999999999993"/>
    <n v="75.27600000000001"/>
    <n v="0.52789699570815452"/>
    <n v="2026"/>
    <x v="2"/>
    <n v="9"/>
    <x v="8"/>
  </r>
  <r>
    <n v="2790"/>
    <d v="2026-09-04T00:00:00"/>
    <x v="3"/>
    <x v="8"/>
    <x v="0"/>
    <s v="Returning"/>
    <x v="4"/>
    <s v="Resistance Band Set"/>
    <n v="1"/>
    <n v="39.85"/>
    <n v="0.1"/>
    <n v="14.96"/>
    <n v="35.865000000000002"/>
    <n v="14.96"/>
    <n v="20.905000000000001"/>
    <n v="0.58288024536456151"/>
    <n v="2026"/>
    <x v="2"/>
    <n v="9"/>
    <x v="8"/>
  </r>
  <r>
    <n v="4149"/>
    <d v="2026-09-04T00:00:00"/>
    <x v="3"/>
    <x v="8"/>
    <x v="0"/>
    <s v="New"/>
    <x v="4"/>
    <s v="Resistance Band Set"/>
    <n v="1"/>
    <n v="40.51"/>
    <n v="0.05"/>
    <n v="14.7"/>
    <n v="38.484499999999997"/>
    <n v="14.7"/>
    <n v="23.784499999999998"/>
    <n v="0.6180280372617547"/>
    <n v="2026"/>
    <x v="2"/>
    <n v="9"/>
    <x v="8"/>
  </r>
  <r>
    <n v="1955"/>
    <d v="2026-09-05T00:00:00"/>
    <x v="1"/>
    <x v="12"/>
    <x v="0"/>
    <s v="Returning"/>
    <x v="3"/>
    <s v="Compact Sleeping Bag"/>
    <n v="1"/>
    <n v="121.59"/>
    <n v="0"/>
    <n v="62.44"/>
    <n v="121.59"/>
    <n v="62.44"/>
    <n v="59.150000000000006"/>
    <n v="0.4864709268854347"/>
    <n v="2026"/>
    <x v="2"/>
    <n v="9"/>
    <x v="8"/>
  </r>
  <r>
    <n v="2077"/>
    <d v="2026-09-05T00:00:00"/>
    <x v="3"/>
    <x v="8"/>
    <x v="1"/>
    <s v="Business"/>
    <x v="1"/>
    <s v="Summit Backpack 45L"/>
    <n v="4"/>
    <n v="152.99"/>
    <n v="0.15"/>
    <n v="77.12"/>
    <n v="520.16600000000005"/>
    <n v="308.48"/>
    <n v="211.68600000000004"/>
    <n v="0.40695854784818697"/>
    <n v="2026"/>
    <x v="2"/>
    <n v="9"/>
    <x v="8"/>
  </r>
  <r>
    <n v="2879"/>
    <d v="2026-09-05T00:00:00"/>
    <x v="2"/>
    <x v="10"/>
    <x v="0"/>
    <s v="Business"/>
    <x v="2"/>
    <s v="Insulated Bottle"/>
    <n v="3"/>
    <n v="36.19"/>
    <n v="0.1"/>
    <n v="13.97"/>
    <n v="97.712999999999994"/>
    <n v="41.910000000000004"/>
    <n v="55.80299999999999"/>
    <n v="0.57109084768659235"/>
    <n v="2026"/>
    <x v="2"/>
    <n v="9"/>
    <x v="8"/>
  </r>
  <r>
    <n v="3353"/>
    <d v="2026-09-05T00:00:00"/>
    <x v="2"/>
    <x v="16"/>
    <x v="2"/>
    <s v="New"/>
    <x v="1"/>
    <s v="Trail Boots"/>
    <n v="2"/>
    <n v="142.44"/>
    <n v="0"/>
    <n v="77.33"/>
    <n v="284.88"/>
    <n v="154.66"/>
    <n v="130.22"/>
    <n v="0.45710474585790506"/>
    <n v="2026"/>
    <x v="2"/>
    <n v="9"/>
    <x v="8"/>
  </r>
  <r>
    <n v="3514"/>
    <d v="2026-09-05T00:00:00"/>
    <x v="1"/>
    <x v="6"/>
    <x v="0"/>
    <s v="New"/>
    <x v="2"/>
    <s v="Carry-On Duffel"/>
    <n v="2"/>
    <n v="133.81"/>
    <n v="0"/>
    <n v="66.78"/>
    <n v="267.62"/>
    <n v="133.56"/>
    <n v="134.06"/>
    <n v="0.5009341603766535"/>
    <n v="2026"/>
    <x v="2"/>
    <n v="9"/>
    <x v="8"/>
  </r>
  <r>
    <n v="3964"/>
    <d v="2026-09-05T00:00:00"/>
    <x v="1"/>
    <x v="12"/>
    <x v="2"/>
    <s v="New"/>
    <x v="4"/>
    <s v="Resistance Band Set"/>
    <n v="2"/>
    <n v="40.49"/>
    <n v="0.15"/>
    <n v="14.32"/>
    <n v="68.832999999999998"/>
    <n v="28.64"/>
    <n v="40.192999999999998"/>
    <n v="0.58392050324698908"/>
    <n v="2026"/>
    <x v="2"/>
    <n v="9"/>
    <x v="8"/>
  </r>
  <r>
    <n v="4599"/>
    <d v="2026-09-05T00:00:00"/>
    <x v="2"/>
    <x v="2"/>
    <x v="0"/>
    <s v="Business"/>
    <x v="3"/>
    <s v="Trail Tent 2P"/>
    <n v="4"/>
    <n v="198.1"/>
    <n v="0"/>
    <n v="101.61"/>
    <n v="792.4"/>
    <n v="406.44"/>
    <n v="385.96"/>
    <n v="0.48707723372034323"/>
    <n v="2026"/>
    <x v="2"/>
    <n v="9"/>
    <x v="8"/>
  </r>
  <r>
    <n v="5030"/>
    <d v="2026-09-05T00:00:00"/>
    <x v="1"/>
    <x v="12"/>
    <x v="2"/>
    <s v="New"/>
    <x v="0"/>
    <s v="Commuter Helmet"/>
    <n v="1"/>
    <n v="83.73"/>
    <n v="0.15"/>
    <n v="43.34"/>
    <n v="71.170500000000004"/>
    <n v="43.34"/>
    <n v="27.830500000000001"/>
    <n v="0.39103982689457006"/>
    <n v="2026"/>
    <x v="2"/>
    <n v="9"/>
    <x v="8"/>
  </r>
  <r>
    <n v="1593"/>
    <d v="2026-09-06T00:00:00"/>
    <x v="1"/>
    <x v="14"/>
    <x v="2"/>
    <s v="New"/>
    <x v="3"/>
    <s v="Trail Tent 2P"/>
    <n v="2"/>
    <n v="194.92"/>
    <n v="0"/>
    <n v="102.66"/>
    <n v="389.84"/>
    <n v="205.32"/>
    <n v="184.51999999999998"/>
    <n v="0.47332238867227577"/>
    <n v="2026"/>
    <x v="2"/>
    <n v="9"/>
    <x v="8"/>
  </r>
  <r>
    <n v="1818"/>
    <d v="2026-09-06T00:00:00"/>
    <x v="1"/>
    <x v="12"/>
    <x v="2"/>
    <s v="New"/>
    <x v="2"/>
    <s v="Travel Backpack 35L"/>
    <n v="1"/>
    <n v="161.03"/>
    <n v="0"/>
    <n v="89.86"/>
    <n v="161.03"/>
    <n v="89.86"/>
    <n v="71.17"/>
    <n v="0.44196733527914056"/>
    <n v="2026"/>
    <x v="2"/>
    <n v="9"/>
    <x v="8"/>
  </r>
  <r>
    <n v="2370"/>
    <d v="2026-09-06T00:00:00"/>
    <x v="3"/>
    <x v="4"/>
    <x v="3"/>
    <s v="New"/>
    <x v="4"/>
    <s v="Recovery Roller"/>
    <n v="1"/>
    <n v="35.68"/>
    <n v="0.05"/>
    <n v="13.76"/>
    <n v="33.896000000000001"/>
    <n v="13.76"/>
    <n v="20.136000000000003"/>
    <n v="0.59405239556289835"/>
    <n v="2026"/>
    <x v="2"/>
    <n v="9"/>
    <x v="8"/>
  </r>
  <r>
    <n v="2726"/>
    <d v="2026-09-06T00:00:00"/>
    <x v="1"/>
    <x v="6"/>
    <x v="0"/>
    <s v="New"/>
    <x v="0"/>
    <s v="Compact Repair Kit"/>
    <n v="1"/>
    <n v="39.68"/>
    <n v="0.05"/>
    <n v="16.63"/>
    <n v="37.695999999999998"/>
    <n v="16.63"/>
    <n v="21.065999999999999"/>
    <n v="0.55883913412563668"/>
    <n v="2026"/>
    <x v="2"/>
    <n v="9"/>
    <x v="8"/>
  </r>
  <r>
    <n v="2755"/>
    <d v="2026-09-06T00:00:00"/>
    <x v="2"/>
    <x v="10"/>
    <x v="0"/>
    <s v="New"/>
    <x v="1"/>
    <s v="Trail Boots"/>
    <n v="3"/>
    <n v="146.22"/>
    <n v="0"/>
    <n v="80.13"/>
    <n v="438.65999999999997"/>
    <n v="240.39"/>
    <n v="198.26999999999998"/>
    <n v="0.4519901518260156"/>
    <n v="2026"/>
    <x v="2"/>
    <n v="9"/>
    <x v="8"/>
  </r>
  <r>
    <n v="3187"/>
    <d v="2026-09-06T00:00:00"/>
    <x v="3"/>
    <x v="7"/>
    <x v="2"/>
    <s v="Returning"/>
    <x v="1"/>
    <s v="Trekking Poles"/>
    <n v="1"/>
    <n v="71.680000000000007"/>
    <n v="0"/>
    <n v="31.87"/>
    <n v="71.680000000000007"/>
    <n v="31.87"/>
    <n v="39.81"/>
    <n v="0.5553850446428571"/>
    <n v="2026"/>
    <x v="2"/>
    <n v="9"/>
    <x v="8"/>
  </r>
  <r>
    <n v="3471"/>
    <d v="2026-09-06T00:00:00"/>
    <x v="2"/>
    <x v="10"/>
    <x v="3"/>
    <s v="New"/>
    <x v="4"/>
    <s v="Training Mat"/>
    <n v="2"/>
    <n v="51.77"/>
    <n v="0"/>
    <n v="21.46"/>
    <n v="103.54"/>
    <n v="42.92"/>
    <n v="60.620000000000005"/>
    <n v="0.58547421286459345"/>
    <n v="2026"/>
    <x v="2"/>
    <n v="9"/>
    <x v="8"/>
  </r>
  <r>
    <n v="3529"/>
    <d v="2026-09-06T00:00:00"/>
    <x v="2"/>
    <x v="5"/>
    <x v="1"/>
    <s v="Returning"/>
    <x v="4"/>
    <s v="Resistance Band Set"/>
    <n v="4"/>
    <n v="39.4"/>
    <n v="0.15"/>
    <n v="14.95"/>
    <n v="133.95999999999998"/>
    <n v="59.8"/>
    <n v="74.159999999999982"/>
    <n v="0.55359808898178553"/>
    <n v="2026"/>
    <x v="2"/>
    <n v="9"/>
    <x v="8"/>
  </r>
  <r>
    <n v="3549"/>
    <d v="2026-09-06T00:00:00"/>
    <x v="3"/>
    <x v="8"/>
    <x v="0"/>
    <s v="New"/>
    <x v="2"/>
    <s v="Packing Cube Set"/>
    <n v="1"/>
    <n v="47.17"/>
    <n v="0"/>
    <n v="18.64"/>
    <n v="47.17"/>
    <n v="18.64"/>
    <n v="28.53"/>
    <n v="0.60483358066567738"/>
    <n v="2026"/>
    <x v="2"/>
    <n v="9"/>
    <x v="8"/>
  </r>
  <r>
    <n v="4003"/>
    <d v="2026-09-06T00:00:00"/>
    <x v="3"/>
    <x v="4"/>
    <x v="3"/>
    <s v="Returning"/>
    <x v="4"/>
    <s v="Training Mat"/>
    <n v="2"/>
    <n v="50.41"/>
    <n v="0.1"/>
    <n v="22.05"/>
    <n v="90.738"/>
    <n v="44.1"/>
    <n v="46.637999999999998"/>
    <n v="0.51398532037294187"/>
    <n v="2026"/>
    <x v="2"/>
    <n v="9"/>
    <x v="8"/>
  </r>
  <r>
    <n v="4613"/>
    <d v="2026-09-06T00:00:00"/>
    <x v="3"/>
    <x v="13"/>
    <x v="0"/>
    <s v="Business"/>
    <x v="0"/>
    <s v="Commuter Helmet"/>
    <n v="4"/>
    <n v="80.38"/>
    <n v="0.1"/>
    <n v="42.55"/>
    <n v="289.36799999999999"/>
    <n v="170.2"/>
    <n v="119.16800000000001"/>
    <n v="0.41182162505874875"/>
    <n v="2026"/>
    <x v="2"/>
    <n v="9"/>
    <x v="8"/>
  </r>
  <r>
    <n v="75"/>
    <d v="2026-09-07T00:00:00"/>
    <x v="0"/>
    <x v="0"/>
    <x v="0"/>
    <s v="Business"/>
    <x v="4"/>
    <s v="Resistance Band Set"/>
    <n v="2"/>
    <n v="40.78"/>
    <n v="0"/>
    <n v="15.04"/>
    <n v="81.56"/>
    <n v="30.08"/>
    <n v="51.480000000000004"/>
    <n v="0.63119176066699367"/>
    <n v="2026"/>
    <x v="2"/>
    <n v="9"/>
    <x v="8"/>
  </r>
  <r>
    <n v="601"/>
    <d v="2026-09-07T00:00:00"/>
    <x v="1"/>
    <x v="12"/>
    <x v="0"/>
    <s v="Returning"/>
    <x v="1"/>
    <s v="Trail Boots"/>
    <n v="1"/>
    <n v="141.69"/>
    <n v="0"/>
    <n v="80.34"/>
    <n v="141.69"/>
    <n v="80.34"/>
    <n v="61.349999999999994"/>
    <n v="0.43298750793986868"/>
    <n v="2026"/>
    <x v="2"/>
    <n v="9"/>
    <x v="8"/>
  </r>
  <r>
    <n v="1617"/>
    <d v="2026-09-07T00:00:00"/>
    <x v="3"/>
    <x v="8"/>
    <x v="0"/>
    <s v="New"/>
    <x v="3"/>
    <s v="Portable Camp Stove"/>
    <n v="1"/>
    <n v="83.28"/>
    <n v="0.1"/>
    <n v="39.75"/>
    <n v="74.951999999999998"/>
    <n v="39.75"/>
    <n v="35.201999999999998"/>
    <n v="0.46966058277297468"/>
    <n v="2026"/>
    <x v="2"/>
    <n v="9"/>
    <x v="8"/>
  </r>
  <r>
    <n v="2305"/>
    <d v="2026-09-07T00:00:00"/>
    <x v="3"/>
    <x v="7"/>
    <x v="3"/>
    <s v="Returning"/>
    <x v="3"/>
    <s v="Portable Camp Stove"/>
    <n v="2"/>
    <n v="82.43"/>
    <n v="0"/>
    <n v="40.51"/>
    <n v="164.86"/>
    <n v="81.02"/>
    <n v="83.840000000000018"/>
    <n v="0.50855271139148372"/>
    <n v="2026"/>
    <x v="2"/>
    <n v="9"/>
    <x v="8"/>
  </r>
  <r>
    <n v="2344"/>
    <d v="2026-09-07T00:00:00"/>
    <x v="0"/>
    <x v="15"/>
    <x v="3"/>
    <s v="New"/>
    <x v="4"/>
    <s v="Recovery Roller"/>
    <n v="4"/>
    <n v="36.380000000000003"/>
    <n v="0"/>
    <n v="14.16"/>
    <n v="145.52000000000001"/>
    <n v="56.64"/>
    <n v="88.88000000000001"/>
    <n v="0.61077515118196812"/>
    <n v="2026"/>
    <x v="2"/>
    <n v="9"/>
    <x v="8"/>
  </r>
  <r>
    <n v="2601"/>
    <d v="2026-09-07T00:00:00"/>
    <x v="1"/>
    <x v="11"/>
    <x v="0"/>
    <s v="New"/>
    <x v="0"/>
    <s v="Commuter Helmet"/>
    <n v="1"/>
    <n v="82.86"/>
    <n v="0"/>
    <n v="43.33"/>
    <n v="82.86"/>
    <n v="43.33"/>
    <n v="39.53"/>
    <n v="0.47706975621530295"/>
    <n v="2026"/>
    <x v="2"/>
    <n v="9"/>
    <x v="8"/>
  </r>
  <r>
    <n v="2831"/>
    <d v="2026-09-07T00:00:00"/>
    <x v="0"/>
    <x v="9"/>
    <x v="0"/>
    <s v="New"/>
    <x v="2"/>
    <s v="Packing Cube Set"/>
    <n v="1"/>
    <n v="46.44"/>
    <n v="0.05"/>
    <n v="17.88"/>
    <n v="44.117999999999995"/>
    <n v="17.88"/>
    <n v="26.237999999999996"/>
    <n v="0.59472324221406225"/>
    <n v="2026"/>
    <x v="2"/>
    <n v="9"/>
    <x v="8"/>
  </r>
  <r>
    <n v="2845"/>
    <d v="2026-09-07T00:00:00"/>
    <x v="0"/>
    <x v="0"/>
    <x v="1"/>
    <s v="Business"/>
    <x v="2"/>
    <s v="Carry-On Duffel"/>
    <n v="4"/>
    <n v="133.26"/>
    <n v="0.1"/>
    <n v="68.77"/>
    <n v="479.73599999999999"/>
    <n v="275.08"/>
    <n v="204.65600000000001"/>
    <n v="0.42660129738022579"/>
    <n v="2026"/>
    <x v="2"/>
    <n v="9"/>
    <x v="8"/>
  </r>
  <r>
    <n v="3679"/>
    <d v="2026-09-07T00:00:00"/>
    <x v="1"/>
    <x v="12"/>
    <x v="3"/>
    <s v="New"/>
    <x v="1"/>
    <s v="Trail Boots"/>
    <n v="1"/>
    <n v="147.36000000000001"/>
    <n v="0"/>
    <n v="81.599999999999994"/>
    <n v="147.36000000000001"/>
    <n v="81.599999999999994"/>
    <n v="65.760000000000019"/>
    <n v="0.44625407166123787"/>
    <n v="2026"/>
    <x v="2"/>
    <n v="9"/>
    <x v="8"/>
  </r>
  <r>
    <n v="3828"/>
    <d v="2026-09-07T00:00:00"/>
    <x v="0"/>
    <x v="0"/>
    <x v="0"/>
    <s v="New"/>
    <x v="2"/>
    <s v="Travel Backpack 35L"/>
    <n v="2"/>
    <n v="166.13"/>
    <n v="0.15"/>
    <n v="86.71"/>
    <n v="282.42099999999999"/>
    <n v="173.42"/>
    <n v="109.001"/>
    <n v="0.38595217777714835"/>
    <n v="2026"/>
    <x v="2"/>
    <n v="9"/>
    <x v="8"/>
  </r>
  <r>
    <n v="4226"/>
    <d v="2026-09-07T00:00:00"/>
    <x v="2"/>
    <x v="3"/>
    <x v="0"/>
    <s v="New"/>
    <x v="4"/>
    <s v="Training Mat"/>
    <n v="1"/>
    <n v="51.74"/>
    <n v="0"/>
    <n v="22.45"/>
    <n v="51.74"/>
    <n v="22.45"/>
    <n v="29.290000000000003"/>
    <n v="0.56609972941631237"/>
    <n v="2026"/>
    <x v="2"/>
    <n v="9"/>
    <x v="8"/>
  </r>
  <r>
    <n v="58"/>
    <d v="2026-09-08T00:00:00"/>
    <x v="0"/>
    <x v="0"/>
    <x v="2"/>
    <s v="Returning"/>
    <x v="1"/>
    <s v="Trekking Poles"/>
    <n v="1"/>
    <n v="71.7"/>
    <n v="0"/>
    <n v="32"/>
    <n v="71.7"/>
    <n v="32"/>
    <n v="39.700000000000003"/>
    <n v="0.55369595536959559"/>
    <n v="2026"/>
    <x v="2"/>
    <n v="9"/>
    <x v="8"/>
  </r>
  <r>
    <n v="1224"/>
    <d v="2026-09-08T00:00:00"/>
    <x v="2"/>
    <x v="2"/>
    <x v="0"/>
    <s v="Returning"/>
    <x v="0"/>
    <s v="Compact Repair Kit"/>
    <n v="2"/>
    <n v="39.409999999999997"/>
    <n v="0.05"/>
    <n v="17.12"/>
    <n v="74.878999999999991"/>
    <n v="34.24"/>
    <n v="40.638999999999989"/>
    <n v="0.54272893601677363"/>
    <n v="2026"/>
    <x v="2"/>
    <n v="9"/>
    <x v="8"/>
  </r>
  <r>
    <n v="4345"/>
    <d v="2026-09-08T00:00:00"/>
    <x v="0"/>
    <x v="9"/>
    <x v="0"/>
    <s v="New"/>
    <x v="3"/>
    <s v="Alpine Tent 4P"/>
    <n v="2"/>
    <n v="345.33"/>
    <n v="0"/>
    <n v="198.22"/>
    <n v="690.66"/>
    <n v="396.44"/>
    <n v="294.21999999999997"/>
    <n v="0.42599832044710856"/>
    <n v="2026"/>
    <x v="2"/>
    <n v="9"/>
    <x v="8"/>
  </r>
  <r>
    <n v="1069"/>
    <d v="2026-09-09T00:00:00"/>
    <x v="3"/>
    <x v="13"/>
    <x v="0"/>
    <s v="Returning"/>
    <x v="1"/>
    <s v="Trail Boots"/>
    <n v="1"/>
    <n v="145.33000000000001"/>
    <n v="0.1"/>
    <n v="80.97"/>
    <n v="130.79700000000003"/>
    <n v="80.97"/>
    <n v="49.827000000000027"/>
    <n v="0.3809491043372556"/>
    <n v="2026"/>
    <x v="2"/>
    <n v="9"/>
    <x v="8"/>
  </r>
  <r>
    <n v="1489"/>
    <d v="2026-09-09T00:00:00"/>
    <x v="0"/>
    <x v="0"/>
    <x v="0"/>
    <s v="Returning"/>
    <x v="0"/>
    <s v="Trail Bike Light"/>
    <n v="3"/>
    <n v="50.03"/>
    <n v="0.1"/>
    <n v="22.89"/>
    <n v="135.08100000000002"/>
    <n v="68.67"/>
    <n v="66.411000000000016"/>
    <n v="0.49163835032313952"/>
    <n v="2026"/>
    <x v="2"/>
    <n v="9"/>
    <x v="8"/>
  </r>
  <r>
    <n v="2045"/>
    <d v="2026-09-09T00:00:00"/>
    <x v="1"/>
    <x v="1"/>
    <x v="3"/>
    <s v="Returning"/>
    <x v="2"/>
    <s v="Insulated Bottle"/>
    <n v="1"/>
    <n v="35.68"/>
    <n v="0.05"/>
    <n v="13.37"/>
    <n v="33.896000000000001"/>
    <n v="13.37"/>
    <n v="20.526000000000003"/>
    <n v="0.60555817795610112"/>
    <n v="2026"/>
    <x v="2"/>
    <n v="9"/>
    <x v="8"/>
  </r>
  <r>
    <n v="2610"/>
    <d v="2026-09-09T00:00:00"/>
    <x v="3"/>
    <x v="8"/>
    <x v="0"/>
    <s v="Returning"/>
    <x v="3"/>
    <s v="Alpine Tent 4P"/>
    <n v="1"/>
    <n v="341.87"/>
    <n v="0.1"/>
    <n v="190.66"/>
    <n v="307.68299999999999"/>
    <n v="190.66"/>
    <n v="117.023"/>
    <n v="0.38033625517171893"/>
    <n v="2026"/>
    <x v="2"/>
    <n v="9"/>
    <x v="8"/>
  </r>
  <r>
    <n v="4210"/>
    <d v="2026-09-09T00:00:00"/>
    <x v="1"/>
    <x v="6"/>
    <x v="0"/>
    <s v="Returning"/>
    <x v="2"/>
    <s v="Travel Backpack 35L"/>
    <n v="1"/>
    <n v="164.6"/>
    <n v="0"/>
    <n v="87.21"/>
    <n v="164.6"/>
    <n v="87.21"/>
    <n v="77.39"/>
    <n v="0.47017010935601461"/>
    <n v="2026"/>
    <x v="2"/>
    <n v="9"/>
    <x v="8"/>
  </r>
  <r>
    <n v="4584"/>
    <d v="2026-09-09T00:00:00"/>
    <x v="3"/>
    <x v="8"/>
    <x v="0"/>
    <s v="Returning"/>
    <x v="4"/>
    <s v="Resistance Band Set"/>
    <n v="2"/>
    <n v="41.24"/>
    <n v="0"/>
    <n v="14.46"/>
    <n v="82.48"/>
    <n v="28.92"/>
    <n v="53.56"/>
    <n v="0.64936954413191073"/>
    <n v="2026"/>
    <x v="2"/>
    <n v="9"/>
    <x v="8"/>
  </r>
  <r>
    <n v="44"/>
    <d v="2026-09-10T00:00:00"/>
    <x v="2"/>
    <x v="10"/>
    <x v="2"/>
    <s v="New"/>
    <x v="0"/>
    <s v="Compact Repair Kit"/>
    <n v="1"/>
    <n v="40.1"/>
    <n v="0"/>
    <n v="16.920000000000002"/>
    <n v="40.1"/>
    <n v="16.920000000000002"/>
    <n v="23.18"/>
    <n v="0.57805486284289276"/>
    <n v="2026"/>
    <x v="2"/>
    <n v="9"/>
    <x v="8"/>
  </r>
  <r>
    <n v="97"/>
    <d v="2026-09-10T00:00:00"/>
    <x v="1"/>
    <x v="6"/>
    <x v="0"/>
    <s v="New"/>
    <x v="3"/>
    <s v="Portable Camp Stove"/>
    <n v="2"/>
    <n v="80.239999999999995"/>
    <n v="0"/>
    <n v="40.5"/>
    <n v="160.47999999999999"/>
    <n v="81"/>
    <n v="79.47999999999999"/>
    <n v="0.49526420737786636"/>
    <n v="2026"/>
    <x v="2"/>
    <n v="9"/>
    <x v="8"/>
  </r>
  <r>
    <n v="1015"/>
    <d v="2026-09-10T00:00:00"/>
    <x v="2"/>
    <x v="3"/>
    <x v="0"/>
    <s v="New"/>
    <x v="1"/>
    <s v="Summit Backpack 45L"/>
    <n v="4"/>
    <n v="151.01"/>
    <n v="0"/>
    <n v="80.569999999999993"/>
    <n v="604.04"/>
    <n v="322.27999999999997"/>
    <n v="281.76"/>
    <n v="0.46645917488908023"/>
    <n v="2026"/>
    <x v="2"/>
    <n v="9"/>
    <x v="8"/>
  </r>
  <r>
    <n v="1128"/>
    <d v="2026-09-10T00:00:00"/>
    <x v="0"/>
    <x v="15"/>
    <x v="3"/>
    <s v="Returning"/>
    <x v="0"/>
    <s v="Trail Bike Light"/>
    <n v="1"/>
    <n v="51.32"/>
    <n v="0.1"/>
    <n v="22.67"/>
    <n v="46.188000000000002"/>
    <n v="22.67"/>
    <n v="23.518000000000001"/>
    <n v="0.50917987356023209"/>
    <n v="2026"/>
    <x v="2"/>
    <n v="9"/>
    <x v="8"/>
  </r>
  <r>
    <n v="3548"/>
    <d v="2026-09-10T00:00:00"/>
    <x v="3"/>
    <x v="7"/>
    <x v="2"/>
    <s v="Returning"/>
    <x v="1"/>
    <s v="Trekking Poles"/>
    <n v="2"/>
    <n v="72.61"/>
    <n v="0"/>
    <n v="32.68"/>
    <n v="145.22"/>
    <n v="65.36"/>
    <n v="79.86"/>
    <n v="0.54992425285773305"/>
    <n v="2026"/>
    <x v="2"/>
    <n v="9"/>
    <x v="8"/>
  </r>
  <r>
    <n v="242"/>
    <d v="2026-09-11T00:00:00"/>
    <x v="3"/>
    <x v="13"/>
    <x v="3"/>
    <s v="Business"/>
    <x v="4"/>
    <s v="Resistance Band Set"/>
    <n v="5"/>
    <n v="40.94"/>
    <n v="0"/>
    <n v="14.78"/>
    <n v="204.7"/>
    <n v="73.899999999999991"/>
    <n v="130.80000000000001"/>
    <n v="0.6389838788470934"/>
    <n v="2026"/>
    <x v="2"/>
    <n v="9"/>
    <x v="8"/>
  </r>
  <r>
    <n v="784"/>
    <d v="2026-09-11T00:00:00"/>
    <x v="2"/>
    <x v="16"/>
    <x v="3"/>
    <s v="New"/>
    <x v="0"/>
    <s v="Commuter Helmet"/>
    <n v="4"/>
    <n v="81.69"/>
    <n v="0"/>
    <n v="42.23"/>
    <n v="326.76"/>
    <n v="168.92"/>
    <n v="157.84"/>
    <n v="0.48304566042355246"/>
    <n v="2026"/>
    <x v="2"/>
    <n v="9"/>
    <x v="8"/>
  </r>
  <r>
    <n v="1535"/>
    <d v="2026-09-11T00:00:00"/>
    <x v="0"/>
    <x v="15"/>
    <x v="2"/>
    <s v="New"/>
    <x v="0"/>
    <s v="Trail Bike Light"/>
    <n v="1"/>
    <n v="51.25"/>
    <n v="0.05"/>
    <n v="21.99"/>
    <n v="48.6875"/>
    <n v="21.99"/>
    <n v="26.697500000000002"/>
    <n v="0.54834403080872918"/>
    <n v="2026"/>
    <x v="2"/>
    <n v="9"/>
    <x v="8"/>
  </r>
  <r>
    <n v="1687"/>
    <d v="2026-09-11T00:00:00"/>
    <x v="2"/>
    <x v="16"/>
    <x v="0"/>
    <s v="Returning"/>
    <x v="4"/>
    <s v="Training Mat"/>
    <n v="1"/>
    <n v="50.78"/>
    <n v="0.05"/>
    <n v="22.52"/>
    <n v="48.241"/>
    <n v="22.52"/>
    <n v="25.721"/>
    <n v="0.5331771729441761"/>
    <n v="2026"/>
    <x v="2"/>
    <n v="9"/>
    <x v="8"/>
  </r>
  <r>
    <n v="2162"/>
    <d v="2026-09-11T00:00:00"/>
    <x v="1"/>
    <x v="1"/>
    <x v="0"/>
    <s v="New"/>
    <x v="2"/>
    <s v="Carry-On Duffel"/>
    <n v="1"/>
    <n v="133.31"/>
    <n v="0.05"/>
    <n v="67.790000000000006"/>
    <n v="126.64449999999999"/>
    <n v="67.790000000000006"/>
    <n v="58.854499999999987"/>
    <n v="0.46472211584395684"/>
    <n v="2026"/>
    <x v="2"/>
    <n v="9"/>
    <x v="8"/>
  </r>
  <r>
    <n v="2307"/>
    <d v="2026-09-11T00:00:00"/>
    <x v="2"/>
    <x v="2"/>
    <x v="0"/>
    <s v="Returning"/>
    <x v="2"/>
    <s v="Travel Backpack 35L"/>
    <n v="1"/>
    <n v="162.06"/>
    <n v="0"/>
    <n v="86.95"/>
    <n v="162.06"/>
    <n v="86.95"/>
    <n v="75.11"/>
    <n v="0.4634703196347032"/>
    <n v="2026"/>
    <x v="2"/>
    <n v="9"/>
    <x v="8"/>
  </r>
  <r>
    <n v="3976"/>
    <d v="2026-09-11T00:00:00"/>
    <x v="2"/>
    <x v="5"/>
    <x v="2"/>
    <s v="Returning"/>
    <x v="2"/>
    <s v="Insulated Bottle"/>
    <n v="2"/>
    <n v="37.03"/>
    <n v="0.1"/>
    <n v="13.46"/>
    <n v="66.654000000000011"/>
    <n v="26.92"/>
    <n v="39.734000000000009"/>
    <n v="0.59612326342004984"/>
    <n v="2026"/>
    <x v="2"/>
    <n v="9"/>
    <x v="8"/>
  </r>
  <r>
    <n v="5066"/>
    <d v="2026-09-11T00:00:00"/>
    <x v="1"/>
    <x v="11"/>
    <x v="0"/>
    <s v="New"/>
    <x v="3"/>
    <s v="Alpine Tent 4P"/>
    <n v="1"/>
    <n v="338.01"/>
    <n v="0"/>
    <n v="190.89"/>
    <n v="338.01"/>
    <n v="190.89"/>
    <n v="147.12"/>
    <n v="0.43525339486997427"/>
    <n v="2026"/>
    <x v="2"/>
    <n v="9"/>
    <x v="8"/>
  </r>
  <r>
    <n v="78"/>
    <d v="2026-09-12T00:00:00"/>
    <x v="3"/>
    <x v="13"/>
    <x v="0"/>
    <s v="New"/>
    <x v="4"/>
    <s v="Resistance Band Set"/>
    <n v="5"/>
    <n v="40.78"/>
    <n v="0.05"/>
    <n v="14.94"/>
    <n v="193.70499999999998"/>
    <n v="74.7"/>
    <n v="119.00499999999998"/>
    <n v="0.61436204537828132"/>
    <n v="2026"/>
    <x v="2"/>
    <n v="9"/>
    <x v="8"/>
  </r>
  <r>
    <n v="354"/>
    <d v="2026-09-12T00:00:00"/>
    <x v="2"/>
    <x v="16"/>
    <x v="0"/>
    <s v="Returning"/>
    <x v="0"/>
    <s v="Trail Bike Light"/>
    <n v="4"/>
    <n v="51.47"/>
    <n v="0"/>
    <n v="21.9"/>
    <n v="205.88"/>
    <n v="87.6"/>
    <n v="118.28"/>
    <n v="0.57450942296483387"/>
    <n v="2026"/>
    <x v="2"/>
    <n v="9"/>
    <x v="8"/>
  </r>
  <r>
    <n v="1738"/>
    <d v="2026-09-12T00:00:00"/>
    <x v="0"/>
    <x v="15"/>
    <x v="1"/>
    <s v="Business"/>
    <x v="1"/>
    <s v="Trail Boots"/>
    <n v="10"/>
    <n v="144.4"/>
    <n v="0.1"/>
    <n v="81.069999999999993"/>
    <n v="1299.6000000000001"/>
    <n v="810.69999999999993"/>
    <n v="488.9000000000002"/>
    <n v="0.37619267466912909"/>
    <n v="2026"/>
    <x v="2"/>
    <n v="9"/>
    <x v="8"/>
  </r>
  <r>
    <n v="1900"/>
    <d v="2026-09-12T00:00:00"/>
    <x v="1"/>
    <x v="6"/>
    <x v="2"/>
    <s v="New"/>
    <x v="4"/>
    <s v="Training Mat"/>
    <n v="1"/>
    <n v="51.34"/>
    <n v="0.1"/>
    <n v="22.63"/>
    <n v="46.206000000000003"/>
    <n v="22.63"/>
    <n v="23.576000000000004"/>
    <n v="0.51023676578799293"/>
    <n v="2026"/>
    <x v="2"/>
    <n v="9"/>
    <x v="8"/>
  </r>
  <r>
    <n v="3375"/>
    <d v="2026-09-12T00:00:00"/>
    <x v="1"/>
    <x v="1"/>
    <x v="1"/>
    <s v="Returning"/>
    <x v="2"/>
    <s v="Packing Cube Set"/>
    <n v="6"/>
    <n v="47.72"/>
    <n v="0.1"/>
    <n v="18.41"/>
    <n v="257.68799999999999"/>
    <n v="110.46000000000001"/>
    <n v="147.22799999999998"/>
    <n v="0.57134208810654741"/>
    <n v="2026"/>
    <x v="2"/>
    <n v="9"/>
    <x v="8"/>
  </r>
  <r>
    <n v="3567"/>
    <d v="2026-09-12T00:00:00"/>
    <x v="1"/>
    <x v="11"/>
    <x v="0"/>
    <s v="Business"/>
    <x v="3"/>
    <s v="Portable Camp Stove"/>
    <n v="1"/>
    <n v="81.489999999999995"/>
    <n v="0.1"/>
    <n v="38.83"/>
    <n v="73.340999999999994"/>
    <n v="38.83"/>
    <n v="34.510999999999996"/>
    <n v="0.47055535103148305"/>
    <n v="2026"/>
    <x v="2"/>
    <n v="9"/>
    <x v="8"/>
  </r>
  <r>
    <n v="4106"/>
    <d v="2026-09-12T00:00:00"/>
    <x v="1"/>
    <x v="6"/>
    <x v="2"/>
    <s v="Returning"/>
    <x v="0"/>
    <s v="Compact Repair Kit"/>
    <n v="2"/>
    <n v="39.700000000000003"/>
    <n v="0"/>
    <n v="16.32"/>
    <n v="79.400000000000006"/>
    <n v="32.64"/>
    <n v="46.760000000000005"/>
    <n v="0.58891687657430736"/>
    <n v="2026"/>
    <x v="2"/>
    <n v="9"/>
    <x v="8"/>
  </r>
  <r>
    <n v="4293"/>
    <d v="2026-09-12T00:00:00"/>
    <x v="1"/>
    <x v="12"/>
    <x v="1"/>
    <s v="New"/>
    <x v="3"/>
    <s v="Alpine Tent 4P"/>
    <n v="4"/>
    <n v="344.67"/>
    <n v="0.1"/>
    <n v="195.35"/>
    <n v="1240.8120000000001"/>
    <n v="781.4"/>
    <n v="459.41200000000015"/>
    <n v="0.37025109363868186"/>
    <n v="2026"/>
    <x v="2"/>
    <n v="9"/>
    <x v="8"/>
  </r>
  <r>
    <n v="4859"/>
    <d v="2026-09-12T00:00:00"/>
    <x v="0"/>
    <x v="0"/>
    <x v="0"/>
    <s v="Returning"/>
    <x v="0"/>
    <s v="Commuter Helmet"/>
    <n v="1"/>
    <n v="80.39"/>
    <n v="0"/>
    <n v="42.85"/>
    <n v="80.39"/>
    <n v="42.85"/>
    <n v="37.54"/>
    <n v="0.46697350416718497"/>
    <n v="2026"/>
    <x v="2"/>
    <n v="9"/>
    <x v="8"/>
  </r>
  <r>
    <n v="770"/>
    <d v="2026-09-13T00:00:00"/>
    <x v="2"/>
    <x v="3"/>
    <x v="2"/>
    <s v="Returning"/>
    <x v="1"/>
    <s v="Trail Boots"/>
    <n v="1"/>
    <n v="143.66999999999999"/>
    <n v="0.1"/>
    <n v="79.89"/>
    <n v="129.303"/>
    <n v="79.89"/>
    <n v="49.412999999999997"/>
    <n v="0.38214890605786406"/>
    <n v="2026"/>
    <x v="2"/>
    <n v="9"/>
    <x v="8"/>
  </r>
  <r>
    <n v="1375"/>
    <d v="2026-09-13T00:00:00"/>
    <x v="1"/>
    <x v="12"/>
    <x v="2"/>
    <s v="Returning"/>
    <x v="2"/>
    <s v="Insulated Bottle"/>
    <n v="1"/>
    <n v="35.86"/>
    <n v="0"/>
    <n v="13.33"/>
    <n v="35.86"/>
    <n v="13.33"/>
    <n v="22.53"/>
    <n v="0.62827663134411604"/>
    <n v="2026"/>
    <x v="2"/>
    <n v="9"/>
    <x v="8"/>
  </r>
  <r>
    <n v="2063"/>
    <d v="2026-09-13T00:00:00"/>
    <x v="1"/>
    <x v="14"/>
    <x v="2"/>
    <s v="Returning"/>
    <x v="2"/>
    <s v="Carry-On Duffel"/>
    <n v="3"/>
    <n v="130.28"/>
    <n v="0.1"/>
    <n v="65.33"/>
    <n v="351.75600000000003"/>
    <n v="195.99"/>
    <n v="155.76600000000002"/>
    <n v="0.44282400300208102"/>
    <n v="2026"/>
    <x v="2"/>
    <n v="9"/>
    <x v="8"/>
  </r>
  <r>
    <n v="2563"/>
    <d v="2026-09-13T00:00:00"/>
    <x v="1"/>
    <x v="6"/>
    <x v="3"/>
    <s v="Returning"/>
    <x v="1"/>
    <s v="Summit Backpack 45L"/>
    <n v="1"/>
    <n v="157.88999999999999"/>
    <n v="0.1"/>
    <n v="78.209999999999994"/>
    <n v="142.101"/>
    <n v="78.209999999999994"/>
    <n v="63.891000000000005"/>
    <n v="0.44961682183798851"/>
    <n v="2026"/>
    <x v="2"/>
    <n v="9"/>
    <x v="8"/>
  </r>
  <r>
    <n v="2786"/>
    <d v="2026-09-13T00:00:00"/>
    <x v="3"/>
    <x v="8"/>
    <x v="0"/>
    <s v="New"/>
    <x v="4"/>
    <s v="Resistance Band Set"/>
    <n v="2"/>
    <n v="40.83"/>
    <n v="0"/>
    <n v="14.56"/>
    <n v="81.66"/>
    <n v="29.12"/>
    <n v="52.539999999999992"/>
    <n v="0.64339946118050451"/>
    <n v="2026"/>
    <x v="2"/>
    <n v="9"/>
    <x v="8"/>
  </r>
  <r>
    <n v="3269"/>
    <d v="2026-09-13T00:00:00"/>
    <x v="2"/>
    <x v="16"/>
    <x v="2"/>
    <s v="New"/>
    <x v="4"/>
    <s v="Recovery Roller"/>
    <n v="2"/>
    <n v="37.119999999999997"/>
    <n v="0"/>
    <n v="14.26"/>
    <n v="74.239999999999995"/>
    <n v="28.52"/>
    <n v="45.72"/>
    <n v="0.61584051724137934"/>
    <n v="2026"/>
    <x v="2"/>
    <n v="9"/>
    <x v="8"/>
  </r>
  <r>
    <n v="3346"/>
    <d v="2026-09-13T00:00:00"/>
    <x v="3"/>
    <x v="8"/>
    <x v="0"/>
    <s v="Returning"/>
    <x v="3"/>
    <s v="Compact Sleeping Bag"/>
    <n v="2"/>
    <n v="124.04"/>
    <n v="0.05"/>
    <n v="59.29"/>
    <n v="235.67599999999999"/>
    <n v="118.58"/>
    <n v="117.09599999999999"/>
    <n v="0.49685160983723414"/>
    <n v="2026"/>
    <x v="2"/>
    <n v="9"/>
    <x v="8"/>
  </r>
  <r>
    <n v="4097"/>
    <d v="2026-09-13T00:00:00"/>
    <x v="1"/>
    <x v="12"/>
    <x v="0"/>
    <s v="Returning"/>
    <x v="1"/>
    <s v="Trail Boots"/>
    <n v="1"/>
    <n v="142.36000000000001"/>
    <n v="0"/>
    <n v="78.3"/>
    <n v="142.36000000000001"/>
    <n v="78.3"/>
    <n v="64.060000000000016"/>
    <n v="0.44998595110986239"/>
    <n v="2026"/>
    <x v="2"/>
    <n v="9"/>
    <x v="8"/>
  </r>
  <r>
    <n v="4208"/>
    <d v="2026-09-13T00:00:00"/>
    <x v="1"/>
    <x v="12"/>
    <x v="1"/>
    <s v="Business"/>
    <x v="0"/>
    <s v="Cycling Pack 12L"/>
    <n v="6"/>
    <n v="104.11"/>
    <n v="0.1"/>
    <n v="49"/>
    <n v="562.19399999999996"/>
    <n v="294"/>
    <n v="268.19399999999996"/>
    <n v="0.47704884790659446"/>
    <n v="2026"/>
    <x v="2"/>
    <n v="9"/>
    <x v="8"/>
  </r>
  <r>
    <n v="4606"/>
    <d v="2026-09-13T00:00:00"/>
    <x v="3"/>
    <x v="8"/>
    <x v="0"/>
    <s v="Business"/>
    <x v="3"/>
    <s v="Alpine Tent 4P"/>
    <n v="1"/>
    <n v="335.02"/>
    <n v="0.05"/>
    <n v="198.44"/>
    <n v="318.26899999999995"/>
    <n v="198.44"/>
    <n v="119.82899999999995"/>
    <n v="0.3765022669502841"/>
    <n v="2026"/>
    <x v="2"/>
    <n v="9"/>
    <x v="8"/>
  </r>
  <r>
    <n v="222"/>
    <d v="2026-09-14T00:00:00"/>
    <x v="1"/>
    <x v="12"/>
    <x v="0"/>
    <s v="Returning"/>
    <x v="0"/>
    <s v="Trail Bike Light"/>
    <n v="2"/>
    <n v="49.69"/>
    <n v="0.05"/>
    <n v="22.55"/>
    <n v="94.410999999999987"/>
    <n v="45.1"/>
    <n v="49.310999999999986"/>
    <n v="0.52230142674052804"/>
    <n v="2026"/>
    <x v="2"/>
    <n v="9"/>
    <x v="8"/>
  </r>
  <r>
    <n v="241"/>
    <d v="2026-09-14T00:00:00"/>
    <x v="2"/>
    <x v="5"/>
    <x v="0"/>
    <s v="Returning"/>
    <x v="0"/>
    <s v="Trail Bike Light"/>
    <n v="4"/>
    <n v="50.5"/>
    <n v="0"/>
    <n v="23.02"/>
    <n v="202"/>
    <n v="92.08"/>
    <n v="109.92"/>
    <n v="0.5441584158415842"/>
    <n v="2026"/>
    <x v="2"/>
    <n v="9"/>
    <x v="8"/>
  </r>
  <r>
    <n v="753"/>
    <d v="2026-09-14T00:00:00"/>
    <x v="3"/>
    <x v="4"/>
    <x v="2"/>
    <s v="Returning"/>
    <x v="2"/>
    <s v="Packing Cube Set"/>
    <n v="1"/>
    <n v="47.55"/>
    <n v="0.05"/>
    <n v="18.350000000000001"/>
    <n v="45.172499999999992"/>
    <n v="18.350000000000001"/>
    <n v="26.822499999999991"/>
    <n v="0.5937794011843488"/>
    <n v="2026"/>
    <x v="2"/>
    <n v="9"/>
    <x v="8"/>
  </r>
  <r>
    <n v="2530"/>
    <d v="2026-09-14T00:00:00"/>
    <x v="3"/>
    <x v="7"/>
    <x v="0"/>
    <s v="New"/>
    <x v="2"/>
    <s v="Packing Cube Set"/>
    <n v="6"/>
    <n v="46.16"/>
    <n v="0.1"/>
    <n v="18.39"/>
    <n v="249.26399999999998"/>
    <n v="110.34"/>
    <n v="138.92399999999998"/>
    <n v="0.55733679953783932"/>
    <n v="2026"/>
    <x v="2"/>
    <n v="9"/>
    <x v="8"/>
  </r>
  <r>
    <n v="572"/>
    <d v="2026-09-15T00:00:00"/>
    <x v="0"/>
    <x v="15"/>
    <x v="2"/>
    <s v="Returning"/>
    <x v="2"/>
    <s v="Carry-On Duffel"/>
    <n v="2"/>
    <n v="135.79"/>
    <n v="0.05"/>
    <n v="66.53"/>
    <n v="258.00099999999998"/>
    <n v="133.06"/>
    <n v="124.94099999999997"/>
    <n v="0.48426556486215167"/>
    <n v="2026"/>
    <x v="2"/>
    <n v="9"/>
    <x v="8"/>
  </r>
  <r>
    <n v="874"/>
    <d v="2026-09-15T00:00:00"/>
    <x v="0"/>
    <x v="15"/>
    <x v="0"/>
    <s v="Returning"/>
    <x v="1"/>
    <s v="Trail Boots"/>
    <n v="2"/>
    <n v="141.91999999999999"/>
    <n v="0"/>
    <n v="79.900000000000006"/>
    <n v="283.83999999999997"/>
    <n v="159.80000000000001"/>
    <n v="124.03999999999996"/>
    <n v="0.43700676437429531"/>
    <n v="2026"/>
    <x v="2"/>
    <n v="9"/>
    <x v="8"/>
  </r>
  <r>
    <n v="937"/>
    <d v="2026-09-15T00:00:00"/>
    <x v="3"/>
    <x v="4"/>
    <x v="3"/>
    <s v="Business"/>
    <x v="1"/>
    <s v="Trail Boots"/>
    <n v="1"/>
    <n v="146.41"/>
    <n v="0.15"/>
    <n v="80.87"/>
    <n v="124.4485"/>
    <n v="80.87"/>
    <n v="43.578499999999991"/>
    <n v="0.35017296311325563"/>
    <n v="2026"/>
    <x v="2"/>
    <n v="9"/>
    <x v="8"/>
  </r>
  <r>
    <n v="1229"/>
    <d v="2026-09-15T00:00:00"/>
    <x v="1"/>
    <x v="1"/>
    <x v="3"/>
    <s v="New"/>
    <x v="0"/>
    <s v="Compact Repair Kit"/>
    <n v="5"/>
    <n v="40.17"/>
    <n v="0"/>
    <n v="16.27"/>
    <n v="200.85000000000002"/>
    <n v="81.349999999999994"/>
    <n v="119.50000000000003"/>
    <n v="0.59497137167040082"/>
    <n v="2026"/>
    <x v="2"/>
    <n v="9"/>
    <x v="8"/>
  </r>
  <r>
    <n v="2186"/>
    <d v="2026-09-15T00:00:00"/>
    <x v="2"/>
    <x v="2"/>
    <x v="0"/>
    <s v="Returning"/>
    <x v="1"/>
    <s v="Hiking Daypack 20L"/>
    <n v="2"/>
    <n v="91.6"/>
    <n v="0"/>
    <n v="46.54"/>
    <n v="183.2"/>
    <n v="93.08"/>
    <n v="90.11999999999999"/>
    <n v="0.49192139737991264"/>
    <n v="2026"/>
    <x v="2"/>
    <n v="9"/>
    <x v="8"/>
  </r>
  <r>
    <n v="2922"/>
    <d v="2026-09-15T00:00:00"/>
    <x v="2"/>
    <x v="2"/>
    <x v="0"/>
    <s v="New"/>
    <x v="4"/>
    <s v="Weighted Vest"/>
    <n v="4"/>
    <n v="121.47"/>
    <n v="0.05"/>
    <n v="67.650000000000006"/>
    <n v="461.58599999999996"/>
    <n v="270.60000000000002"/>
    <n v="190.98599999999993"/>
    <n v="0.41376038268058379"/>
    <n v="2026"/>
    <x v="2"/>
    <n v="9"/>
    <x v="8"/>
  </r>
  <r>
    <n v="3140"/>
    <d v="2026-09-15T00:00:00"/>
    <x v="1"/>
    <x v="12"/>
    <x v="3"/>
    <s v="New"/>
    <x v="3"/>
    <s v="Compact Sleeping Bag"/>
    <n v="2"/>
    <n v="122.69"/>
    <n v="0"/>
    <n v="61.4"/>
    <n v="245.38"/>
    <n v="122.8"/>
    <n v="122.58"/>
    <n v="0.49955171570625151"/>
    <n v="2026"/>
    <x v="2"/>
    <n v="9"/>
    <x v="8"/>
  </r>
  <r>
    <n v="3369"/>
    <d v="2026-09-15T00:00:00"/>
    <x v="1"/>
    <x v="12"/>
    <x v="3"/>
    <s v="New"/>
    <x v="2"/>
    <s v="Packing Cube Set"/>
    <n v="1"/>
    <n v="45.59"/>
    <n v="0"/>
    <n v="18.28"/>
    <n v="45.59"/>
    <n v="18.28"/>
    <n v="27.310000000000002"/>
    <n v="0.59903487606931349"/>
    <n v="2026"/>
    <x v="2"/>
    <n v="9"/>
    <x v="8"/>
  </r>
  <r>
    <n v="4865"/>
    <d v="2026-09-15T00:00:00"/>
    <x v="3"/>
    <x v="4"/>
    <x v="0"/>
    <s v="Returning"/>
    <x v="0"/>
    <s v="Commuter Helmet"/>
    <n v="1"/>
    <n v="83.8"/>
    <n v="0"/>
    <n v="42.23"/>
    <n v="83.8"/>
    <n v="42.23"/>
    <n v="41.57"/>
    <n v="0.49606205250596663"/>
    <n v="2026"/>
    <x v="2"/>
    <n v="9"/>
    <x v="8"/>
  </r>
  <r>
    <n v="103"/>
    <d v="2026-09-16T00:00:00"/>
    <x v="2"/>
    <x v="3"/>
    <x v="0"/>
    <s v="New"/>
    <x v="2"/>
    <s v="Carry-On Duffel"/>
    <n v="1"/>
    <n v="132.58000000000001"/>
    <n v="0.15"/>
    <n v="67.62"/>
    <n v="112.69300000000001"/>
    <n v="67.62"/>
    <n v="45.073000000000008"/>
    <n v="0.39996273060438536"/>
    <n v="2026"/>
    <x v="2"/>
    <n v="9"/>
    <x v="8"/>
  </r>
  <r>
    <n v="4500"/>
    <d v="2026-09-16T00:00:00"/>
    <x v="3"/>
    <x v="8"/>
    <x v="0"/>
    <s v="New"/>
    <x v="3"/>
    <s v="Compact Sleeping Bag"/>
    <n v="2"/>
    <n v="122.12"/>
    <n v="0.05"/>
    <n v="61.76"/>
    <n v="232.02799999999999"/>
    <n v="123.52"/>
    <n v="108.508"/>
    <n v="0.46765045597945076"/>
    <n v="2026"/>
    <x v="2"/>
    <n v="9"/>
    <x v="8"/>
  </r>
  <r>
    <n v="5093"/>
    <d v="2026-09-16T00:00:00"/>
    <x v="0"/>
    <x v="0"/>
    <x v="1"/>
    <s v="Business"/>
    <x v="1"/>
    <s v="Trail Boots"/>
    <n v="3"/>
    <n v="140.47"/>
    <n v="0.15"/>
    <n v="81.739999999999995"/>
    <n v="358.19849999999997"/>
    <n v="245.21999999999997"/>
    <n v="112.9785"/>
    <n v="0.31540751845694498"/>
    <n v="2026"/>
    <x v="2"/>
    <n v="9"/>
    <x v="8"/>
  </r>
  <r>
    <n v="5147"/>
    <d v="2026-09-16T00:00:00"/>
    <x v="3"/>
    <x v="13"/>
    <x v="0"/>
    <s v="New"/>
    <x v="1"/>
    <s v="Trail Boots"/>
    <n v="2"/>
    <n v="145.35"/>
    <n v="0.05"/>
    <n v="78.39"/>
    <n v="276.16499999999996"/>
    <n v="156.78"/>
    <n v="119.38499999999996"/>
    <n v="0.4322959100537721"/>
    <n v="2026"/>
    <x v="2"/>
    <n v="9"/>
    <x v="8"/>
  </r>
  <r>
    <n v="365"/>
    <d v="2026-09-17T00:00:00"/>
    <x v="3"/>
    <x v="8"/>
    <x v="3"/>
    <s v="Returning"/>
    <x v="3"/>
    <s v="Compact Sleeping Bag"/>
    <n v="2"/>
    <n v="121.25"/>
    <n v="0"/>
    <n v="61.5"/>
    <n v="242.5"/>
    <n v="123"/>
    <n v="119.5"/>
    <n v="0.4927835051546392"/>
    <n v="2026"/>
    <x v="2"/>
    <n v="9"/>
    <x v="8"/>
  </r>
  <r>
    <n v="494"/>
    <d v="2026-09-17T00:00:00"/>
    <x v="3"/>
    <x v="4"/>
    <x v="0"/>
    <s v="New"/>
    <x v="2"/>
    <s v="Insulated Bottle"/>
    <n v="1"/>
    <n v="35.94"/>
    <n v="0.1"/>
    <n v="13.19"/>
    <n v="32.345999999999997"/>
    <n v="13.19"/>
    <n v="19.155999999999999"/>
    <n v="0.59222160390774747"/>
    <n v="2026"/>
    <x v="2"/>
    <n v="9"/>
    <x v="8"/>
  </r>
  <r>
    <n v="665"/>
    <d v="2026-09-17T00:00:00"/>
    <x v="1"/>
    <x v="14"/>
    <x v="0"/>
    <s v="New"/>
    <x v="0"/>
    <s v="Cycling Pack 12L"/>
    <n v="1"/>
    <n v="101.18"/>
    <n v="0.1"/>
    <n v="49.38"/>
    <n v="91.062000000000012"/>
    <n v="49.38"/>
    <n v="41.682000000000009"/>
    <n v="0.45773209461685449"/>
    <n v="2026"/>
    <x v="2"/>
    <n v="9"/>
    <x v="8"/>
  </r>
  <r>
    <n v="2067"/>
    <d v="2026-09-17T00:00:00"/>
    <x v="3"/>
    <x v="7"/>
    <x v="2"/>
    <s v="New"/>
    <x v="0"/>
    <s v="Commuter Helmet"/>
    <n v="2"/>
    <n v="82.47"/>
    <n v="0"/>
    <n v="42.49"/>
    <n v="164.94"/>
    <n v="84.98"/>
    <n v="79.959999999999994"/>
    <n v="0.48478234509518608"/>
    <n v="2026"/>
    <x v="2"/>
    <n v="9"/>
    <x v="8"/>
  </r>
  <r>
    <n v="2648"/>
    <d v="2026-09-17T00:00:00"/>
    <x v="2"/>
    <x v="16"/>
    <x v="3"/>
    <s v="New"/>
    <x v="4"/>
    <s v="Training Mat"/>
    <n v="1"/>
    <n v="50.47"/>
    <n v="0.05"/>
    <n v="22.27"/>
    <n v="47.946499999999993"/>
    <n v="22.27"/>
    <n v="25.676499999999994"/>
    <n v="0.53552396942425406"/>
    <n v="2026"/>
    <x v="2"/>
    <n v="9"/>
    <x v="8"/>
  </r>
  <r>
    <n v="3074"/>
    <d v="2026-09-17T00:00:00"/>
    <x v="3"/>
    <x v="8"/>
    <x v="1"/>
    <s v="Business"/>
    <x v="3"/>
    <s v="Portable Camp Stove"/>
    <n v="5"/>
    <n v="82.63"/>
    <n v="0.15"/>
    <n v="38.630000000000003"/>
    <n v="351.17749999999995"/>
    <n v="193.15"/>
    <n v="158.02749999999995"/>
    <n v="0.44999323703824978"/>
    <n v="2026"/>
    <x v="2"/>
    <n v="9"/>
    <x v="8"/>
  </r>
  <r>
    <n v="259"/>
    <d v="2026-09-18T00:00:00"/>
    <x v="3"/>
    <x v="8"/>
    <x v="2"/>
    <s v="Business"/>
    <x v="2"/>
    <s v="Travel Backpack 35L"/>
    <n v="4"/>
    <n v="168.48"/>
    <n v="0.1"/>
    <n v="89.85"/>
    <n v="606.52800000000002"/>
    <n v="359.4"/>
    <n v="247.12800000000004"/>
    <n v="0.4074469768914214"/>
    <n v="2026"/>
    <x v="2"/>
    <n v="9"/>
    <x v="8"/>
  </r>
  <r>
    <n v="997"/>
    <d v="2026-09-18T00:00:00"/>
    <x v="1"/>
    <x v="11"/>
    <x v="3"/>
    <s v="Returning"/>
    <x v="3"/>
    <s v="Compact Sleeping Bag"/>
    <n v="2"/>
    <n v="121.82"/>
    <n v="0"/>
    <n v="61.92"/>
    <n v="243.64"/>
    <n v="123.84"/>
    <n v="119.79999999999998"/>
    <n v="0.49170907896897059"/>
    <n v="2026"/>
    <x v="2"/>
    <n v="9"/>
    <x v="8"/>
  </r>
  <r>
    <n v="2102"/>
    <d v="2026-09-18T00:00:00"/>
    <x v="0"/>
    <x v="15"/>
    <x v="2"/>
    <s v="Returning"/>
    <x v="0"/>
    <s v="Trail Bike Light"/>
    <n v="1"/>
    <n v="50.02"/>
    <n v="0.1"/>
    <n v="22.47"/>
    <n v="45.018000000000001"/>
    <n v="22.47"/>
    <n v="22.548000000000002"/>
    <n v="0.50086632013861121"/>
    <n v="2026"/>
    <x v="2"/>
    <n v="9"/>
    <x v="8"/>
  </r>
  <r>
    <n v="2452"/>
    <d v="2026-09-18T00:00:00"/>
    <x v="2"/>
    <x v="5"/>
    <x v="0"/>
    <s v="New"/>
    <x v="4"/>
    <s v="Training Mat"/>
    <n v="1"/>
    <n v="50.17"/>
    <n v="0.1"/>
    <n v="21.99"/>
    <n v="45.153000000000006"/>
    <n v="21.99"/>
    <n v="23.163000000000007"/>
    <n v="0.51298917015480705"/>
    <n v="2026"/>
    <x v="2"/>
    <n v="9"/>
    <x v="8"/>
  </r>
  <r>
    <n v="2761"/>
    <d v="2026-09-18T00:00:00"/>
    <x v="0"/>
    <x v="15"/>
    <x v="1"/>
    <s v="Business"/>
    <x v="3"/>
    <s v="Compact Sleeping Bag"/>
    <n v="5"/>
    <n v="124.51"/>
    <n v="0.1"/>
    <n v="60.29"/>
    <n v="560.29500000000007"/>
    <n v="301.45"/>
    <n v="258.84500000000008"/>
    <n v="0.46197984990049895"/>
    <n v="2026"/>
    <x v="2"/>
    <n v="9"/>
    <x v="8"/>
  </r>
  <r>
    <n v="3993"/>
    <d v="2026-09-18T00:00:00"/>
    <x v="1"/>
    <x v="12"/>
    <x v="3"/>
    <s v="Returning"/>
    <x v="1"/>
    <s v="Summit Backpack 45L"/>
    <n v="1"/>
    <n v="153.68"/>
    <n v="0.05"/>
    <n v="77.42"/>
    <n v="145.99600000000001"/>
    <n v="77.42"/>
    <n v="68.576000000000008"/>
    <n v="0.46971149894517661"/>
    <n v="2026"/>
    <x v="2"/>
    <n v="9"/>
    <x v="8"/>
  </r>
  <r>
    <n v="4343"/>
    <d v="2026-09-18T00:00:00"/>
    <x v="1"/>
    <x v="12"/>
    <x v="3"/>
    <s v="New"/>
    <x v="3"/>
    <s v="Compact Sleeping Bag"/>
    <n v="2"/>
    <n v="121.37"/>
    <n v="0.05"/>
    <n v="60.13"/>
    <n v="230.60300000000001"/>
    <n v="120.26"/>
    <n v="110.343"/>
    <n v="0.47849767782726155"/>
    <n v="2026"/>
    <x v="2"/>
    <n v="9"/>
    <x v="8"/>
  </r>
  <r>
    <n v="4429"/>
    <d v="2026-09-18T00:00:00"/>
    <x v="0"/>
    <x v="15"/>
    <x v="0"/>
    <s v="Business"/>
    <x v="1"/>
    <s v="Trail Boots"/>
    <n v="2"/>
    <n v="145.1"/>
    <n v="0.1"/>
    <n v="77.62"/>
    <n v="261.18"/>
    <n v="155.24"/>
    <n v="105.94"/>
    <n v="0.40562064476606169"/>
    <n v="2026"/>
    <x v="2"/>
    <n v="9"/>
    <x v="8"/>
  </r>
  <r>
    <n v="4824"/>
    <d v="2026-09-18T00:00:00"/>
    <x v="3"/>
    <x v="8"/>
    <x v="0"/>
    <s v="Returning"/>
    <x v="4"/>
    <s v="Recovery Roller"/>
    <n v="1"/>
    <n v="36.729999999999997"/>
    <n v="0.05"/>
    <n v="14.11"/>
    <n v="34.893499999999996"/>
    <n v="14.11"/>
    <n v="20.783499999999997"/>
    <n v="0.59562669265049362"/>
    <n v="2026"/>
    <x v="2"/>
    <n v="9"/>
    <x v="8"/>
  </r>
  <r>
    <n v="4881"/>
    <d v="2026-09-18T00:00:00"/>
    <x v="2"/>
    <x v="2"/>
    <x v="0"/>
    <s v="Business"/>
    <x v="2"/>
    <s v="Carry-On Duffel"/>
    <n v="4"/>
    <n v="134.15"/>
    <n v="0.05"/>
    <n v="65.58"/>
    <n v="509.77"/>
    <n v="262.32"/>
    <n v="247.45"/>
    <n v="0.48541499107440611"/>
    <n v="2026"/>
    <x v="2"/>
    <n v="9"/>
    <x v="8"/>
  </r>
  <r>
    <n v="5138"/>
    <d v="2026-09-18T00:00:00"/>
    <x v="0"/>
    <x v="0"/>
    <x v="1"/>
    <s v="Business"/>
    <x v="1"/>
    <s v="Hiking Daypack 20L"/>
    <n v="8"/>
    <n v="94.21"/>
    <n v="0.1"/>
    <n v="45.05"/>
    <n v="678.31200000000001"/>
    <n v="360.4"/>
    <n v="317.91200000000003"/>
    <n v="0.46868107891353833"/>
    <n v="2026"/>
    <x v="2"/>
    <n v="9"/>
    <x v="8"/>
  </r>
  <r>
    <n v="1214"/>
    <d v="2026-09-19T00:00:00"/>
    <x v="0"/>
    <x v="15"/>
    <x v="2"/>
    <s v="Returning"/>
    <x v="3"/>
    <s v="Trail Tent 2P"/>
    <n v="1"/>
    <n v="198.29"/>
    <n v="0.05"/>
    <n v="106.24"/>
    <n v="188.37549999999999"/>
    <n v="106.24"/>
    <n v="82.135499999999993"/>
    <n v="0.436020076920831"/>
    <n v="2026"/>
    <x v="2"/>
    <n v="9"/>
    <x v="8"/>
  </r>
  <r>
    <n v="1346"/>
    <d v="2026-09-19T00:00:00"/>
    <x v="1"/>
    <x v="14"/>
    <x v="3"/>
    <s v="Returning"/>
    <x v="2"/>
    <s v="Travel Backpack 35L"/>
    <n v="3"/>
    <n v="166.21"/>
    <n v="0.05"/>
    <n v="85.03"/>
    <n v="473.69849999999997"/>
    <n v="255.09"/>
    <n v="218.60849999999996"/>
    <n v="0.4614929116304991"/>
    <n v="2026"/>
    <x v="2"/>
    <n v="9"/>
    <x v="8"/>
  </r>
  <r>
    <n v="1361"/>
    <d v="2026-09-19T00:00:00"/>
    <x v="1"/>
    <x v="6"/>
    <x v="3"/>
    <s v="New"/>
    <x v="0"/>
    <s v="Compact Repair Kit"/>
    <n v="1"/>
    <n v="40.700000000000003"/>
    <n v="0.05"/>
    <n v="16.43"/>
    <n v="38.664999999999999"/>
    <n v="16.43"/>
    <n v="22.234999999999999"/>
    <n v="0.57506789085736454"/>
    <n v="2026"/>
    <x v="2"/>
    <n v="9"/>
    <x v="8"/>
  </r>
  <r>
    <n v="2728"/>
    <d v="2026-09-19T00:00:00"/>
    <x v="0"/>
    <x v="15"/>
    <x v="0"/>
    <s v="New"/>
    <x v="1"/>
    <s v="Summit Backpack 45L"/>
    <n v="3"/>
    <n v="153.5"/>
    <n v="0"/>
    <n v="80.819999999999993"/>
    <n v="460.5"/>
    <n v="242.45999999999998"/>
    <n v="218.04000000000002"/>
    <n v="0.47348534201954401"/>
    <n v="2026"/>
    <x v="2"/>
    <n v="9"/>
    <x v="8"/>
  </r>
  <r>
    <n v="2788"/>
    <d v="2026-09-19T00:00:00"/>
    <x v="1"/>
    <x v="12"/>
    <x v="3"/>
    <s v="New"/>
    <x v="1"/>
    <s v="Trekking Poles"/>
    <n v="1"/>
    <n v="70.430000000000007"/>
    <n v="0"/>
    <n v="31.51"/>
    <n v="70.430000000000007"/>
    <n v="31.51"/>
    <n v="38.92"/>
    <n v="0.55260542382507449"/>
    <n v="2026"/>
    <x v="2"/>
    <n v="9"/>
    <x v="8"/>
  </r>
  <r>
    <n v="2932"/>
    <d v="2026-09-19T00:00:00"/>
    <x v="0"/>
    <x v="15"/>
    <x v="2"/>
    <s v="Business"/>
    <x v="0"/>
    <s v="Trail Bike Light"/>
    <n v="4"/>
    <n v="49.93"/>
    <n v="0"/>
    <n v="22.99"/>
    <n v="199.72"/>
    <n v="91.96"/>
    <n v="107.76"/>
    <n v="0.53955537752853999"/>
    <n v="2026"/>
    <x v="2"/>
    <n v="9"/>
    <x v="8"/>
  </r>
  <r>
    <n v="3399"/>
    <d v="2026-09-19T00:00:00"/>
    <x v="1"/>
    <x v="12"/>
    <x v="2"/>
    <s v="Returning"/>
    <x v="0"/>
    <s v="Trail Bike Light"/>
    <n v="1"/>
    <n v="50.18"/>
    <n v="0"/>
    <n v="22.92"/>
    <n v="50.18"/>
    <n v="22.92"/>
    <n v="27.259999999999998"/>
    <n v="0.54324432044639293"/>
    <n v="2026"/>
    <x v="2"/>
    <n v="9"/>
    <x v="8"/>
  </r>
  <r>
    <n v="3588"/>
    <d v="2026-09-19T00:00:00"/>
    <x v="3"/>
    <x v="13"/>
    <x v="2"/>
    <s v="New"/>
    <x v="2"/>
    <s v="Travel Backpack 35L"/>
    <n v="2"/>
    <n v="164.01"/>
    <n v="0.15"/>
    <n v="87.14"/>
    <n v="278.81699999999995"/>
    <n v="174.28"/>
    <n v="104.53699999999995"/>
    <n v="0.37493050997607741"/>
    <n v="2026"/>
    <x v="2"/>
    <n v="9"/>
    <x v="8"/>
  </r>
  <r>
    <n v="3603"/>
    <d v="2026-09-19T00:00:00"/>
    <x v="1"/>
    <x v="14"/>
    <x v="3"/>
    <s v="Returning"/>
    <x v="0"/>
    <s v="Commuter Helmet"/>
    <n v="2"/>
    <n v="83.77"/>
    <n v="0"/>
    <n v="43.32"/>
    <n v="167.54"/>
    <n v="86.64"/>
    <n v="80.899999999999991"/>
    <n v="0.4828697624447893"/>
    <n v="2026"/>
    <x v="2"/>
    <n v="9"/>
    <x v="8"/>
  </r>
  <r>
    <n v="3845"/>
    <d v="2026-09-19T00:00:00"/>
    <x v="3"/>
    <x v="8"/>
    <x v="0"/>
    <s v="New"/>
    <x v="3"/>
    <s v="Portable Camp Stove"/>
    <n v="1"/>
    <n v="81.84"/>
    <n v="0"/>
    <n v="38.5"/>
    <n v="81.84"/>
    <n v="38.5"/>
    <n v="43.34"/>
    <n v="0.52956989247311825"/>
    <n v="2026"/>
    <x v="2"/>
    <n v="9"/>
    <x v="8"/>
  </r>
  <r>
    <n v="4191"/>
    <d v="2026-09-19T00:00:00"/>
    <x v="2"/>
    <x v="5"/>
    <x v="3"/>
    <s v="Returning"/>
    <x v="4"/>
    <s v="Resistance Band Set"/>
    <n v="1"/>
    <n v="40.32"/>
    <n v="0.15"/>
    <n v="14.39"/>
    <n v="34.271999999999998"/>
    <n v="14.39"/>
    <n v="19.881999999999998"/>
    <n v="0.58012371615312786"/>
    <n v="2026"/>
    <x v="2"/>
    <n v="9"/>
    <x v="8"/>
  </r>
  <r>
    <n v="4269"/>
    <d v="2026-09-19T00:00:00"/>
    <x v="2"/>
    <x v="16"/>
    <x v="1"/>
    <s v="Business"/>
    <x v="1"/>
    <s v="Summit Backpack 45L"/>
    <n v="4"/>
    <n v="155.84"/>
    <n v="0.05"/>
    <n v="80.790000000000006"/>
    <n v="592.19200000000001"/>
    <n v="323.16000000000003"/>
    <n v="269.03199999999998"/>
    <n v="0.45429860585755966"/>
    <n v="2026"/>
    <x v="2"/>
    <n v="9"/>
    <x v="8"/>
  </r>
  <r>
    <n v="5"/>
    <d v="2026-09-20T00:00:00"/>
    <x v="1"/>
    <x v="6"/>
    <x v="0"/>
    <s v="Business"/>
    <x v="4"/>
    <s v="Training Mat"/>
    <n v="1"/>
    <n v="51.83"/>
    <n v="0"/>
    <n v="21.9"/>
    <n v="51.83"/>
    <n v="21.9"/>
    <n v="29.93"/>
    <n v="0.57746478873239437"/>
    <n v="2026"/>
    <x v="2"/>
    <n v="9"/>
    <x v="8"/>
  </r>
  <r>
    <n v="210"/>
    <d v="2026-09-20T00:00:00"/>
    <x v="2"/>
    <x v="3"/>
    <x v="2"/>
    <s v="Returning"/>
    <x v="3"/>
    <s v="Trail Tent 2P"/>
    <n v="1"/>
    <n v="190.77"/>
    <n v="0.05"/>
    <n v="104.69"/>
    <n v="181.23150000000001"/>
    <n v="104.69"/>
    <n v="76.541500000000013"/>
    <n v="0.42234103894742364"/>
    <n v="2026"/>
    <x v="2"/>
    <n v="9"/>
    <x v="8"/>
  </r>
  <r>
    <n v="462"/>
    <d v="2026-09-20T00:00:00"/>
    <x v="1"/>
    <x v="12"/>
    <x v="2"/>
    <s v="New"/>
    <x v="0"/>
    <s v="Compact Repair Kit"/>
    <n v="2"/>
    <n v="40.049999999999997"/>
    <n v="0.05"/>
    <n v="16.97"/>
    <n v="76.094999999999985"/>
    <n v="33.94"/>
    <n v="42.154999999999987"/>
    <n v="0.55397857940731976"/>
    <n v="2026"/>
    <x v="2"/>
    <n v="9"/>
    <x v="8"/>
  </r>
  <r>
    <n v="725"/>
    <d v="2026-09-20T00:00:00"/>
    <x v="1"/>
    <x v="12"/>
    <x v="0"/>
    <s v="New"/>
    <x v="0"/>
    <s v="Commuter Helmet"/>
    <n v="1"/>
    <n v="82.08"/>
    <n v="0.05"/>
    <n v="43.18"/>
    <n v="77.975999999999999"/>
    <n v="43.18"/>
    <n v="34.795999999999999"/>
    <n v="0.44623986867754178"/>
    <n v="2026"/>
    <x v="2"/>
    <n v="9"/>
    <x v="8"/>
  </r>
  <r>
    <n v="918"/>
    <d v="2026-09-20T00:00:00"/>
    <x v="0"/>
    <x v="15"/>
    <x v="0"/>
    <s v="Returning"/>
    <x v="0"/>
    <s v="Trail Bike Light"/>
    <n v="1"/>
    <n v="50.3"/>
    <n v="0.05"/>
    <n v="22.14"/>
    <n v="47.784999999999997"/>
    <n v="22.14"/>
    <n v="25.644999999999996"/>
    <n v="0.53667468870984614"/>
    <n v="2026"/>
    <x v="2"/>
    <n v="9"/>
    <x v="8"/>
  </r>
  <r>
    <n v="1442"/>
    <d v="2026-09-20T00:00:00"/>
    <x v="2"/>
    <x v="16"/>
    <x v="0"/>
    <s v="New"/>
    <x v="2"/>
    <s v="Packing Cube Set"/>
    <n v="1"/>
    <n v="47.68"/>
    <n v="0.1"/>
    <n v="18.03"/>
    <n v="42.911999999999999"/>
    <n v="18.03"/>
    <n v="24.881999999999998"/>
    <n v="0.57983780760626391"/>
    <n v="2026"/>
    <x v="2"/>
    <n v="9"/>
    <x v="8"/>
  </r>
  <r>
    <n v="4290"/>
    <d v="2026-09-20T00:00:00"/>
    <x v="2"/>
    <x v="2"/>
    <x v="2"/>
    <s v="Returning"/>
    <x v="0"/>
    <s v="Trail Bike Light"/>
    <n v="2"/>
    <n v="51.48"/>
    <n v="0.05"/>
    <n v="22.38"/>
    <n v="97.811999999999983"/>
    <n v="44.76"/>
    <n v="53.051999999999985"/>
    <n v="0.54238743712427917"/>
    <n v="2026"/>
    <x v="2"/>
    <n v="9"/>
    <x v="8"/>
  </r>
  <r>
    <n v="4666"/>
    <d v="2026-09-20T00:00:00"/>
    <x v="2"/>
    <x v="3"/>
    <x v="0"/>
    <s v="Business"/>
    <x v="4"/>
    <s v="Weighted Vest"/>
    <n v="2"/>
    <n v="123.73"/>
    <n v="0"/>
    <n v="68.459999999999994"/>
    <n v="247.46"/>
    <n v="136.91999999999999"/>
    <n v="110.54000000000002"/>
    <n v="0.44669845631617239"/>
    <n v="2026"/>
    <x v="2"/>
    <n v="9"/>
    <x v="8"/>
  </r>
  <r>
    <n v="234"/>
    <d v="2026-09-21T00:00:00"/>
    <x v="2"/>
    <x v="5"/>
    <x v="0"/>
    <s v="Business"/>
    <x v="1"/>
    <s v="Trail Boots"/>
    <n v="2"/>
    <n v="146.81"/>
    <n v="0"/>
    <n v="79.72"/>
    <n v="293.62"/>
    <n v="159.44"/>
    <n v="134.18"/>
    <n v="0.45698521899053202"/>
    <n v="2026"/>
    <x v="2"/>
    <n v="9"/>
    <x v="8"/>
  </r>
  <r>
    <n v="802"/>
    <d v="2026-09-21T00:00:00"/>
    <x v="1"/>
    <x v="12"/>
    <x v="2"/>
    <s v="Returning"/>
    <x v="2"/>
    <s v="Travel Backpack 35L"/>
    <n v="2"/>
    <n v="167.16"/>
    <n v="0"/>
    <n v="88.51"/>
    <n v="334.32"/>
    <n v="177.02"/>
    <n v="157.29999999999998"/>
    <n v="0.4705072983967456"/>
    <n v="2026"/>
    <x v="2"/>
    <n v="9"/>
    <x v="8"/>
  </r>
  <r>
    <n v="1942"/>
    <d v="2026-09-21T00:00:00"/>
    <x v="2"/>
    <x v="2"/>
    <x v="0"/>
    <s v="New"/>
    <x v="0"/>
    <s v="Commuter Helmet"/>
    <n v="1"/>
    <n v="83.69"/>
    <n v="0"/>
    <n v="42.76"/>
    <n v="83.69"/>
    <n v="42.76"/>
    <n v="40.93"/>
    <n v="0.48906679412116144"/>
    <n v="2026"/>
    <x v="2"/>
    <n v="9"/>
    <x v="8"/>
  </r>
  <r>
    <n v="2200"/>
    <d v="2026-09-21T00:00:00"/>
    <x v="0"/>
    <x v="0"/>
    <x v="0"/>
    <s v="New"/>
    <x v="0"/>
    <s v="Compact Repair Kit"/>
    <n v="1"/>
    <n v="40.4"/>
    <n v="0.15"/>
    <n v="16.47"/>
    <n v="34.339999999999996"/>
    <n v="16.47"/>
    <n v="17.869999999999997"/>
    <n v="0.52038439138031445"/>
    <n v="2026"/>
    <x v="2"/>
    <n v="9"/>
    <x v="8"/>
  </r>
  <r>
    <n v="2236"/>
    <d v="2026-09-21T00:00:00"/>
    <x v="1"/>
    <x v="11"/>
    <x v="0"/>
    <s v="Returning"/>
    <x v="1"/>
    <s v="Trail Boots"/>
    <n v="3"/>
    <n v="143.31"/>
    <n v="0"/>
    <n v="81.36"/>
    <n v="429.93"/>
    <n v="244.07999999999998"/>
    <n v="185.85000000000002"/>
    <n v="0.43227967343521045"/>
    <n v="2026"/>
    <x v="2"/>
    <n v="9"/>
    <x v="8"/>
  </r>
  <r>
    <n v="4041"/>
    <d v="2026-09-21T00:00:00"/>
    <x v="1"/>
    <x v="11"/>
    <x v="1"/>
    <s v="Returning"/>
    <x v="4"/>
    <s v="Training Mat"/>
    <n v="15"/>
    <n v="51.1"/>
    <n v="0.1"/>
    <n v="21.9"/>
    <n v="689.85"/>
    <n v="328.5"/>
    <n v="361.35"/>
    <n v="0.52380952380952384"/>
    <n v="2026"/>
    <x v="2"/>
    <n v="9"/>
    <x v="8"/>
  </r>
  <r>
    <n v="4435"/>
    <d v="2026-09-21T00:00:00"/>
    <x v="3"/>
    <x v="13"/>
    <x v="3"/>
    <s v="New"/>
    <x v="1"/>
    <s v="Trail Boots"/>
    <n v="1"/>
    <n v="146.33000000000001"/>
    <n v="0"/>
    <n v="80.05"/>
    <n v="146.33000000000001"/>
    <n v="80.05"/>
    <n v="66.280000000000015"/>
    <n v="0.45294881432378875"/>
    <n v="2026"/>
    <x v="2"/>
    <n v="9"/>
    <x v="8"/>
  </r>
  <r>
    <n v="305"/>
    <d v="2026-09-22T00:00:00"/>
    <x v="3"/>
    <x v="8"/>
    <x v="0"/>
    <s v="Returning"/>
    <x v="2"/>
    <s v="Carry-On Duffel"/>
    <n v="1"/>
    <n v="130.69999999999999"/>
    <n v="0.05"/>
    <n v="68.23"/>
    <n v="124.16499999999998"/>
    <n v="68.23"/>
    <n v="55.934999999999974"/>
    <n v="0.45048926831232622"/>
    <n v="2026"/>
    <x v="2"/>
    <n v="9"/>
    <x v="8"/>
  </r>
  <r>
    <n v="808"/>
    <d v="2026-09-22T00:00:00"/>
    <x v="1"/>
    <x v="12"/>
    <x v="1"/>
    <s v="Business"/>
    <x v="4"/>
    <s v="Resistance Band Set"/>
    <n v="8"/>
    <n v="39.630000000000003"/>
    <n v="0.15"/>
    <n v="14.61"/>
    <n v="269.48400000000004"/>
    <n v="116.88"/>
    <n v="152.60400000000004"/>
    <n v="0.56628222825844954"/>
    <n v="2026"/>
    <x v="2"/>
    <n v="9"/>
    <x v="8"/>
  </r>
  <r>
    <n v="1029"/>
    <d v="2026-09-22T00:00:00"/>
    <x v="1"/>
    <x v="6"/>
    <x v="0"/>
    <s v="Returning"/>
    <x v="2"/>
    <s v="Carry-On Duffel"/>
    <n v="1"/>
    <n v="132.36000000000001"/>
    <n v="0.05"/>
    <n v="66.63"/>
    <n v="125.742"/>
    <n v="66.63"/>
    <n v="59.112000000000009"/>
    <n v="0.47010545402490822"/>
    <n v="2026"/>
    <x v="2"/>
    <n v="9"/>
    <x v="8"/>
  </r>
  <r>
    <n v="1721"/>
    <d v="2026-09-22T00:00:00"/>
    <x v="3"/>
    <x v="7"/>
    <x v="0"/>
    <s v="Business"/>
    <x v="1"/>
    <s v="Summit Backpack 45L"/>
    <n v="1"/>
    <n v="156.81"/>
    <n v="0"/>
    <n v="78.2"/>
    <n v="156.81"/>
    <n v="78.2"/>
    <n v="78.61"/>
    <n v="0.50130731458452904"/>
    <n v="2026"/>
    <x v="2"/>
    <n v="9"/>
    <x v="8"/>
  </r>
  <r>
    <n v="2425"/>
    <d v="2026-09-22T00:00:00"/>
    <x v="3"/>
    <x v="8"/>
    <x v="3"/>
    <s v="New"/>
    <x v="2"/>
    <s v="Carry-On Duffel"/>
    <n v="3"/>
    <n v="134.52000000000001"/>
    <n v="0.05"/>
    <n v="65.19"/>
    <n v="383.38200000000006"/>
    <n v="195.57"/>
    <n v="187.81200000000007"/>
    <n v="0.48988215409174152"/>
    <n v="2026"/>
    <x v="2"/>
    <n v="9"/>
    <x v="8"/>
  </r>
  <r>
    <n v="3322"/>
    <d v="2026-09-22T00:00:00"/>
    <x v="3"/>
    <x v="8"/>
    <x v="0"/>
    <s v="Returning"/>
    <x v="3"/>
    <s v="Compact Sleeping Bag"/>
    <n v="1"/>
    <n v="124.51"/>
    <n v="0"/>
    <n v="59.97"/>
    <n v="124.51"/>
    <n v="59.97"/>
    <n v="64.540000000000006"/>
    <n v="0.51835193960324477"/>
    <n v="2026"/>
    <x v="2"/>
    <n v="9"/>
    <x v="8"/>
  </r>
  <r>
    <n v="3821"/>
    <d v="2026-09-22T00:00:00"/>
    <x v="2"/>
    <x v="3"/>
    <x v="0"/>
    <s v="Returning"/>
    <x v="1"/>
    <s v="Trail Boots"/>
    <n v="1"/>
    <n v="141"/>
    <n v="0"/>
    <n v="79.010000000000005"/>
    <n v="141"/>
    <n v="79.010000000000005"/>
    <n v="61.989999999999995"/>
    <n v="0.43964539007092196"/>
    <n v="2026"/>
    <x v="2"/>
    <n v="9"/>
    <x v="8"/>
  </r>
  <r>
    <n v="3899"/>
    <d v="2026-09-22T00:00:00"/>
    <x v="3"/>
    <x v="4"/>
    <x v="1"/>
    <s v="Returning"/>
    <x v="3"/>
    <s v="Compact Sleeping Bag"/>
    <n v="6"/>
    <n v="121.7"/>
    <n v="0.15"/>
    <n v="61.26"/>
    <n v="620.67000000000007"/>
    <n v="367.56"/>
    <n v="253.11000000000007"/>
    <n v="0.40780124703948967"/>
    <n v="2026"/>
    <x v="2"/>
    <n v="9"/>
    <x v="8"/>
  </r>
  <r>
    <n v="4807"/>
    <d v="2026-09-22T00:00:00"/>
    <x v="3"/>
    <x v="7"/>
    <x v="1"/>
    <s v="Business"/>
    <x v="0"/>
    <s v="Cycling Pack 12L"/>
    <n v="4"/>
    <n v="103.86"/>
    <n v="0.1"/>
    <n v="50.12"/>
    <n v="373.89600000000002"/>
    <n v="200.48"/>
    <n v="173.41600000000003"/>
    <n v="0.46380811776536796"/>
    <n v="2026"/>
    <x v="2"/>
    <n v="9"/>
    <x v="8"/>
  </r>
  <r>
    <n v="30"/>
    <d v="2026-09-23T00:00:00"/>
    <x v="2"/>
    <x v="5"/>
    <x v="3"/>
    <s v="Returning"/>
    <x v="1"/>
    <s v="Hiking Daypack 20L"/>
    <n v="2"/>
    <n v="93.82"/>
    <n v="0.05"/>
    <n v="45.57"/>
    <n v="178.25799999999998"/>
    <n v="91.14"/>
    <n v="87.117999999999981"/>
    <n v="0.48871859888476249"/>
    <n v="2026"/>
    <x v="2"/>
    <n v="9"/>
    <x v="8"/>
  </r>
  <r>
    <n v="3027"/>
    <d v="2026-09-23T00:00:00"/>
    <x v="3"/>
    <x v="8"/>
    <x v="1"/>
    <s v="Business"/>
    <x v="1"/>
    <s v="Summit Backpack 45L"/>
    <n v="8"/>
    <n v="155.13999999999999"/>
    <n v="0.1"/>
    <n v="76.87"/>
    <n v="1117.008"/>
    <n v="614.96"/>
    <n v="502.048"/>
    <n v="0.44945783736553363"/>
    <n v="2026"/>
    <x v="2"/>
    <n v="9"/>
    <x v="8"/>
  </r>
  <r>
    <n v="3690"/>
    <d v="2026-09-23T00:00:00"/>
    <x v="3"/>
    <x v="8"/>
    <x v="0"/>
    <s v="Returning"/>
    <x v="1"/>
    <s v="Hiking Daypack 20L"/>
    <n v="3"/>
    <n v="92.14"/>
    <n v="0.05"/>
    <n v="45.25"/>
    <n v="262.59899999999999"/>
    <n v="135.75"/>
    <n v="126.84899999999999"/>
    <n v="0.48305210606285626"/>
    <n v="2026"/>
    <x v="2"/>
    <n v="9"/>
    <x v="8"/>
  </r>
  <r>
    <n v="600"/>
    <d v="2026-09-24T00:00:00"/>
    <x v="1"/>
    <x v="12"/>
    <x v="2"/>
    <s v="Returning"/>
    <x v="0"/>
    <s v="Compact Repair Kit"/>
    <n v="6"/>
    <n v="39.880000000000003"/>
    <n v="0.05"/>
    <n v="16.79"/>
    <n v="227.31600000000003"/>
    <n v="100.74"/>
    <n v="126.57600000000004"/>
    <n v="0.5568283798764716"/>
    <n v="2026"/>
    <x v="2"/>
    <n v="9"/>
    <x v="8"/>
  </r>
  <r>
    <n v="1931"/>
    <d v="2026-09-24T00:00:00"/>
    <x v="2"/>
    <x v="16"/>
    <x v="0"/>
    <s v="Returning"/>
    <x v="2"/>
    <s v="Insulated Bottle"/>
    <n v="4"/>
    <n v="35.700000000000003"/>
    <n v="0"/>
    <n v="13.91"/>
    <n v="142.80000000000001"/>
    <n v="55.64"/>
    <n v="87.160000000000011"/>
    <n v="0.61036414565826336"/>
    <n v="2026"/>
    <x v="2"/>
    <n v="9"/>
    <x v="8"/>
  </r>
  <r>
    <n v="2124"/>
    <d v="2026-09-24T00:00:00"/>
    <x v="3"/>
    <x v="8"/>
    <x v="2"/>
    <s v="New"/>
    <x v="0"/>
    <s v="Cycling Pack 12L"/>
    <n v="6"/>
    <n v="104.16"/>
    <n v="0"/>
    <n v="51.76"/>
    <n v="624.96"/>
    <n v="310.56"/>
    <n v="314.40000000000003"/>
    <n v="0.50307219662058378"/>
    <n v="2026"/>
    <x v="2"/>
    <n v="9"/>
    <x v="8"/>
  </r>
  <r>
    <n v="2789"/>
    <d v="2026-09-24T00:00:00"/>
    <x v="2"/>
    <x v="16"/>
    <x v="0"/>
    <s v="New"/>
    <x v="1"/>
    <s v="Trail Boots"/>
    <n v="5"/>
    <n v="147.21"/>
    <n v="0.05"/>
    <n v="79.14"/>
    <n v="699.24750000000006"/>
    <n v="395.7"/>
    <n v="303.54750000000007"/>
    <n v="0.43410594961011667"/>
    <n v="2026"/>
    <x v="2"/>
    <n v="9"/>
    <x v="8"/>
  </r>
  <r>
    <n v="2921"/>
    <d v="2026-09-24T00:00:00"/>
    <x v="0"/>
    <x v="0"/>
    <x v="0"/>
    <s v="New"/>
    <x v="3"/>
    <s v="Trail Tent 2P"/>
    <n v="3"/>
    <n v="195.68"/>
    <n v="0.05"/>
    <n v="102.16"/>
    <n v="557.68799999999999"/>
    <n v="306.48"/>
    <n v="251.20799999999997"/>
    <n v="0.45044541033696256"/>
    <n v="2026"/>
    <x v="2"/>
    <n v="9"/>
    <x v="8"/>
  </r>
  <r>
    <n v="3108"/>
    <d v="2026-09-24T00:00:00"/>
    <x v="1"/>
    <x v="11"/>
    <x v="1"/>
    <s v="Business"/>
    <x v="1"/>
    <s v="Hiking Daypack 20L"/>
    <n v="5"/>
    <n v="90.05"/>
    <n v="0.15"/>
    <n v="44.12"/>
    <n v="382.71249999999998"/>
    <n v="220.6"/>
    <n v="162.11249999999998"/>
    <n v="0.42358820263252439"/>
    <n v="2026"/>
    <x v="2"/>
    <n v="9"/>
    <x v="8"/>
  </r>
  <r>
    <n v="3226"/>
    <d v="2026-09-24T00:00:00"/>
    <x v="3"/>
    <x v="13"/>
    <x v="3"/>
    <s v="Returning"/>
    <x v="3"/>
    <s v="Alpine Tent 4P"/>
    <n v="1"/>
    <n v="345.48"/>
    <n v="0"/>
    <n v="196.31"/>
    <n v="345.48"/>
    <n v="196.31"/>
    <n v="149.17000000000002"/>
    <n v="0.43177607965728843"/>
    <n v="2026"/>
    <x v="2"/>
    <n v="9"/>
    <x v="8"/>
  </r>
  <r>
    <n v="3286"/>
    <d v="2026-09-24T00:00:00"/>
    <x v="3"/>
    <x v="4"/>
    <x v="0"/>
    <s v="New"/>
    <x v="2"/>
    <s v="Packing Cube Set"/>
    <n v="1"/>
    <n v="46.23"/>
    <n v="0.1"/>
    <n v="18.34"/>
    <n v="41.606999999999999"/>
    <n v="18.34"/>
    <n v="23.266999999999999"/>
    <n v="0.55920878698295962"/>
    <n v="2026"/>
    <x v="2"/>
    <n v="9"/>
    <x v="8"/>
  </r>
  <r>
    <n v="4510"/>
    <d v="2026-09-24T00:00:00"/>
    <x v="0"/>
    <x v="0"/>
    <x v="3"/>
    <s v="Returning"/>
    <x v="3"/>
    <s v="Portable Camp Stove"/>
    <n v="3"/>
    <n v="82.38"/>
    <n v="0.15"/>
    <n v="39.020000000000003"/>
    <n v="210.06899999999999"/>
    <n v="117.06"/>
    <n v="93.008999999999986"/>
    <n v="0.44275452351370259"/>
    <n v="2026"/>
    <x v="2"/>
    <n v="9"/>
    <x v="8"/>
  </r>
  <r>
    <n v="2069"/>
    <d v="2026-09-25T00:00:00"/>
    <x v="3"/>
    <x v="7"/>
    <x v="0"/>
    <s v="New"/>
    <x v="3"/>
    <s v="Alpine Tent 4P"/>
    <n v="1"/>
    <n v="344.79"/>
    <n v="0"/>
    <n v="189.63"/>
    <n v="344.79"/>
    <n v="189.63"/>
    <n v="155.16000000000003"/>
    <n v="0.45001305142260511"/>
    <n v="2026"/>
    <x v="2"/>
    <n v="9"/>
    <x v="8"/>
  </r>
  <r>
    <n v="95"/>
    <d v="2026-09-26T00:00:00"/>
    <x v="0"/>
    <x v="0"/>
    <x v="3"/>
    <s v="Returning"/>
    <x v="1"/>
    <s v="Trekking Poles"/>
    <n v="1"/>
    <n v="73.06"/>
    <n v="0.05"/>
    <n v="31.42"/>
    <n v="69.406999999999996"/>
    <n v="31.42"/>
    <n v="37.986999999999995"/>
    <n v="0.54730790842422228"/>
    <n v="2026"/>
    <x v="2"/>
    <n v="9"/>
    <x v="8"/>
  </r>
  <r>
    <n v="160"/>
    <d v="2026-09-26T00:00:00"/>
    <x v="3"/>
    <x v="8"/>
    <x v="0"/>
    <s v="Returning"/>
    <x v="3"/>
    <s v="Portable Camp Stove"/>
    <n v="1"/>
    <n v="81.58"/>
    <n v="0.1"/>
    <n v="38.89"/>
    <n v="73.421999999999997"/>
    <n v="38.89"/>
    <n v="34.531999999999996"/>
    <n v="0.47032224673803491"/>
    <n v="2026"/>
    <x v="2"/>
    <n v="9"/>
    <x v="8"/>
  </r>
  <r>
    <n v="407"/>
    <d v="2026-09-26T00:00:00"/>
    <x v="1"/>
    <x v="12"/>
    <x v="1"/>
    <s v="Returning"/>
    <x v="4"/>
    <s v="Training Mat"/>
    <n v="6"/>
    <n v="49.87"/>
    <n v="0.1"/>
    <n v="21.75"/>
    <n v="269.298"/>
    <n v="130.5"/>
    <n v="138.798"/>
    <n v="0.51540672414945521"/>
    <n v="2026"/>
    <x v="2"/>
    <n v="9"/>
    <x v="8"/>
  </r>
  <r>
    <n v="1395"/>
    <d v="2026-09-26T00:00:00"/>
    <x v="2"/>
    <x v="3"/>
    <x v="0"/>
    <s v="New"/>
    <x v="0"/>
    <s v="Compact Repair Kit"/>
    <n v="2"/>
    <n v="39.81"/>
    <n v="0.05"/>
    <n v="16.87"/>
    <n v="75.638999999999996"/>
    <n v="33.74"/>
    <n v="41.898999999999994"/>
    <n v="0.55393381721069812"/>
    <n v="2026"/>
    <x v="2"/>
    <n v="9"/>
    <x v="8"/>
  </r>
  <r>
    <n v="2085"/>
    <d v="2026-09-26T00:00:00"/>
    <x v="2"/>
    <x v="2"/>
    <x v="0"/>
    <s v="Returning"/>
    <x v="3"/>
    <s v="Trail Tent 2P"/>
    <n v="3"/>
    <n v="191.46"/>
    <n v="0"/>
    <n v="104.06"/>
    <n v="574.38"/>
    <n v="312.18"/>
    <n v="262.2"/>
    <n v="0.45649221769560222"/>
    <n v="2026"/>
    <x v="2"/>
    <n v="9"/>
    <x v="8"/>
  </r>
  <r>
    <n v="3124"/>
    <d v="2026-09-26T00:00:00"/>
    <x v="2"/>
    <x v="5"/>
    <x v="0"/>
    <s v="Returning"/>
    <x v="2"/>
    <s v="Packing Cube Set"/>
    <n v="3"/>
    <n v="46.48"/>
    <n v="0.05"/>
    <n v="18.82"/>
    <n v="132.46799999999999"/>
    <n v="56.46"/>
    <n v="76.007999999999981"/>
    <n v="0.57378385723344494"/>
    <n v="2026"/>
    <x v="2"/>
    <n v="9"/>
    <x v="8"/>
  </r>
  <r>
    <n v="3216"/>
    <d v="2026-09-26T00:00:00"/>
    <x v="1"/>
    <x v="12"/>
    <x v="2"/>
    <s v="Returning"/>
    <x v="2"/>
    <s v="Insulated Bottle"/>
    <n v="2"/>
    <n v="35.44"/>
    <n v="0.1"/>
    <n v="13.2"/>
    <n v="63.791999999999994"/>
    <n v="26.4"/>
    <n v="37.391999999999996"/>
    <n v="0.58615500376222718"/>
    <n v="2026"/>
    <x v="2"/>
    <n v="9"/>
    <x v="8"/>
  </r>
  <r>
    <n v="3743"/>
    <d v="2026-09-26T00:00:00"/>
    <x v="2"/>
    <x v="2"/>
    <x v="0"/>
    <s v="New"/>
    <x v="4"/>
    <s v="Recovery Roller"/>
    <n v="4"/>
    <n v="36.159999999999997"/>
    <n v="0.05"/>
    <n v="13.68"/>
    <n v="137.40799999999999"/>
    <n v="54.72"/>
    <n v="82.687999999999988"/>
    <n v="0.60176991150442471"/>
    <n v="2026"/>
    <x v="2"/>
    <n v="9"/>
    <x v="8"/>
  </r>
  <r>
    <n v="3788"/>
    <d v="2026-09-26T00:00:00"/>
    <x v="3"/>
    <x v="8"/>
    <x v="0"/>
    <s v="Returning"/>
    <x v="4"/>
    <s v="Recovery Roller"/>
    <n v="2"/>
    <n v="35.93"/>
    <n v="0"/>
    <n v="13.91"/>
    <n v="71.86"/>
    <n v="27.82"/>
    <n v="44.04"/>
    <n v="0.6128583356526579"/>
    <n v="2026"/>
    <x v="2"/>
    <n v="9"/>
    <x v="8"/>
  </r>
  <r>
    <n v="4883"/>
    <d v="2026-09-26T00:00:00"/>
    <x v="3"/>
    <x v="8"/>
    <x v="0"/>
    <s v="Business"/>
    <x v="3"/>
    <s v="Trail Tent 2P"/>
    <n v="1"/>
    <n v="199.7"/>
    <n v="0"/>
    <n v="103.77"/>
    <n v="199.7"/>
    <n v="103.77"/>
    <n v="95.929999999999993"/>
    <n v="0.4803705558337506"/>
    <n v="2026"/>
    <x v="2"/>
    <n v="9"/>
    <x v="8"/>
  </r>
  <r>
    <n v="1577"/>
    <d v="2026-09-27T00:00:00"/>
    <x v="3"/>
    <x v="4"/>
    <x v="0"/>
    <s v="New"/>
    <x v="1"/>
    <s v="Summit Backpack 45L"/>
    <n v="4"/>
    <n v="154.28"/>
    <n v="0.05"/>
    <n v="78.180000000000007"/>
    <n v="586.26400000000001"/>
    <n v="312.72000000000003"/>
    <n v="273.54399999999998"/>
    <n v="0.46658843115047144"/>
    <n v="2026"/>
    <x v="2"/>
    <n v="9"/>
    <x v="8"/>
  </r>
  <r>
    <n v="2310"/>
    <d v="2026-09-27T00:00:00"/>
    <x v="0"/>
    <x v="15"/>
    <x v="0"/>
    <s v="Returning"/>
    <x v="2"/>
    <s v="Travel Backpack 35L"/>
    <n v="1"/>
    <n v="165.44"/>
    <n v="0"/>
    <n v="88.25"/>
    <n v="165.44"/>
    <n v="88.25"/>
    <n v="77.19"/>
    <n v="0.46657398452611215"/>
    <n v="2026"/>
    <x v="2"/>
    <n v="9"/>
    <x v="8"/>
  </r>
  <r>
    <n v="2383"/>
    <d v="2026-09-27T00:00:00"/>
    <x v="3"/>
    <x v="7"/>
    <x v="0"/>
    <s v="Returning"/>
    <x v="2"/>
    <s v="Carry-On Duffel"/>
    <n v="2"/>
    <n v="130.29"/>
    <n v="0.1"/>
    <n v="67.97"/>
    <n v="234.52199999999999"/>
    <n v="135.94"/>
    <n v="98.581999999999994"/>
    <n v="0.42035288800197845"/>
    <n v="2026"/>
    <x v="2"/>
    <n v="9"/>
    <x v="8"/>
  </r>
  <r>
    <n v="2803"/>
    <d v="2026-09-27T00:00:00"/>
    <x v="1"/>
    <x v="12"/>
    <x v="0"/>
    <s v="Returning"/>
    <x v="4"/>
    <s v="Recovery Roller"/>
    <n v="3"/>
    <n v="36.909999999999997"/>
    <n v="0.05"/>
    <n v="13.7"/>
    <n v="105.19349999999999"/>
    <n v="41.099999999999994"/>
    <n v="64.093499999999992"/>
    <n v="0.60929144861612172"/>
    <n v="2026"/>
    <x v="2"/>
    <n v="9"/>
    <x v="8"/>
  </r>
  <r>
    <n v="4199"/>
    <d v="2026-09-27T00:00:00"/>
    <x v="2"/>
    <x v="5"/>
    <x v="3"/>
    <s v="Business"/>
    <x v="0"/>
    <s v="Trail Bike Light"/>
    <n v="1"/>
    <n v="50.02"/>
    <n v="0"/>
    <n v="22.65"/>
    <n v="50.02"/>
    <n v="22.65"/>
    <n v="27.370000000000005"/>
    <n v="0.54718112754898052"/>
    <n v="2026"/>
    <x v="2"/>
    <n v="9"/>
    <x v="8"/>
  </r>
  <r>
    <n v="4517"/>
    <d v="2026-09-27T00:00:00"/>
    <x v="1"/>
    <x v="12"/>
    <x v="0"/>
    <s v="Returning"/>
    <x v="3"/>
    <s v="Portable Camp Stove"/>
    <n v="1"/>
    <n v="83.32"/>
    <n v="0.05"/>
    <n v="38.93"/>
    <n v="79.153999999999996"/>
    <n v="38.93"/>
    <n v="40.223999999999997"/>
    <n v="0.50817393940925282"/>
    <n v="2026"/>
    <x v="2"/>
    <n v="9"/>
    <x v="8"/>
  </r>
  <r>
    <n v="80"/>
    <d v="2026-09-28T00:00:00"/>
    <x v="0"/>
    <x v="15"/>
    <x v="1"/>
    <s v="Business"/>
    <x v="1"/>
    <s v="Trekking Poles"/>
    <n v="10"/>
    <n v="71.040000000000006"/>
    <n v="0.2"/>
    <n v="31.7"/>
    <n v="568.32000000000005"/>
    <n v="317"/>
    <n v="251.32000000000005"/>
    <n v="0.4422156531531532"/>
    <n v="2026"/>
    <x v="2"/>
    <n v="9"/>
    <x v="8"/>
  </r>
  <r>
    <n v="370"/>
    <d v="2026-09-28T00:00:00"/>
    <x v="3"/>
    <x v="7"/>
    <x v="2"/>
    <s v="Returning"/>
    <x v="0"/>
    <s v="Compact Repair Kit"/>
    <n v="2"/>
    <n v="40.83"/>
    <n v="0"/>
    <n v="16.850000000000001"/>
    <n v="81.66"/>
    <n v="33.700000000000003"/>
    <n v="47.959999999999994"/>
    <n v="0.58731325006122947"/>
    <n v="2026"/>
    <x v="2"/>
    <n v="9"/>
    <x v="8"/>
  </r>
  <r>
    <n v="417"/>
    <d v="2026-09-28T00:00:00"/>
    <x v="1"/>
    <x v="14"/>
    <x v="3"/>
    <s v="Returning"/>
    <x v="3"/>
    <s v="Compact Sleeping Bag"/>
    <n v="1"/>
    <n v="121.64"/>
    <n v="0.15"/>
    <n v="61.56"/>
    <n v="103.39399999999999"/>
    <n v="61.56"/>
    <n v="41.833999999999989"/>
    <n v="0.40460761746329565"/>
    <n v="2026"/>
    <x v="2"/>
    <n v="9"/>
    <x v="8"/>
  </r>
  <r>
    <n v="437"/>
    <d v="2026-09-28T00:00:00"/>
    <x v="1"/>
    <x v="1"/>
    <x v="2"/>
    <s v="New"/>
    <x v="2"/>
    <s v="Travel Backpack 35L"/>
    <n v="1"/>
    <n v="164.7"/>
    <n v="0"/>
    <n v="86.02"/>
    <n v="164.7"/>
    <n v="86.02"/>
    <n v="78.679999999999993"/>
    <n v="0.47771706132361869"/>
    <n v="2026"/>
    <x v="2"/>
    <n v="9"/>
    <x v="8"/>
  </r>
  <r>
    <n v="790"/>
    <d v="2026-09-28T00:00:00"/>
    <x v="3"/>
    <x v="7"/>
    <x v="3"/>
    <s v="New"/>
    <x v="3"/>
    <s v="Trail Tent 2P"/>
    <n v="1"/>
    <n v="199.09"/>
    <n v="0.05"/>
    <n v="106.57"/>
    <n v="189.13550000000001"/>
    <n v="106.57"/>
    <n v="82.565500000000014"/>
    <n v="0.43654152710622812"/>
    <n v="2026"/>
    <x v="2"/>
    <n v="9"/>
    <x v="8"/>
  </r>
  <r>
    <n v="1151"/>
    <d v="2026-09-28T00:00:00"/>
    <x v="0"/>
    <x v="0"/>
    <x v="3"/>
    <s v="Returning"/>
    <x v="0"/>
    <s v="Commuter Helmet"/>
    <n v="1"/>
    <n v="81.48"/>
    <n v="0"/>
    <n v="41.47"/>
    <n v="81.48"/>
    <n v="41.47"/>
    <n v="40.010000000000005"/>
    <n v="0.4910407461953854"/>
    <n v="2026"/>
    <x v="2"/>
    <n v="9"/>
    <x v="8"/>
  </r>
  <r>
    <n v="1331"/>
    <d v="2026-09-28T00:00:00"/>
    <x v="0"/>
    <x v="0"/>
    <x v="0"/>
    <s v="New"/>
    <x v="4"/>
    <s v="Resistance Band Set"/>
    <n v="3"/>
    <n v="39.450000000000003"/>
    <n v="0.05"/>
    <n v="15.1"/>
    <n v="112.4325"/>
    <n v="45.3"/>
    <n v="67.132500000000007"/>
    <n v="0.59709158828630515"/>
    <n v="2026"/>
    <x v="2"/>
    <n v="9"/>
    <x v="8"/>
  </r>
  <r>
    <n v="2388"/>
    <d v="2026-09-28T00:00:00"/>
    <x v="3"/>
    <x v="8"/>
    <x v="0"/>
    <s v="Returning"/>
    <x v="1"/>
    <s v="Hiking Daypack 20L"/>
    <n v="3"/>
    <n v="93.22"/>
    <n v="0"/>
    <n v="46.75"/>
    <n v="279.65999999999997"/>
    <n v="140.25"/>
    <n v="139.40999999999997"/>
    <n v="0.49849817635700489"/>
    <n v="2026"/>
    <x v="2"/>
    <n v="9"/>
    <x v="8"/>
  </r>
  <r>
    <n v="2795"/>
    <d v="2026-09-28T00:00:00"/>
    <x v="1"/>
    <x v="12"/>
    <x v="0"/>
    <s v="New"/>
    <x v="1"/>
    <s v="Trail Boots"/>
    <n v="3"/>
    <n v="142.19"/>
    <n v="0.05"/>
    <n v="78.37"/>
    <n v="405.24149999999997"/>
    <n v="235.11"/>
    <n v="170.13149999999996"/>
    <n v="0.41982743623246871"/>
    <n v="2026"/>
    <x v="2"/>
    <n v="9"/>
    <x v="8"/>
  </r>
  <r>
    <n v="2840"/>
    <d v="2026-09-28T00:00:00"/>
    <x v="0"/>
    <x v="0"/>
    <x v="0"/>
    <s v="Returning"/>
    <x v="1"/>
    <s v="Summit Backpack 45L"/>
    <n v="2"/>
    <n v="151.69999999999999"/>
    <n v="0"/>
    <n v="77.19"/>
    <n v="303.39999999999998"/>
    <n v="154.38"/>
    <n v="149.01999999999998"/>
    <n v="0.49116677653263019"/>
    <n v="2026"/>
    <x v="2"/>
    <n v="9"/>
    <x v="8"/>
  </r>
  <r>
    <n v="2863"/>
    <d v="2026-09-28T00:00:00"/>
    <x v="2"/>
    <x v="2"/>
    <x v="2"/>
    <s v="New"/>
    <x v="2"/>
    <s v="Carry-On Duffel"/>
    <n v="1"/>
    <n v="133.85"/>
    <n v="0.05"/>
    <n v="66.41"/>
    <n v="127.15749999999998"/>
    <n v="66.41"/>
    <n v="60.747499999999988"/>
    <n v="0.47773430588050247"/>
    <n v="2026"/>
    <x v="2"/>
    <n v="9"/>
    <x v="8"/>
  </r>
  <r>
    <n v="4522"/>
    <d v="2026-09-28T00:00:00"/>
    <x v="3"/>
    <x v="13"/>
    <x v="3"/>
    <s v="Business"/>
    <x v="3"/>
    <s v="Compact Sleeping Bag"/>
    <n v="6"/>
    <n v="125.62"/>
    <n v="0"/>
    <n v="61.34"/>
    <n v="753.72"/>
    <n v="368.04"/>
    <n v="385.68"/>
    <n v="0.51170195828689702"/>
    <n v="2026"/>
    <x v="2"/>
    <n v="9"/>
    <x v="8"/>
  </r>
  <r>
    <n v="5200"/>
    <d v="2026-09-28T00:00:00"/>
    <x v="1"/>
    <x v="12"/>
    <x v="0"/>
    <s v="New"/>
    <x v="3"/>
    <s v="Trail Tent 2P"/>
    <n v="3"/>
    <n v="196.87"/>
    <n v="0.1"/>
    <n v="105.93"/>
    <n v="531.54899999999998"/>
    <n v="317.79000000000002"/>
    <n v="213.75899999999996"/>
    <n v="0.40214354650276823"/>
    <n v="2026"/>
    <x v="2"/>
    <n v="9"/>
    <x v="8"/>
  </r>
  <r>
    <n v="452"/>
    <d v="2026-09-29T00:00:00"/>
    <x v="1"/>
    <x v="1"/>
    <x v="0"/>
    <s v="Returning"/>
    <x v="2"/>
    <s v="Insulated Bottle"/>
    <n v="4"/>
    <n v="36.869999999999997"/>
    <n v="0"/>
    <n v="13.43"/>
    <n v="147.47999999999999"/>
    <n v="53.72"/>
    <n v="93.759999999999991"/>
    <n v="0.63574721996202876"/>
    <n v="2026"/>
    <x v="2"/>
    <n v="9"/>
    <x v="8"/>
  </r>
  <r>
    <n v="871"/>
    <d v="2026-09-29T00:00:00"/>
    <x v="1"/>
    <x v="12"/>
    <x v="0"/>
    <s v="New"/>
    <x v="2"/>
    <s v="Packing Cube Set"/>
    <n v="1"/>
    <n v="47.37"/>
    <n v="0"/>
    <n v="18.2"/>
    <n v="47.37"/>
    <n v="18.2"/>
    <n v="29.169999999999998"/>
    <n v="0.61579058475828585"/>
    <n v="2026"/>
    <x v="2"/>
    <n v="9"/>
    <x v="8"/>
  </r>
  <r>
    <n v="922"/>
    <d v="2026-09-29T00:00:00"/>
    <x v="3"/>
    <x v="8"/>
    <x v="3"/>
    <s v="Business"/>
    <x v="1"/>
    <s v="Trail Boots"/>
    <n v="1"/>
    <n v="145.62"/>
    <n v="0.05"/>
    <n v="80.25"/>
    <n v="138.339"/>
    <n v="80.25"/>
    <n v="58.088999999999999"/>
    <n v="0.41990328107041397"/>
    <n v="2026"/>
    <x v="2"/>
    <n v="9"/>
    <x v="8"/>
  </r>
  <r>
    <n v="1491"/>
    <d v="2026-09-29T00:00:00"/>
    <x v="3"/>
    <x v="8"/>
    <x v="2"/>
    <s v="New"/>
    <x v="4"/>
    <s v="Recovery Roller"/>
    <n v="2"/>
    <n v="36.1"/>
    <n v="0.05"/>
    <n v="13.71"/>
    <n v="68.59"/>
    <n v="27.42"/>
    <n v="41.17"/>
    <n v="0.60023327015599937"/>
    <n v="2026"/>
    <x v="2"/>
    <n v="9"/>
    <x v="8"/>
  </r>
  <r>
    <n v="1548"/>
    <d v="2026-09-29T00:00:00"/>
    <x v="0"/>
    <x v="9"/>
    <x v="2"/>
    <s v="Returning"/>
    <x v="1"/>
    <s v="Trekking Poles"/>
    <n v="2"/>
    <n v="73"/>
    <n v="0.05"/>
    <n v="31.41"/>
    <n v="138.69999999999999"/>
    <n v="62.82"/>
    <n v="75.88"/>
    <n v="0.54708002883922136"/>
    <n v="2026"/>
    <x v="2"/>
    <n v="9"/>
    <x v="8"/>
  </r>
  <r>
    <n v="2299"/>
    <d v="2026-09-29T00:00:00"/>
    <x v="1"/>
    <x v="11"/>
    <x v="0"/>
    <s v="New"/>
    <x v="2"/>
    <s v="Insulated Bottle"/>
    <n v="2"/>
    <n v="36.93"/>
    <n v="0.1"/>
    <n v="13.4"/>
    <n v="66.474000000000004"/>
    <n v="26.8"/>
    <n v="39.674000000000007"/>
    <n v="0.59683485272437353"/>
    <n v="2026"/>
    <x v="2"/>
    <n v="9"/>
    <x v="8"/>
  </r>
  <r>
    <n v="3051"/>
    <d v="2026-09-29T00:00:00"/>
    <x v="1"/>
    <x v="14"/>
    <x v="0"/>
    <s v="New"/>
    <x v="4"/>
    <s v="Training Mat"/>
    <n v="2"/>
    <n v="51.52"/>
    <n v="0"/>
    <n v="21.47"/>
    <n v="103.04"/>
    <n v="42.94"/>
    <n v="60.100000000000009"/>
    <n v="0.58326863354037273"/>
    <n v="2026"/>
    <x v="2"/>
    <n v="9"/>
    <x v="8"/>
  </r>
  <r>
    <n v="4018"/>
    <d v="2026-09-29T00:00:00"/>
    <x v="1"/>
    <x v="6"/>
    <x v="0"/>
    <s v="New"/>
    <x v="4"/>
    <s v="Training Mat"/>
    <n v="1"/>
    <n v="50.42"/>
    <n v="0"/>
    <n v="21.68"/>
    <n v="50.42"/>
    <n v="21.68"/>
    <n v="28.740000000000002"/>
    <n v="0.57001190003966684"/>
    <n v="2026"/>
    <x v="2"/>
    <n v="9"/>
    <x v="8"/>
  </r>
  <r>
    <n v="4118"/>
    <d v="2026-09-29T00:00:00"/>
    <x v="1"/>
    <x v="14"/>
    <x v="1"/>
    <s v="Returning"/>
    <x v="1"/>
    <s v="Summit Backpack 45L"/>
    <n v="10"/>
    <n v="157.79"/>
    <n v="0.1"/>
    <n v="77.900000000000006"/>
    <n v="1420.11"/>
    <n v="779"/>
    <n v="641.1099999999999"/>
    <n v="0.4514509439409623"/>
    <n v="2026"/>
    <x v="2"/>
    <n v="9"/>
    <x v="8"/>
  </r>
  <r>
    <n v="4251"/>
    <d v="2026-09-29T00:00:00"/>
    <x v="1"/>
    <x v="11"/>
    <x v="0"/>
    <s v="Returning"/>
    <x v="0"/>
    <s v="Compact Repair Kit"/>
    <n v="1"/>
    <n v="40.409999999999997"/>
    <n v="0.15"/>
    <n v="16.3"/>
    <n v="34.348499999999994"/>
    <n v="16.3"/>
    <n v="18.048499999999994"/>
    <n v="0.52545234871974023"/>
    <n v="2026"/>
    <x v="2"/>
    <n v="9"/>
    <x v="8"/>
  </r>
  <r>
    <n v="4557"/>
    <d v="2026-09-29T00:00:00"/>
    <x v="3"/>
    <x v="8"/>
    <x v="0"/>
    <s v="New"/>
    <x v="0"/>
    <s v="Trail Bike Light"/>
    <n v="2"/>
    <n v="50.17"/>
    <n v="0.05"/>
    <n v="22.83"/>
    <n v="95.322999999999993"/>
    <n v="45.66"/>
    <n v="49.662999999999997"/>
    <n v="0.52099703114673268"/>
    <n v="2026"/>
    <x v="2"/>
    <n v="9"/>
    <x v="8"/>
  </r>
  <r>
    <n v="4811"/>
    <d v="2026-09-29T00:00:00"/>
    <x v="1"/>
    <x v="14"/>
    <x v="0"/>
    <s v="New"/>
    <x v="1"/>
    <s v="Summit Backpack 45L"/>
    <n v="1"/>
    <n v="155.55000000000001"/>
    <n v="0.1"/>
    <n v="79.2"/>
    <n v="139.995"/>
    <n v="79.2"/>
    <n v="60.795000000000002"/>
    <n v="0.43426550948248149"/>
    <n v="2026"/>
    <x v="2"/>
    <n v="9"/>
    <x v="8"/>
  </r>
  <r>
    <n v="306"/>
    <d v="2026-09-30T00:00:00"/>
    <x v="2"/>
    <x v="10"/>
    <x v="2"/>
    <s v="Business"/>
    <x v="0"/>
    <s v="Trail Bike Light"/>
    <n v="1"/>
    <n v="51.81"/>
    <n v="0.1"/>
    <n v="22.65"/>
    <n v="46.629000000000005"/>
    <n v="22.65"/>
    <n v="23.979000000000006"/>
    <n v="0.51425078813613856"/>
    <n v="2026"/>
    <x v="2"/>
    <n v="9"/>
    <x v="8"/>
  </r>
  <r>
    <n v="1158"/>
    <d v="2026-09-30T00:00:00"/>
    <x v="0"/>
    <x v="9"/>
    <x v="2"/>
    <s v="Returning"/>
    <x v="4"/>
    <s v="Resistance Band Set"/>
    <n v="1"/>
    <n v="40.61"/>
    <n v="0.1"/>
    <n v="14.28"/>
    <n v="36.548999999999999"/>
    <n v="14.28"/>
    <n v="22.268999999999998"/>
    <n v="0.60929163588607071"/>
    <n v="2026"/>
    <x v="2"/>
    <n v="9"/>
    <x v="8"/>
  </r>
  <r>
    <n v="1639"/>
    <d v="2026-09-30T00:00:00"/>
    <x v="2"/>
    <x v="2"/>
    <x v="2"/>
    <s v="Business"/>
    <x v="1"/>
    <s v="Trail Boots"/>
    <n v="1"/>
    <n v="140.78"/>
    <n v="0.05"/>
    <n v="80.8"/>
    <n v="133.74099999999999"/>
    <n v="80.8"/>
    <n v="52.940999999999988"/>
    <n v="0.39584719719457756"/>
    <n v="2026"/>
    <x v="2"/>
    <n v="9"/>
    <x v="8"/>
  </r>
  <r>
    <n v="2247"/>
    <d v="2026-09-30T00:00:00"/>
    <x v="1"/>
    <x v="6"/>
    <x v="2"/>
    <s v="Business"/>
    <x v="2"/>
    <s v="Travel Backpack 35L"/>
    <n v="1"/>
    <n v="163.13999999999999"/>
    <n v="0"/>
    <n v="87.53"/>
    <n v="163.13999999999999"/>
    <n v="87.53"/>
    <n v="75.609999999999985"/>
    <n v="0.4634669608924849"/>
    <n v="2026"/>
    <x v="2"/>
    <n v="9"/>
    <x v="8"/>
  </r>
  <r>
    <n v="3119"/>
    <d v="2026-09-30T00:00:00"/>
    <x v="3"/>
    <x v="4"/>
    <x v="2"/>
    <s v="Returning"/>
    <x v="1"/>
    <s v="Trekking Poles"/>
    <n v="1"/>
    <n v="70.91"/>
    <n v="0"/>
    <n v="31.73"/>
    <n v="70.91"/>
    <n v="31.73"/>
    <n v="39.179999999999993"/>
    <n v="0.55253137780284856"/>
    <n v="2026"/>
    <x v="2"/>
    <n v="9"/>
    <x v="8"/>
  </r>
  <r>
    <n v="3267"/>
    <d v="2026-09-30T00:00:00"/>
    <x v="3"/>
    <x v="13"/>
    <x v="3"/>
    <s v="Returning"/>
    <x v="0"/>
    <s v="Commuter Helmet"/>
    <n v="2"/>
    <n v="81.99"/>
    <n v="0"/>
    <n v="43.95"/>
    <n v="163.98"/>
    <n v="87.9"/>
    <n v="76.079999999999984"/>
    <n v="0.46395901939260881"/>
    <n v="2026"/>
    <x v="2"/>
    <n v="9"/>
    <x v="8"/>
  </r>
  <r>
    <n v="3382"/>
    <d v="2026-09-30T00:00:00"/>
    <x v="3"/>
    <x v="4"/>
    <x v="3"/>
    <s v="New"/>
    <x v="0"/>
    <s v="Commuter Helmet"/>
    <n v="2"/>
    <n v="81.13"/>
    <n v="0"/>
    <n v="43.7"/>
    <n v="162.26"/>
    <n v="87.4"/>
    <n v="74.859999999999985"/>
    <n v="0.46135831381733017"/>
    <n v="2026"/>
    <x v="2"/>
    <n v="9"/>
    <x v="8"/>
  </r>
  <r>
    <n v="3814"/>
    <d v="2026-09-30T00:00:00"/>
    <x v="1"/>
    <x v="12"/>
    <x v="1"/>
    <s v="Returning"/>
    <x v="1"/>
    <s v="Trail Boots"/>
    <n v="5"/>
    <n v="141.08000000000001"/>
    <n v="0.05"/>
    <n v="78.23"/>
    <n v="670.13000000000011"/>
    <n v="391.15000000000003"/>
    <n v="278.98000000000008"/>
    <n v="0.4163072836613792"/>
    <n v="2026"/>
    <x v="2"/>
    <n v="9"/>
    <x v="8"/>
  </r>
  <r>
    <n v="3818"/>
    <d v="2026-09-30T00:00:00"/>
    <x v="0"/>
    <x v="15"/>
    <x v="0"/>
    <s v="Returning"/>
    <x v="2"/>
    <s v="Insulated Bottle"/>
    <n v="5"/>
    <n v="36.18"/>
    <n v="0"/>
    <n v="13.66"/>
    <n v="180.9"/>
    <n v="68.3"/>
    <n v="112.60000000000001"/>
    <n v="0.62244333886124936"/>
    <n v="2026"/>
    <x v="2"/>
    <n v="9"/>
    <x v="8"/>
  </r>
  <r>
    <n v="4347"/>
    <d v="2026-09-30T00:00:00"/>
    <x v="3"/>
    <x v="13"/>
    <x v="3"/>
    <s v="New"/>
    <x v="0"/>
    <s v="Commuter Helmet"/>
    <n v="1"/>
    <n v="81.06"/>
    <n v="0.05"/>
    <n v="43.54"/>
    <n v="77.007000000000005"/>
    <n v="43.54"/>
    <n v="33.467000000000006"/>
    <n v="0.434596854831379"/>
    <n v="2026"/>
    <x v="2"/>
    <n v="9"/>
    <x v="8"/>
  </r>
  <r>
    <n v="4646"/>
    <d v="2026-09-30T00:00:00"/>
    <x v="2"/>
    <x v="3"/>
    <x v="0"/>
    <s v="Business"/>
    <x v="4"/>
    <s v="Training Mat"/>
    <n v="1"/>
    <n v="49.51"/>
    <n v="0.15"/>
    <n v="21.4"/>
    <n v="42.083499999999994"/>
    <n v="21.4"/>
    <n v="20.683499999999995"/>
    <n v="0.49148716242707946"/>
    <n v="2026"/>
    <x v="2"/>
    <n v="9"/>
    <x v="8"/>
  </r>
  <r>
    <n v="5102"/>
    <d v="2026-09-30T00:00:00"/>
    <x v="1"/>
    <x v="14"/>
    <x v="0"/>
    <s v="New"/>
    <x v="3"/>
    <s v="Trail Tent 2P"/>
    <n v="1"/>
    <n v="196.74"/>
    <n v="0.15"/>
    <n v="102.01"/>
    <n v="167.22900000000001"/>
    <n v="102.01"/>
    <n v="65.219000000000008"/>
    <n v="0.38999814625453721"/>
    <n v="2026"/>
    <x v="2"/>
    <n v="9"/>
    <x v="8"/>
  </r>
  <r>
    <n v="5152"/>
    <d v="2026-09-30T00:00:00"/>
    <x v="3"/>
    <x v="13"/>
    <x v="0"/>
    <s v="New"/>
    <x v="1"/>
    <s v="Hiking Daypack 20L"/>
    <n v="2"/>
    <n v="91.78"/>
    <n v="0.1"/>
    <n v="45.51"/>
    <n v="165.20400000000001"/>
    <n v="91.02"/>
    <n v="74.184000000000012"/>
    <n v="0.44904481731677204"/>
    <n v="2026"/>
    <x v="2"/>
    <n v="9"/>
    <x v="8"/>
  </r>
  <r>
    <n v="151"/>
    <d v="2026-10-01T00:00:00"/>
    <x v="2"/>
    <x v="10"/>
    <x v="0"/>
    <s v="New"/>
    <x v="1"/>
    <s v="Trail Boots"/>
    <n v="5"/>
    <n v="146.69"/>
    <n v="0"/>
    <n v="79"/>
    <n v="733.45"/>
    <n v="395"/>
    <n v="338.45000000000005"/>
    <n v="0.46144931488172342"/>
    <n v="2026"/>
    <x v="3"/>
    <n v="10"/>
    <x v="9"/>
  </r>
  <r>
    <n v="1292"/>
    <d v="2026-10-01T00:00:00"/>
    <x v="0"/>
    <x v="9"/>
    <x v="2"/>
    <s v="New"/>
    <x v="3"/>
    <s v="Portable Camp Stove"/>
    <n v="1"/>
    <n v="79.81"/>
    <n v="0"/>
    <n v="39.08"/>
    <n v="79.81"/>
    <n v="39.08"/>
    <n v="40.730000000000004"/>
    <n v="0.5103370504949255"/>
    <n v="2026"/>
    <x v="3"/>
    <n v="10"/>
    <x v="9"/>
  </r>
  <r>
    <n v="1862"/>
    <d v="2026-10-01T00:00:00"/>
    <x v="3"/>
    <x v="8"/>
    <x v="0"/>
    <s v="New"/>
    <x v="3"/>
    <s v="Compact Sleeping Bag"/>
    <n v="5"/>
    <n v="121.63"/>
    <n v="0.05"/>
    <n v="61.7"/>
    <n v="577.74249999999995"/>
    <n v="308.5"/>
    <n v="269.24249999999995"/>
    <n v="0.46602508903187834"/>
    <n v="2026"/>
    <x v="3"/>
    <n v="10"/>
    <x v="9"/>
  </r>
  <r>
    <n v="2569"/>
    <d v="2026-10-01T00:00:00"/>
    <x v="3"/>
    <x v="13"/>
    <x v="1"/>
    <s v="Business"/>
    <x v="0"/>
    <s v="Trail Bike Light"/>
    <n v="10"/>
    <n v="50.42"/>
    <n v="0.05"/>
    <n v="22.5"/>
    <n v="478.99"/>
    <n v="225"/>
    <n v="253.99"/>
    <n v="0.53026159210004387"/>
    <n v="2026"/>
    <x v="3"/>
    <n v="10"/>
    <x v="9"/>
  </r>
  <r>
    <n v="3333"/>
    <d v="2026-10-01T00:00:00"/>
    <x v="2"/>
    <x v="5"/>
    <x v="0"/>
    <s v="New"/>
    <x v="3"/>
    <s v="Portable Camp Stove"/>
    <n v="3"/>
    <n v="80.67"/>
    <n v="0"/>
    <n v="39.94"/>
    <n v="242.01"/>
    <n v="119.82"/>
    <n v="122.19"/>
    <n v="0.50489649188050079"/>
    <n v="2026"/>
    <x v="3"/>
    <n v="10"/>
    <x v="9"/>
  </r>
  <r>
    <n v="3830"/>
    <d v="2026-10-01T00:00:00"/>
    <x v="3"/>
    <x v="13"/>
    <x v="0"/>
    <s v="Business"/>
    <x v="1"/>
    <s v="Summit Backpack 45L"/>
    <n v="2"/>
    <n v="152.12"/>
    <n v="0"/>
    <n v="79.53"/>
    <n v="304.24"/>
    <n v="159.06"/>
    <n v="145.18"/>
    <n v="0.47718906126742044"/>
    <n v="2026"/>
    <x v="3"/>
    <n v="10"/>
    <x v="9"/>
  </r>
  <r>
    <n v="4868"/>
    <d v="2026-10-01T00:00:00"/>
    <x v="2"/>
    <x v="5"/>
    <x v="1"/>
    <s v="New"/>
    <x v="3"/>
    <s v="Portable Camp Stove"/>
    <n v="4"/>
    <n v="82.54"/>
    <n v="0.15"/>
    <n v="39.74"/>
    <n v="280.63600000000002"/>
    <n v="158.96"/>
    <n v="121.67600000000002"/>
    <n v="0.43357231431462823"/>
    <n v="2026"/>
    <x v="3"/>
    <n v="10"/>
    <x v="9"/>
  </r>
  <r>
    <n v="2250"/>
    <d v="2026-10-02T00:00:00"/>
    <x v="3"/>
    <x v="13"/>
    <x v="2"/>
    <s v="Returning"/>
    <x v="0"/>
    <s v="Trail Bike Light"/>
    <n v="2"/>
    <n v="50.43"/>
    <n v="0"/>
    <n v="23.04"/>
    <n v="100.86"/>
    <n v="46.08"/>
    <n v="54.78"/>
    <n v="0.54312908982748365"/>
    <n v="2026"/>
    <x v="3"/>
    <n v="10"/>
    <x v="9"/>
  </r>
  <r>
    <n v="2516"/>
    <d v="2026-10-02T00:00:00"/>
    <x v="2"/>
    <x v="10"/>
    <x v="0"/>
    <s v="New"/>
    <x v="3"/>
    <s v="Trail Tent 2P"/>
    <n v="2"/>
    <n v="198.57"/>
    <n v="0.15"/>
    <n v="101.08"/>
    <n v="337.56899999999996"/>
    <n v="202.16"/>
    <n v="135.40899999999996"/>
    <n v="0.4011298430839324"/>
    <n v="2026"/>
    <x v="3"/>
    <n v="10"/>
    <x v="9"/>
  </r>
  <r>
    <n v="809"/>
    <d v="2026-10-03T00:00:00"/>
    <x v="3"/>
    <x v="8"/>
    <x v="0"/>
    <s v="New"/>
    <x v="4"/>
    <s v="Resistance Band Set"/>
    <n v="2"/>
    <n v="41.06"/>
    <n v="0.05"/>
    <n v="14.54"/>
    <n v="78.013999999999996"/>
    <n v="29.08"/>
    <n v="48.933999999999997"/>
    <n v="0.62724639167328944"/>
    <n v="2026"/>
    <x v="3"/>
    <n v="10"/>
    <x v="9"/>
  </r>
  <r>
    <n v="1852"/>
    <d v="2026-10-03T00:00:00"/>
    <x v="1"/>
    <x v="12"/>
    <x v="1"/>
    <s v="Business"/>
    <x v="2"/>
    <s v="Travel Backpack 35L"/>
    <n v="4"/>
    <n v="162.19"/>
    <n v="0.15"/>
    <n v="89.81"/>
    <n v="551.44600000000003"/>
    <n v="359.24"/>
    <n v="192.20600000000002"/>
    <n v="0.34854908730863948"/>
    <n v="2026"/>
    <x v="3"/>
    <n v="10"/>
    <x v="9"/>
  </r>
  <r>
    <n v="3627"/>
    <d v="2026-10-03T00:00:00"/>
    <x v="3"/>
    <x v="4"/>
    <x v="2"/>
    <s v="New"/>
    <x v="3"/>
    <s v="Trail Tent 2P"/>
    <n v="2"/>
    <n v="192.99"/>
    <n v="0"/>
    <n v="101.73"/>
    <n v="385.98"/>
    <n v="203.46"/>
    <n v="182.52"/>
    <n v="0.47287424218871443"/>
    <n v="2026"/>
    <x v="3"/>
    <n v="10"/>
    <x v="9"/>
  </r>
  <r>
    <n v="4135"/>
    <d v="2026-10-03T00:00:00"/>
    <x v="0"/>
    <x v="15"/>
    <x v="0"/>
    <s v="New"/>
    <x v="1"/>
    <s v="Trail Boots"/>
    <n v="3"/>
    <n v="142.33000000000001"/>
    <n v="0.1"/>
    <n v="79.19"/>
    <n v="384.291"/>
    <n v="237.57"/>
    <n v="146.721"/>
    <n v="0.3817966072585619"/>
    <n v="2026"/>
    <x v="3"/>
    <n v="10"/>
    <x v="9"/>
  </r>
  <r>
    <n v="4138"/>
    <d v="2026-10-03T00:00:00"/>
    <x v="1"/>
    <x v="11"/>
    <x v="2"/>
    <s v="Business"/>
    <x v="1"/>
    <s v="Trail Boots"/>
    <n v="4"/>
    <n v="143.63"/>
    <n v="0"/>
    <n v="80.510000000000005"/>
    <n v="574.52"/>
    <n v="322.04000000000002"/>
    <n v="252.47999999999996"/>
    <n v="0.43946250783262542"/>
    <n v="2026"/>
    <x v="3"/>
    <n v="10"/>
    <x v="9"/>
  </r>
  <r>
    <n v="4286"/>
    <d v="2026-10-03T00:00:00"/>
    <x v="1"/>
    <x v="6"/>
    <x v="2"/>
    <s v="Returning"/>
    <x v="3"/>
    <s v="Alpine Tent 4P"/>
    <n v="4"/>
    <n v="341.95"/>
    <n v="0.05"/>
    <n v="199.9"/>
    <n v="1299.4099999999999"/>
    <n v="799.6"/>
    <n v="499.80999999999983"/>
    <n v="0.38464379987840625"/>
    <n v="2026"/>
    <x v="3"/>
    <n v="10"/>
    <x v="9"/>
  </r>
  <r>
    <n v="4371"/>
    <d v="2026-10-03T00:00:00"/>
    <x v="1"/>
    <x v="6"/>
    <x v="0"/>
    <s v="Returning"/>
    <x v="4"/>
    <s v="Weighted Vest"/>
    <n v="1"/>
    <n v="123.81"/>
    <n v="0"/>
    <n v="68.72"/>
    <n v="123.81"/>
    <n v="68.72"/>
    <n v="55.09"/>
    <n v="0.44495598093853489"/>
    <n v="2026"/>
    <x v="3"/>
    <n v="10"/>
    <x v="9"/>
  </r>
  <r>
    <n v="905"/>
    <d v="2026-10-04T00:00:00"/>
    <x v="2"/>
    <x v="3"/>
    <x v="0"/>
    <s v="New"/>
    <x v="1"/>
    <s v="Trail Boots"/>
    <n v="1"/>
    <n v="146.1"/>
    <n v="0"/>
    <n v="79.739999999999995"/>
    <n v="146.1"/>
    <n v="79.739999999999995"/>
    <n v="66.36"/>
    <n v="0.45420944558521564"/>
    <n v="2026"/>
    <x v="3"/>
    <n v="10"/>
    <x v="9"/>
  </r>
  <r>
    <n v="1415"/>
    <d v="2026-10-04T00:00:00"/>
    <x v="1"/>
    <x v="11"/>
    <x v="3"/>
    <s v="Returning"/>
    <x v="2"/>
    <s v="Travel Backpack 35L"/>
    <n v="1"/>
    <n v="161.07"/>
    <n v="0.05"/>
    <n v="89.81"/>
    <n v="153.01649999999998"/>
    <n v="89.81"/>
    <n v="63.206499999999977"/>
    <n v="0.41306983233834249"/>
    <n v="2026"/>
    <x v="3"/>
    <n v="10"/>
    <x v="9"/>
  </r>
  <r>
    <n v="2205"/>
    <d v="2026-10-04T00:00:00"/>
    <x v="3"/>
    <x v="13"/>
    <x v="0"/>
    <s v="New"/>
    <x v="1"/>
    <s v="Hiking Daypack 20L"/>
    <n v="5"/>
    <n v="90.12"/>
    <n v="0"/>
    <n v="46.67"/>
    <n v="450.6"/>
    <n v="233.35000000000002"/>
    <n v="217.25"/>
    <n v="0.48213493120284062"/>
    <n v="2026"/>
    <x v="3"/>
    <n v="10"/>
    <x v="9"/>
  </r>
  <r>
    <n v="2374"/>
    <d v="2026-10-04T00:00:00"/>
    <x v="3"/>
    <x v="13"/>
    <x v="3"/>
    <s v="Returning"/>
    <x v="1"/>
    <s v="Trekking Poles"/>
    <n v="1"/>
    <n v="70.400000000000006"/>
    <n v="0"/>
    <n v="32.43"/>
    <n v="70.400000000000006"/>
    <n v="32.43"/>
    <n v="37.970000000000006"/>
    <n v="0.53934659090909098"/>
    <n v="2026"/>
    <x v="3"/>
    <n v="10"/>
    <x v="9"/>
  </r>
  <r>
    <n v="4840"/>
    <d v="2026-10-04T00:00:00"/>
    <x v="1"/>
    <x v="12"/>
    <x v="1"/>
    <s v="Business"/>
    <x v="3"/>
    <s v="Trail Tent 2P"/>
    <n v="6"/>
    <n v="191.08"/>
    <n v="0.1"/>
    <n v="102.93"/>
    <n v="1031.8320000000001"/>
    <n v="617.58000000000004"/>
    <n v="414.25200000000007"/>
    <n v="0.40147233270532412"/>
    <n v="2026"/>
    <x v="3"/>
    <n v="10"/>
    <x v="9"/>
  </r>
  <r>
    <n v="4984"/>
    <d v="2026-10-04T00:00:00"/>
    <x v="2"/>
    <x v="16"/>
    <x v="0"/>
    <s v="Returning"/>
    <x v="4"/>
    <s v="Recovery Roller"/>
    <n v="1"/>
    <n v="36.590000000000003"/>
    <n v="0"/>
    <n v="13.62"/>
    <n v="36.590000000000003"/>
    <n v="13.62"/>
    <n v="22.970000000000006"/>
    <n v="0.62776714949439749"/>
    <n v="2026"/>
    <x v="3"/>
    <n v="10"/>
    <x v="9"/>
  </r>
  <r>
    <n v="641"/>
    <d v="2026-10-05T00:00:00"/>
    <x v="1"/>
    <x v="11"/>
    <x v="2"/>
    <s v="Returning"/>
    <x v="3"/>
    <s v="Compact Sleeping Bag"/>
    <n v="2"/>
    <n v="125.38"/>
    <n v="0.05"/>
    <n v="59.12"/>
    <n v="238.22199999999998"/>
    <n v="118.24"/>
    <n v="119.98199999999999"/>
    <n v="0.5036562534106841"/>
    <n v="2026"/>
    <x v="3"/>
    <n v="10"/>
    <x v="9"/>
  </r>
  <r>
    <n v="1358"/>
    <d v="2026-10-05T00:00:00"/>
    <x v="0"/>
    <x v="0"/>
    <x v="0"/>
    <s v="New"/>
    <x v="2"/>
    <s v="Insulated Bottle"/>
    <n v="1"/>
    <n v="35.71"/>
    <n v="0"/>
    <n v="13.3"/>
    <n v="35.71"/>
    <n v="13.3"/>
    <n v="22.41"/>
    <n v="0.62755530663679637"/>
    <n v="2026"/>
    <x v="3"/>
    <n v="10"/>
    <x v="9"/>
  </r>
  <r>
    <n v="3904"/>
    <d v="2026-10-05T00:00:00"/>
    <x v="1"/>
    <x v="6"/>
    <x v="0"/>
    <s v="Returning"/>
    <x v="2"/>
    <s v="Packing Cube Set"/>
    <n v="2"/>
    <n v="46.72"/>
    <n v="0"/>
    <n v="18.39"/>
    <n v="93.44"/>
    <n v="36.78"/>
    <n v="56.66"/>
    <n v="0.60637842465753422"/>
    <n v="2026"/>
    <x v="3"/>
    <n v="10"/>
    <x v="9"/>
  </r>
  <r>
    <n v="4336"/>
    <d v="2026-10-05T00:00:00"/>
    <x v="0"/>
    <x v="15"/>
    <x v="3"/>
    <s v="Returning"/>
    <x v="1"/>
    <s v="Trail Boots"/>
    <n v="1"/>
    <n v="143.16999999999999"/>
    <n v="0.05"/>
    <n v="81.290000000000006"/>
    <n v="136.01149999999998"/>
    <n v="81.290000000000006"/>
    <n v="54.721499999999978"/>
    <n v="0.40232995004098904"/>
    <n v="2026"/>
    <x v="3"/>
    <n v="10"/>
    <x v="9"/>
  </r>
  <r>
    <n v="4705"/>
    <d v="2026-10-05T00:00:00"/>
    <x v="0"/>
    <x v="0"/>
    <x v="2"/>
    <s v="Returning"/>
    <x v="3"/>
    <s v="Compact Sleeping Bag"/>
    <n v="1"/>
    <n v="125.88"/>
    <n v="0"/>
    <n v="62.46"/>
    <n v="125.88"/>
    <n v="62.46"/>
    <n v="63.419999999999995"/>
    <n v="0.50381315538608196"/>
    <n v="2026"/>
    <x v="3"/>
    <n v="10"/>
    <x v="9"/>
  </r>
  <r>
    <n v="1094"/>
    <d v="2026-10-06T00:00:00"/>
    <x v="3"/>
    <x v="4"/>
    <x v="0"/>
    <s v="New"/>
    <x v="4"/>
    <s v="Weighted Vest"/>
    <n v="2"/>
    <n v="121.81"/>
    <n v="0.05"/>
    <n v="67.72"/>
    <n v="231.43899999999999"/>
    <n v="135.44"/>
    <n v="95.998999999999995"/>
    <n v="0.41479180259161158"/>
    <n v="2026"/>
    <x v="3"/>
    <n v="10"/>
    <x v="9"/>
  </r>
  <r>
    <n v="3926"/>
    <d v="2026-10-06T00:00:00"/>
    <x v="2"/>
    <x v="5"/>
    <x v="0"/>
    <s v="Business"/>
    <x v="1"/>
    <s v="Summit Backpack 45L"/>
    <n v="6"/>
    <n v="154.93"/>
    <n v="0.05"/>
    <n v="79.430000000000007"/>
    <n v="883.101"/>
    <n v="476.58000000000004"/>
    <n v="406.52099999999996"/>
    <n v="0.46033352923391546"/>
    <n v="2026"/>
    <x v="3"/>
    <n v="10"/>
    <x v="9"/>
  </r>
  <r>
    <n v="524"/>
    <d v="2026-10-07T00:00:00"/>
    <x v="3"/>
    <x v="8"/>
    <x v="2"/>
    <s v="New"/>
    <x v="0"/>
    <s v="Cycling Pack 12L"/>
    <n v="2"/>
    <n v="101.1"/>
    <n v="0.15"/>
    <n v="51.61"/>
    <n v="171.86999999999998"/>
    <n v="103.22"/>
    <n v="68.649999999999977"/>
    <n v="0.39942980159422814"/>
    <n v="2026"/>
    <x v="3"/>
    <n v="10"/>
    <x v="9"/>
  </r>
  <r>
    <n v="2277"/>
    <d v="2026-10-07T00:00:00"/>
    <x v="0"/>
    <x v="0"/>
    <x v="0"/>
    <s v="New"/>
    <x v="0"/>
    <s v="Cycling Pack 12L"/>
    <n v="2"/>
    <n v="105"/>
    <n v="0"/>
    <n v="50.3"/>
    <n v="210"/>
    <n v="100.6"/>
    <n v="109.4"/>
    <n v="0.52095238095238094"/>
    <n v="2026"/>
    <x v="3"/>
    <n v="10"/>
    <x v="9"/>
  </r>
  <r>
    <n v="2442"/>
    <d v="2026-10-07T00:00:00"/>
    <x v="2"/>
    <x v="2"/>
    <x v="1"/>
    <s v="Business"/>
    <x v="1"/>
    <s v="Summit Backpack 45L"/>
    <n v="4"/>
    <n v="157.12"/>
    <n v="0.15"/>
    <n v="77.98"/>
    <n v="534.20799999999997"/>
    <n v="311.92"/>
    <n v="222.28799999999995"/>
    <n v="0.41610758356295668"/>
    <n v="2026"/>
    <x v="3"/>
    <n v="10"/>
    <x v="9"/>
  </r>
  <r>
    <n v="2809"/>
    <d v="2026-10-07T00:00:00"/>
    <x v="3"/>
    <x v="8"/>
    <x v="0"/>
    <s v="Returning"/>
    <x v="1"/>
    <s v="Trekking Poles"/>
    <n v="3"/>
    <n v="70.239999999999995"/>
    <n v="0.05"/>
    <n v="31.96"/>
    <n v="200.18399999999997"/>
    <n v="95.88"/>
    <n v="104.30399999999997"/>
    <n v="0.5210406426087999"/>
    <n v="2026"/>
    <x v="3"/>
    <n v="10"/>
    <x v="9"/>
  </r>
  <r>
    <n v="2946"/>
    <d v="2026-10-07T00:00:00"/>
    <x v="2"/>
    <x v="16"/>
    <x v="0"/>
    <s v="Returning"/>
    <x v="0"/>
    <s v="Cycling Pack 12L"/>
    <n v="1"/>
    <n v="103.48"/>
    <n v="0.1"/>
    <n v="51.33"/>
    <n v="93.132000000000005"/>
    <n v="51.33"/>
    <n v="41.802000000000007"/>
    <n v="0.4488467980930293"/>
    <n v="2026"/>
    <x v="3"/>
    <n v="10"/>
    <x v="9"/>
  </r>
  <r>
    <n v="4147"/>
    <d v="2026-10-07T00:00:00"/>
    <x v="1"/>
    <x v="12"/>
    <x v="2"/>
    <s v="Returning"/>
    <x v="0"/>
    <s v="Compact Repair Kit"/>
    <n v="3"/>
    <n v="40.770000000000003"/>
    <n v="0.05"/>
    <n v="16.68"/>
    <n v="116.19449999999999"/>
    <n v="50.04"/>
    <n v="66.154499999999985"/>
    <n v="0.56934278300608021"/>
    <n v="2026"/>
    <x v="3"/>
    <n v="10"/>
    <x v="9"/>
  </r>
  <r>
    <n v="4164"/>
    <d v="2026-10-07T00:00:00"/>
    <x v="0"/>
    <x v="9"/>
    <x v="2"/>
    <s v="New"/>
    <x v="1"/>
    <s v="Trail Boots"/>
    <n v="2"/>
    <n v="143.41999999999999"/>
    <n v="0"/>
    <n v="81.44"/>
    <n v="286.83999999999997"/>
    <n v="162.88"/>
    <n v="123.95999999999998"/>
    <n v="0.43215730023706594"/>
    <n v="2026"/>
    <x v="3"/>
    <n v="10"/>
    <x v="9"/>
  </r>
  <r>
    <n v="4275"/>
    <d v="2026-10-07T00:00:00"/>
    <x v="3"/>
    <x v="7"/>
    <x v="3"/>
    <s v="Returning"/>
    <x v="0"/>
    <s v="Trail Bike Light"/>
    <n v="1"/>
    <n v="49.56"/>
    <n v="0.05"/>
    <n v="22.88"/>
    <n v="47.082000000000001"/>
    <n v="22.88"/>
    <n v="24.202000000000002"/>
    <n v="0.51403933562720361"/>
    <n v="2026"/>
    <x v="3"/>
    <n v="10"/>
    <x v="9"/>
  </r>
  <r>
    <n v="5062"/>
    <d v="2026-10-07T00:00:00"/>
    <x v="1"/>
    <x v="12"/>
    <x v="0"/>
    <s v="Returning"/>
    <x v="2"/>
    <s v="Carry-On Duffel"/>
    <n v="4"/>
    <n v="131.05000000000001"/>
    <n v="0"/>
    <n v="67.37"/>
    <n v="524.20000000000005"/>
    <n v="269.48"/>
    <n v="254.72000000000003"/>
    <n v="0.48592140404425793"/>
    <n v="2026"/>
    <x v="3"/>
    <n v="10"/>
    <x v="9"/>
  </r>
  <r>
    <n v="1126"/>
    <d v="2026-10-08T00:00:00"/>
    <x v="0"/>
    <x v="9"/>
    <x v="0"/>
    <s v="Business"/>
    <x v="0"/>
    <s v="Trail Bike Light"/>
    <n v="1"/>
    <n v="51.35"/>
    <n v="0"/>
    <n v="22.98"/>
    <n v="51.35"/>
    <n v="22.98"/>
    <n v="28.37"/>
    <n v="0.55248296007789677"/>
    <n v="2026"/>
    <x v="3"/>
    <n v="10"/>
    <x v="9"/>
  </r>
  <r>
    <n v="1865"/>
    <d v="2026-10-08T00:00:00"/>
    <x v="3"/>
    <x v="8"/>
    <x v="0"/>
    <s v="Returning"/>
    <x v="4"/>
    <s v="Resistance Band Set"/>
    <n v="1"/>
    <n v="39.659999999999997"/>
    <n v="0"/>
    <n v="14.39"/>
    <n v="39.659999999999997"/>
    <n v="14.39"/>
    <n v="25.269999999999996"/>
    <n v="0.63716591023701463"/>
    <n v="2026"/>
    <x v="3"/>
    <n v="10"/>
    <x v="9"/>
  </r>
  <r>
    <n v="2471"/>
    <d v="2026-10-08T00:00:00"/>
    <x v="3"/>
    <x v="13"/>
    <x v="2"/>
    <s v="New"/>
    <x v="4"/>
    <s v="Resistance Band Set"/>
    <n v="1"/>
    <n v="39.79"/>
    <n v="0"/>
    <n v="14.76"/>
    <n v="39.79"/>
    <n v="14.76"/>
    <n v="25.03"/>
    <n v="0.62905252576024129"/>
    <n v="2026"/>
    <x v="3"/>
    <n v="10"/>
    <x v="9"/>
  </r>
  <r>
    <n v="3208"/>
    <d v="2026-10-08T00:00:00"/>
    <x v="2"/>
    <x v="10"/>
    <x v="1"/>
    <s v="New"/>
    <x v="0"/>
    <s v="Compact Repair Kit"/>
    <n v="6"/>
    <n v="41.27"/>
    <n v="0.1"/>
    <n v="16.61"/>
    <n v="222.858"/>
    <n v="99.66"/>
    <n v="123.19800000000001"/>
    <n v="0.55280941227149127"/>
    <n v="2026"/>
    <x v="3"/>
    <n v="10"/>
    <x v="9"/>
  </r>
  <r>
    <n v="4285"/>
    <d v="2026-10-08T00:00:00"/>
    <x v="3"/>
    <x v="4"/>
    <x v="0"/>
    <s v="Returning"/>
    <x v="1"/>
    <s v="Hiking Daypack 20L"/>
    <n v="1"/>
    <n v="93.39"/>
    <n v="0"/>
    <n v="45.98"/>
    <n v="93.39"/>
    <n v="45.98"/>
    <n v="47.410000000000004"/>
    <n v="0.50765606595995294"/>
    <n v="2026"/>
    <x v="3"/>
    <n v="10"/>
    <x v="9"/>
  </r>
  <r>
    <n v="261"/>
    <d v="2026-10-09T00:00:00"/>
    <x v="2"/>
    <x v="3"/>
    <x v="0"/>
    <s v="Business"/>
    <x v="3"/>
    <s v="Alpine Tent 4P"/>
    <n v="1"/>
    <n v="336.56"/>
    <n v="0"/>
    <n v="189.74"/>
    <n v="336.56"/>
    <n v="189.74"/>
    <n v="146.82"/>
    <n v="0.43623722367482765"/>
    <n v="2026"/>
    <x v="3"/>
    <n v="10"/>
    <x v="9"/>
  </r>
  <r>
    <n v="291"/>
    <d v="2026-10-09T00:00:00"/>
    <x v="2"/>
    <x v="2"/>
    <x v="0"/>
    <s v="New"/>
    <x v="2"/>
    <s v="Carry-On Duffel"/>
    <n v="2"/>
    <n v="132.47999999999999"/>
    <n v="0.1"/>
    <n v="67.48"/>
    <n v="238.464"/>
    <n v="134.96"/>
    <n v="103.50399999999999"/>
    <n v="0.43404455179817497"/>
    <n v="2026"/>
    <x v="3"/>
    <n v="10"/>
    <x v="9"/>
  </r>
  <r>
    <n v="670"/>
    <d v="2026-10-09T00:00:00"/>
    <x v="1"/>
    <x v="14"/>
    <x v="2"/>
    <s v="Returning"/>
    <x v="1"/>
    <s v="Hiking Daypack 20L"/>
    <n v="1"/>
    <n v="92.59"/>
    <n v="0"/>
    <n v="44.46"/>
    <n v="92.59"/>
    <n v="44.46"/>
    <n v="48.13"/>
    <n v="0.51981855491953777"/>
    <n v="2026"/>
    <x v="3"/>
    <n v="10"/>
    <x v="9"/>
  </r>
  <r>
    <n v="1306"/>
    <d v="2026-10-09T00:00:00"/>
    <x v="3"/>
    <x v="8"/>
    <x v="2"/>
    <s v="Business"/>
    <x v="4"/>
    <s v="Recovery Roller"/>
    <n v="1"/>
    <n v="35.450000000000003"/>
    <n v="0.05"/>
    <n v="14.23"/>
    <n v="33.677500000000002"/>
    <n v="14.23"/>
    <n v="19.447500000000002"/>
    <n v="0.57746269764679681"/>
    <n v="2026"/>
    <x v="3"/>
    <n v="10"/>
    <x v="9"/>
  </r>
  <r>
    <n v="2400"/>
    <d v="2026-10-09T00:00:00"/>
    <x v="2"/>
    <x v="2"/>
    <x v="0"/>
    <s v="New"/>
    <x v="1"/>
    <s v="Hiking Daypack 20L"/>
    <n v="2"/>
    <n v="93.83"/>
    <n v="0.1"/>
    <n v="44.27"/>
    <n v="168.89400000000001"/>
    <n v="88.54"/>
    <n v="80.353999999999999"/>
    <n v="0.47576586498040191"/>
    <n v="2026"/>
    <x v="3"/>
    <n v="10"/>
    <x v="9"/>
  </r>
  <r>
    <n v="3816"/>
    <d v="2026-10-09T00:00:00"/>
    <x v="1"/>
    <x v="12"/>
    <x v="0"/>
    <s v="New"/>
    <x v="4"/>
    <s v="Recovery Roller"/>
    <n v="1"/>
    <n v="36.32"/>
    <n v="0"/>
    <n v="13.6"/>
    <n v="36.32"/>
    <n v="13.6"/>
    <n v="22.72"/>
    <n v="0.62555066079295152"/>
    <n v="2026"/>
    <x v="3"/>
    <n v="10"/>
    <x v="9"/>
  </r>
  <r>
    <n v="4038"/>
    <d v="2026-10-09T00:00:00"/>
    <x v="0"/>
    <x v="15"/>
    <x v="0"/>
    <s v="Returning"/>
    <x v="4"/>
    <s v="Weighted Vest"/>
    <n v="2"/>
    <n v="125.56"/>
    <n v="0.1"/>
    <n v="67.260000000000005"/>
    <n v="226.00800000000001"/>
    <n v="134.52000000000001"/>
    <n v="91.488"/>
    <n v="0.40479983009450993"/>
    <n v="2026"/>
    <x v="3"/>
    <n v="10"/>
    <x v="9"/>
  </r>
  <r>
    <n v="4686"/>
    <d v="2026-10-09T00:00:00"/>
    <x v="0"/>
    <x v="15"/>
    <x v="3"/>
    <s v="New"/>
    <x v="3"/>
    <s v="Compact Sleeping Bag"/>
    <n v="2"/>
    <n v="124.91"/>
    <n v="0"/>
    <n v="60.33"/>
    <n v="249.82"/>
    <n v="120.66"/>
    <n v="129.16"/>
    <n v="0.51701224881914976"/>
    <n v="2026"/>
    <x v="3"/>
    <n v="10"/>
    <x v="9"/>
  </r>
  <r>
    <n v="5076"/>
    <d v="2026-10-09T00:00:00"/>
    <x v="1"/>
    <x v="12"/>
    <x v="0"/>
    <s v="New"/>
    <x v="3"/>
    <s v="Trail Tent 2P"/>
    <n v="1"/>
    <n v="199.32"/>
    <n v="0"/>
    <n v="103.83"/>
    <n v="199.32"/>
    <n v="103.83"/>
    <n v="95.49"/>
    <n v="0.4790788681517158"/>
    <n v="2026"/>
    <x v="3"/>
    <n v="10"/>
    <x v="9"/>
  </r>
  <r>
    <n v="1339"/>
    <d v="2026-10-10T00:00:00"/>
    <x v="1"/>
    <x v="11"/>
    <x v="0"/>
    <s v="Returning"/>
    <x v="3"/>
    <s v="Alpine Tent 4P"/>
    <n v="4"/>
    <n v="337.38"/>
    <n v="0.05"/>
    <n v="194.94"/>
    <n v="1282.0439999999999"/>
    <n v="779.76"/>
    <n v="502.28399999999988"/>
    <n v="0.39178374533167343"/>
    <n v="2026"/>
    <x v="3"/>
    <n v="10"/>
    <x v="9"/>
  </r>
  <r>
    <n v="1884"/>
    <d v="2026-10-10T00:00:00"/>
    <x v="2"/>
    <x v="2"/>
    <x v="0"/>
    <s v="Business"/>
    <x v="3"/>
    <s v="Portable Camp Stove"/>
    <n v="3"/>
    <n v="82.18"/>
    <n v="0.1"/>
    <n v="39.82"/>
    <n v="221.88600000000002"/>
    <n v="119.46000000000001"/>
    <n v="102.42600000000002"/>
    <n v="0.46161542413671885"/>
    <n v="2026"/>
    <x v="3"/>
    <n v="10"/>
    <x v="9"/>
  </r>
  <r>
    <n v="3568"/>
    <d v="2026-10-10T00:00:00"/>
    <x v="0"/>
    <x v="15"/>
    <x v="1"/>
    <s v="New"/>
    <x v="1"/>
    <s v="Trekking Poles"/>
    <n v="15"/>
    <n v="70.25"/>
    <n v="0.1"/>
    <n v="32.19"/>
    <n v="948.375"/>
    <n v="482.84999999999997"/>
    <n v="465.52500000000003"/>
    <n v="0.49086595492289448"/>
    <n v="2026"/>
    <x v="3"/>
    <n v="10"/>
    <x v="9"/>
  </r>
  <r>
    <n v="4171"/>
    <d v="2026-10-10T00:00:00"/>
    <x v="3"/>
    <x v="7"/>
    <x v="2"/>
    <s v="New"/>
    <x v="2"/>
    <s v="Insulated Bottle"/>
    <n v="2"/>
    <n v="35.36"/>
    <n v="0"/>
    <n v="13.49"/>
    <n v="70.72"/>
    <n v="26.98"/>
    <n v="43.739999999999995"/>
    <n v="0.61849547511312208"/>
    <n v="2026"/>
    <x v="3"/>
    <n v="10"/>
    <x v="9"/>
  </r>
  <r>
    <n v="4477"/>
    <d v="2026-10-10T00:00:00"/>
    <x v="2"/>
    <x v="5"/>
    <x v="2"/>
    <s v="New"/>
    <x v="2"/>
    <s v="Packing Cube Set"/>
    <n v="1"/>
    <n v="46.01"/>
    <n v="0"/>
    <n v="18.239999999999998"/>
    <n v="46.01"/>
    <n v="18.239999999999998"/>
    <n v="27.77"/>
    <n v="0.6035644425124973"/>
    <n v="2026"/>
    <x v="3"/>
    <n v="10"/>
    <x v="9"/>
  </r>
  <r>
    <n v="3368"/>
    <d v="2026-10-11T00:00:00"/>
    <x v="0"/>
    <x v="9"/>
    <x v="0"/>
    <s v="Returning"/>
    <x v="1"/>
    <s v="Hiking Daypack 20L"/>
    <n v="1"/>
    <n v="89.88"/>
    <n v="0"/>
    <n v="46.15"/>
    <n v="89.88"/>
    <n v="46.15"/>
    <n v="43.73"/>
    <n v="0.48653760569648419"/>
    <n v="2026"/>
    <x v="3"/>
    <n v="10"/>
    <x v="9"/>
  </r>
  <r>
    <n v="3566"/>
    <d v="2026-10-11T00:00:00"/>
    <x v="1"/>
    <x v="12"/>
    <x v="0"/>
    <s v="New"/>
    <x v="4"/>
    <s v="Resistance Band Set"/>
    <n v="1"/>
    <n v="41.33"/>
    <n v="0"/>
    <n v="14.47"/>
    <n v="41.33"/>
    <n v="14.47"/>
    <n v="26.86"/>
    <n v="0.6498911202516332"/>
    <n v="2026"/>
    <x v="3"/>
    <n v="10"/>
    <x v="9"/>
  </r>
  <r>
    <n v="4420"/>
    <d v="2026-10-11T00:00:00"/>
    <x v="2"/>
    <x v="5"/>
    <x v="1"/>
    <s v="Business"/>
    <x v="0"/>
    <s v="Compact Repair Kit"/>
    <n v="15"/>
    <n v="40.78"/>
    <n v="0.15"/>
    <n v="17.07"/>
    <n v="519.94500000000005"/>
    <n v="256.05"/>
    <n v="263.89500000000004"/>
    <n v="0.5075440671609498"/>
    <n v="2026"/>
    <x v="3"/>
    <n v="10"/>
    <x v="9"/>
  </r>
  <r>
    <n v="513"/>
    <d v="2026-10-12T00:00:00"/>
    <x v="3"/>
    <x v="7"/>
    <x v="0"/>
    <s v="Business"/>
    <x v="2"/>
    <s v="Travel Backpack 35L"/>
    <n v="1"/>
    <n v="163.87"/>
    <n v="0"/>
    <n v="85.76"/>
    <n v="163.87"/>
    <n v="85.76"/>
    <n v="78.11"/>
    <n v="0.47665832672240188"/>
    <n v="2026"/>
    <x v="3"/>
    <n v="10"/>
    <x v="9"/>
  </r>
  <r>
    <n v="786"/>
    <d v="2026-10-12T00:00:00"/>
    <x v="2"/>
    <x v="3"/>
    <x v="0"/>
    <s v="New"/>
    <x v="4"/>
    <s v="Recovery Roller"/>
    <n v="1"/>
    <n v="35.39"/>
    <n v="0.05"/>
    <n v="13.68"/>
    <n v="33.6205"/>
    <n v="13.68"/>
    <n v="19.9405"/>
    <n v="0.59310539700480358"/>
    <n v="2026"/>
    <x v="3"/>
    <n v="10"/>
    <x v="9"/>
  </r>
  <r>
    <n v="3771"/>
    <d v="2026-10-12T00:00:00"/>
    <x v="2"/>
    <x v="3"/>
    <x v="0"/>
    <s v="Business"/>
    <x v="3"/>
    <s v="Portable Camp Stove"/>
    <n v="2"/>
    <n v="80.2"/>
    <n v="0"/>
    <n v="39.590000000000003"/>
    <n v="160.4"/>
    <n v="79.180000000000007"/>
    <n v="81.22"/>
    <n v="0.50635910224438896"/>
    <n v="2026"/>
    <x v="3"/>
    <n v="10"/>
    <x v="9"/>
  </r>
  <r>
    <n v="3910"/>
    <d v="2026-10-12T00:00:00"/>
    <x v="2"/>
    <x v="2"/>
    <x v="0"/>
    <s v="Business"/>
    <x v="0"/>
    <s v="Compact Repair Kit"/>
    <n v="3"/>
    <n v="41.09"/>
    <n v="0"/>
    <n v="17.18"/>
    <n v="123.27000000000001"/>
    <n v="51.54"/>
    <n v="71.730000000000018"/>
    <n v="0.58189340472134354"/>
    <n v="2026"/>
    <x v="3"/>
    <n v="10"/>
    <x v="9"/>
  </r>
  <r>
    <n v="330"/>
    <d v="2026-10-13T00:00:00"/>
    <x v="1"/>
    <x v="12"/>
    <x v="1"/>
    <s v="Business"/>
    <x v="2"/>
    <s v="Insulated Bottle"/>
    <n v="5"/>
    <n v="36.97"/>
    <n v="0.15"/>
    <n v="13.93"/>
    <n v="157.1225"/>
    <n v="69.650000000000006"/>
    <n v="87.472499999999997"/>
    <n v="0.55671530175500006"/>
    <n v="2026"/>
    <x v="3"/>
    <n v="10"/>
    <x v="9"/>
  </r>
  <r>
    <n v="707"/>
    <d v="2026-10-13T00:00:00"/>
    <x v="2"/>
    <x v="5"/>
    <x v="2"/>
    <s v="New"/>
    <x v="2"/>
    <s v="Insulated Bottle"/>
    <n v="4"/>
    <n v="35.880000000000003"/>
    <n v="0.05"/>
    <n v="13.45"/>
    <n v="136.34399999999999"/>
    <n v="53.8"/>
    <n v="82.543999999999997"/>
    <n v="0.60540984568444522"/>
    <n v="2026"/>
    <x v="3"/>
    <n v="10"/>
    <x v="9"/>
  </r>
  <r>
    <n v="989"/>
    <d v="2026-10-13T00:00:00"/>
    <x v="1"/>
    <x v="11"/>
    <x v="0"/>
    <s v="Returning"/>
    <x v="0"/>
    <s v="Compact Repair Kit"/>
    <n v="3"/>
    <n v="40.42"/>
    <n v="0"/>
    <n v="16.79"/>
    <n v="121.26"/>
    <n v="50.37"/>
    <n v="70.890000000000015"/>
    <n v="0.58461157842652167"/>
    <n v="2026"/>
    <x v="3"/>
    <n v="10"/>
    <x v="9"/>
  </r>
  <r>
    <n v="1904"/>
    <d v="2026-10-13T00:00:00"/>
    <x v="3"/>
    <x v="8"/>
    <x v="2"/>
    <s v="Returning"/>
    <x v="0"/>
    <s v="Trail Bike Light"/>
    <n v="1"/>
    <n v="50.34"/>
    <n v="0.15"/>
    <n v="22.56"/>
    <n v="42.789000000000001"/>
    <n v="22.56"/>
    <n v="20.229000000000003"/>
    <n v="0.47276169108883132"/>
    <n v="2026"/>
    <x v="3"/>
    <n v="10"/>
    <x v="9"/>
  </r>
  <r>
    <n v="2854"/>
    <d v="2026-10-13T00:00:00"/>
    <x v="0"/>
    <x v="15"/>
    <x v="2"/>
    <s v="New"/>
    <x v="2"/>
    <s v="Insulated Bottle"/>
    <n v="3"/>
    <n v="36.049999999999997"/>
    <n v="0.1"/>
    <n v="13.87"/>
    <n v="97.334999999999994"/>
    <n v="41.61"/>
    <n v="55.724999999999994"/>
    <n v="0.57250732008013561"/>
    <n v="2026"/>
    <x v="3"/>
    <n v="10"/>
    <x v="9"/>
  </r>
  <r>
    <n v="3212"/>
    <d v="2026-10-13T00:00:00"/>
    <x v="2"/>
    <x v="2"/>
    <x v="1"/>
    <s v="Returning"/>
    <x v="0"/>
    <s v="Compact Repair Kit"/>
    <n v="15"/>
    <n v="40"/>
    <n v="0.1"/>
    <n v="16.420000000000002"/>
    <n v="540"/>
    <n v="246.3"/>
    <n v="293.7"/>
    <n v="0.54388888888888887"/>
    <n v="2026"/>
    <x v="3"/>
    <n v="10"/>
    <x v="9"/>
  </r>
  <r>
    <n v="4479"/>
    <d v="2026-10-13T00:00:00"/>
    <x v="3"/>
    <x v="7"/>
    <x v="2"/>
    <s v="Returning"/>
    <x v="1"/>
    <s v="Summit Backpack 45L"/>
    <n v="1"/>
    <n v="151.68"/>
    <n v="0.05"/>
    <n v="78.98"/>
    <n v="144.096"/>
    <n v="78.98"/>
    <n v="65.116"/>
    <n v="0.45189318232289583"/>
    <n v="2026"/>
    <x v="3"/>
    <n v="10"/>
    <x v="9"/>
  </r>
  <r>
    <n v="4574"/>
    <d v="2026-10-13T00:00:00"/>
    <x v="1"/>
    <x v="14"/>
    <x v="0"/>
    <s v="Business"/>
    <x v="4"/>
    <s v="Recovery Roller"/>
    <n v="1"/>
    <n v="36.53"/>
    <n v="0"/>
    <n v="14.01"/>
    <n v="36.53"/>
    <n v="14.01"/>
    <n v="22.520000000000003"/>
    <n v="0.61647960580344929"/>
    <n v="2026"/>
    <x v="3"/>
    <n v="10"/>
    <x v="9"/>
  </r>
  <r>
    <n v="4815"/>
    <d v="2026-10-13T00:00:00"/>
    <x v="0"/>
    <x v="0"/>
    <x v="2"/>
    <s v="Business"/>
    <x v="0"/>
    <s v="Compact Repair Kit"/>
    <n v="1"/>
    <n v="39.89"/>
    <n v="0.05"/>
    <n v="16.91"/>
    <n v="37.895499999999998"/>
    <n v="16.91"/>
    <n v="20.985499999999998"/>
    <n v="0.55377287540737019"/>
    <n v="2026"/>
    <x v="3"/>
    <n v="10"/>
    <x v="9"/>
  </r>
  <r>
    <n v="5027"/>
    <d v="2026-10-13T00:00:00"/>
    <x v="2"/>
    <x v="10"/>
    <x v="0"/>
    <s v="New"/>
    <x v="1"/>
    <s v="Summit Backpack 45L"/>
    <n v="1"/>
    <n v="154.53"/>
    <n v="0"/>
    <n v="77.930000000000007"/>
    <n v="154.53"/>
    <n v="77.930000000000007"/>
    <n v="76.599999999999994"/>
    <n v="0.49569662848637802"/>
    <n v="2026"/>
    <x v="3"/>
    <n v="10"/>
    <x v="9"/>
  </r>
  <r>
    <n v="1794"/>
    <d v="2026-10-14T00:00:00"/>
    <x v="3"/>
    <x v="8"/>
    <x v="3"/>
    <s v="Business"/>
    <x v="0"/>
    <s v="Trail Bike Light"/>
    <n v="2"/>
    <n v="50.64"/>
    <n v="0.05"/>
    <n v="22.28"/>
    <n v="96.215999999999994"/>
    <n v="44.56"/>
    <n v="51.655999999999992"/>
    <n v="0.53687536376486233"/>
    <n v="2026"/>
    <x v="3"/>
    <n v="10"/>
    <x v="9"/>
  </r>
  <r>
    <n v="1867"/>
    <d v="2026-10-14T00:00:00"/>
    <x v="0"/>
    <x v="0"/>
    <x v="0"/>
    <s v="New"/>
    <x v="4"/>
    <s v="Resistance Band Set"/>
    <n v="3"/>
    <n v="40.880000000000003"/>
    <n v="0.05"/>
    <n v="14.59"/>
    <n v="116.50800000000001"/>
    <n v="43.769999999999996"/>
    <n v="72.738000000000014"/>
    <n v="0.62431764342362761"/>
    <n v="2026"/>
    <x v="3"/>
    <n v="10"/>
    <x v="9"/>
  </r>
  <r>
    <n v="2088"/>
    <d v="2026-10-14T00:00:00"/>
    <x v="3"/>
    <x v="4"/>
    <x v="2"/>
    <s v="Returning"/>
    <x v="1"/>
    <s v="Trail Boots"/>
    <n v="1"/>
    <n v="141.77000000000001"/>
    <n v="0"/>
    <n v="78.48"/>
    <n v="141.77000000000001"/>
    <n v="78.48"/>
    <n v="63.290000000000006"/>
    <n v="0.44642731184312623"/>
    <n v="2026"/>
    <x v="3"/>
    <n v="10"/>
    <x v="9"/>
  </r>
  <r>
    <n v="2270"/>
    <d v="2026-10-14T00:00:00"/>
    <x v="3"/>
    <x v="7"/>
    <x v="0"/>
    <s v="New"/>
    <x v="3"/>
    <s v="Trail Tent 2P"/>
    <n v="3"/>
    <n v="199.99"/>
    <n v="0.15"/>
    <n v="101.86"/>
    <n v="509.97450000000003"/>
    <n v="305.58"/>
    <n v="204.39450000000005"/>
    <n v="0.40079356909021929"/>
    <n v="2026"/>
    <x v="3"/>
    <n v="10"/>
    <x v="9"/>
  </r>
  <r>
    <n v="3789"/>
    <d v="2026-10-14T00:00:00"/>
    <x v="3"/>
    <x v="4"/>
    <x v="3"/>
    <s v="New"/>
    <x v="0"/>
    <s v="Trail Bike Light"/>
    <n v="2"/>
    <n v="50.56"/>
    <n v="0"/>
    <n v="23.04"/>
    <n v="101.12"/>
    <n v="46.08"/>
    <n v="55.040000000000006"/>
    <n v="0.54430379746835444"/>
    <n v="2026"/>
    <x v="3"/>
    <n v="10"/>
    <x v="9"/>
  </r>
  <r>
    <n v="4323"/>
    <d v="2026-10-14T00:00:00"/>
    <x v="3"/>
    <x v="7"/>
    <x v="0"/>
    <s v="New"/>
    <x v="2"/>
    <s v="Packing Cube Set"/>
    <n v="1"/>
    <n v="47.38"/>
    <n v="0"/>
    <n v="17.86"/>
    <n v="47.38"/>
    <n v="17.86"/>
    <n v="29.520000000000003"/>
    <n v="0.62304769945124527"/>
    <n v="2026"/>
    <x v="3"/>
    <n v="10"/>
    <x v="9"/>
  </r>
  <r>
    <n v="276"/>
    <d v="2026-10-15T00:00:00"/>
    <x v="2"/>
    <x v="2"/>
    <x v="0"/>
    <s v="Business"/>
    <x v="1"/>
    <s v="Hiking Daypack 20L"/>
    <n v="1"/>
    <n v="92.74"/>
    <n v="0.15"/>
    <n v="44.52"/>
    <n v="78.828999999999994"/>
    <n v="44.52"/>
    <n v="34.30899999999999"/>
    <n v="0.43523322635070844"/>
    <n v="2026"/>
    <x v="3"/>
    <n v="10"/>
    <x v="9"/>
  </r>
  <r>
    <n v="791"/>
    <d v="2026-10-15T00:00:00"/>
    <x v="3"/>
    <x v="13"/>
    <x v="2"/>
    <s v="Returning"/>
    <x v="0"/>
    <s v="Trail Bike Light"/>
    <n v="3"/>
    <n v="51.57"/>
    <n v="0.1"/>
    <n v="21.82"/>
    <n v="139.239"/>
    <n v="65.460000000000008"/>
    <n v="73.778999999999996"/>
    <n v="0.52987309589985565"/>
    <n v="2026"/>
    <x v="3"/>
    <n v="10"/>
    <x v="9"/>
  </r>
  <r>
    <n v="1033"/>
    <d v="2026-10-15T00:00:00"/>
    <x v="1"/>
    <x v="12"/>
    <x v="0"/>
    <s v="New"/>
    <x v="1"/>
    <s v="Trekking Poles"/>
    <n v="1"/>
    <n v="70.47"/>
    <n v="0.1"/>
    <n v="31.52"/>
    <n v="63.423000000000002"/>
    <n v="31.52"/>
    <n v="31.903000000000002"/>
    <n v="0.50301940936253409"/>
    <n v="2026"/>
    <x v="3"/>
    <n v="10"/>
    <x v="9"/>
  </r>
  <r>
    <n v="1247"/>
    <d v="2026-10-15T00:00:00"/>
    <x v="0"/>
    <x v="0"/>
    <x v="0"/>
    <s v="New"/>
    <x v="1"/>
    <s v="Trekking Poles"/>
    <n v="1"/>
    <n v="71.05"/>
    <n v="0"/>
    <n v="33.32"/>
    <n v="71.05"/>
    <n v="33.32"/>
    <n v="37.729999999999997"/>
    <n v="0.53103448275862064"/>
    <n v="2026"/>
    <x v="3"/>
    <n v="10"/>
    <x v="9"/>
  </r>
  <r>
    <n v="1321"/>
    <d v="2026-10-15T00:00:00"/>
    <x v="3"/>
    <x v="13"/>
    <x v="2"/>
    <s v="Returning"/>
    <x v="0"/>
    <s v="Compact Repair Kit"/>
    <n v="3"/>
    <n v="39.83"/>
    <n v="0.1"/>
    <n v="16.93"/>
    <n v="107.541"/>
    <n v="50.79"/>
    <n v="56.750999999999998"/>
    <n v="0.52771501101905316"/>
    <n v="2026"/>
    <x v="3"/>
    <n v="10"/>
    <x v="9"/>
  </r>
  <r>
    <n v="2048"/>
    <d v="2026-10-15T00:00:00"/>
    <x v="3"/>
    <x v="7"/>
    <x v="0"/>
    <s v="New"/>
    <x v="4"/>
    <s v="Training Mat"/>
    <n v="3"/>
    <n v="49.5"/>
    <n v="0.05"/>
    <n v="22"/>
    <n v="141.07499999999999"/>
    <n v="66"/>
    <n v="75.074999999999989"/>
    <n v="0.53216374269005839"/>
    <n v="2026"/>
    <x v="3"/>
    <n v="10"/>
    <x v="9"/>
  </r>
  <r>
    <n v="2082"/>
    <d v="2026-10-15T00:00:00"/>
    <x v="1"/>
    <x v="6"/>
    <x v="3"/>
    <s v="New"/>
    <x v="1"/>
    <s v="Hiking Daypack 20L"/>
    <n v="1"/>
    <n v="91.99"/>
    <n v="0"/>
    <n v="44.86"/>
    <n v="91.99"/>
    <n v="44.86"/>
    <n v="47.129999999999995"/>
    <n v="0.51233829764104788"/>
    <n v="2026"/>
    <x v="3"/>
    <n v="10"/>
    <x v="9"/>
  </r>
  <r>
    <n v="2177"/>
    <d v="2026-10-15T00:00:00"/>
    <x v="0"/>
    <x v="15"/>
    <x v="3"/>
    <s v="Returning"/>
    <x v="0"/>
    <s v="Commuter Helmet"/>
    <n v="1"/>
    <n v="79.78"/>
    <n v="0.05"/>
    <n v="41.59"/>
    <n v="75.790999999999997"/>
    <n v="41.59"/>
    <n v="34.200999999999993"/>
    <n v="0.45125410668812915"/>
    <n v="2026"/>
    <x v="3"/>
    <n v="10"/>
    <x v="9"/>
  </r>
  <r>
    <n v="3776"/>
    <d v="2026-10-15T00:00:00"/>
    <x v="3"/>
    <x v="8"/>
    <x v="0"/>
    <s v="Returning"/>
    <x v="0"/>
    <s v="Commuter Helmet"/>
    <n v="1"/>
    <n v="82.97"/>
    <n v="0"/>
    <n v="43.09"/>
    <n v="82.97"/>
    <n v="43.09"/>
    <n v="39.879999999999995"/>
    <n v="0.48065565867180904"/>
    <n v="2026"/>
    <x v="3"/>
    <n v="10"/>
    <x v="9"/>
  </r>
  <r>
    <n v="4542"/>
    <d v="2026-10-15T00:00:00"/>
    <x v="0"/>
    <x v="9"/>
    <x v="0"/>
    <s v="Business"/>
    <x v="0"/>
    <s v="Cycling Pack 12L"/>
    <n v="1"/>
    <n v="103.33"/>
    <n v="0"/>
    <n v="50.85"/>
    <n v="103.33"/>
    <n v="50.85"/>
    <n v="52.48"/>
    <n v="0.5078873512048776"/>
    <n v="2026"/>
    <x v="3"/>
    <n v="10"/>
    <x v="9"/>
  </r>
  <r>
    <n v="36"/>
    <d v="2026-10-16T00:00:00"/>
    <x v="0"/>
    <x v="9"/>
    <x v="0"/>
    <s v="New"/>
    <x v="1"/>
    <s v="Trail Boots"/>
    <n v="3"/>
    <n v="142.54"/>
    <n v="0.05"/>
    <n v="81.599999999999994"/>
    <n v="406.23899999999998"/>
    <n v="244.79999999999998"/>
    <n v="161.43899999999999"/>
    <n v="0.39739906803630376"/>
    <n v="2026"/>
    <x v="3"/>
    <n v="10"/>
    <x v="9"/>
  </r>
  <r>
    <n v="64"/>
    <d v="2026-10-16T00:00:00"/>
    <x v="2"/>
    <x v="16"/>
    <x v="0"/>
    <s v="New"/>
    <x v="1"/>
    <s v="Hiking Daypack 20L"/>
    <n v="3"/>
    <n v="92.14"/>
    <n v="0.1"/>
    <n v="46.43"/>
    <n v="248.77800000000002"/>
    <n v="139.29"/>
    <n v="109.48800000000003"/>
    <n v="0.44010322456165746"/>
    <n v="2026"/>
    <x v="3"/>
    <n v="10"/>
    <x v="9"/>
  </r>
  <r>
    <n v="529"/>
    <d v="2026-10-16T00:00:00"/>
    <x v="3"/>
    <x v="7"/>
    <x v="2"/>
    <s v="Business"/>
    <x v="2"/>
    <s v="Travel Backpack 35L"/>
    <n v="2"/>
    <n v="165.23"/>
    <n v="0"/>
    <n v="88.87"/>
    <n v="330.46"/>
    <n v="177.74"/>
    <n v="152.71999999999997"/>
    <n v="0.46214367850874533"/>
    <n v="2026"/>
    <x v="3"/>
    <n v="10"/>
    <x v="9"/>
  </r>
  <r>
    <n v="1815"/>
    <d v="2026-10-16T00:00:00"/>
    <x v="3"/>
    <x v="4"/>
    <x v="0"/>
    <s v="Business"/>
    <x v="4"/>
    <s v="Weighted Vest"/>
    <n v="1"/>
    <n v="121.92"/>
    <n v="0"/>
    <n v="71.02"/>
    <n v="121.92"/>
    <n v="71.02"/>
    <n v="50.900000000000006"/>
    <n v="0.41748687664042"/>
    <n v="2026"/>
    <x v="3"/>
    <n v="10"/>
    <x v="9"/>
  </r>
  <r>
    <n v="1820"/>
    <d v="2026-10-16T00:00:00"/>
    <x v="1"/>
    <x v="1"/>
    <x v="0"/>
    <s v="Returning"/>
    <x v="2"/>
    <s v="Insulated Bottle"/>
    <n v="3"/>
    <n v="36.46"/>
    <n v="0.05"/>
    <n v="13.9"/>
    <n v="103.91099999999999"/>
    <n v="41.7"/>
    <n v="62.210999999999984"/>
    <n v="0.5986950370990558"/>
    <n v="2026"/>
    <x v="3"/>
    <n v="10"/>
    <x v="9"/>
  </r>
  <r>
    <n v="2028"/>
    <d v="2026-10-16T00:00:00"/>
    <x v="3"/>
    <x v="4"/>
    <x v="2"/>
    <s v="Business"/>
    <x v="4"/>
    <s v="Training Mat"/>
    <n v="3"/>
    <n v="51.89"/>
    <n v="0.1"/>
    <n v="21.56"/>
    <n v="140.10300000000001"/>
    <n v="64.679999999999993"/>
    <n v="75.423000000000016"/>
    <n v="0.53833965011455864"/>
    <n v="2026"/>
    <x v="3"/>
    <n v="10"/>
    <x v="9"/>
  </r>
  <r>
    <n v="2741"/>
    <d v="2026-10-16T00:00:00"/>
    <x v="3"/>
    <x v="4"/>
    <x v="0"/>
    <s v="Returning"/>
    <x v="4"/>
    <s v="Resistance Band Set"/>
    <n v="1"/>
    <n v="40.75"/>
    <n v="0"/>
    <n v="14.7"/>
    <n v="40.75"/>
    <n v="14.7"/>
    <n v="26.05"/>
    <n v="0.63926380368098157"/>
    <n v="2026"/>
    <x v="3"/>
    <n v="10"/>
    <x v="9"/>
  </r>
  <r>
    <n v="3602"/>
    <d v="2026-10-16T00:00:00"/>
    <x v="2"/>
    <x v="5"/>
    <x v="1"/>
    <s v="Business"/>
    <x v="3"/>
    <s v="Alpine Tent 4P"/>
    <n v="4"/>
    <n v="345.13"/>
    <n v="0.05"/>
    <n v="200.02"/>
    <n v="1311.4939999999999"/>
    <n v="800.08"/>
    <n v="511.41399999999987"/>
    <n v="0.38994764749209671"/>
    <n v="2026"/>
    <x v="3"/>
    <n v="10"/>
    <x v="9"/>
  </r>
  <r>
    <n v="4116"/>
    <d v="2026-10-16T00:00:00"/>
    <x v="1"/>
    <x v="6"/>
    <x v="2"/>
    <s v="New"/>
    <x v="2"/>
    <s v="Insulated Bottle"/>
    <n v="2"/>
    <n v="37.1"/>
    <n v="0"/>
    <n v="13.31"/>
    <n v="74.2"/>
    <n v="26.62"/>
    <n v="47.58"/>
    <n v="0.64123989218328836"/>
    <n v="2026"/>
    <x v="3"/>
    <n v="10"/>
    <x v="9"/>
  </r>
  <r>
    <n v="4197"/>
    <d v="2026-10-16T00:00:00"/>
    <x v="3"/>
    <x v="7"/>
    <x v="3"/>
    <s v="New"/>
    <x v="1"/>
    <s v="Hiking Daypack 20L"/>
    <n v="3"/>
    <n v="94.19"/>
    <n v="0"/>
    <n v="44.89"/>
    <n v="282.57"/>
    <n v="134.67000000000002"/>
    <n v="147.89999999999998"/>
    <n v="0.52341012846374346"/>
    <n v="2026"/>
    <x v="3"/>
    <n v="10"/>
    <x v="9"/>
  </r>
  <r>
    <n v="360"/>
    <d v="2026-10-17T00:00:00"/>
    <x v="3"/>
    <x v="8"/>
    <x v="0"/>
    <s v="Returning"/>
    <x v="3"/>
    <s v="Portable Camp Stove"/>
    <n v="2"/>
    <n v="82.52"/>
    <n v="0.05"/>
    <n v="38.61"/>
    <n v="156.78799999999998"/>
    <n v="77.22"/>
    <n v="79.567999999999984"/>
    <n v="0.50748781794525089"/>
    <n v="2026"/>
    <x v="3"/>
    <n v="10"/>
    <x v="9"/>
  </r>
  <r>
    <n v="427"/>
    <d v="2026-10-17T00:00:00"/>
    <x v="3"/>
    <x v="13"/>
    <x v="0"/>
    <s v="Business"/>
    <x v="1"/>
    <s v="Summit Backpack 45L"/>
    <n v="1"/>
    <n v="155.16"/>
    <n v="0"/>
    <n v="78.84"/>
    <n v="155.16"/>
    <n v="78.84"/>
    <n v="76.319999999999993"/>
    <n v="0.49187935034802782"/>
    <n v="2026"/>
    <x v="3"/>
    <n v="10"/>
    <x v="9"/>
  </r>
  <r>
    <n v="1018"/>
    <d v="2026-10-17T00:00:00"/>
    <x v="3"/>
    <x v="13"/>
    <x v="3"/>
    <s v="Returning"/>
    <x v="2"/>
    <s v="Packing Cube Set"/>
    <n v="1"/>
    <n v="46.36"/>
    <n v="0.05"/>
    <n v="18.399999999999999"/>
    <n v="44.041999999999994"/>
    <n v="18.399999999999999"/>
    <n v="25.641999999999996"/>
    <n v="0.58221697470596245"/>
    <n v="2026"/>
    <x v="3"/>
    <n v="10"/>
    <x v="9"/>
  </r>
  <r>
    <n v="1179"/>
    <d v="2026-10-17T00:00:00"/>
    <x v="2"/>
    <x v="16"/>
    <x v="0"/>
    <s v="Business"/>
    <x v="0"/>
    <s v="Commuter Helmet"/>
    <n v="1"/>
    <n v="81.47"/>
    <n v="0"/>
    <n v="43.67"/>
    <n v="81.47"/>
    <n v="43.67"/>
    <n v="37.799999999999997"/>
    <n v="0.463974469129741"/>
    <n v="2026"/>
    <x v="3"/>
    <n v="10"/>
    <x v="9"/>
  </r>
  <r>
    <n v="2267"/>
    <d v="2026-10-17T00:00:00"/>
    <x v="0"/>
    <x v="15"/>
    <x v="0"/>
    <s v="Returning"/>
    <x v="2"/>
    <s v="Carry-On Duffel"/>
    <n v="1"/>
    <n v="134.31"/>
    <n v="0.05"/>
    <n v="67.239999999999995"/>
    <n v="127.5945"/>
    <n v="67.239999999999995"/>
    <n v="60.354500000000002"/>
    <n v="0.47301803761133909"/>
    <n v="2026"/>
    <x v="3"/>
    <n v="10"/>
    <x v="9"/>
  </r>
  <r>
    <n v="2656"/>
    <d v="2026-10-17T00:00:00"/>
    <x v="2"/>
    <x v="16"/>
    <x v="0"/>
    <s v="New"/>
    <x v="3"/>
    <s v="Compact Sleeping Bag"/>
    <n v="1"/>
    <n v="123.11"/>
    <n v="0"/>
    <n v="58.99"/>
    <n v="123.11"/>
    <n v="58.99"/>
    <n v="64.12"/>
    <n v="0.52083502558687356"/>
    <n v="2026"/>
    <x v="3"/>
    <n v="10"/>
    <x v="9"/>
  </r>
  <r>
    <n v="2867"/>
    <d v="2026-10-17T00:00:00"/>
    <x v="1"/>
    <x v="6"/>
    <x v="0"/>
    <s v="New"/>
    <x v="3"/>
    <s v="Portable Camp Stove"/>
    <n v="1"/>
    <n v="81.239999999999995"/>
    <n v="0"/>
    <n v="38.65"/>
    <n v="81.239999999999995"/>
    <n v="38.65"/>
    <n v="42.589999999999996"/>
    <n v="0.52424913835548992"/>
    <n v="2026"/>
    <x v="3"/>
    <n v="10"/>
    <x v="9"/>
  </r>
  <r>
    <n v="3335"/>
    <d v="2026-10-17T00:00:00"/>
    <x v="0"/>
    <x v="9"/>
    <x v="3"/>
    <s v="Returning"/>
    <x v="1"/>
    <s v="Trekking Poles"/>
    <n v="1"/>
    <n v="70.81"/>
    <n v="0.15"/>
    <n v="32.93"/>
    <n v="60.188499999999998"/>
    <n v="32.93"/>
    <n v="27.258499999999998"/>
    <n v="0.45288551799762411"/>
    <n v="2026"/>
    <x v="3"/>
    <n v="10"/>
    <x v="9"/>
  </r>
  <r>
    <n v="3770"/>
    <d v="2026-10-17T00:00:00"/>
    <x v="3"/>
    <x v="13"/>
    <x v="0"/>
    <s v="Business"/>
    <x v="3"/>
    <s v="Trail Tent 2P"/>
    <n v="6"/>
    <n v="200.26"/>
    <n v="0"/>
    <n v="106.71"/>
    <n v="1201.56"/>
    <n v="640.26"/>
    <n v="561.29999999999995"/>
    <n v="0.46714271447118744"/>
    <n v="2026"/>
    <x v="3"/>
    <n v="10"/>
    <x v="9"/>
  </r>
  <r>
    <n v="4065"/>
    <d v="2026-10-17T00:00:00"/>
    <x v="3"/>
    <x v="4"/>
    <x v="0"/>
    <s v="New"/>
    <x v="4"/>
    <s v="Recovery Roller"/>
    <n v="3"/>
    <n v="36.75"/>
    <n v="0.05"/>
    <n v="13.71"/>
    <n v="104.7375"/>
    <n v="41.13"/>
    <n v="63.607499999999995"/>
    <n v="0.60730397422126747"/>
    <n v="2026"/>
    <x v="3"/>
    <n v="10"/>
    <x v="9"/>
  </r>
  <r>
    <n v="4222"/>
    <d v="2026-10-17T00:00:00"/>
    <x v="2"/>
    <x v="16"/>
    <x v="0"/>
    <s v="Returning"/>
    <x v="1"/>
    <s v="Hiking Daypack 20L"/>
    <n v="2"/>
    <n v="92.41"/>
    <n v="0.1"/>
    <n v="45.42"/>
    <n v="166.33799999999999"/>
    <n v="90.84"/>
    <n v="75.49799999999999"/>
    <n v="0.4538830573891714"/>
    <n v="2026"/>
    <x v="3"/>
    <n v="10"/>
    <x v="9"/>
  </r>
  <r>
    <n v="4304"/>
    <d v="2026-10-17T00:00:00"/>
    <x v="1"/>
    <x v="14"/>
    <x v="2"/>
    <s v="New"/>
    <x v="4"/>
    <s v="Resistance Band Set"/>
    <n v="1"/>
    <n v="40.67"/>
    <n v="0"/>
    <n v="15.09"/>
    <n v="40.67"/>
    <n v="15.09"/>
    <n v="25.580000000000002"/>
    <n v="0.62896483894762722"/>
    <n v="2026"/>
    <x v="3"/>
    <n v="10"/>
    <x v="9"/>
  </r>
  <r>
    <n v="109"/>
    <d v="2026-10-18T00:00:00"/>
    <x v="1"/>
    <x v="1"/>
    <x v="0"/>
    <s v="Returning"/>
    <x v="1"/>
    <s v="Hiking Daypack 20L"/>
    <n v="1"/>
    <n v="90.09"/>
    <n v="0"/>
    <n v="45.17"/>
    <n v="90.09"/>
    <n v="45.17"/>
    <n v="44.92"/>
    <n v="0.49861249861249862"/>
    <n v="2026"/>
    <x v="3"/>
    <n v="10"/>
    <x v="9"/>
  </r>
  <r>
    <n v="744"/>
    <d v="2026-10-18T00:00:00"/>
    <x v="2"/>
    <x v="10"/>
    <x v="0"/>
    <s v="Returning"/>
    <x v="2"/>
    <s v="Insulated Bottle"/>
    <n v="1"/>
    <n v="36.83"/>
    <n v="0"/>
    <n v="13.64"/>
    <n v="36.83"/>
    <n v="13.64"/>
    <n v="23.189999999999998"/>
    <n v="0.62964974205810476"/>
    <n v="2026"/>
    <x v="3"/>
    <n v="10"/>
    <x v="9"/>
  </r>
  <r>
    <n v="960"/>
    <d v="2026-10-18T00:00:00"/>
    <x v="1"/>
    <x v="12"/>
    <x v="3"/>
    <s v="Returning"/>
    <x v="3"/>
    <s v="Trail Tent 2P"/>
    <n v="5"/>
    <n v="196.37"/>
    <n v="0.05"/>
    <n v="103.51"/>
    <n v="932.75749999999994"/>
    <n v="517.55000000000007"/>
    <n v="415.20749999999987"/>
    <n v="0.44513981393877816"/>
    <n v="2026"/>
    <x v="3"/>
    <n v="10"/>
    <x v="9"/>
  </r>
  <r>
    <n v="1389"/>
    <d v="2026-10-18T00:00:00"/>
    <x v="0"/>
    <x v="15"/>
    <x v="0"/>
    <s v="New"/>
    <x v="1"/>
    <s v="Hiking Daypack 20L"/>
    <n v="2"/>
    <n v="93.73"/>
    <n v="0"/>
    <n v="44.79"/>
    <n v="187.46"/>
    <n v="89.58"/>
    <n v="97.88000000000001"/>
    <n v="0.52213805611863873"/>
    <n v="2026"/>
    <x v="3"/>
    <n v="10"/>
    <x v="9"/>
  </r>
  <r>
    <n v="1493"/>
    <d v="2026-10-18T00:00:00"/>
    <x v="2"/>
    <x v="10"/>
    <x v="0"/>
    <s v="Business"/>
    <x v="2"/>
    <s v="Insulated Bottle"/>
    <n v="1"/>
    <n v="36.46"/>
    <n v="0.05"/>
    <n v="13.35"/>
    <n v="34.637"/>
    <n v="13.35"/>
    <n v="21.286999999999999"/>
    <n v="0.61457401045125148"/>
    <n v="2026"/>
    <x v="3"/>
    <n v="10"/>
    <x v="9"/>
  </r>
  <r>
    <n v="1967"/>
    <d v="2026-10-18T00:00:00"/>
    <x v="1"/>
    <x v="14"/>
    <x v="0"/>
    <s v="Returning"/>
    <x v="3"/>
    <s v="Compact Sleeping Bag"/>
    <n v="2"/>
    <n v="125.91"/>
    <n v="0"/>
    <n v="61.95"/>
    <n v="251.82"/>
    <n v="123.9"/>
    <n v="127.91999999999999"/>
    <n v="0.50798189182749576"/>
    <n v="2026"/>
    <x v="3"/>
    <n v="10"/>
    <x v="9"/>
  </r>
  <r>
    <n v="2132"/>
    <d v="2026-10-18T00:00:00"/>
    <x v="3"/>
    <x v="8"/>
    <x v="2"/>
    <s v="New"/>
    <x v="1"/>
    <s v="Hiking Daypack 20L"/>
    <n v="1"/>
    <n v="92.56"/>
    <n v="0.1"/>
    <n v="44.23"/>
    <n v="83.304000000000002"/>
    <n v="44.23"/>
    <n v="39.074000000000005"/>
    <n v="0.46905310669355621"/>
    <n v="2026"/>
    <x v="3"/>
    <n v="10"/>
    <x v="9"/>
  </r>
  <r>
    <n v="2882"/>
    <d v="2026-10-18T00:00:00"/>
    <x v="3"/>
    <x v="8"/>
    <x v="3"/>
    <s v="New"/>
    <x v="1"/>
    <s v="Trekking Poles"/>
    <n v="4"/>
    <n v="70.02"/>
    <n v="0"/>
    <n v="32.86"/>
    <n v="280.08"/>
    <n v="131.44"/>
    <n v="148.63999999999999"/>
    <n v="0.53070551271065403"/>
    <n v="2026"/>
    <x v="3"/>
    <n v="10"/>
    <x v="9"/>
  </r>
  <r>
    <n v="3345"/>
    <d v="2026-10-18T00:00:00"/>
    <x v="0"/>
    <x v="15"/>
    <x v="0"/>
    <s v="Returning"/>
    <x v="0"/>
    <s v="Trail Bike Light"/>
    <n v="3"/>
    <n v="51.62"/>
    <n v="0.1"/>
    <n v="22.94"/>
    <n v="139.374"/>
    <n v="68.820000000000007"/>
    <n v="70.553999999999988"/>
    <n v="0.50622067243531788"/>
    <n v="2026"/>
    <x v="3"/>
    <n v="10"/>
    <x v="9"/>
  </r>
  <r>
    <n v="4089"/>
    <d v="2026-10-18T00:00:00"/>
    <x v="2"/>
    <x v="2"/>
    <x v="0"/>
    <s v="New"/>
    <x v="3"/>
    <s v="Trail Tent 2P"/>
    <n v="1"/>
    <n v="196.39"/>
    <n v="0"/>
    <n v="104.66"/>
    <n v="196.39"/>
    <n v="104.66"/>
    <n v="91.72999999999999"/>
    <n v="0.46708080859514228"/>
    <n v="2026"/>
    <x v="3"/>
    <n v="10"/>
    <x v="9"/>
  </r>
  <r>
    <n v="4119"/>
    <d v="2026-10-18T00:00:00"/>
    <x v="3"/>
    <x v="8"/>
    <x v="1"/>
    <s v="Business"/>
    <x v="4"/>
    <s v="Resistance Band Set"/>
    <n v="10"/>
    <n v="41.26"/>
    <n v="0.1"/>
    <n v="15.06"/>
    <n v="371.34"/>
    <n v="150.6"/>
    <n v="220.73999999999998"/>
    <n v="0.59444175149458711"/>
    <n v="2026"/>
    <x v="3"/>
    <n v="10"/>
    <x v="9"/>
  </r>
  <r>
    <n v="4968"/>
    <d v="2026-10-18T00:00:00"/>
    <x v="2"/>
    <x v="3"/>
    <x v="3"/>
    <s v="New"/>
    <x v="2"/>
    <s v="Insulated Bottle"/>
    <n v="1"/>
    <n v="35.549999999999997"/>
    <n v="0.05"/>
    <n v="13.44"/>
    <n v="33.772499999999994"/>
    <n v="13.44"/>
    <n v="20.332499999999996"/>
    <n v="0.60204308238951809"/>
    <n v="2026"/>
    <x v="3"/>
    <n v="10"/>
    <x v="9"/>
  </r>
  <r>
    <n v="5197"/>
    <d v="2026-10-18T00:00:00"/>
    <x v="3"/>
    <x v="8"/>
    <x v="0"/>
    <s v="New"/>
    <x v="0"/>
    <s v="Trail Bike Light"/>
    <n v="1"/>
    <n v="49.5"/>
    <n v="0"/>
    <n v="22.36"/>
    <n v="49.5"/>
    <n v="22.36"/>
    <n v="27.14"/>
    <n v="0.54828282828282826"/>
    <n v="2026"/>
    <x v="3"/>
    <n v="10"/>
    <x v="9"/>
  </r>
  <r>
    <n v="66"/>
    <d v="2026-10-19T00:00:00"/>
    <x v="0"/>
    <x v="15"/>
    <x v="0"/>
    <s v="Business"/>
    <x v="3"/>
    <s v="Portable Camp Stove"/>
    <n v="1"/>
    <n v="80.58"/>
    <n v="0"/>
    <n v="40.43"/>
    <n v="80.58"/>
    <n v="40.43"/>
    <n v="40.15"/>
    <n v="0.49826259617771157"/>
    <n v="2026"/>
    <x v="3"/>
    <n v="10"/>
    <x v="9"/>
  </r>
  <r>
    <n v="585"/>
    <d v="2026-10-19T00:00:00"/>
    <x v="2"/>
    <x v="5"/>
    <x v="2"/>
    <s v="Business"/>
    <x v="2"/>
    <s v="Travel Backpack 35L"/>
    <n v="2"/>
    <n v="161.59"/>
    <n v="0.05"/>
    <n v="89.57"/>
    <n v="307.02100000000002"/>
    <n v="179.14"/>
    <n v="127.88100000000003"/>
    <n v="0.41652199686666391"/>
    <n v="2026"/>
    <x v="3"/>
    <n v="10"/>
    <x v="9"/>
  </r>
  <r>
    <n v="856"/>
    <d v="2026-10-19T00:00:00"/>
    <x v="3"/>
    <x v="8"/>
    <x v="0"/>
    <s v="Business"/>
    <x v="3"/>
    <s v="Portable Camp Stove"/>
    <n v="1"/>
    <n v="80.319999999999993"/>
    <n v="0"/>
    <n v="39.729999999999997"/>
    <n v="80.319999999999993"/>
    <n v="39.729999999999997"/>
    <n v="40.589999999999996"/>
    <n v="0.50535358565737054"/>
    <n v="2026"/>
    <x v="3"/>
    <n v="10"/>
    <x v="9"/>
  </r>
  <r>
    <n v="1793"/>
    <d v="2026-10-19T00:00:00"/>
    <x v="0"/>
    <x v="9"/>
    <x v="3"/>
    <s v="New"/>
    <x v="2"/>
    <s v="Travel Backpack 35L"/>
    <n v="1"/>
    <n v="164.25"/>
    <n v="0"/>
    <n v="86.6"/>
    <n v="164.25"/>
    <n v="86.6"/>
    <n v="77.650000000000006"/>
    <n v="0.47275494672754947"/>
    <n v="2026"/>
    <x v="3"/>
    <n v="10"/>
    <x v="9"/>
  </r>
  <r>
    <n v="4763"/>
    <d v="2026-10-19T00:00:00"/>
    <x v="3"/>
    <x v="8"/>
    <x v="3"/>
    <s v="New"/>
    <x v="0"/>
    <s v="Cycling Pack 12L"/>
    <n v="6"/>
    <n v="101.6"/>
    <n v="0"/>
    <n v="50.17"/>
    <n v="609.59999999999991"/>
    <n v="301.02"/>
    <n v="308.57999999999993"/>
    <n v="0.50620078740157481"/>
    <n v="2026"/>
    <x v="3"/>
    <n v="10"/>
    <x v="9"/>
  </r>
  <r>
    <n v="1716"/>
    <d v="2026-10-20T00:00:00"/>
    <x v="0"/>
    <x v="0"/>
    <x v="2"/>
    <s v="Returning"/>
    <x v="4"/>
    <s v="Recovery Roller"/>
    <n v="5"/>
    <n v="35.99"/>
    <n v="0"/>
    <n v="14.19"/>
    <n v="179.95000000000002"/>
    <n v="70.95"/>
    <n v="109.00000000000001"/>
    <n v="0.60572381217004723"/>
    <n v="2026"/>
    <x v="3"/>
    <n v="10"/>
    <x v="9"/>
  </r>
  <r>
    <n v="1759"/>
    <d v="2026-10-20T00:00:00"/>
    <x v="3"/>
    <x v="8"/>
    <x v="0"/>
    <s v="Returning"/>
    <x v="4"/>
    <s v="Recovery Roller"/>
    <n v="2"/>
    <n v="36.57"/>
    <n v="0.1"/>
    <n v="13.79"/>
    <n v="65.826000000000008"/>
    <n v="27.58"/>
    <n v="38.246000000000009"/>
    <n v="0.58101661957281325"/>
    <n v="2026"/>
    <x v="3"/>
    <n v="10"/>
    <x v="9"/>
  </r>
  <r>
    <n v="1811"/>
    <d v="2026-10-20T00:00:00"/>
    <x v="1"/>
    <x v="6"/>
    <x v="0"/>
    <s v="New"/>
    <x v="0"/>
    <s v="Compact Repair Kit"/>
    <n v="1"/>
    <n v="40.99"/>
    <n v="0.1"/>
    <n v="17.16"/>
    <n v="36.891000000000005"/>
    <n v="17.16"/>
    <n v="19.731000000000005"/>
    <n v="0.5348458973733432"/>
    <n v="2026"/>
    <x v="3"/>
    <n v="10"/>
    <x v="9"/>
  </r>
  <r>
    <n v="2918"/>
    <d v="2026-10-20T00:00:00"/>
    <x v="3"/>
    <x v="8"/>
    <x v="2"/>
    <s v="Returning"/>
    <x v="3"/>
    <s v="Portable Camp Stove"/>
    <n v="3"/>
    <n v="80.47"/>
    <n v="0"/>
    <n v="40.090000000000003"/>
    <n v="241.41"/>
    <n v="120.27000000000001"/>
    <n v="121.13999999999999"/>
    <n v="0.50180191375667949"/>
    <n v="2026"/>
    <x v="3"/>
    <n v="10"/>
    <x v="9"/>
  </r>
  <r>
    <n v="4150"/>
    <d v="2026-10-20T00:00:00"/>
    <x v="3"/>
    <x v="13"/>
    <x v="2"/>
    <s v="Business"/>
    <x v="1"/>
    <s v="Trail Boots"/>
    <n v="5"/>
    <n v="140.32"/>
    <n v="0"/>
    <n v="80.08"/>
    <n v="701.59999999999991"/>
    <n v="400.4"/>
    <n v="301.19999999999993"/>
    <n v="0.4293044469783352"/>
    <n v="2026"/>
    <x v="3"/>
    <n v="10"/>
    <x v="9"/>
  </r>
  <r>
    <n v="4830"/>
    <d v="2026-10-20T00:00:00"/>
    <x v="1"/>
    <x v="11"/>
    <x v="0"/>
    <s v="New"/>
    <x v="4"/>
    <s v="Weighted Vest"/>
    <n v="3"/>
    <n v="125.93"/>
    <n v="0.1"/>
    <n v="68.45"/>
    <n v="340.01100000000002"/>
    <n v="205.35000000000002"/>
    <n v="134.661"/>
    <n v="0.39604895135745605"/>
    <n v="2026"/>
    <x v="3"/>
    <n v="10"/>
    <x v="9"/>
  </r>
  <r>
    <n v="4698"/>
    <d v="2026-10-21T00:00:00"/>
    <x v="3"/>
    <x v="8"/>
    <x v="0"/>
    <s v="Returning"/>
    <x v="1"/>
    <s v="Trail Boots"/>
    <n v="2"/>
    <n v="141.4"/>
    <n v="0.05"/>
    <n v="77.48"/>
    <n v="268.66000000000003"/>
    <n v="154.96"/>
    <n v="113.70000000000002"/>
    <n v="0.42321149408173903"/>
    <n v="2026"/>
    <x v="3"/>
    <n v="10"/>
    <x v="9"/>
  </r>
  <r>
    <n v="4846"/>
    <d v="2026-10-21T00:00:00"/>
    <x v="0"/>
    <x v="0"/>
    <x v="1"/>
    <s v="Business"/>
    <x v="0"/>
    <s v="Trail Bike Light"/>
    <n v="8"/>
    <n v="51.91"/>
    <n v="0.05"/>
    <n v="22.99"/>
    <n v="394.51599999999996"/>
    <n v="183.92"/>
    <n v="210.59599999999998"/>
    <n v="0.53380851473704483"/>
    <n v="2026"/>
    <x v="3"/>
    <n v="10"/>
    <x v="9"/>
  </r>
  <r>
    <n v="5024"/>
    <d v="2026-10-21T00:00:00"/>
    <x v="3"/>
    <x v="7"/>
    <x v="3"/>
    <s v="Returning"/>
    <x v="3"/>
    <s v="Trail Tent 2P"/>
    <n v="1"/>
    <n v="192.62"/>
    <n v="0"/>
    <n v="102.51"/>
    <n v="192.62"/>
    <n v="102.51"/>
    <n v="90.11"/>
    <n v="0.46781227286886096"/>
    <n v="2026"/>
    <x v="3"/>
    <n v="10"/>
    <x v="9"/>
  </r>
  <r>
    <n v="1157"/>
    <d v="2026-10-22T00:00:00"/>
    <x v="3"/>
    <x v="4"/>
    <x v="0"/>
    <s v="New"/>
    <x v="0"/>
    <s v="Trail Bike Light"/>
    <n v="1"/>
    <n v="51.25"/>
    <n v="0"/>
    <n v="22.58"/>
    <n v="51.25"/>
    <n v="22.58"/>
    <n v="28.67"/>
    <n v="0.55941463414634152"/>
    <n v="2026"/>
    <x v="3"/>
    <n v="10"/>
    <x v="9"/>
  </r>
  <r>
    <n v="1427"/>
    <d v="2026-10-22T00:00:00"/>
    <x v="3"/>
    <x v="4"/>
    <x v="2"/>
    <s v="New"/>
    <x v="2"/>
    <s v="Packing Cube Set"/>
    <n v="1"/>
    <n v="45.97"/>
    <n v="0.05"/>
    <n v="18.760000000000002"/>
    <n v="43.671499999999995"/>
    <n v="18.760000000000002"/>
    <n v="24.911499999999993"/>
    <n v="0.57042922729926826"/>
    <n v="2026"/>
    <x v="3"/>
    <n v="10"/>
    <x v="9"/>
  </r>
  <r>
    <n v="1622"/>
    <d v="2026-10-22T00:00:00"/>
    <x v="2"/>
    <x v="2"/>
    <x v="3"/>
    <s v="Returning"/>
    <x v="3"/>
    <s v="Compact Sleeping Bag"/>
    <n v="1"/>
    <n v="123.29"/>
    <n v="0"/>
    <n v="59.48"/>
    <n v="123.29"/>
    <n v="59.48"/>
    <n v="63.810000000000009"/>
    <n v="0.51756022386243816"/>
    <n v="2026"/>
    <x v="3"/>
    <n v="10"/>
    <x v="9"/>
  </r>
  <r>
    <n v="1879"/>
    <d v="2026-10-22T00:00:00"/>
    <x v="3"/>
    <x v="8"/>
    <x v="1"/>
    <s v="Business"/>
    <x v="2"/>
    <s v="Insulated Bottle"/>
    <n v="8"/>
    <n v="35.83"/>
    <n v="0.05"/>
    <n v="13.89"/>
    <n v="272.30799999999999"/>
    <n v="111.12"/>
    <n v="161.18799999999999"/>
    <n v="0.59193266448286497"/>
    <n v="2026"/>
    <x v="3"/>
    <n v="10"/>
    <x v="9"/>
  </r>
  <r>
    <n v="2483"/>
    <d v="2026-10-22T00:00:00"/>
    <x v="0"/>
    <x v="0"/>
    <x v="0"/>
    <s v="New"/>
    <x v="3"/>
    <s v="Portable Camp Stove"/>
    <n v="1"/>
    <n v="80.56"/>
    <n v="0"/>
    <n v="39.53"/>
    <n v="80.56"/>
    <n v="39.53"/>
    <n v="41.03"/>
    <n v="0.5093098311817279"/>
    <n v="2026"/>
    <x v="3"/>
    <n v="10"/>
    <x v="9"/>
  </r>
  <r>
    <n v="4451"/>
    <d v="2026-10-22T00:00:00"/>
    <x v="3"/>
    <x v="7"/>
    <x v="0"/>
    <s v="New"/>
    <x v="0"/>
    <s v="Compact Repair Kit"/>
    <n v="1"/>
    <n v="40.47"/>
    <n v="0.05"/>
    <n v="16.73"/>
    <n v="38.4465"/>
    <n v="16.73"/>
    <n v="21.7165"/>
    <n v="0.5648498562938109"/>
    <n v="2026"/>
    <x v="3"/>
    <n v="10"/>
    <x v="9"/>
  </r>
  <r>
    <n v="93"/>
    <d v="2026-10-23T00:00:00"/>
    <x v="1"/>
    <x v="12"/>
    <x v="1"/>
    <s v="Business"/>
    <x v="2"/>
    <s v="Carry-On Duffel"/>
    <n v="15"/>
    <n v="133.52000000000001"/>
    <n v="0.2"/>
    <n v="66"/>
    <n v="1602.2400000000002"/>
    <n v="990"/>
    <n v="612.24000000000024"/>
    <n v="0.38211503894547644"/>
    <n v="2026"/>
    <x v="3"/>
    <n v="10"/>
    <x v="9"/>
  </r>
  <r>
    <n v="265"/>
    <d v="2026-10-23T00:00:00"/>
    <x v="1"/>
    <x v="6"/>
    <x v="0"/>
    <s v="Returning"/>
    <x v="0"/>
    <s v="Commuter Helmet"/>
    <n v="1"/>
    <n v="82.28"/>
    <n v="0"/>
    <n v="42.08"/>
    <n v="82.28"/>
    <n v="42.08"/>
    <n v="40.200000000000003"/>
    <n v="0.48857559552746721"/>
    <n v="2026"/>
    <x v="3"/>
    <n v="10"/>
    <x v="9"/>
  </r>
  <r>
    <n v="555"/>
    <d v="2026-10-23T00:00:00"/>
    <x v="1"/>
    <x v="11"/>
    <x v="0"/>
    <s v="New"/>
    <x v="2"/>
    <s v="Insulated Bottle"/>
    <n v="6"/>
    <n v="35.479999999999997"/>
    <n v="0"/>
    <n v="13.37"/>
    <n v="212.88"/>
    <n v="80.22"/>
    <n v="132.66"/>
    <n v="0.62316798196166856"/>
    <n v="2026"/>
    <x v="3"/>
    <n v="10"/>
    <x v="9"/>
  </r>
  <r>
    <n v="1993"/>
    <d v="2026-10-23T00:00:00"/>
    <x v="2"/>
    <x v="3"/>
    <x v="2"/>
    <s v="New"/>
    <x v="1"/>
    <s v="Summit Backpack 45L"/>
    <n v="1"/>
    <n v="152.38"/>
    <n v="0.15"/>
    <n v="78.92"/>
    <n v="129.523"/>
    <n v="78.92"/>
    <n v="50.602999999999994"/>
    <n v="0.39068736826663986"/>
    <n v="2026"/>
    <x v="3"/>
    <n v="10"/>
    <x v="9"/>
  </r>
  <r>
    <n v="3116"/>
    <d v="2026-10-23T00:00:00"/>
    <x v="1"/>
    <x v="1"/>
    <x v="3"/>
    <s v="New"/>
    <x v="1"/>
    <s v="Hiking Daypack 20L"/>
    <n v="1"/>
    <n v="93.64"/>
    <n v="0"/>
    <n v="44.34"/>
    <n v="93.64"/>
    <n v="44.34"/>
    <n v="49.3"/>
    <n v="0.52648440837249033"/>
    <n v="2026"/>
    <x v="3"/>
    <n v="10"/>
    <x v="9"/>
  </r>
  <r>
    <n v="3631"/>
    <d v="2026-10-23T00:00:00"/>
    <x v="3"/>
    <x v="7"/>
    <x v="2"/>
    <s v="Returning"/>
    <x v="4"/>
    <s v="Weighted Vest"/>
    <n v="1"/>
    <n v="123.6"/>
    <n v="0"/>
    <n v="67.3"/>
    <n v="123.6"/>
    <n v="67.3"/>
    <n v="56.3"/>
    <n v="0.45550161812297735"/>
    <n v="2026"/>
    <x v="3"/>
    <n v="10"/>
    <x v="9"/>
  </r>
  <r>
    <n v="4216"/>
    <d v="2026-10-23T00:00:00"/>
    <x v="1"/>
    <x v="1"/>
    <x v="0"/>
    <s v="New"/>
    <x v="4"/>
    <s v="Weighted Vest"/>
    <n v="3"/>
    <n v="124.6"/>
    <n v="0.05"/>
    <n v="69.12"/>
    <n v="355.10999999999996"/>
    <n v="207.36"/>
    <n v="147.74999999999994"/>
    <n v="0.41606826053898782"/>
    <n v="2026"/>
    <x v="3"/>
    <n v="10"/>
    <x v="9"/>
  </r>
  <r>
    <n v="4956"/>
    <d v="2026-10-23T00:00:00"/>
    <x v="3"/>
    <x v="13"/>
    <x v="2"/>
    <s v="Business"/>
    <x v="1"/>
    <s v="Summit Backpack 45L"/>
    <n v="2"/>
    <n v="151.66"/>
    <n v="0"/>
    <n v="77.17"/>
    <n v="303.32"/>
    <n v="154.34"/>
    <n v="148.97999999999999"/>
    <n v="0.49116444678886984"/>
    <n v="2026"/>
    <x v="3"/>
    <n v="10"/>
    <x v="9"/>
  </r>
  <r>
    <n v="439"/>
    <d v="2026-10-24T00:00:00"/>
    <x v="2"/>
    <x v="5"/>
    <x v="2"/>
    <s v="New"/>
    <x v="2"/>
    <s v="Insulated Bottle"/>
    <n v="1"/>
    <n v="36.76"/>
    <n v="0"/>
    <n v="13.18"/>
    <n v="36.76"/>
    <n v="13.18"/>
    <n v="23.58"/>
    <n v="0.64145810663764957"/>
    <n v="2026"/>
    <x v="3"/>
    <n v="10"/>
    <x v="9"/>
  </r>
  <r>
    <n v="1076"/>
    <d v="2026-10-24T00:00:00"/>
    <x v="0"/>
    <x v="9"/>
    <x v="3"/>
    <s v="Returning"/>
    <x v="3"/>
    <s v="Trail Tent 2P"/>
    <n v="1"/>
    <n v="195.67"/>
    <n v="0"/>
    <n v="105.88"/>
    <n v="195.67"/>
    <n v="105.88"/>
    <n v="89.789999999999992"/>
    <n v="0.45888485715745897"/>
    <n v="2026"/>
    <x v="3"/>
    <n v="10"/>
    <x v="9"/>
  </r>
  <r>
    <n v="1130"/>
    <d v="2026-10-24T00:00:00"/>
    <x v="0"/>
    <x v="15"/>
    <x v="2"/>
    <s v="Returning"/>
    <x v="0"/>
    <s v="Compact Repair Kit"/>
    <n v="1"/>
    <n v="40.83"/>
    <n v="0.1"/>
    <n v="16.54"/>
    <n v="36.747"/>
    <n v="16.54"/>
    <n v="20.207000000000001"/>
    <n v="0.54989522954254766"/>
    <n v="2026"/>
    <x v="3"/>
    <n v="10"/>
    <x v="9"/>
  </r>
  <r>
    <n v="2820"/>
    <d v="2026-10-24T00:00:00"/>
    <x v="3"/>
    <x v="7"/>
    <x v="1"/>
    <s v="Business"/>
    <x v="1"/>
    <s v="Trekking Poles"/>
    <n v="6"/>
    <n v="72.73"/>
    <n v="0.05"/>
    <n v="32.700000000000003"/>
    <n v="414.56099999999998"/>
    <n v="196.20000000000002"/>
    <n v="218.36099999999996"/>
    <n v="0.52672827400551425"/>
    <n v="2026"/>
    <x v="3"/>
    <n v="10"/>
    <x v="9"/>
  </r>
  <r>
    <n v="4213"/>
    <d v="2026-10-24T00:00:00"/>
    <x v="1"/>
    <x v="14"/>
    <x v="1"/>
    <s v="Business"/>
    <x v="3"/>
    <s v="Portable Camp Stove"/>
    <n v="4"/>
    <n v="81.23"/>
    <n v="0.1"/>
    <n v="38.96"/>
    <n v="292.428"/>
    <n v="155.84"/>
    <n v="136.58799999999999"/>
    <n v="0.46708249552026482"/>
    <n v="2026"/>
    <x v="3"/>
    <n v="10"/>
    <x v="9"/>
  </r>
  <r>
    <n v="4375"/>
    <d v="2026-10-24T00:00:00"/>
    <x v="1"/>
    <x v="1"/>
    <x v="0"/>
    <s v="Business"/>
    <x v="2"/>
    <s v="Packing Cube Set"/>
    <n v="1"/>
    <n v="46.38"/>
    <n v="0.15"/>
    <n v="17.87"/>
    <n v="39.423000000000002"/>
    <n v="17.87"/>
    <n v="21.553000000000001"/>
    <n v="0.54671131065621592"/>
    <n v="2026"/>
    <x v="3"/>
    <n v="10"/>
    <x v="9"/>
  </r>
  <r>
    <n v="5072"/>
    <d v="2026-10-24T00:00:00"/>
    <x v="3"/>
    <x v="7"/>
    <x v="1"/>
    <s v="Business"/>
    <x v="2"/>
    <s v="Packing Cube Set"/>
    <n v="5"/>
    <n v="45.9"/>
    <n v="0.1"/>
    <n v="17.940000000000001"/>
    <n v="206.55"/>
    <n v="89.7"/>
    <n v="116.85000000000001"/>
    <n v="0.56572258533042852"/>
    <n v="2026"/>
    <x v="3"/>
    <n v="10"/>
    <x v="9"/>
  </r>
  <r>
    <n v="310"/>
    <d v="2026-10-25T00:00:00"/>
    <x v="1"/>
    <x v="12"/>
    <x v="0"/>
    <s v="Business"/>
    <x v="1"/>
    <s v="Trail Boots"/>
    <n v="5"/>
    <n v="144.04"/>
    <n v="0.1"/>
    <n v="78.069999999999993"/>
    <n v="648.17999999999995"/>
    <n v="390.34999999999997"/>
    <n v="257.83"/>
    <n v="0.39777530932765592"/>
    <n v="2026"/>
    <x v="3"/>
    <n v="10"/>
    <x v="9"/>
  </r>
  <r>
    <n v="317"/>
    <d v="2026-10-25T00:00:00"/>
    <x v="2"/>
    <x v="10"/>
    <x v="3"/>
    <s v="New"/>
    <x v="0"/>
    <s v="Commuter Helmet"/>
    <n v="2"/>
    <n v="80.69"/>
    <n v="0.05"/>
    <n v="43.81"/>
    <n v="153.31099999999998"/>
    <n v="87.62"/>
    <n v="65.690999999999974"/>
    <n v="0.42848197454846676"/>
    <n v="2026"/>
    <x v="3"/>
    <n v="10"/>
    <x v="9"/>
  </r>
  <r>
    <n v="684"/>
    <d v="2026-10-25T00:00:00"/>
    <x v="3"/>
    <x v="4"/>
    <x v="0"/>
    <s v="Business"/>
    <x v="3"/>
    <s v="Trail Tent 2P"/>
    <n v="1"/>
    <n v="191.91"/>
    <n v="0"/>
    <n v="101.89"/>
    <n v="191.91"/>
    <n v="101.89"/>
    <n v="90.02"/>
    <n v="0.46907404512531914"/>
    <n v="2026"/>
    <x v="3"/>
    <n v="10"/>
    <x v="9"/>
  </r>
  <r>
    <n v="1430"/>
    <d v="2026-10-25T00:00:00"/>
    <x v="3"/>
    <x v="13"/>
    <x v="2"/>
    <s v="New"/>
    <x v="4"/>
    <s v="Recovery Roller"/>
    <n v="1"/>
    <n v="36.630000000000003"/>
    <n v="0.05"/>
    <n v="13.97"/>
    <n v="34.798500000000004"/>
    <n v="13.97"/>
    <n v="20.828500000000005"/>
    <n v="0.59854591433538806"/>
    <n v="2026"/>
    <x v="3"/>
    <n v="10"/>
    <x v="9"/>
  </r>
  <r>
    <n v="2049"/>
    <d v="2026-10-25T00:00:00"/>
    <x v="3"/>
    <x v="4"/>
    <x v="1"/>
    <s v="Business"/>
    <x v="2"/>
    <s v="Insulated Bottle"/>
    <n v="6"/>
    <n v="35.380000000000003"/>
    <n v="0.05"/>
    <n v="13.9"/>
    <n v="201.66600000000003"/>
    <n v="83.4"/>
    <n v="118.26600000000002"/>
    <n v="0.58644491386748387"/>
    <n v="2026"/>
    <x v="3"/>
    <n v="10"/>
    <x v="9"/>
  </r>
  <r>
    <n v="2199"/>
    <d v="2026-10-25T00:00:00"/>
    <x v="1"/>
    <x v="12"/>
    <x v="3"/>
    <s v="Returning"/>
    <x v="2"/>
    <s v="Carry-On Duffel"/>
    <n v="1"/>
    <n v="132.63"/>
    <n v="0.05"/>
    <n v="67.489999999999995"/>
    <n v="125.99849999999999"/>
    <n v="67.489999999999995"/>
    <n v="58.508499999999998"/>
    <n v="0.46435870268296847"/>
    <n v="2026"/>
    <x v="3"/>
    <n v="10"/>
    <x v="9"/>
  </r>
  <r>
    <n v="2954"/>
    <d v="2026-10-25T00:00:00"/>
    <x v="3"/>
    <x v="4"/>
    <x v="0"/>
    <s v="New"/>
    <x v="1"/>
    <s v="Trekking Poles"/>
    <n v="1"/>
    <n v="71.17"/>
    <n v="0"/>
    <n v="32.57"/>
    <n v="71.17"/>
    <n v="32.57"/>
    <n v="38.6"/>
    <n v="0.54236335534635383"/>
    <n v="2026"/>
    <x v="3"/>
    <n v="10"/>
    <x v="9"/>
  </r>
  <r>
    <n v="3218"/>
    <d v="2026-10-25T00:00:00"/>
    <x v="0"/>
    <x v="15"/>
    <x v="1"/>
    <s v="Business"/>
    <x v="2"/>
    <s v="Carry-On Duffel"/>
    <n v="6"/>
    <n v="132.08000000000001"/>
    <n v="0.1"/>
    <n v="67.61"/>
    <n v="713.23200000000008"/>
    <n v="405.65999999999997"/>
    <n v="307.57200000000012"/>
    <n v="0.43123696076451995"/>
    <n v="2026"/>
    <x v="3"/>
    <n v="10"/>
    <x v="9"/>
  </r>
  <r>
    <n v="3965"/>
    <d v="2026-10-25T00:00:00"/>
    <x v="1"/>
    <x v="11"/>
    <x v="2"/>
    <s v="Returning"/>
    <x v="3"/>
    <s v="Portable Camp Stove"/>
    <n v="3"/>
    <n v="82.75"/>
    <n v="0.05"/>
    <n v="38.53"/>
    <n v="235.83749999999998"/>
    <n v="115.59"/>
    <n v="120.24749999999997"/>
    <n v="0.50987438384480832"/>
    <n v="2026"/>
    <x v="3"/>
    <n v="10"/>
    <x v="9"/>
  </r>
  <r>
    <n v="2278"/>
    <d v="2026-10-26T00:00:00"/>
    <x v="0"/>
    <x v="15"/>
    <x v="0"/>
    <s v="Returning"/>
    <x v="4"/>
    <s v="Training Mat"/>
    <n v="5"/>
    <n v="51.5"/>
    <n v="0.1"/>
    <n v="21.38"/>
    <n v="231.75"/>
    <n v="106.89999999999999"/>
    <n v="124.85000000000001"/>
    <n v="0.53872707659115426"/>
    <n v="2026"/>
    <x v="3"/>
    <n v="10"/>
    <x v="9"/>
  </r>
  <r>
    <n v="3132"/>
    <d v="2026-10-26T00:00:00"/>
    <x v="2"/>
    <x v="5"/>
    <x v="0"/>
    <s v="New"/>
    <x v="1"/>
    <s v="Trail Boots"/>
    <n v="3"/>
    <n v="140.49"/>
    <n v="0.05"/>
    <n v="77.45"/>
    <n v="400.3965"/>
    <n v="232.35000000000002"/>
    <n v="168.04649999999998"/>
    <n v="0.41970022215478903"/>
    <n v="2026"/>
    <x v="3"/>
    <n v="10"/>
    <x v="9"/>
  </r>
  <r>
    <n v="3144"/>
    <d v="2026-10-26T00:00:00"/>
    <x v="2"/>
    <x v="2"/>
    <x v="3"/>
    <s v="New"/>
    <x v="4"/>
    <s v="Recovery Roller"/>
    <n v="4"/>
    <n v="36.200000000000003"/>
    <n v="0.15"/>
    <n v="13.53"/>
    <n v="123.08000000000001"/>
    <n v="54.12"/>
    <n v="68.960000000000008"/>
    <n v="0.56028599285017877"/>
    <n v="2026"/>
    <x v="3"/>
    <n v="10"/>
    <x v="9"/>
  </r>
  <r>
    <n v="3501"/>
    <d v="2026-10-26T00:00:00"/>
    <x v="3"/>
    <x v="7"/>
    <x v="2"/>
    <s v="New"/>
    <x v="3"/>
    <s v="Compact Sleeping Bag"/>
    <n v="1"/>
    <n v="120.5"/>
    <n v="0.05"/>
    <n v="61.71"/>
    <n v="114.47499999999999"/>
    <n v="61.71"/>
    <n v="52.764999999999993"/>
    <n v="0.4609303341340904"/>
    <n v="2026"/>
    <x v="3"/>
    <n v="10"/>
    <x v="9"/>
  </r>
  <r>
    <n v="458"/>
    <d v="2026-10-27T00:00:00"/>
    <x v="2"/>
    <x v="2"/>
    <x v="2"/>
    <s v="Business"/>
    <x v="0"/>
    <s v="Cycling Pack 12L"/>
    <n v="1"/>
    <n v="102.44"/>
    <n v="0.05"/>
    <n v="49.14"/>
    <n v="97.317999999999998"/>
    <n v="49.14"/>
    <n v="48.177999999999997"/>
    <n v="0.49505744055570394"/>
    <n v="2026"/>
    <x v="3"/>
    <n v="10"/>
    <x v="9"/>
  </r>
  <r>
    <n v="1065"/>
    <d v="2026-10-27T00:00:00"/>
    <x v="2"/>
    <x v="5"/>
    <x v="0"/>
    <s v="New"/>
    <x v="4"/>
    <s v="Weighted Vest"/>
    <n v="6"/>
    <n v="121.58"/>
    <n v="0.15"/>
    <n v="68.86"/>
    <n v="620.05799999999999"/>
    <n v="413.15999999999997"/>
    <n v="206.89800000000002"/>
    <n v="0.33367523683268346"/>
    <n v="2026"/>
    <x v="3"/>
    <n v="10"/>
    <x v="9"/>
  </r>
  <r>
    <n v="1707"/>
    <d v="2026-10-27T00:00:00"/>
    <x v="2"/>
    <x v="16"/>
    <x v="0"/>
    <s v="New"/>
    <x v="2"/>
    <s v="Insulated Bottle"/>
    <n v="2"/>
    <n v="35.36"/>
    <n v="0"/>
    <n v="13.33"/>
    <n v="70.72"/>
    <n v="26.66"/>
    <n v="44.06"/>
    <n v="0.62302036199095023"/>
    <n v="2026"/>
    <x v="3"/>
    <n v="10"/>
    <x v="9"/>
  </r>
  <r>
    <n v="1989"/>
    <d v="2026-10-27T00:00:00"/>
    <x v="3"/>
    <x v="4"/>
    <x v="0"/>
    <s v="New"/>
    <x v="3"/>
    <s v="Alpine Tent 4P"/>
    <n v="2"/>
    <n v="335.73"/>
    <n v="0"/>
    <n v="199.44"/>
    <n v="671.46"/>
    <n v="398.88"/>
    <n v="272.58000000000004"/>
    <n v="0.4059512107943884"/>
    <n v="2026"/>
    <x v="3"/>
    <n v="10"/>
    <x v="9"/>
  </r>
  <r>
    <n v="2852"/>
    <d v="2026-10-27T00:00:00"/>
    <x v="1"/>
    <x v="12"/>
    <x v="1"/>
    <s v="Business"/>
    <x v="1"/>
    <s v="Trail Boots"/>
    <n v="3"/>
    <n v="141.96"/>
    <n v="0.1"/>
    <n v="77.42"/>
    <n v="383.29200000000003"/>
    <n v="232.26"/>
    <n v="151.03200000000004"/>
    <n v="0.39403900942362485"/>
    <n v="2026"/>
    <x v="3"/>
    <n v="10"/>
    <x v="9"/>
  </r>
  <r>
    <n v="4762"/>
    <d v="2026-10-27T00:00:00"/>
    <x v="1"/>
    <x v="12"/>
    <x v="3"/>
    <s v="New"/>
    <x v="4"/>
    <s v="Training Mat"/>
    <n v="2"/>
    <n v="51.76"/>
    <n v="0"/>
    <n v="21.64"/>
    <n v="103.52"/>
    <n v="43.28"/>
    <n v="60.239999999999995"/>
    <n v="0.58191653786707875"/>
    <n v="2026"/>
    <x v="3"/>
    <n v="10"/>
    <x v="9"/>
  </r>
  <r>
    <n v="4997"/>
    <d v="2026-10-27T00:00:00"/>
    <x v="3"/>
    <x v="7"/>
    <x v="0"/>
    <s v="Returning"/>
    <x v="3"/>
    <s v="Trail Tent 2P"/>
    <n v="3"/>
    <n v="194.09"/>
    <n v="0.1"/>
    <n v="105.84"/>
    <n v="524.04300000000001"/>
    <n v="317.52"/>
    <n v="206.52300000000002"/>
    <n v="0.39409552269565667"/>
    <n v="2026"/>
    <x v="3"/>
    <n v="10"/>
    <x v="9"/>
  </r>
  <r>
    <n v="1238"/>
    <d v="2026-10-28T00:00:00"/>
    <x v="1"/>
    <x v="12"/>
    <x v="0"/>
    <s v="Returning"/>
    <x v="3"/>
    <s v="Compact Sleeping Bag"/>
    <n v="1"/>
    <n v="125.39"/>
    <n v="0.05"/>
    <n v="61.19"/>
    <n v="119.12049999999999"/>
    <n v="61.19"/>
    <n v="57.930499999999995"/>
    <n v="0.48631847582909743"/>
    <n v="2026"/>
    <x v="3"/>
    <n v="10"/>
    <x v="9"/>
  </r>
  <r>
    <n v="2622"/>
    <d v="2026-10-28T00:00:00"/>
    <x v="0"/>
    <x v="15"/>
    <x v="3"/>
    <s v="New"/>
    <x v="3"/>
    <s v="Portable Camp Stove"/>
    <n v="3"/>
    <n v="83.73"/>
    <n v="0.15"/>
    <n v="39.43"/>
    <n v="213.51149999999998"/>
    <n v="118.28999999999999"/>
    <n v="95.221499999999992"/>
    <n v="0.44597831966896395"/>
    <n v="2026"/>
    <x v="3"/>
    <n v="10"/>
    <x v="9"/>
  </r>
  <r>
    <n v="3106"/>
    <d v="2026-10-28T00:00:00"/>
    <x v="3"/>
    <x v="8"/>
    <x v="3"/>
    <s v="Business"/>
    <x v="4"/>
    <s v="Recovery Roller"/>
    <n v="3"/>
    <n v="36.99"/>
    <n v="0.05"/>
    <n v="14.14"/>
    <n v="105.42149999999999"/>
    <n v="42.42"/>
    <n v="63.001499999999993"/>
    <n v="0.59761528720422297"/>
    <n v="2026"/>
    <x v="3"/>
    <n v="10"/>
    <x v="9"/>
  </r>
  <r>
    <n v="3274"/>
    <d v="2026-10-28T00:00:00"/>
    <x v="3"/>
    <x v="7"/>
    <x v="3"/>
    <s v="New"/>
    <x v="4"/>
    <s v="Resistance Band Set"/>
    <n v="1"/>
    <n v="39.42"/>
    <n v="0"/>
    <n v="14.58"/>
    <n v="39.42"/>
    <n v="14.58"/>
    <n v="24.840000000000003"/>
    <n v="0.63013698630136994"/>
    <n v="2026"/>
    <x v="3"/>
    <n v="10"/>
    <x v="9"/>
  </r>
  <r>
    <n v="3542"/>
    <d v="2026-10-28T00:00:00"/>
    <x v="3"/>
    <x v="4"/>
    <x v="0"/>
    <s v="New"/>
    <x v="0"/>
    <s v="Trail Bike Light"/>
    <n v="2"/>
    <n v="50.66"/>
    <n v="0"/>
    <n v="22.02"/>
    <n v="101.32"/>
    <n v="44.04"/>
    <n v="57.279999999999994"/>
    <n v="0.56533754441373862"/>
    <n v="2026"/>
    <x v="3"/>
    <n v="10"/>
    <x v="9"/>
  </r>
  <r>
    <n v="3704"/>
    <d v="2026-10-28T00:00:00"/>
    <x v="1"/>
    <x v="12"/>
    <x v="0"/>
    <s v="Returning"/>
    <x v="1"/>
    <s v="Trekking Poles"/>
    <n v="4"/>
    <n v="71.959999999999994"/>
    <n v="0.1"/>
    <n v="31.51"/>
    <n v="259.05599999999998"/>
    <n v="126.04"/>
    <n v="133.01599999999996"/>
    <n v="0.51346427027360864"/>
    <n v="2026"/>
    <x v="3"/>
    <n v="10"/>
    <x v="9"/>
  </r>
  <r>
    <n v="4699"/>
    <d v="2026-10-28T00:00:00"/>
    <x v="2"/>
    <x v="5"/>
    <x v="2"/>
    <s v="Returning"/>
    <x v="0"/>
    <s v="Trail Bike Light"/>
    <n v="1"/>
    <n v="49.72"/>
    <n v="0.05"/>
    <n v="22.5"/>
    <n v="47.233999999999995"/>
    <n v="22.5"/>
    <n v="24.733999999999995"/>
    <n v="0.52364821950290041"/>
    <n v="2026"/>
    <x v="3"/>
    <n v="10"/>
    <x v="9"/>
  </r>
  <r>
    <n v="1226"/>
    <d v="2026-10-29T00:00:00"/>
    <x v="0"/>
    <x v="0"/>
    <x v="3"/>
    <s v="Returning"/>
    <x v="2"/>
    <s v="Insulated Bottle"/>
    <n v="1"/>
    <n v="36.58"/>
    <n v="0"/>
    <n v="13.5"/>
    <n v="36.58"/>
    <n v="13.5"/>
    <n v="23.08"/>
    <n v="0.63094587206123565"/>
    <n v="2026"/>
    <x v="3"/>
    <n v="10"/>
    <x v="9"/>
  </r>
  <r>
    <n v="1245"/>
    <d v="2026-10-29T00:00:00"/>
    <x v="1"/>
    <x v="6"/>
    <x v="3"/>
    <s v="Returning"/>
    <x v="4"/>
    <s v="Resistance Band Set"/>
    <n v="2"/>
    <n v="41.06"/>
    <n v="0.05"/>
    <n v="15.07"/>
    <n v="78.013999999999996"/>
    <n v="30.14"/>
    <n v="47.873999999999995"/>
    <n v="0.6136590868305688"/>
    <n v="2026"/>
    <x v="3"/>
    <n v="10"/>
    <x v="9"/>
  </r>
  <r>
    <n v="1477"/>
    <d v="2026-10-29T00:00:00"/>
    <x v="1"/>
    <x v="14"/>
    <x v="3"/>
    <s v="Returning"/>
    <x v="3"/>
    <s v="Compact Sleeping Bag"/>
    <n v="1"/>
    <n v="121.78"/>
    <n v="0.15"/>
    <n v="61.55"/>
    <n v="103.51300000000001"/>
    <n v="61.55"/>
    <n v="41.963000000000008"/>
    <n v="0.40538869513974096"/>
    <n v="2026"/>
    <x v="3"/>
    <n v="10"/>
    <x v="9"/>
  </r>
  <r>
    <n v="1575"/>
    <d v="2026-10-29T00:00:00"/>
    <x v="3"/>
    <x v="7"/>
    <x v="1"/>
    <s v="Returning"/>
    <x v="2"/>
    <s v="Carry-On Duffel"/>
    <n v="5"/>
    <n v="130.68"/>
    <n v="0.2"/>
    <n v="67.209999999999994"/>
    <n v="522.72000000000014"/>
    <n v="336.04999999999995"/>
    <n v="186.67000000000019"/>
    <n v="0.35711279461279488"/>
    <n v="2026"/>
    <x v="3"/>
    <n v="10"/>
    <x v="9"/>
  </r>
  <r>
    <n v="2830"/>
    <d v="2026-10-29T00:00:00"/>
    <x v="2"/>
    <x v="2"/>
    <x v="0"/>
    <s v="New"/>
    <x v="2"/>
    <s v="Travel Backpack 35L"/>
    <n v="1"/>
    <n v="161.94999999999999"/>
    <n v="0"/>
    <n v="86.61"/>
    <n v="161.94999999999999"/>
    <n v="86.61"/>
    <n v="75.339999999999989"/>
    <n v="0.46520531028095086"/>
    <n v="2026"/>
    <x v="3"/>
    <n v="10"/>
    <x v="9"/>
  </r>
  <r>
    <n v="2884"/>
    <d v="2026-10-29T00:00:00"/>
    <x v="0"/>
    <x v="15"/>
    <x v="2"/>
    <s v="Returning"/>
    <x v="0"/>
    <s v="Commuter Helmet"/>
    <n v="2"/>
    <n v="83.6"/>
    <n v="0"/>
    <n v="43.01"/>
    <n v="167.2"/>
    <n v="86.02"/>
    <n v="81.179999999999993"/>
    <n v="0.48552631578947369"/>
    <n v="2026"/>
    <x v="3"/>
    <n v="10"/>
    <x v="9"/>
  </r>
  <r>
    <n v="3093"/>
    <d v="2026-10-29T00:00:00"/>
    <x v="3"/>
    <x v="4"/>
    <x v="1"/>
    <s v="Business"/>
    <x v="3"/>
    <s v="Trail Tent 2P"/>
    <n v="3"/>
    <n v="194.19"/>
    <n v="0.15"/>
    <n v="104.22"/>
    <n v="495.18449999999996"/>
    <n v="312.65999999999997"/>
    <n v="182.52449999999999"/>
    <n v="0.36859897674503139"/>
    <n v="2026"/>
    <x v="3"/>
    <n v="10"/>
    <x v="9"/>
  </r>
  <r>
    <n v="3613"/>
    <d v="2026-10-29T00:00:00"/>
    <x v="1"/>
    <x v="12"/>
    <x v="0"/>
    <s v="Returning"/>
    <x v="2"/>
    <s v="Travel Backpack 35L"/>
    <n v="3"/>
    <n v="167.41"/>
    <n v="0"/>
    <n v="85.33"/>
    <n v="502.23"/>
    <n v="255.99"/>
    <n v="246.24"/>
    <n v="0.49029329191804549"/>
    <n v="2026"/>
    <x v="3"/>
    <n v="10"/>
    <x v="9"/>
  </r>
  <r>
    <n v="4496"/>
    <d v="2026-10-29T00:00:00"/>
    <x v="3"/>
    <x v="8"/>
    <x v="0"/>
    <s v="Returning"/>
    <x v="4"/>
    <s v="Resistance Band Set"/>
    <n v="2"/>
    <n v="40.83"/>
    <n v="0.1"/>
    <n v="14.91"/>
    <n v="73.494"/>
    <n v="29.82"/>
    <n v="43.673999999999999"/>
    <n v="0.59425259204833047"/>
    <n v="2026"/>
    <x v="3"/>
    <n v="10"/>
    <x v="9"/>
  </r>
  <r>
    <n v="5194"/>
    <d v="2026-10-29T00:00:00"/>
    <x v="0"/>
    <x v="9"/>
    <x v="1"/>
    <s v="Business"/>
    <x v="3"/>
    <s v="Portable Camp Stove"/>
    <n v="12"/>
    <n v="80.84"/>
    <n v="0.1"/>
    <n v="38.39"/>
    <n v="873.072"/>
    <n v="460.68"/>
    <n v="412.392"/>
    <n v="0.4723459233602727"/>
    <n v="2026"/>
    <x v="3"/>
    <n v="10"/>
    <x v="9"/>
  </r>
  <r>
    <n v="339"/>
    <d v="2026-10-30T00:00:00"/>
    <x v="3"/>
    <x v="13"/>
    <x v="0"/>
    <s v="Returning"/>
    <x v="0"/>
    <s v="Compact Repair Kit"/>
    <n v="1"/>
    <n v="39.65"/>
    <n v="0"/>
    <n v="16.38"/>
    <n v="39.65"/>
    <n v="16.38"/>
    <n v="23.27"/>
    <n v="0.58688524590163937"/>
    <n v="2026"/>
    <x v="3"/>
    <n v="10"/>
    <x v="9"/>
  </r>
  <r>
    <n v="1199"/>
    <d v="2026-10-30T00:00:00"/>
    <x v="1"/>
    <x v="12"/>
    <x v="0"/>
    <s v="New"/>
    <x v="0"/>
    <s v="Cycling Pack 12L"/>
    <n v="1"/>
    <n v="102.47"/>
    <n v="0.1"/>
    <n v="49.75"/>
    <n v="92.222999999999999"/>
    <n v="49.75"/>
    <n v="42.472999999999999"/>
    <n v="0.46054671828068922"/>
    <n v="2026"/>
    <x v="3"/>
    <n v="10"/>
    <x v="9"/>
  </r>
  <r>
    <n v="1253"/>
    <d v="2026-10-30T00:00:00"/>
    <x v="3"/>
    <x v="13"/>
    <x v="2"/>
    <s v="Business"/>
    <x v="4"/>
    <s v="Resistance Band Set"/>
    <n v="2"/>
    <n v="40.43"/>
    <n v="0"/>
    <n v="14.88"/>
    <n v="80.86"/>
    <n v="29.76"/>
    <n v="51.099999999999994"/>
    <n v="0.63195646796932969"/>
    <n v="2026"/>
    <x v="3"/>
    <n v="10"/>
    <x v="9"/>
  </r>
  <r>
    <n v="1407"/>
    <d v="2026-10-30T00:00:00"/>
    <x v="3"/>
    <x v="8"/>
    <x v="2"/>
    <s v="Business"/>
    <x v="2"/>
    <s v="Insulated Bottle"/>
    <n v="2"/>
    <n v="35.880000000000003"/>
    <n v="0.05"/>
    <n v="13.52"/>
    <n v="68.171999999999997"/>
    <n v="27.04"/>
    <n v="41.131999999999998"/>
    <n v="0.60335621662852779"/>
    <n v="2026"/>
    <x v="3"/>
    <n v="10"/>
    <x v="9"/>
  </r>
  <r>
    <n v="2532"/>
    <d v="2026-10-30T00:00:00"/>
    <x v="0"/>
    <x v="15"/>
    <x v="3"/>
    <s v="New"/>
    <x v="0"/>
    <s v="Commuter Helmet"/>
    <n v="1"/>
    <n v="80.400000000000006"/>
    <n v="0"/>
    <n v="43.34"/>
    <n v="80.400000000000006"/>
    <n v="43.34"/>
    <n v="37.06"/>
    <n v="0.46094527363184079"/>
    <n v="2026"/>
    <x v="3"/>
    <n v="10"/>
    <x v="9"/>
  </r>
  <r>
    <n v="307"/>
    <d v="2026-10-31T00:00:00"/>
    <x v="3"/>
    <x v="8"/>
    <x v="0"/>
    <s v="Returning"/>
    <x v="4"/>
    <s v="Recovery Roller"/>
    <n v="1"/>
    <n v="37.08"/>
    <n v="0"/>
    <n v="13.62"/>
    <n v="37.08"/>
    <n v="13.62"/>
    <n v="23.46"/>
    <n v="0.63268608414239491"/>
    <n v="2026"/>
    <x v="3"/>
    <n v="10"/>
    <x v="9"/>
  </r>
  <r>
    <n v="3257"/>
    <d v="2026-10-31T00:00:00"/>
    <x v="3"/>
    <x v="4"/>
    <x v="2"/>
    <s v="New"/>
    <x v="2"/>
    <s v="Travel Backpack 35L"/>
    <n v="6"/>
    <n v="165.92"/>
    <n v="0"/>
    <n v="87.55"/>
    <n v="995.52"/>
    <n v="525.29999999999995"/>
    <n v="470.22"/>
    <n v="0.4723360655737705"/>
    <n v="2026"/>
    <x v="3"/>
    <n v="10"/>
    <x v="9"/>
  </r>
  <r>
    <n v="3739"/>
    <d v="2026-10-31T00:00:00"/>
    <x v="1"/>
    <x v="12"/>
    <x v="3"/>
    <s v="New"/>
    <x v="2"/>
    <s v="Carry-On Duffel"/>
    <n v="1"/>
    <n v="135.19"/>
    <n v="0"/>
    <n v="68.319999999999993"/>
    <n v="135.19"/>
    <n v="68.319999999999993"/>
    <n v="66.87"/>
    <n v="0.49463717730601381"/>
    <n v="2026"/>
    <x v="3"/>
    <n v="10"/>
    <x v="9"/>
  </r>
  <r>
    <n v="77"/>
    <d v="2026-11-01T00:00:00"/>
    <x v="1"/>
    <x v="11"/>
    <x v="0"/>
    <s v="New"/>
    <x v="2"/>
    <s v="Carry-On Duffel"/>
    <n v="2"/>
    <n v="133.96"/>
    <n v="0.1"/>
    <n v="65.44"/>
    <n v="241.12800000000001"/>
    <n v="130.88"/>
    <n v="110.24800000000002"/>
    <n v="0.4572177432732823"/>
    <n v="2026"/>
    <x v="3"/>
    <n v="11"/>
    <x v="10"/>
  </r>
  <r>
    <n v="461"/>
    <d v="2026-11-01T00:00:00"/>
    <x v="1"/>
    <x v="11"/>
    <x v="3"/>
    <s v="Business"/>
    <x v="0"/>
    <s v="Trail Bike Light"/>
    <n v="3"/>
    <n v="51.67"/>
    <n v="0.05"/>
    <n v="22.8"/>
    <n v="147.25949999999997"/>
    <n v="68.400000000000006"/>
    <n v="78.859499999999969"/>
    <n v="0.53551383781691497"/>
    <n v="2026"/>
    <x v="3"/>
    <n v="11"/>
    <x v="10"/>
  </r>
  <r>
    <n v="732"/>
    <d v="2026-11-01T00:00:00"/>
    <x v="1"/>
    <x v="1"/>
    <x v="3"/>
    <s v="Returning"/>
    <x v="1"/>
    <s v="Summit Backpack 45L"/>
    <n v="1"/>
    <n v="150.46"/>
    <n v="0.15"/>
    <n v="78.39"/>
    <n v="127.89100000000001"/>
    <n v="78.39"/>
    <n v="49.501000000000005"/>
    <n v="0.38705616501552104"/>
    <n v="2026"/>
    <x v="3"/>
    <n v="11"/>
    <x v="10"/>
  </r>
  <r>
    <n v="919"/>
    <d v="2026-11-01T00:00:00"/>
    <x v="3"/>
    <x v="13"/>
    <x v="0"/>
    <s v="New"/>
    <x v="0"/>
    <s v="Cycling Pack 12L"/>
    <n v="1"/>
    <n v="103.53"/>
    <n v="0.1"/>
    <n v="51.75"/>
    <n v="93.177000000000007"/>
    <n v="51.75"/>
    <n v="41.427000000000007"/>
    <n v="0.4446054283782479"/>
    <n v="2026"/>
    <x v="3"/>
    <n v="11"/>
    <x v="10"/>
  </r>
  <r>
    <n v="949"/>
    <d v="2026-11-01T00:00:00"/>
    <x v="2"/>
    <x v="2"/>
    <x v="0"/>
    <s v="Returning"/>
    <x v="0"/>
    <s v="Cycling Pack 12L"/>
    <n v="4"/>
    <n v="103.33"/>
    <n v="0"/>
    <n v="49.15"/>
    <n v="413.32"/>
    <n v="196.6"/>
    <n v="216.72"/>
    <n v="0.5243394948224136"/>
    <n v="2026"/>
    <x v="3"/>
    <n v="11"/>
    <x v="10"/>
  </r>
  <r>
    <n v="1185"/>
    <d v="2026-11-01T00:00:00"/>
    <x v="3"/>
    <x v="8"/>
    <x v="1"/>
    <s v="Business"/>
    <x v="2"/>
    <s v="Insulated Bottle"/>
    <n v="5"/>
    <n v="37.08"/>
    <n v="0.15"/>
    <n v="13.27"/>
    <n v="157.58999999999997"/>
    <n v="66.349999999999994"/>
    <n v="91.239999999999981"/>
    <n v="0.57897074687480166"/>
    <n v="2026"/>
    <x v="3"/>
    <n v="11"/>
    <x v="10"/>
  </r>
  <r>
    <n v="1248"/>
    <d v="2026-11-01T00:00:00"/>
    <x v="0"/>
    <x v="0"/>
    <x v="1"/>
    <s v="Business"/>
    <x v="2"/>
    <s v="Carry-On Duffel"/>
    <n v="5"/>
    <n v="132.33000000000001"/>
    <n v="0.2"/>
    <n v="65.2"/>
    <n v="529.32000000000005"/>
    <n v="326"/>
    <n v="203.32000000000005"/>
    <n v="0.3841154689034989"/>
    <n v="2026"/>
    <x v="3"/>
    <n v="11"/>
    <x v="10"/>
  </r>
  <r>
    <n v="2129"/>
    <d v="2026-11-01T00:00:00"/>
    <x v="3"/>
    <x v="13"/>
    <x v="2"/>
    <s v="New"/>
    <x v="0"/>
    <s v="Trail Bike Light"/>
    <n v="2"/>
    <n v="50.43"/>
    <n v="0"/>
    <n v="22.54"/>
    <n v="100.86"/>
    <n v="45.08"/>
    <n v="55.78"/>
    <n v="0.55304382312115807"/>
    <n v="2026"/>
    <x v="3"/>
    <n v="11"/>
    <x v="10"/>
  </r>
  <r>
    <n v="2850"/>
    <d v="2026-11-01T00:00:00"/>
    <x v="2"/>
    <x v="2"/>
    <x v="1"/>
    <s v="Returning"/>
    <x v="4"/>
    <s v="Training Mat"/>
    <n v="3"/>
    <n v="50.05"/>
    <n v="0.15"/>
    <n v="22.36"/>
    <n v="127.62749999999998"/>
    <n v="67.08"/>
    <n v="60.547499999999985"/>
    <n v="0.47440794499618022"/>
    <n v="2026"/>
    <x v="3"/>
    <n v="11"/>
    <x v="10"/>
  </r>
  <r>
    <n v="3477"/>
    <d v="2026-11-01T00:00:00"/>
    <x v="3"/>
    <x v="13"/>
    <x v="0"/>
    <s v="Returning"/>
    <x v="3"/>
    <s v="Trail Tent 2P"/>
    <n v="1"/>
    <n v="197.14"/>
    <n v="0.05"/>
    <n v="102.87"/>
    <n v="187.28299999999999"/>
    <n v="102.87"/>
    <n v="84.412999999999982"/>
    <n v="0.45072430492890431"/>
    <n v="2026"/>
    <x v="3"/>
    <n v="11"/>
    <x v="10"/>
  </r>
  <r>
    <n v="4673"/>
    <d v="2026-11-01T00:00:00"/>
    <x v="0"/>
    <x v="0"/>
    <x v="1"/>
    <s v="Business"/>
    <x v="1"/>
    <s v="Trekking Poles"/>
    <n v="5"/>
    <n v="72.13"/>
    <n v="0.1"/>
    <n v="31.41"/>
    <n v="324.58499999999998"/>
    <n v="157.05000000000001"/>
    <n v="167.53499999999997"/>
    <n v="0.51615139331762094"/>
    <n v="2026"/>
    <x v="3"/>
    <n v="11"/>
    <x v="10"/>
  </r>
  <r>
    <n v="4679"/>
    <d v="2026-11-01T00:00:00"/>
    <x v="1"/>
    <x v="12"/>
    <x v="1"/>
    <s v="Returning"/>
    <x v="3"/>
    <s v="Alpine Tent 4P"/>
    <n v="8"/>
    <n v="341.51"/>
    <n v="0.1"/>
    <n v="200.1"/>
    <n v="2458.8719999999998"/>
    <n v="1600.8"/>
    <n v="858.07199999999989"/>
    <n v="0.34896977150498276"/>
    <n v="2026"/>
    <x v="3"/>
    <n v="11"/>
    <x v="10"/>
  </r>
  <r>
    <n v="4809"/>
    <d v="2026-11-01T00:00:00"/>
    <x v="1"/>
    <x v="11"/>
    <x v="0"/>
    <s v="New"/>
    <x v="2"/>
    <s v="Insulated Bottle"/>
    <n v="1"/>
    <n v="36.47"/>
    <n v="0.05"/>
    <n v="13.88"/>
    <n v="34.646499999999996"/>
    <n v="13.88"/>
    <n v="20.766499999999994"/>
    <n v="0.59938233299178834"/>
    <n v="2026"/>
    <x v="3"/>
    <n v="11"/>
    <x v="10"/>
  </r>
  <r>
    <n v="4849"/>
    <d v="2026-11-01T00:00:00"/>
    <x v="0"/>
    <x v="0"/>
    <x v="0"/>
    <s v="New"/>
    <x v="2"/>
    <s v="Insulated Bottle"/>
    <n v="4"/>
    <n v="35.69"/>
    <n v="0.15"/>
    <n v="13.52"/>
    <n v="121.34599999999999"/>
    <n v="54.08"/>
    <n v="67.265999999999991"/>
    <n v="0.55433224004087478"/>
    <n v="2026"/>
    <x v="3"/>
    <n v="11"/>
    <x v="10"/>
  </r>
  <r>
    <n v="436"/>
    <d v="2026-11-02T00:00:00"/>
    <x v="2"/>
    <x v="10"/>
    <x v="0"/>
    <s v="New"/>
    <x v="2"/>
    <s v="Insulated Bottle"/>
    <n v="2"/>
    <n v="35.340000000000003"/>
    <n v="0.1"/>
    <n v="13.82"/>
    <n v="63.612000000000009"/>
    <n v="27.64"/>
    <n v="35.972000000000008"/>
    <n v="0.56549078790165386"/>
    <n v="2026"/>
    <x v="3"/>
    <n v="11"/>
    <x v="10"/>
  </r>
  <r>
    <n v="879"/>
    <d v="2026-11-02T00:00:00"/>
    <x v="2"/>
    <x v="10"/>
    <x v="0"/>
    <s v="New"/>
    <x v="2"/>
    <s v="Packing Cube Set"/>
    <n v="4"/>
    <n v="46.8"/>
    <n v="0.05"/>
    <n v="18.52"/>
    <n v="177.83999999999997"/>
    <n v="74.08"/>
    <n v="103.75999999999998"/>
    <n v="0.58344579397210972"/>
    <n v="2026"/>
    <x v="3"/>
    <n v="11"/>
    <x v="10"/>
  </r>
  <r>
    <n v="955"/>
    <d v="2026-11-02T00:00:00"/>
    <x v="3"/>
    <x v="13"/>
    <x v="2"/>
    <s v="New"/>
    <x v="3"/>
    <s v="Trail Tent 2P"/>
    <n v="1"/>
    <n v="198.34"/>
    <n v="0.05"/>
    <n v="103.2"/>
    <n v="188.423"/>
    <n v="103.2"/>
    <n v="85.222999999999999"/>
    <n v="0.45229616341954004"/>
    <n v="2026"/>
    <x v="3"/>
    <n v="11"/>
    <x v="10"/>
  </r>
  <r>
    <n v="1068"/>
    <d v="2026-11-02T00:00:00"/>
    <x v="1"/>
    <x v="6"/>
    <x v="0"/>
    <s v="Returning"/>
    <x v="4"/>
    <s v="Weighted Vest"/>
    <n v="5"/>
    <n v="122.26"/>
    <n v="0.1"/>
    <n v="68.3"/>
    <n v="550.17000000000007"/>
    <n v="341.5"/>
    <n v="208.67000000000007"/>
    <n v="0.37928276714470083"/>
    <n v="2026"/>
    <x v="3"/>
    <n v="11"/>
    <x v="10"/>
  </r>
  <r>
    <n v="1733"/>
    <d v="2026-11-02T00:00:00"/>
    <x v="0"/>
    <x v="9"/>
    <x v="1"/>
    <s v="Returning"/>
    <x v="1"/>
    <s v="Trekking Poles"/>
    <n v="3"/>
    <n v="71.12"/>
    <n v="0.15"/>
    <n v="33.090000000000003"/>
    <n v="181.35599999999999"/>
    <n v="99.27000000000001"/>
    <n v="82.085999999999984"/>
    <n v="0.45262356911268437"/>
    <n v="2026"/>
    <x v="3"/>
    <n v="11"/>
    <x v="10"/>
  </r>
  <r>
    <n v="3270"/>
    <d v="2026-11-02T00:00:00"/>
    <x v="1"/>
    <x v="12"/>
    <x v="2"/>
    <s v="Returning"/>
    <x v="0"/>
    <s v="Commuter Helmet"/>
    <n v="2"/>
    <n v="81.900000000000006"/>
    <n v="0.15"/>
    <n v="41.91"/>
    <n v="139.23000000000002"/>
    <n v="83.82"/>
    <n v="55.410000000000025"/>
    <n v="0.39797457444516282"/>
    <n v="2026"/>
    <x v="3"/>
    <n v="11"/>
    <x v="10"/>
  </r>
  <r>
    <n v="3484"/>
    <d v="2026-11-02T00:00:00"/>
    <x v="2"/>
    <x v="2"/>
    <x v="3"/>
    <s v="Returning"/>
    <x v="2"/>
    <s v="Travel Backpack 35L"/>
    <n v="4"/>
    <n v="165.12"/>
    <n v="0.05"/>
    <n v="89.65"/>
    <n v="627.45600000000002"/>
    <n v="358.6"/>
    <n v="268.85599999999999"/>
    <n v="0.42848582211342306"/>
    <n v="2026"/>
    <x v="3"/>
    <n v="11"/>
    <x v="10"/>
  </r>
  <r>
    <n v="3608"/>
    <d v="2026-11-02T00:00:00"/>
    <x v="3"/>
    <x v="8"/>
    <x v="2"/>
    <s v="New"/>
    <x v="1"/>
    <s v="Hiking Daypack 20L"/>
    <n v="1"/>
    <n v="91.35"/>
    <n v="0"/>
    <n v="45.5"/>
    <n v="91.35"/>
    <n v="45.5"/>
    <n v="45.849999999999994"/>
    <n v="0.50191570881226055"/>
    <n v="2026"/>
    <x v="3"/>
    <n v="11"/>
    <x v="10"/>
  </r>
  <r>
    <n v="4036"/>
    <d v="2026-11-02T00:00:00"/>
    <x v="2"/>
    <x v="3"/>
    <x v="0"/>
    <s v="Business"/>
    <x v="4"/>
    <s v="Recovery Roller"/>
    <n v="1"/>
    <n v="36.96"/>
    <n v="0.1"/>
    <n v="14.18"/>
    <n v="33.264000000000003"/>
    <n v="14.18"/>
    <n v="19.084000000000003"/>
    <n v="0.57371332371332373"/>
    <n v="2026"/>
    <x v="3"/>
    <n v="11"/>
    <x v="10"/>
  </r>
  <r>
    <n v="408"/>
    <d v="2026-11-03T00:00:00"/>
    <x v="3"/>
    <x v="13"/>
    <x v="0"/>
    <s v="Returning"/>
    <x v="0"/>
    <s v="Trail Bike Light"/>
    <n v="1"/>
    <n v="49.61"/>
    <n v="0"/>
    <n v="22.8"/>
    <n v="49.61"/>
    <n v="22.8"/>
    <n v="26.81"/>
    <n v="0.54041523886313236"/>
    <n v="2026"/>
    <x v="3"/>
    <n v="11"/>
    <x v="10"/>
  </r>
  <r>
    <n v="939"/>
    <d v="2026-11-03T00:00:00"/>
    <x v="1"/>
    <x v="11"/>
    <x v="2"/>
    <s v="Returning"/>
    <x v="0"/>
    <s v="Trail Bike Light"/>
    <n v="1"/>
    <n v="49.76"/>
    <n v="0.1"/>
    <n v="21.94"/>
    <n v="44.783999999999999"/>
    <n v="21.94"/>
    <n v="22.843999999999998"/>
    <n v="0.51009289031797067"/>
    <n v="2026"/>
    <x v="3"/>
    <n v="11"/>
    <x v="10"/>
  </r>
  <r>
    <n v="1022"/>
    <d v="2026-11-03T00:00:00"/>
    <x v="3"/>
    <x v="7"/>
    <x v="0"/>
    <s v="Returning"/>
    <x v="0"/>
    <s v="Compact Repair Kit"/>
    <n v="1"/>
    <n v="39.97"/>
    <n v="0.1"/>
    <n v="16.93"/>
    <n v="35.972999999999999"/>
    <n v="16.93"/>
    <n v="19.042999999999999"/>
    <n v="0.52936924915909156"/>
    <n v="2026"/>
    <x v="3"/>
    <n v="11"/>
    <x v="10"/>
  </r>
  <r>
    <n v="1997"/>
    <d v="2026-11-03T00:00:00"/>
    <x v="1"/>
    <x v="12"/>
    <x v="3"/>
    <s v="Returning"/>
    <x v="3"/>
    <s v="Alpine Tent 4P"/>
    <n v="2"/>
    <n v="335.46"/>
    <n v="0.1"/>
    <n v="199.87"/>
    <n v="603.82799999999997"/>
    <n v="399.74"/>
    <n v="204.08799999999997"/>
    <n v="0.33799028862523761"/>
    <n v="2026"/>
    <x v="3"/>
    <n v="11"/>
    <x v="10"/>
  </r>
  <r>
    <n v="3978"/>
    <d v="2026-11-03T00:00:00"/>
    <x v="1"/>
    <x v="12"/>
    <x v="0"/>
    <s v="New"/>
    <x v="1"/>
    <s v="Summit Backpack 45L"/>
    <n v="4"/>
    <n v="154.46"/>
    <n v="0.05"/>
    <n v="80.48"/>
    <n v="586.94799999999998"/>
    <n v="321.92"/>
    <n v="265.02799999999996"/>
    <n v="0.45153574081519993"/>
    <n v="2026"/>
    <x v="3"/>
    <n v="11"/>
    <x v="10"/>
  </r>
  <r>
    <n v="4715"/>
    <d v="2026-11-03T00:00:00"/>
    <x v="0"/>
    <x v="0"/>
    <x v="1"/>
    <s v="Business"/>
    <x v="4"/>
    <s v="Resistance Band Set"/>
    <n v="10"/>
    <n v="39.869999999999997"/>
    <n v="0.15"/>
    <n v="14.31"/>
    <n v="338.89499999999998"/>
    <n v="143.1"/>
    <n v="195.79499999999999"/>
    <n v="0.57774531934670026"/>
    <n v="2026"/>
    <x v="3"/>
    <n v="11"/>
    <x v="10"/>
  </r>
  <r>
    <n v="145"/>
    <d v="2026-11-04T00:00:00"/>
    <x v="0"/>
    <x v="15"/>
    <x v="0"/>
    <s v="Business"/>
    <x v="1"/>
    <s v="Hiking Daypack 20L"/>
    <n v="2"/>
    <n v="93.19"/>
    <n v="0.2"/>
    <n v="45.7"/>
    <n v="149.10400000000001"/>
    <n v="91.4"/>
    <n v="57.704000000000008"/>
    <n v="0.38700504345959869"/>
    <n v="2026"/>
    <x v="3"/>
    <n v="11"/>
    <x v="10"/>
  </r>
  <r>
    <n v="465"/>
    <d v="2026-11-04T00:00:00"/>
    <x v="1"/>
    <x v="12"/>
    <x v="0"/>
    <s v="Returning"/>
    <x v="4"/>
    <s v="Resistance Band Set"/>
    <n v="3"/>
    <n v="41.29"/>
    <n v="0.05"/>
    <n v="14.43"/>
    <n v="117.6765"/>
    <n v="43.29"/>
    <n v="74.386500000000012"/>
    <n v="0.63212706020318421"/>
    <n v="2026"/>
    <x v="3"/>
    <n v="11"/>
    <x v="10"/>
  </r>
  <r>
    <n v="1449"/>
    <d v="2026-11-04T00:00:00"/>
    <x v="3"/>
    <x v="8"/>
    <x v="0"/>
    <s v="Returning"/>
    <x v="0"/>
    <s v="Trail Bike Light"/>
    <n v="1"/>
    <n v="50.76"/>
    <n v="0.1"/>
    <n v="22.72"/>
    <n v="45.683999999999997"/>
    <n v="22.72"/>
    <n v="22.963999999999999"/>
    <n v="0.50267051921898254"/>
    <n v="2026"/>
    <x v="3"/>
    <n v="11"/>
    <x v="10"/>
  </r>
  <r>
    <n v="1802"/>
    <d v="2026-11-04T00:00:00"/>
    <x v="2"/>
    <x v="16"/>
    <x v="2"/>
    <s v="Business"/>
    <x v="2"/>
    <s v="Insulated Bottle"/>
    <n v="1"/>
    <n v="35.94"/>
    <n v="0.05"/>
    <n v="13.39"/>
    <n v="34.142999999999994"/>
    <n v="13.39"/>
    <n v="20.752999999999993"/>
    <n v="0.60782590867820629"/>
    <n v="2026"/>
    <x v="3"/>
    <n v="11"/>
    <x v="10"/>
  </r>
  <r>
    <n v="2645"/>
    <d v="2026-11-04T00:00:00"/>
    <x v="0"/>
    <x v="15"/>
    <x v="2"/>
    <s v="New"/>
    <x v="1"/>
    <s v="Trekking Poles"/>
    <n v="4"/>
    <n v="70.010000000000005"/>
    <n v="0.05"/>
    <n v="31.43"/>
    <n v="266.03800000000001"/>
    <n v="125.72"/>
    <n v="140.31800000000001"/>
    <n v="0.52743593020545942"/>
    <n v="2026"/>
    <x v="3"/>
    <n v="11"/>
    <x v="10"/>
  </r>
  <r>
    <n v="3539"/>
    <d v="2026-11-04T00:00:00"/>
    <x v="0"/>
    <x v="15"/>
    <x v="3"/>
    <s v="Returning"/>
    <x v="1"/>
    <s v="Summit Backpack 45L"/>
    <n v="3"/>
    <n v="152.32"/>
    <n v="0.1"/>
    <n v="79.36"/>
    <n v="411.26400000000001"/>
    <n v="238.07999999999998"/>
    <n v="173.18400000000003"/>
    <n v="0.42110177404295057"/>
    <n v="2026"/>
    <x v="3"/>
    <n v="11"/>
    <x v="10"/>
  </r>
  <r>
    <n v="4309"/>
    <d v="2026-11-04T00:00:00"/>
    <x v="3"/>
    <x v="8"/>
    <x v="0"/>
    <s v="Business"/>
    <x v="0"/>
    <s v="Trail Bike Light"/>
    <n v="1"/>
    <n v="50.32"/>
    <n v="0.05"/>
    <n v="22.46"/>
    <n v="47.803999999999995"/>
    <n v="22.46"/>
    <n v="25.343999999999994"/>
    <n v="0.53016483976236295"/>
    <n v="2026"/>
    <x v="3"/>
    <n v="11"/>
    <x v="10"/>
  </r>
  <r>
    <n v="4355"/>
    <d v="2026-11-04T00:00:00"/>
    <x v="2"/>
    <x v="2"/>
    <x v="2"/>
    <s v="Returning"/>
    <x v="1"/>
    <s v="Summit Backpack 45L"/>
    <n v="2"/>
    <n v="151.04"/>
    <n v="0.15"/>
    <n v="76.97"/>
    <n v="256.76799999999997"/>
    <n v="153.94"/>
    <n v="102.82799999999997"/>
    <n v="0.40047046360917243"/>
    <n v="2026"/>
    <x v="3"/>
    <n v="11"/>
    <x v="10"/>
  </r>
  <r>
    <n v="5052"/>
    <d v="2026-11-04T00:00:00"/>
    <x v="0"/>
    <x v="15"/>
    <x v="3"/>
    <s v="Returning"/>
    <x v="0"/>
    <s v="Compact Repair Kit"/>
    <n v="3"/>
    <n v="41.12"/>
    <n v="0.1"/>
    <n v="16.670000000000002"/>
    <n v="111.02399999999999"/>
    <n v="50.010000000000005"/>
    <n v="61.013999999999982"/>
    <n v="0.54955685257241671"/>
    <n v="2026"/>
    <x v="3"/>
    <n v="11"/>
    <x v="10"/>
  </r>
  <r>
    <n v="9"/>
    <d v="2026-11-05T00:00:00"/>
    <x v="0"/>
    <x v="15"/>
    <x v="0"/>
    <s v="New"/>
    <x v="1"/>
    <s v="Trail Boots"/>
    <n v="1"/>
    <n v="140.59"/>
    <n v="0.1"/>
    <n v="79.510000000000005"/>
    <n v="126.53100000000001"/>
    <n v="79.510000000000005"/>
    <n v="47.021000000000001"/>
    <n v="0.37161644182058151"/>
    <n v="2026"/>
    <x v="3"/>
    <n v="11"/>
    <x v="10"/>
  </r>
  <r>
    <n v="703"/>
    <d v="2026-11-05T00:00:00"/>
    <x v="1"/>
    <x v="14"/>
    <x v="0"/>
    <s v="Returning"/>
    <x v="2"/>
    <s v="Travel Backpack 35L"/>
    <n v="2"/>
    <n v="160.68"/>
    <n v="0"/>
    <n v="89.49"/>
    <n v="321.36"/>
    <n v="178.98"/>
    <n v="142.38000000000002"/>
    <n v="0.4430545182972368"/>
    <n v="2026"/>
    <x v="3"/>
    <n v="11"/>
    <x v="10"/>
  </r>
  <r>
    <n v="1627"/>
    <d v="2026-11-05T00:00:00"/>
    <x v="3"/>
    <x v="4"/>
    <x v="0"/>
    <s v="Returning"/>
    <x v="4"/>
    <s v="Training Mat"/>
    <n v="6"/>
    <n v="49.7"/>
    <n v="0"/>
    <n v="22.34"/>
    <n v="298.20000000000005"/>
    <n v="134.04"/>
    <n v="164.16000000000005"/>
    <n v="0.55050301810865199"/>
    <n v="2026"/>
    <x v="3"/>
    <n v="11"/>
    <x v="10"/>
  </r>
  <r>
    <n v="1760"/>
    <d v="2026-11-05T00:00:00"/>
    <x v="1"/>
    <x v="11"/>
    <x v="2"/>
    <s v="Returning"/>
    <x v="0"/>
    <s v="Commuter Helmet"/>
    <n v="3"/>
    <n v="80.400000000000006"/>
    <n v="0.05"/>
    <n v="42.82"/>
    <n v="229.14000000000001"/>
    <n v="128.46"/>
    <n v="100.68"/>
    <n v="0.43938203718250851"/>
    <n v="2026"/>
    <x v="3"/>
    <n v="11"/>
    <x v="10"/>
  </r>
  <r>
    <n v="2268"/>
    <d v="2026-11-05T00:00:00"/>
    <x v="1"/>
    <x v="1"/>
    <x v="2"/>
    <s v="New"/>
    <x v="1"/>
    <s v="Summit Backpack 45L"/>
    <n v="4"/>
    <n v="151.38999999999999"/>
    <n v="0.05"/>
    <n v="80.66"/>
    <n v="575.28199999999993"/>
    <n v="322.64"/>
    <n v="252.64199999999994"/>
    <n v="0.43916201097896329"/>
    <n v="2026"/>
    <x v="3"/>
    <n v="11"/>
    <x v="10"/>
  </r>
  <r>
    <n v="2636"/>
    <d v="2026-11-05T00:00:00"/>
    <x v="1"/>
    <x v="14"/>
    <x v="2"/>
    <s v="Business"/>
    <x v="2"/>
    <s v="Packing Cube Set"/>
    <n v="2"/>
    <n v="45.44"/>
    <n v="0.05"/>
    <n v="18.2"/>
    <n v="86.335999999999999"/>
    <n v="36.4"/>
    <n v="49.936"/>
    <n v="0.57839140103780584"/>
    <n v="2026"/>
    <x v="3"/>
    <n v="11"/>
    <x v="10"/>
  </r>
  <r>
    <n v="3255"/>
    <d v="2026-11-05T00:00:00"/>
    <x v="3"/>
    <x v="13"/>
    <x v="0"/>
    <s v="New"/>
    <x v="1"/>
    <s v="Trekking Poles"/>
    <n v="2"/>
    <n v="70.790000000000006"/>
    <n v="0.15"/>
    <n v="33.32"/>
    <n v="120.343"/>
    <n v="66.64"/>
    <n v="53.703000000000003"/>
    <n v="0.44624947026416162"/>
    <n v="2026"/>
    <x v="3"/>
    <n v="11"/>
    <x v="10"/>
  </r>
  <r>
    <n v="4326"/>
    <d v="2026-11-05T00:00:00"/>
    <x v="2"/>
    <x v="5"/>
    <x v="2"/>
    <s v="Returning"/>
    <x v="2"/>
    <s v="Insulated Bottle"/>
    <n v="1"/>
    <n v="35.630000000000003"/>
    <n v="0"/>
    <n v="13.47"/>
    <n v="35.630000000000003"/>
    <n v="13.47"/>
    <n v="22.160000000000004"/>
    <n v="0.62194779680044909"/>
    <n v="2026"/>
    <x v="3"/>
    <n v="11"/>
    <x v="10"/>
  </r>
  <r>
    <n v="4346"/>
    <d v="2026-11-05T00:00:00"/>
    <x v="0"/>
    <x v="15"/>
    <x v="0"/>
    <s v="Business"/>
    <x v="1"/>
    <s v="Trekking Poles"/>
    <n v="3"/>
    <n v="73.010000000000005"/>
    <n v="0.15"/>
    <n v="32.49"/>
    <n v="186.17550000000003"/>
    <n v="97.47"/>
    <n v="88.705500000000029"/>
    <n v="0.47646172562984934"/>
    <n v="2026"/>
    <x v="3"/>
    <n v="11"/>
    <x v="10"/>
  </r>
  <r>
    <n v="266"/>
    <d v="2026-11-06T00:00:00"/>
    <x v="1"/>
    <x v="1"/>
    <x v="3"/>
    <s v="Business"/>
    <x v="1"/>
    <s v="Hiking Daypack 20L"/>
    <n v="1"/>
    <n v="93.48"/>
    <n v="0.05"/>
    <n v="46.34"/>
    <n v="88.805999999999997"/>
    <n v="46.34"/>
    <n v="42.465999999999994"/>
    <n v="0.47818841069297113"/>
    <n v="2026"/>
    <x v="3"/>
    <n v="11"/>
    <x v="10"/>
  </r>
  <r>
    <n v="274"/>
    <d v="2026-11-06T00:00:00"/>
    <x v="1"/>
    <x v="1"/>
    <x v="0"/>
    <s v="Business"/>
    <x v="0"/>
    <s v="Commuter Helmet"/>
    <n v="1"/>
    <n v="82.89"/>
    <n v="0"/>
    <n v="41.44"/>
    <n v="82.89"/>
    <n v="41.44"/>
    <n v="41.45"/>
    <n v="0.50006032090722652"/>
    <n v="2026"/>
    <x v="3"/>
    <n v="11"/>
    <x v="10"/>
  </r>
  <r>
    <n v="1135"/>
    <d v="2026-11-06T00:00:00"/>
    <x v="3"/>
    <x v="7"/>
    <x v="0"/>
    <s v="New"/>
    <x v="2"/>
    <s v="Insulated Bottle"/>
    <n v="2"/>
    <n v="35.71"/>
    <n v="0.2"/>
    <n v="13.48"/>
    <n v="57.136000000000003"/>
    <n v="26.96"/>
    <n v="30.176000000000002"/>
    <n v="0.52814337720526461"/>
    <n v="2026"/>
    <x v="3"/>
    <n v="11"/>
    <x v="10"/>
  </r>
  <r>
    <n v="2166"/>
    <d v="2026-11-06T00:00:00"/>
    <x v="3"/>
    <x v="13"/>
    <x v="2"/>
    <s v="New"/>
    <x v="4"/>
    <s v="Resistance Band Set"/>
    <n v="1"/>
    <n v="40.380000000000003"/>
    <n v="0.15"/>
    <n v="14.53"/>
    <n v="34.323"/>
    <n v="14.53"/>
    <n v="19.792999999999999"/>
    <n v="0.57666870611543275"/>
    <n v="2026"/>
    <x v="3"/>
    <n v="11"/>
    <x v="10"/>
  </r>
  <r>
    <n v="3620"/>
    <d v="2026-11-06T00:00:00"/>
    <x v="1"/>
    <x v="12"/>
    <x v="3"/>
    <s v="New"/>
    <x v="1"/>
    <s v="Trail Boots"/>
    <n v="1"/>
    <n v="142"/>
    <n v="0.05"/>
    <n v="81.099999999999994"/>
    <n v="134.9"/>
    <n v="81.099999999999994"/>
    <n v="53.800000000000011"/>
    <n v="0.39881393624907346"/>
    <n v="2026"/>
    <x v="3"/>
    <n v="11"/>
    <x v="10"/>
  </r>
  <r>
    <n v="3986"/>
    <d v="2026-11-06T00:00:00"/>
    <x v="0"/>
    <x v="15"/>
    <x v="3"/>
    <s v="New"/>
    <x v="2"/>
    <s v="Insulated Bottle"/>
    <n v="2"/>
    <n v="36.29"/>
    <n v="0.15"/>
    <n v="13.93"/>
    <n v="61.692999999999998"/>
    <n v="27.86"/>
    <n v="33.832999999999998"/>
    <n v="0.54840905775371596"/>
    <n v="2026"/>
    <x v="3"/>
    <n v="11"/>
    <x v="10"/>
  </r>
  <r>
    <n v="4384"/>
    <d v="2026-11-06T00:00:00"/>
    <x v="3"/>
    <x v="8"/>
    <x v="0"/>
    <s v="New"/>
    <x v="3"/>
    <s v="Compact Sleeping Bag"/>
    <n v="1"/>
    <n v="121.66"/>
    <n v="0"/>
    <n v="61.66"/>
    <n v="121.66"/>
    <n v="61.66"/>
    <n v="60"/>
    <n v="0.49317770836758179"/>
    <n v="2026"/>
    <x v="3"/>
    <n v="11"/>
    <x v="10"/>
  </r>
  <r>
    <n v="4565"/>
    <d v="2026-11-06T00:00:00"/>
    <x v="1"/>
    <x v="14"/>
    <x v="0"/>
    <s v="Returning"/>
    <x v="3"/>
    <s v="Compact Sleeping Bag"/>
    <n v="3"/>
    <n v="124.65"/>
    <n v="0.05"/>
    <n v="62.27"/>
    <n v="355.25250000000005"/>
    <n v="186.81"/>
    <n v="168.44250000000005"/>
    <n v="0.47414866890451163"/>
    <n v="2026"/>
    <x v="3"/>
    <n v="11"/>
    <x v="10"/>
  </r>
  <r>
    <n v="4634"/>
    <d v="2026-11-06T00:00:00"/>
    <x v="0"/>
    <x v="15"/>
    <x v="0"/>
    <s v="New"/>
    <x v="0"/>
    <s v="Commuter Helmet"/>
    <n v="2"/>
    <n v="80.61"/>
    <n v="0"/>
    <n v="43.72"/>
    <n v="161.22"/>
    <n v="87.44"/>
    <n v="73.78"/>
    <n v="0.45763552909068356"/>
    <n v="2026"/>
    <x v="3"/>
    <n v="11"/>
    <x v="10"/>
  </r>
  <r>
    <n v="104"/>
    <d v="2026-11-07T00:00:00"/>
    <x v="1"/>
    <x v="11"/>
    <x v="0"/>
    <s v="New"/>
    <x v="1"/>
    <s v="Summit Backpack 45L"/>
    <n v="1"/>
    <n v="153.96"/>
    <n v="0"/>
    <n v="80.62"/>
    <n v="153.96"/>
    <n v="80.62"/>
    <n v="73.34"/>
    <n v="0.47635749545336453"/>
    <n v="2026"/>
    <x v="3"/>
    <n v="11"/>
    <x v="10"/>
  </r>
  <r>
    <n v="181"/>
    <d v="2026-11-07T00:00:00"/>
    <x v="1"/>
    <x v="1"/>
    <x v="2"/>
    <s v="Returning"/>
    <x v="2"/>
    <s v="Insulated Bottle"/>
    <n v="1"/>
    <n v="35.58"/>
    <n v="0"/>
    <n v="13.4"/>
    <n v="35.58"/>
    <n v="13.4"/>
    <n v="22.18"/>
    <n v="0.62338392355255767"/>
    <n v="2026"/>
    <x v="3"/>
    <n v="11"/>
    <x v="10"/>
  </r>
  <r>
    <n v="823"/>
    <d v="2026-11-07T00:00:00"/>
    <x v="0"/>
    <x v="0"/>
    <x v="3"/>
    <s v="New"/>
    <x v="4"/>
    <s v="Recovery Roller"/>
    <n v="5"/>
    <n v="36.369999999999997"/>
    <n v="0.15"/>
    <n v="13.65"/>
    <n v="154.57249999999999"/>
    <n v="68.25"/>
    <n v="86.322499999999991"/>
    <n v="0.55845962250723769"/>
    <n v="2026"/>
    <x v="3"/>
    <n v="11"/>
    <x v="10"/>
  </r>
  <r>
    <n v="1730"/>
    <d v="2026-11-07T00:00:00"/>
    <x v="3"/>
    <x v="4"/>
    <x v="3"/>
    <s v="Returning"/>
    <x v="1"/>
    <s v="Summit Backpack 45L"/>
    <n v="2"/>
    <n v="151.55000000000001"/>
    <n v="0.1"/>
    <n v="80.48"/>
    <n v="272.79000000000002"/>
    <n v="160.96"/>
    <n v="111.83000000000001"/>
    <n v="0.40994904505297114"/>
    <n v="2026"/>
    <x v="3"/>
    <n v="11"/>
    <x v="10"/>
  </r>
  <r>
    <n v="2710"/>
    <d v="2026-11-07T00:00:00"/>
    <x v="0"/>
    <x v="9"/>
    <x v="2"/>
    <s v="New"/>
    <x v="3"/>
    <s v="Portable Camp Stove"/>
    <n v="2"/>
    <n v="80.67"/>
    <n v="0"/>
    <n v="40.5"/>
    <n v="161.34"/>
    <n v="81"/>
    <n v="80.34"/>
    <n v="0.49795462997396805"/>
    <n v="2026"/>
    <x v="3"/>
    <n v="11"/>
    <x v="10"/>
  </r>
  <r>
    <n v="3018"/>
    <d v="2026-11-07T00:00:00"/>
    <x v="3"/>
    <x v="7"/>
    <x v="1"/>
    <s v="Business"/>
    <x v="0"/>
    <s v="Commuter Helmet"/>
    <n v="10"/>
    <n v="81.48"/>
    <n v="0.05"/>
    <n v="43.7"/>
    <n v="774.06000000000006"/>
    <n v="437"/>
    <n v="337.06000000000006"/>
    <n v="0.43544428080510561"/>
    <n v="2026"/>
    <x v="3"/>
    <n v="11"/>
    <x v="10"/>
  </r>
  <r>
    <n v="3735"/>
    <d v="2026-11-07T00:00:00"/>
    <x v="3"/>
    <x v="8"/>
    <x v="2"/>
    <s v="Returning"/>
    <x v="2"/>
    <s v="Travel Backpack 35L"/>
    <n v="2"/>
    <n v="163.58000000000001"/>
    <n v="0.1"/>
    <n v="88.14"/>
    <n v="294.44400000000002"/>
    <n v="176.28"/>
    <n v="118.16400000000002"/>
    <n v="0.40131230386762851"/>
    <n v="2026"/>
    <x v="3"/>
    <n v="11"/>
    <x v="10"/>
  </r>
  <r>
    <n v="4460"/>
    <d v="2026-11-07T00:00:00"/>
    <x v="0"/>
    <x v="9"/>
    <x v="2"/>
    <s v="Returning"/>
    <x v="1"/>
    <s v="Trekking Poles"/>
    <n v="2"/>
    <n v="71.88"/>
    <n v="0.15"/>
    <n v="31.65"/>
    <n v="122.19599999999998"/>
    <n v="63.3"/>
    <n v="58.895999999999987"/>
    <n v="0.48197977020524396"/>
    <n v="2026"/>
    <x v="3"/>
    <n v="11"/>
    <x v="10"/>
  </r>
  <r>
    <n v="319"/>
    <d v="2026-11-08T00:00:00"/>
    <x v="3"/>
    <x v="8"/>
    <x v="0"/>
    <s v="Returning"/>
    <x v="2"/>
    <s v="Insulated Bottle"/>
    <n v="2"/>
    <n v="36.299999999999997"/>
    <n v="0.15"/>
    <n v="13.38"/>
    <n v="61.709999999999994"/>
    <n v="26.76"/>
    <n v="34.949999999999989"/>
    <n v="0.56635877491492448"/>
    <n v="2026"/>
    <x v="3"/>
    <n v="11"/>
    <x v="10"/>
  </r>
  <r>
    <n v="595"/>
    <d v="2026-11-08T00:00:00"/>
    <x v="1"/>
    <x v="12"/>
    <x v="0"/>
    <s v="New"/>
    <x v="4"/>
    <s v="Recovery Roller"/>
    <n v="2"/>
    <n v="36.159999999999997"/>
    <n v="0.1"/>
    <n v="13.79"/>
    <n v="65.087999999999994"/>
    <n v="27.58"/>
    <n v="37.507999999999996"/>
    <n v="0.57626597836774829"/>
    <n v="2026"/>
    <x v="3"/>
    <n v="11"/>
    <x v="10"/>
  </r>
  <r>
    <n v="1623"/>
    <d v="2026-11-08T00:00:00"/>
    <x v="2"/>
    <x v="5"/>
    <x v="0"/>
    <s v="Returning"/>
    <x v="2"/>
    <s v="Insulated Bottle"/>
    <n v="2"/>
    <n v="35.49"/>
    <n v="0.1"/>
    <n v="13.78"/>
    <n v="63.882000000000005"/>
    <n v="27.56"/>
    <n v="36.322000000000003"/>
    <n v="0.56857956857956859"/>
    <n v="2026"/>
    <x v="3"/>
    <n v="11"/>
    <x v="10"/>
  </r>
  <r>
    <n v="2638"/>
    <d v="2026-11-08T00:00:00"/>
    <x v="0"/>
    <x v="9"/>
    <x v="0"/>
    <s v="New"/>
    <x v="1"/>
    <s v="Trekking Poles"/>
    <n v="1"/>
    <n v="69.760000000000005"/>
    <n v="0.15"/>
    <n v="32.39"/>
    <n v="59.295999999999999"/>
    <n v="32.39"/>
    <n v="26.905999999999999"/>
    <n v="0.45375742039935241"/>
    <n v="2026"/>
    <x v="3"/>
    <n v="11"/>
    <x v="10"/>
  </r>
  <r>
    <n v="2666"/>
    <d v="2026-11-08T00:00:00"/>
    <x v="1"/>
    <x v="12"/>
    <x v="2"/>
    <s v="Business"/>
    <x v="3"/>
    <s v="Portable Camp Stove"/>
    <n v="6"/>
    <n v="81.37"/>
    <n v="0"/>
    <n v="39.5"/>
    <n v="488.22"/>
    <n v="237"/>
    <n v="251.22000000000003"/>
    <n v="0.5145631067961165"/>
    <n v="2026"/>
    <x v="3"/>
    <n v="11"/>
    <x v="10"/>
  </r>
  <r>
    <n v="3505"/>
    <d v="2026-11-08T00:00:00"/>
    <x v="1"/>
    <x v="12"/>
    <x v="1"/>
    <s v="Returning"/>
    <x v="0"/>
    <s v="Commuter Helmet"/>
    <n v="5"/>
    <n v="82.82"/>
    <n v="0.15"/>
    <n v="43.8"/>
    <n v="351.98499999999996"/>
    <n v="219"/>
    <n v="132.98499999999996"/>
    <n v="0.37781439549980816"/>
    <n v="2026"/>
    <x v="3"/>
    <n v="11"/>
    <x v="10"/>
  </r>
  <r>
    <n v="3626"/>
    <d v="2026-11-08T00:00:00"/>
    <x v="3"/>
    <x v="13"/>
    <x v="1"/>
    <s v="Business"/>
    <x v="0"/>
    <s v="Trail Bike Light"/>
    <n v="15"/>
    <n v="51.05"/>
    <n v="0.1"/>
    <n v="21.95"/>
    <n v="689.17500000000007"/>
    <n v="329.25"/>
    <n v="359.92500000000007"/>
    <n v="0.52225486995320491"/>
    <n v="2026"/>
    <x v="3"/>
    <n v="11"/>
    <x v="10"/>
  </r>
  <r>
    <n v="3801"/>
    <d v="2026-11-08T00:00:00"/>
    <x v="0"/>
    <x v="15"/>
    <x v="0"/>
    <s v="Returning"/>
    <x v="0"/>
    <s v="Cycling Pack 12L"/>
    <n v="3"/>
    <n v="101.68"/>
    <n v="0.1"/>
    <n v="51.9"/>
    <n v="274.536"/>
    <n v="155.69999999999999"/>
    <n v="118.83600000000001"/>
    <n v="0.43286126409651199"/>
    <n v="2026"/>
    <x v="3"/>
    <n v="11"/>
    <x v="10"/>
  </r>
  <r>
    <n v="4685"/>
    <d v="2026-11-08T00:00:00"/>
    <x v="3"/>
    <x v="13"/>
    <x v="1"/>
    <s v="Business"/>
    <x v="3"/>
    <s v="Portable Camp Stove"/>
    <n v="6"/>
    <n v="80.83"/>
    <n v="0.15"/>
    <n v="39.32"/>
    <n v="412.233"/>
    <n v="235.92000000000002"/>
    <n v="176.31299999999999"/>
    <n v="0.42770229457612563"/>
    <n v="2026"/>
    <x v="3"/>
    <n v="11"/>
    <x v="10"/>
  </r>
  <r>
    <n v="4843"/>
    <d v="2026-11-08T00:00:00"/>
    <x v="1"/>
    <x v="12"/>
    <x v="0"/>
    <s v="New"/>
    <x v="3"/>
    <s v="Compact Sleeping Bag"/>
    <n v="6"/>
    <n v="123.67"/>
    <n v="0.15"/>
    <n v="60.55"/>
    <n v="630.71699999999998"/>
    <n v="363.29999999999995"/>
    <n v="267.41700000000003"/>
    <n v="0.42398888883603902"/>
    <n v="2026"/>
    <x v="3"/>
    <n v="11"/>
    <x v="10"/>
  </r>
  <r>
    <n v="4890"/>
    <d v="2026-11-08T00:00:00"/>
    <x v="0"/>
    <x v="15"/>
    <x v="0"/>
    <s v="New"/>
    <x v="1"/>
    <s v="Hiking Daypack 20L"/>
    <n v="2"/>
    <n v="93.16"/>
    <n v="0.1"/>
    <n v="44.19"/>
    <n v="167.68799999999999"/>
    <n v="88.38"/>
    <n v="79.307999999999993"/>
    <n v="0.47294976384714471"/>
    <n v="2026"/>
    <x v="3"/>
    <n v="11"/>
    <x v="10"/>
  </r>
  <r>
    <n v="4913"/>
    <d v="2026-11-08T00:00:00"/>
    <x v="2"/>
    <x v="2"/>
    <x v="3"/>
    <s v="New"/>
    <x v="0"/>
    <s v="Commuter Helmet"/>
    <n v="1"/>
    <n v="83.79"/>
    <n v="0.1"/>
    <n v="42.8"/>
    <n v="75.411000000000001"/>
    <n v="42.8"/>
    <n v="32.611000000000004"/>
    <n v="0.43244354271923197"/>
    <n v="2026"/>
    <x v="3"/>
    <n v="11"/>
    <x v="10"/>
  </r>
  <r>
    <n v="5079"/>
    <d v="2026-11-08T00:00:00"/>
    <x v="2"/>
    <x v="16"/>
    <x v="0"/>
    <s v="New"/>
    <x v="4"/>
    <s v="Weighted Vest"/>
    <n v="1"/>
    <n v="120.98"/>
    <n v="0.1"/>
    <n v="70.59"/>
    <n v="108.88200000000001"/>
    <n v="70.59"/>
    <n v="38.292000000000002"/>
    <n v="0.35168347385242738"/>
    <n v="2026"/>
    <x v="3"/>
    <n v="11"/>
    <x v="10"/>
  </r>
  <r>
    <n v="366"/>
    <d v="2026-11-09T00:00:00"/>
    <x v="3"/>
    <x v="13"/>
    <x v="2"/>
    <s v="Returning"/>
    <x v="1"/>
    <s v="Summit Backpack 45L"/>
    <n v="1"/>
    <n v="152.05000000000001"/>
    <n v="0.15"/>
    <n v="80.56"/>
    <n v="129.24250000000001"/>
    <n v="80.56"/>
    <n v="48.682500000000005"/>
    <n v="0.37667562914675901"/>
    <n v="2026"/>
    <x v="3"/>
    <n v="11"/>
    <x v="10"/>
  </r>
  <r>
    <n v="567"/>
    <d v="2026-11-09T00:00:00"/>
    <x v="0"/>
    <x v="9"/>
    <x v="2"/>
    <s v="New"/>
    <x v="2"/>
    <s v="Insulated Bottle"/>
    <n v="3"/>
    <n v="36.14"/>
    <n v="0.1"/>
    <n v="13.23"/>
    <n v="97.578000000000003"/>
    <n v="39.69"/>
    <n v="57.888000000000005"/>
    <n v="0.59324847814056447"/>
    <n v="2026"/>
    <x v="3"/>
    <n v="11"/>
    <x v="10"/>
  </r>
  <r>
    <n v="1051"/>
    <d v="2026-11-09T00:00:00"/>
    <x v="3"/>
    <x v="13"/>
    <x v="1"/>
    <s v="Business"/>
    <x v="1"/>
    <s v="Hiking Daypack 20L"/>
    <n v="12"/>
    <n v="90.99"/>
    <n v="0.2"/>
    <n v="45.51"/>
    <n v="873.50399999999991"/>
    <n v="546.12"/>
    <n v="327.3839999999999"/>
    <n v="0.37479393339927458"/>
    <n v="2026"/>
    <x v="3"/>
    <n v="11"/>
    <x v="10"/>
  </r>
  <r>
    <n v="1934"/>
    <d v="2026-11-09T00:00:00"/>
    <x v="3"/>
    <x v="13"/>
    <x v="3"/>
    <s v="Business"/>
    <x v="0"/>
    <s v="Trail Bike Light"/>
    <n v="1"/>
    <n v="50.55"/>
    <n v="0.05"/>
    <n v="22.09"/>
    <n v="48.022499999999994"/>
    <n v="22.09"/>
    <n v="25.932499999999994"/>
    <n v="0.54000728825029931"/>
    <n v="2026"/>
    <x v="3"/>
    <n v="11"/>
    <x v="10"/>
  </r>
  <r>
    <n v="2056"/>
    <d v="2026-11-09T00:00:00"/>
    <x v="0"/>
    <x v="0"/>
    <x v="2"/>
    <s v="New"/>
    <x v="4"/>
    <s v="Training Mat"/>
    <n v="1"/>
    <n v="51.65"/>
    <n v="0.15"/>
    <n v="21.86"/>
    <n v="43.902499999999996"/>
    <n v="21.86"/>
    <n v="22.042499999999997"/>
    <n v="0.50207846933545919"/>
    <n v="2026"/>
    <x v="3"/>
    <n v="11"/>
    <x v="10"/>
  </r>
  <r>
    <n v="2115"/>
    <d v="2026-11-09T00:00:00"/>
    <x v="1"/>
    <x v="12"/>
    <x v="0"/>
    <s v="New"/>
    <x v="0"/>
    <s v="Commuter Helmet"/>
    <n v="5"/>
    <n v="82.96"/>
    <n v="0"/>
    <n v="43.55"/>
    <n v="414.79999999999995"/>
    <n v="217.75"/>
    <n v="197.04999999999995"/>
    <n v="0.47504821600771452"/>
    <n v="2026"/>
    <x v="3"/>
    <n v="11"/>
    <x v="10"/>
  </r>
  <r>
    <n v="2437"/>
    <d v="2026-11-09T00:00:00"/>
    <x v="3"/>
    <x v="4"/>
    <x v="3"/>
    <s v="Business"/>
    <x v="1"/>
    <s v="Trekking Poles"/>
    <n v="1"/>
    <n v="70.3"/>
    <n v="0.05"/>
    <n v="33.31"/>
    <n v="66.784999999999997"/>
    <n v="33.31"/>
    <n v="33.474999999999994"/>
    <n v="0.50123530732949007"/>
    <n v="2026"/>
    <x v="3"/>
    <n v="11"/>
    <x v="10"/>
  </r>
  <r>
    <n v="3380"/>
    <d v="2026-11-09T00:00:00"/>
    <x v="2"/>
    <x v="2"/>
    <x v="2"/>
    <s v="Returning"/>
    <x v="2"/>
    <s v="Packing Cube Set"/>
    <n v="2"/>
    <n v="47.12"/>
    <n v="0.15"/>
    <n v="18.64"/>
    <n v="80.103999999999999"/>
    <n v="37.28"/>
    <n v="42.823999999999998"/>
    <n v="0.5346050134824728"/>
    <n v="2026"/>
    <x v="3"/>
    <n v="11"/>
    <x v="10"/>
  </r>
  <r>
    <n v="3648"/>
    <d v="2026-11-09T00:00:00"/>
    <x v="0"/>
    <x v="15"/>
    <x v="3"/>
    <s v="New"/>
    <x v="4"/>
    <s v="Resistance Band Set"/>
    <n v="4"/>
    <n v="39.82"/>
    <n v="0.2"/>
    <n v="14.98"/>
    <n v="127.42400000000001"/>
    <n v="59.92"/>
    <n v="67.504000000000005"/>
    <n v="0.52975891511803119"/>
    <n v="2026"/>
    <x v="3"/>
    <n v="11"/>
    <x v="10"/>
  </r>
  <r>
    <n v="3692"/>
    <d v="2026-11-09T00:00:00"/>
    <x v="1"/>
    <x v="14"/>
    <x v="0"/>
    <s v="Returning"/>
    <x v="1"/>
    <s v="Summit Backpack 45L"/>
    <n v="4"/>
    <n v="154.27000000000001"/>
    <n v="0.05"/>
    <n v="78.36"/>
    <n v="586.226"/>
    <n v="313.44"/>
    <n v="272.786"/>
    <n v="0.46532565938733528"/>
    <n v="2026"/>
    <x v="3"/>
    <n v="11"/>
    <x v="10"/>
  </r>
  <r>
    <n v="4406"/>
    <d v="2026-11-09T00:00:00"/>
    <x v="0"/>
    <x v="0"/>
    <x v="0"/>
    <s v="New"/>
    <x v="1"/>
    <s v="Trail Boots"/>
    <n v="1"/>
    <n v="143.02000000000001"/>
    <n v="0.1"/>
    <n v="79.25"/>
    <n v="128.71800000000002"/>
    <n v="79.25"/>
    <n v="49.468000000000018"/>
    <n v="0.3843129942976119"/>
    <n v="2026"/>
    <x v="3"/>
    <n v="11"/>
    <x v="10"/>
  </r>
  <r>
    <n v="4550"/>
    <d v="2026-11-09T00:00:00"/>
    <x v="2"/>
    <x v="10"/>
    <x v="2"/>
    <s v="Returning"/>
    <x v="4"/>
    <s v="Recovery Roller"/>
    <n v="1"/>
    <n v="35.36"/>
    <n v="0"/>
    <n v="13.74"/>
    <n v="35.36"/>
    <n v="13.74"/>
    <n v="21.619999999999997"/>
    <n v="0.61142533936651577"/>
    <n v="2026"/>
    <x v="3"/>
    <n v="11"/>
    <x v="10"/>
  </r>
  <r>
    <n v="4855"/>
    <d v="2026-11-09T00:00:00"/>
    <x v="1"/>
    <x v="6"/>
    <x v="0"/>
    <s v="Returning"/>
    <x v="1"/>
    <s v="Summit Backpack 45L"/>
    <n v="1"/>
    <n v="156.82"/>
    <n v="0.1"/>
    <n v="77.12"/>
    <n v="141.13800000000001"/>
    <n v="77.12"/>
    <n v="64.018000000000001"/>
    <n v="0.45358443509189589"/>
    <n v="2026"/>
    <x v="3"/>
    <n v="11"/>
    <x v="10"/>
  </r>
  <r>
    <n v="5151"/>
    <d v="2026-11-09T00:00:00"/>
    <x v="2"/>
    <x v="16"/>
    <x v="1"/>
    <s v="Business"/>
    <x v="4"/>
    <s v="Resistance Band Set"/>
    <n v="10"/>
    <n v="40.98"/>
    <n v="0.1"/>
    <n v="14.6"/>
    <n v="368.82"/>
    <n v="146"/>
    <n v="222.82"/>
    <n v="0.60414294235670518"/>
    <n v="2026"/>
    <x v="3"/>
    <n v="11"/>
    <x v="10"/>
  </r>
  <r>
    <n v="5189"/>
    <d v="2026-11-09T00:00:00"/>
    <x v="3"/>
    <x v="8"/>
    <x v="2"/>
    <s v="New"/>
    <x v="1"/>
    <s v="Trail Boots"/>
    <n v="3"/>
    <n v="144.22999999999999"/>
    <n v="0"/>
    <n v="80.959999999999994"/>
    <n v="432.68999999999994"/>
    <n v="242.88"/>
    <n v="189.80999999999995"/>
    <n v="0.43867433959647778"/>
    <n v="2026"/>
    <x v="3"/>
    <n v="11"/>
    <x v="10"/>
  </r>
  <r>
    <n v="726"/>
    <d v="2026-11-10T00:00:00"/>
    <x v="3"/>
    <x v="7"/>
    <x v="0"/>
    <s v="New"/>
    <x v="1"/>
    <s v="Hiking Daypack 20L"/>
    <n v="1"/>
    <n v="90.23"/>
    <n v="0"/>
    <n v="44.06"/>
    <n v="90.23"/>
    <n v="44.06"/>
    <n v="46.17"/>
    <n v="0.51169234179319512"/>
    <n v="2026"/>
    <x v="3"/>
    <n v="11"/>
    <x v="10"/>
  </r>
  <r>
    <n v="2154"/>
    <d v="2026-11-10T00:00:00"/>
    <x v="3"/>
    <x v="7"/>
    <x v="0"/>
    <s v="New"/>
    <x v="1"/>
    <s v="Summit Backpack 45L"/>
    <n v="5"/>
    <n v="152.82"/>
    <n v="0.1"/>
    <n v="80.09"/>
    <n v="687.68999999999994"/>
    <n v="400.45000000000005"/>
    <n v="287.2399999999999"/>
    <n v="0.417688202533118"/>
    <n v="2026"/>
    <x v="3"/>
    <n v="11"/>
    <x v="10"/>
  </r>
  <r>
    <n v="4403"/>
    <d v="2026-11-10T00:00:00"/>
    <x v="0"/>
    <x v="0"/>
    <x v="0"/>
    <s v="Business"/>
    <x v="2"/>
    <s v="Insulated Bottle"/>
    <n v="2"/>
    <n v="36.61"/>
    <n v="0.05"/>
    <n v="13.31"/>
    <n v="69.558999999999997"/>
    <n v="26.62"/>
    <n v="42.938999999999993"/>
    <n v="0.61730329648212301"/>
    <n v="2026"/>
    <x v="3"/>
    <n v="11"/>
    <x v="10"/>
  </r>
  <r>
    <n v="4924"/>
    <d v="2026-11-10T00:00:00"/>
    <x v="3"/>
    <x v="8"/>
    <x v="1"/>
    <s v="Business"/>
    <x v="1"/>
    <s v="Summit Backpack 45L"/>
    <n v="12"/>
    <n v="150.75"/>
    <n v="0.1"/>
    <n v="80.569999999999993"/>
    <n v="1628.1000000000001"/>
    <n v="966.83999999999992"/>
    <n v="661.26000000000022"/>
    <n v="0.40615441311958733"/>
    <n v="2026"/>
    <x v="3"/>
    <n v="11"/>
    <x v="10"/>
  </r>
  <r>
    <n v="25"/>
    <d v="2026-11-11T00:00:00"/>
    <x v="0"/>
    <x v="0"/>
    <x v="0"/>
    <s v="Returning"/>
    <x v="1"/>
    <s v="Trail Boots"/>
    <n v="1"/>
    <n v="145.83000000000001"/>
    <n v="0.1"/>
    <n v="79.14"/>
    <n v="131.24700000000001"/>
    <n v="79.14"/>
    <n v="52.107000000000014"/>
    <n v="0.39701478890946085"/>
    <n v="2026"/>
    <x v="3"/>
    <n v="11"/>
    <x v="10"/>
  </r>
  <r>
    <n v="252"/>
    <d v="2026-11-11T00:00:00"/>
    <x v="0"/>
    <x v="0"/>
    <x v="0"/>
    <s v="Returning"/>
    <x v="2"/>
    <s v="Travel Backpack 35L"/>
    <n v="4"/>
    <n v="162.04"/>
    <n v="0"/>
    <n v="85.77"/>
    <n v="648.16"/>
    <n v="343.08"/>
    <n v="305.08"/>
    <n v="0.47068625030856581"/>
    <n v="2026"/>
    <x v="3"/>
    <n v="11"/>
    <x v="10"/>
  </r>
  <r>
    <n v="1203"/>
    <d v="2026-11-11T00:00:00"/>
    <x v="3"/>
    <x v="8"/>
    <x v="2"/>
    <s v="Returning"/>
    <x v="1"/>
    <s v="Trail Boots"/>
    <n v="2"/>
    <n v="141.33000000000001"/>
    <n v="0.05"/>
    <n v="79.739999999999995"/>
    <n v="268.52699999999999"/>
    <n v="159.47999999999999"/>
    <n v="109.047"/>
    <n v="0.40609324202035552"/>
    <n v="2026"/>
    <x v="3"/>
    <n v="11"/>
    <x v="10"/>
  </r>
  <r>
    <n v="1567"/>
    <d v="2026-11-11T00:00:00"/>
    <x v="2"/>
    <x v="16"/>
    <x v="0"/>
    <s v="Returning"/>
    <x v="3"/>
    <s v="Compact Sleeping Bag"/>
    <n v="1"/>
    <n v="125.11"/>
    <n v="0.1"/>
    <n v="61.65"/>
    <n v="112.599"/>
    <n v="61.65"/>
    <n v="50.949000000000005"/>
    <n v="0.45248181600191834"/>
    <n v="2026"/>
    <x v="3"/>
    <n v="11"/>
    <x v="10"/>
  </r>
  <r>
    <n v="2060"/>
    <d v="2026-11-11T00:00:00"/>
    <x v="2"/>
    <x v="5"/>
    <x v="0"/>
    <s v="Business"/>
    <x v="3"/>
    <s v="Compact Sleeping Bag"/>
    <n v="3"/>
    <n v="124.55"/>
    <n v="0.15"/>
    <n v="60.68"/>
    <n v="317.60249999999996"/>
    <n v="182.04"/>
    <n v="135.56249999999997"/>
    <n v="0.42683070819656643"/>
    <n v="2026"/>
    <x v="3"/>
    <n v="11"/>
    <x v="10"/>
  </r>
  <r>
    <n v="2485"/>
    <d v="2026-11-11T00:00:00"/>
    <x v="2"/>
    <x v="10"/>
    <x v="2"/>
    <s v="Returning"/>
    <x v="1"/>
    <s v="Trail Boots"/>
    <n v="1"/>
    <n v="143.77000000000001"/>
    <n v="0.1"/>
    <n v="81.02"/>
    <n v="129.393"/>
    <n v="81.02"/>
    <n v="48.373000000000005"/>
    <n v="0.3738455712441941"/>
    <n v="2026"/>
    <x v="3"/>
    <n v="11"/>
    <x v="10"/>
  </r>
  <r>
    <n v="3101"/>
    <d v="2026-11-11T00:00:00"/>
    <x v="3"/>
    <x v="8"/>
    <x v="0"/>
    <s v="New"/>
    <x v="3"/>
    <s v="Compact Sleeping Bag"/>
    <n v="3"/>
    <n v="124.72"/>
    <n v="0.15"/>
    <n v="60.35"/>
    <n v="318.03599999999994"/>
    <n v="181.05"/>
    <n v="136.98599999999993"/>
    <n v="0.4307248236048748"/>
    <n v="2026"/>
    <x v="3"/>
    <n v="11"/>
    <x v="10"/>
  </r>
  <r>
    <n v="3165"/>
    <d v="2026-11-11T00:00:00"/>
    <x v="2"/>
    <x v="2"/>
    <x v="2"/>
    <s v="Returning"/>
    <x v="4"/>
    <s v="Recovery Roller"/>
    <n v="1"/>
    <n v="35.729999999999997"/>
    <n v="0.1"/>
    <n v="14.15"/>
    <n v="32.156999999999996"/>
    <n v="14.15"/>
    <n v="18.006999999999998"/>
    <n v="0.55997139036601673"/>
    <n v="2026"/>
    <x v="3"/>
    <n v="11"/>
    <x v="10"/>
  </r>
  <r>
    <n v="4179"/>
    <d v="2026-11-11T00:00:00"/>
    <x v="2"/>
    <x v="3"/>
    <x v="2"/>
    <s v="Business"/>
    <x v="2"/>
    <s v="Travel Backpack 35L"/>
    <n v="2"/>
    <n v="166.1"/>
    <n v="0.05"/>
    <n v="88.2"/>
    <n v="315.58999999999997"/>
    <n v="176.4"/>
    <n v="139.18999999999997"/>
    <n v="0.44104692797617157"/>
    <n v="2026"/>
    <x v="3"/>
    <n v="11"/>
    <x v="10"/>
  </r>
  <r>
    <n v="4829"/>
    <d v="2026-11-11T00:00:00"/>
    <x v="2"/>
    <x v="16"/>
    <x v="3"/>
    <s v="New"/>
    <x v="0"/>
    <s v="Commuter Helmet"/>
    <n v="2"/>
    <n v="81.27"/>
    <n v="0.05"/>
    <n v="43.04"/>
    <n v="154.41299999999998"/>
    <n v="86.08"/>
    <n v="68.332999999999984"/>
    <n v="0.44253398353765544"/>
    <n v="2026"/>
    <x v="3"/>
    <n v="11"/>
    <x v="10"/>
  </r>
  <r>
    <n v="4943"/>
    <d v="2026-11-11T00:00:00"/>
    <x v="0"/>
    <x v="9"/>
    <x v="1"/>
    <s v="Returning"/>
    <x v="3"/>
    <s v="Trail Tent 2P"/>
    <n v="10"/>
    <n v="191.98"/>
    <n v="0.1"/>
    <n v="102.73"/>
    <n v="1727.82"/>
    <n v="1027.3"/>
    <n v="700.52"/>
    <n v="0.40543575140929033"/>
    <n v="2026"/>
    <x v="3"/>
    <n v="11"/>
    <x v="10"/>
  </r>
  <r>
    <n v="887"/>
    <d v="2026-11-12T00:00:00"/>
    <x v="3"/>
    <x v="8"/>
    <x v="2"/>
    <s v="Returning"/>
    <x v="1"/>
    <s v="Hiking Daypack 20L"/>
    <n v="6"/>
    <n v="89.87"/>
    <n v="0.2"/>
    <n v="44.47"/>
    <n v="431.37600000000003"/>
    <n v="266.82"/>
    <n v="164.55600000000004"/>
    <n v="0.3814676755313231"/>
    <n v="2026"/>
    <x v="3"/>
    <n v="11"/>
    <x v="10"/>
  </r>
  <r>
    <n v="1090"/>
    <d v="2026-11-12T00:00:00"/>
    <x v="1"/>
    <x v="14"/>
    <x v="3"/>
    <s v="New"/>
    <x v="0"/>
    <s v="Trail Bike Light"/>
    <n v="3"/>
    <n v="51.44"/>
    <n v="0.1"/>
    <n v="23.11"/>
    <n v="138.88800000000001"/>
    <n v="69.33"/>
    <n v="69.558000000000007"/>
    <n v="0.50082080525315364"/>
    <n v="2026"/>
    <x v="3"/>
    <n v="11"/>
    <x v="10"/>
  </r>
  <r>
    <n v="2090"/>
    <d v="2026-11-12T00:00:00"/>
    <x v="3"/>
    <x v="4"/>
    <x v="3"/>
    <s v="New"/>
    <x v="2"/>
    <s v="Packing Cube Set"/>
    <n v="4"/>
    <n v="46.68"/>
    <n v="0.05"/>
    <n v="17.96"/>
    <n v="177.38399999999999"/>
    <n v="71.84"/>
    <n v="105.54399999999998"/>
    <n v="0.59500293149325756"/>
    <n v="2026"/>
    <x v="3"/>
    <n v="11"/>
    <x v="10"/>
  </r>
  <r>
    <n v="2561"/>
    <d v="2026-11-12T00:00:00"/>
    <x v="1"/>
    <x v="12"/>
    <x v="2"/>
    <s v="New"/>
    <x v="1"/>
    <s v="Trekking Poles"/>
    <n v="4"/>
    <n v="73.05"/>
    <n v="0.2"/>
    <n v="32.82"/>
    <n v="233.76"/>
    <n v="131.28"/>
    <n v="102.47999999999999"/>
    <n v="0.4383983572895277"/>
    <n v="2026"/>
    <x v="3"/>
    <n v="11"/>
    <x v="10"/>
  </r>
  <r>
    <n v="2855"/>
    <d v="2026-11-12T00:00:00"/>
    <x v="2"/>
    <x v="10"/>
    <x v="3"/>
    <s v="New"/>
    <x v="3"/>
    <s v="Compact Sleeping Bag"/>
    <n v="1"/>
    <n v="125.32"/>
    <n v="0.15"/>
    <n v="59.49"/>
    <n v="106.52199999999999"/>
    <n v="59.49"/>
    <n v="47.031999999999989"/>
    <n v="0.44152381667636725"/>
    <n v="2026"/>
    <x v="3"/>
    <n v="11"/>
    <x v="10"/>
  </r>
  <r>
    <n v="4421"/>
    <d v="2026-11-12T00:00:00"/>
    <x v="1"/>
    <x v="11"/>
    <x v="3"/>
    <s v="Business"/>
    <x v="4"/>
    <s v="Weighted Vest"/>
    <n v="2"/>
    <n v="123.49"/>
    <n v="0.15"/>
    <n v="68.08"/>
    <n v="209.93299999999999"/>
    <n v="136.16"/>
    <n v="73.772999999999996"/>
    <n v="0.35141211719929694"/>
    <n v="2026"/>
    <x v="3"/>
    <n v="11"/>
    <x v="10"/>
  </r>
  <r>
    <n v="195"/>
    <d v="2026-11-13T00:00:00"/>
    <x v="1"/>
    <x v="12"/>
    <x v="2"/>
    <s v="Returning"/>
    <x v="2"/>
    <s v="Packing Cube Set"/>
    <n v="1"/>
    <n v="47.37"/>
    <n v="0.2"/>
    <n v="18.739999999999998"/>
    <n v="37.896000000000001"/>
    <n v="18.739999999999998"/>
    <n v="19.156000000000002"/>
    <n v="0.50548870593202455"/>
    <n v="2026"/>
    <x v="3"/>
    <n v="11"/>
    <x v="10"/>
  </r>
  <r>
    <n v="520"/>
    <d v="2026-11-13T00:00:00"/>
    <x v="1"/>
    <x v="12"/>
    <x v="1"/>
    <s v="Business"/>
    <x v="1"/>
    <s v="Hiking Daypack 20L"/>
    <n v="6"/>
    <n v="92.31"/>
    <n v="0.05"/>
    <n v="46.12"/>
    <n v="526.16700000000003"/>
    <n v="276.71999999999997"/>
    <n v="249.44700000000006"/>
    <n v="0.47408332335551268"/>
    <n v="2026"/>
    <x v="3"/>
    <n v="11"/>
    <x v="10"/>
  </r>
  <r>
    <n v="646"/>
    <d v="2026-11-13T00:00:00"/>
    <x v="2"/>
    <x v="16"/>
    <x v="2"/>
    <s v="Returning"/>
    <x v="0"/>
    <s v="Trail Bike Light"/>
    <n v="1"/>
    <n v="49.53"/>
    <n v="0.1"/>
    <n v="22.18"/>
    <n v="44.577000000000005"/>
    <n v="22.18"/>
    <n v="22.397000000000006"/>
    <n v="0.50243399062296712"/>
    <n v="2026"/>
    <x v="3"/>
    <n v="11"/>
    <x v="10"/>
  </r>
  <r>
    <n v="893"/>
    <d v="2026-11-13T00:00:00"/>
    <x v="3"/>
    <x v="8"/>
    <x v="0"/>
    <s v="New"/>
    <x v="2"/>
    <s v="Packing Cube Set"/>
    <n v="4"/>
    <n v="47.62"/>
    <n v="0.2"/>
    <n v="18.100000000000001"/>
    <n v="152.38399999999999"/>
    <n v="72.400000000000006"/>
    <n v="79.98399999999998"/>
    <n v="0.52488450230995376"/>
    <n v="2026"/>
    <x v="3"/>
    <n v="11"/>
    <x v="10"/>
  </r>
  <r>
    <n v="916"/>
    <d v="2026-11-13T00:00:00"/>
    <x v="1"/>
    <x v="6"/>
    <x v="0"/>
    <s v="New"/>
    <x v="0"/>
    <s v="Trail Bike Light"/>
    <n v="4"/>
    <n v="51.93"/>
    <n v="0.05"/>
    <n v="22.62"/>
    <n v="197.334"/>
    <n v="90.48"/>
    <n v="106.854"/>
    <n v="0.54148803551339353"/>
    <n v="2026"/>
    <x v="3"/>
    <n v="11"/>
    <x v="10"/>
  </r>
  <r>
    <n v="1295"/>
    <d v="2026-11-13T00:00:00"/>
    <x v="1"/>
    <x v="11"/>
    <x v="3"/>
    <s v="New"/>
    <x v="1"/>
    <s v="Summit Backpack 45L"/>
    <n v="1"/>
    <n v="155.44999999999999"/>
    <n v="0.05"/>
    <n v="77.25"/>
    <n v="147.67749999999998"/>
    <n v="77.25"/>
    <n v="70.427499999999981"/>
    <n v="0.47690067884410281"/>
    <n v="2026"/>
    <x v="3"/>
    <n v="11"/>
    <x v="10"/>
  </r>
  <r>
    <n v="3438"/>
    <d v="2026-11-13T00:00:00"/>
    <x v="0"/>
    <x v="0"/>
    <x v="0"/>
    <s v="Returning"/>
    <x v="0"/>
    <s v="Compact Repair Kit"/>
    <n v="4"/>
    <n v="40.03"/>
    <n v="0.05"/>
    <n v="16.78"/>
    <n v="152.114"/>
    <n v="67.12"/>
    <n v="84.994"/>
    <n v="0.5587519886400989"/>
    <n v="2026"/>
    <x v="3"/>
    <n v="11"/>
    <x v="10"/>
  </r>
  <r>
    <n v="3573"/>
    <d v="2026-11-13T00:00:00"/>
    <x v="0"/>
    <x v="9"/>
    <x v="0"/>
    <s v="Returning"/>
    <x v="1"/>
    <s v="Summit Backpack 45L"/>
    <n v="2"/>
    <n v="152.96"/>
    <n v="0.1"/>
    <n v="79.12"/>
    <n v="275.32800000000003"/>
    <n v="158.24"/>
    <n v="117.08800000000002"/>
    <n v="0.4252673175267318"/>
    <n v="2026"/>
    <x v="3"/>
    <n v="11"/>
    <x v="10"/>
  </r>
  <r>
    <n v="4257"/>
    <d v="2026-11-13T00:00:00"/>
    <x v="3"/>
    <x v="13"/>
    <x v="2"/>
    <s v="New"/>
    <x v="4"/>
    <s v="Weighted Vest"/>
    <n v="2"/>
    <n v="124.06"/>
    <n v="0.05"/>
    <n v="69.98"/>
    <n v="235.714"/>
    <n v="139.96"/>
    <n v="95.753999999999991"/>
    <n v="0.40622958330858577"/>
    <n v="2026"/>
    <x v="3"/>
    <n v="11"/>
    <x v="10"/>
  </r>
  <r>
    <n v="4389"/>
    <d v="2026-11-13T00:00:00"/>
    <x v="2"/>
    <x v="10"/>
    <x v="3"/>
    <s v="New"/>
    <x v="1"/>
    <s v="Summit Backpack 45L"/>
    <n v="1"/>
    <n v="151.66"/>
    <n v="0.1"/>
    <n v="80.209999999999994"/>
    <n v="136.494"/>
    <n v="80.209999999999994"/>
    <n v="56.284000000000006"/>
    <n v="0.41235512183685735"/>
    <n v="2026"/>
    <x v="3"/>
    <n v="11"/>
    <x v="10"/>
  </r>
  <r>
    <n v="4887"/>
    <d v="2026-11-13T00:00:00"/>
    <x v="3"/>
    <x v="8"/>
    <x v="0"/>
    <s v="New"/>
    <x v="1"/>
    <s v="Trail Boots"/>
    <n v="2"/>
    <n v="142.30000000000001"/>
    <n v="0.15"/>
    <n v="77.760000000000005"/>
    <n v="241.91000000000003"/>
    <n v="155.52000000000001"/>
    <n v="86.390000000000015"/>
    <n v="0.35711628291513375"/>
    <n v="2026"/>
    <x v="3"/>
    <n v="11"/>
    <x v="10"/>
  </r>
  <r>
    <n v="5007"/>
    <d v="2026-11-13T00:00:00"/>
    <x v="1"/>
    <x v="14"/>
    <x v="0"/>
    <s v="Business"/>
    <x v="2"/>
    <s v="Travel Backpack 35L"/>
    <n v="4"/>
    <n v="161.97"/>
    <n v="0.05"/>
    <n v="87.2"/>
    <n v="615.48599999999999"/>
    <n v="348.8"/>
    <n v="266.68599999999998"/>
    <n v="0.4332933649181297"/>
    <n v="2026"/>
    <x v="3"/>
    <n v="11"/>
    <x v="10"/>
  </r>
  <r>
    <n v="5111"/>
    <d v="2026-11-13T00:00:00"/>
    <x v="1"/>
    <x v="14"/>
    <x v="1"/>
    <s v="Business"/>
    <x v="2"/>
    <s v="Carry-On Duffel"/>
    <n v="5"/>
    <n v="133.99"/>
    <n v="0.15"/>
    <n v="65.55"/>
    <n v="569.45749999999998"/>
    <n v="327.75"/>
    <n v="241.70749999999998"/>
    <n v="0.42445221987593451"/>
    <n v="2026"/>
    <x v="3"/>
    <n v="11"/>
    <x v="10"/>
  </r>
  <r>
    <n v="5177"/>
    <d v="2026-11-13T00:00:00"/>
    <x v="1"/>
    <x v="6"/>
    <x v="2"/>
    <s v="Returning"/>
    <x v="3"/>
    <s v="Portable Camp Stove"/>
    <n v="2"/>
    <n v="83.18"/>
    <n v="0.1"/>
    <n v="40.479999999999997"/>
    <n v="149.72400000000002"/>
    <n v="80.959999999999994"/>
    <n v="68.764000000000024"/>
    <n v="0.45927172664369115"/>
    <n v="2026"/>
    <x v="3"/>
    <n v="11"/>
    <x v="10"/>
  </r>
  <r>
    <n v="584"/>
    <d v="2026-11-14T00:00:00"/>
    <x v="1"/>
    <x v="12"/>
    <x v="0"/>
    <s v="New"/>
    <x v="1"/>
    <s v="Hiking Daypack 20L"/>
    <n v="1"/>
    <n v="91.95"/>
    <n v="0"/>
    <n v="46.64"/>
    <n v="91.95"/>
    <n v="46.64"/>
    <n v="45.31"/>
    <n v="0.49276780859162589"/>
    <n v="2026"/>
    <x v="3"/>
    <n v="11"/>
    <x v="10"/>
  </r>
  <r>
    <n v="621"/>
    <d v="2026-11-14T00:00:00"/>
    <x v="3"/>
    <x v="13"/>
    <x v="1"/>
    <s v="Business"/>
    <x v="2"/>
    <s v="Insulated Bottle"/>
    <n v="5"/>
    <n v="35.68"/>
    <n v="0.15"/>
    <n v="13.48"/>
    <n v="151.64000000000001"/>
    <n v="67.400000000000006"/>
    <n v="84.240000000000009"/>
    <n v="0.55552624637298864"/>
    <n v="2026"/>
    <x v="3"/>
    <n v="11"/>
    <x v="10"/>
  </r>
  <r>
    <n v="623"/>
    <d v="2026-11-14T00:00:00"/>
    <x v="2"/>
    <x v="16"/>
    <x v="0"/>
    <s v="Returning"/>
    <x v="3"/>
    <s v="Alpine Tent 4P"/>
    <n v="3"/>
    <n v="336.58"/>
    <n v="0.15"/>
    <n v="198.99"/>
    <n v="858.279"/>
    <n v="596.97"/>
    <n v="261.30899999999997"/>
    <n v="0.3044569423229509"/>
    <n v="2026"/>
    <x v="3"/>
    <n v="11"/>
    <x v="10"/>
  </r>
  <r>
    <n v="1431"/>
    <d v="2026-11-14T00:00:00"/>
    <x v="2"/>
    <x v="2"/>
    <x v="0"/>
    <s v="New"/>
    <x v="4"/>
    <s v="Recovery Roller"/>
    <n v="2"/>
    <n v="36.979999999999997"/>
    <n v="0.15"/>
    <n v="14.13"/>
    <n v="62.865999999999993"/>
    <n v="28.26"/>
    <n v="34.605999999999995"/>
    <n v="0.55047243342983487"/>
    <n v="2026"/>
    <x v="3"/>
    <n v="11"/>
    <x v="10"/>
  </r>
  <r>
    <n v="1520"/>
    <d v="2026-11-14T00:00:00"/>
    <x v="3"/>
    <x v="13"/>
    <x v="3"/>
    <s v="New"/>
    <x v="4"/>
    <s v="Recovery Roller"/>
    <n v="2"/>
    <n v="36.15"/>
    <n v="0"/>
    <n v="13.51"/>
    <n v="72.3"/>
    <n v="27.02"/>
    <n v="45.28"/>
    <n v="0.62627939142461964"/>
    <n v="2026"/>
    <x v="3"/>
    <n v="11"/>
    <x v="10"/>
  </r>
  <r>
    <n v="1791"/>
    <d v="2026-11-14T00:00:00"/>
    <x v="2"/>
    <x v="2"/>
    <x v="0"/>
    <s v="Business"/>
    <x v="4"/>
    <s v="Weighted Vest"/>
    <n v="1"/>
    <n v="121.86"/>
    <n v="0.05"/>
    <n v="69.900000000000006"/>
    <n v="115.767"/>
    <n v="69.900000000000006"/>
    <n v="45.86699999999999"/>
    <n v="0.396200989919407"/>
    <n v="2026"/>
    <x v="3"/>
    <n v="11"/>
    <x v="10"/>
  </r>
  <r>
    <n v="2191"/>
    <d v="2026-11-14T00:00:00"/>
    <x v="2"/>
    <x v="5"/>
    <x v="2"/>
    <s v="Returning"/>
    <x v="0"/>
    <s v="Trail Bike Light"/>
    <n v="6"/>
    <n v="49.85"/>
    <n v="0.05"/>
    <n v="22.68"/>
    <n v="284.14499999999998"/>
    <n v="136.07999999999998"/>
    <n v="148.065"/>
    <n v="0.52108958454310306"/>
    <n v="2026"/>
    <x v="3"/>
    <n v="11"/>
    <x v="10"/>
  </r>
  <r>
    <n v="2365"/>
    <d v="2026-11-14T00:00:00"/>
    <x v="2"/>
    <x v="5"/>
    <x v="2"/>
    <s v="Business"/>
    <x v="1"/>
    <s v="Hiking Daypack 20L"/>
    <n v="2"/>
    <n v="91.95"/>
    <n v="0.05"/>
    <n v="46.45"/>
    <n v="174.70499999999998"/>
    <n v="92.9"/>
    <n v="81.804999999999978"/>
    <n v="0.46824647262528252"/>
    <n v="2026"/>
    <x v="3"/>
    <n v="11"/>
    <x v="10"/>
  </r>
  <r>
    <n v="2603"/>
    <d v="2026-11-14T00:00:00"/>
    <x v="3"/>
    <x v="8"/>
    <x v="3"/>
    <s v="Returning"/>
    <x v="0"/>
    <s v="Trail Bike Light"/>
    <n v="2"/>
    <n v="51.71"/>
    <n v="0.15"/>
    <n v="22.93"/>
    <n v="87.906999999999996"/>
    <n v="45.86"/>
    <n v="42.046999999999997"/>
    <n v="0.47831230732478641"/>
    <n v="2026"/>
    <x v="3"/>
    <n v="11"/>
    <x v="10"/>
  </r>
  <r>
    <n v="4098"/>
    <d v="2026-11-14T00:00:00"/>
    <x v="1"/>
    <x v="1"/>
    <x v="2"/>
    <s v="Returning"/>
    <x v="4"/>
    <s v="Resistance Band Set"/>
    <n v="1"/>
    <n v="41.05"/>
    <n v="0.05"/>
    <n v="14.6"/>
    <n v="38.997499999999995"/>
    <n v="14.6"/>
    <n v="24.397499999999994"/>
    <n v="0.62561702673248276"/>
    <n v="2026"/>
    <x v="3"/>
    <n v="11"/>
    <x v="10"/>
  </r>
  <r>
    <n v="1176"/>
    <d v="2026-11-15T00:00:00"/>
    <x v="1"/>
    <x v="6"/>
    <x v="1"/>
    <s v="Business"/>
    <x v="3"/>
    <s v="Alpine Tent 4P"/>
    <n v="10"/>
    <n v="333.09"/>
    <n v="0.15"/>
    <n v="197.95"/>
    <n v="2831.2649999999994"/>
    <n v="1979.5"/>
    <n v="851.76499999999942"/>
    <n v="0.30084255624252748"/>
    <n v="2026"/>
    <x v="3"/>
    <n v="11"/>
    <x v="10"/>
  </r>
  <r>
    <n v="1895"/>
    <d v="2026-11-15T00:00:00"/>
    <x v="3"/>
    <x v="4"/>
    <x v="0"/>
    <s v="Business"/>
    <x v="0"/>
    <s v="Trail Bike Light"/>
    <n v="3"/>
    <n v="51.79"/>
    <n v="0.2"/>
    <n v="22.23"/>
    <n v="124.29600000000001"/>
    <n v="66.69"/>
    <n v="57.606000000000009"/>
    <n v="0.4634581965630431"/>
    <n v="2026"/>
    <x v="3"/>
    <n v="11"/>
    <x v="10"/>
  </r>
  <r>
    <n v="3385"/>
    <d v="2026-11-15T00:00:00"/>
    <x v="1"/>
    <x v="11"/>
    <x v="3"/>
    <s v="New"/>
    <x v="1"/>
    <s v="Trekking Poles"/>
    <n v="1"/>
    <n v="71.040000000000006"/>
    <n v="0.1"/>
    <n v="31.59"/>
    <n v="63.936000000000007"/>
    <n v="31.59"/>
    <n v="32.346000000000004"/>
    <n v="0.50591216216216217"/>
    <n v="2026"/>
    <x v="3"/>
    <n v="11"/>
    <x v="10"/>
  </r>
  <r>
    <n v="3581"/>
    <d v="2026-11-15T00:00:00"/>
    <x v="3"/>
    <x v="4"/>
    <x v="3"/>
    <s v="Business"/>
    <x v="1"/>
    <s v="Trail Boots"/>
    <n v="2"/>
    <n v="141.21"/>
    <n v="0.1"/>
    <n v="78.31"/>
    <n v="254.17800000000003"/>
    <n v="156.62"/>
    <n v="97.558000000000021"/>
    <n v="0.38381763960688969"/>
    <n v="2026"/>
    <x v="3"/>
    <n v="11"/>
    <x v="10"/>
  </r>
  <r>
    <n v="4528"/>
    <d v="2026-11-15T00:00:00"/>
    <x v="0"/>
    <x v="15"/>
    <x v="3"/>
    <s v="New"/>
    <x v="1"/>
    <s v="Trail Boots"/>
    <n v="2"/>
    <n v="141.63999999999999"/>
    <n v="0.15"/>
    <n v="80.349999999999994"/>
    <n v="240.78799999999998"/>
    <n v="160.69999999999999"/>
    <n v="80.087999999999994"/>
    <n v="0.33260793727262156"/>
    <n v="2026"/>
    <x v="3"/>
    <n v="11"/>
    <x v="10"/>
  </r>
  <r>
    <n v="4633"/>
    <d v="2026-11-15T00:00:00"/>
    <x v="2"/>
    <x v="10"/>
    <x v="0"/>
    <s v="Returning"/>
    <x v="1"/>
    <s v="Trekking Poles"/>
    <n v="1"/>
    <n v="71.78"/>
    <n v="0.15"/>
    <n v="32.869999999999997"/>
    <n v="61.012999999999998"/>
    <n v="32.869999999999997"/>
    <n v="28.143000000000001"/>
    <n v="0.46126235392457349"/>
    <n v="2026"/>
    <x v="3"/>
    <n v="11"/>
    <x v="10"/>
  </r>
  <r>
    <n v="5195"/>
    <d v="2026-11-15T00:00:00"/>
    <x v="2"/>
    <x v="16"/>
    <x v="0"/>
    <s v="Business"/>
    <x v="1"/>
    <s v="Summit Backpack 45L"/>
    <n v="3"/>
    <n v="153.88999999999999"/>
    <n v="0.1"/>
    <n v="80.36"/>
    <n v="415.50299999999999"/>
    <n v="241.07999999999998"/>
    <n v="174.423"/>
    <n v="0.41978758276113531"/>
    <n v="2026"/>
    <x v="3"/>
    <n v="11"/>
    <x v="10"/>
  </r>
  <r>
    <n v="2778"/>
    <d v="2026-11-16T00:00:00"/>
    <x v="3"/>
    <x v="4"/>
    <x v="3"/>
    <s v="Returning"/>
    <x v="1"/>
    <s v="Trail Boots"/>
    <n v="1"/>
    <n v="145.4"/>
    <n v="0.1"/>
    <n v="77.66"/>
    <n v="130.86000000000001"/>
    <n v="77.66"/>
    <n v="53.200000000000017"/>
    <n v="0.40654134189209851"/>
    <n v="2026"/>
    <x v="3"/>
    <n v="11"/>
    <x v="10"/>
  </r>
  <r>
    <n v="341"/>
    <d v="2026-11-17T00:00:00"/>
    <x v="3"/>
    <x v="8"/>
    <x v="0"/>
    <s v="Returning"/>
    <x v="2"/>
    <s v="Carry-On Duffel"/>
    <n v="1"/>
    <n v="132.94999999999999"/>
    <n v="0.05"/>
    <n v="65.36"/>
    <n v="126.30249999999998"/>
    <n v="65.36"/>
    <n v="60.942499999999981"/>
    <n v="0.48251222264009019"/>
    <n v="2026"/>
    <x v="3"/>
    <n v="11"/>
    <x v="10"/>
  </r>
  <r>
    <n v="374"/>
    <d v="2026-11-17T00:00:00"/>
    <x v="3"/>
    <x v="7"/>
    <x v="2"/>
    <s v="Returning"/>
    <x v="4"/>
    <s v="Training Mat"/>
    <n v="1"/>
    <n v="51.34"/>
    <n v="0.15"/>
    <n v="21.37"/>
    <n v="43.639000000000003"/>
    <n v="21.37"/>
    <n v="22.269000000000002"/>
    <n v="0.5103004193496643"/>
    <n v="2026"/>
    <x v="3"/>
    <n v="11"/>
    <x v="10"/>
  </r>
  <r>
    <n v="598"/>
    <d v="2026-11-17T00:00:00"/>
    <x v="0"/>
    <x v="0"/>
    <x v="0"/>
    <s v="New"/>
    <x v="0"/>
    <s v="Trail Bike Light"/>
    <n v="1"/>
    <n v="49.98"/>
    <n v="0.1"/>
    <n v="22.25"/>
    <n v="44.981999999999999"/>
    <n v="22.25"/>
    <n v="22.731999999999999"/>
    <n v="0.50535769863500957"/>
    <n v="2026"/>
    <x v="3"/>
    <n v="11"/>
    <x v="10"/>
  </r>
  <r>
    <n v="690"/>
    <d v="2026-11-17T00:00:00"/>
    <x v="3"/>
    <x v="8"/>
    <x v="0"/>
    <s v="Returning"/>
    <x v="2"/>
    <s v="Travel Backpack 35L"/>
    <n v="2"/>
    <n v="168.08"/>
    <n v="0.1"/>
    <n v="87.63"/>
    <n v="302.54400000000004"/>
    <n v="175.26"/>
    <n v="127.28400000000005"/>
    <n v="0.42071235919403471"/>
    <n v="2026"/>
    <x v="3"/>
    <n v="11"/>
    <x v="10"/>
  </r>
  <r>
    <n v="1296"/>
    <d v="2026-11-17T00:00:00"/>
    <x v="3"/>
    <x v="13"/>
    <x v="0"/>
    <s v="New"/>
    <x v="3"/>
    <s v="Trail Tent 2P"/>
    <n v="1"/>
    <n v="191.85"/>
    <n v="0.15"/>
    <n v="104.41"/>
    <n v="163.07249999999999"/>
    <n v="104.41"/>
    <n v="58.662499999999994"/>
    <n v="0.35973263425776875"/>
    <n v="2026"/>
    <x v="3"/>
    <n v="11"/>
    <x v="10"/>
  </r>
  <r>
    <n v="1585"/>
    <d v="2026-11-17T00:00:00"/>
    <x v="1"/>
    <x v="14"/>
    <x v="2"/>
    <s v="Returning"/>
    <x v="1"/>
    <s v="Hiking Daypack 20L"/>
    <n v="4"/>
    <n v="93.99"/>
    <n v="0.1"/>
    <n v="44.07"/>
    <n v="338.36399999999998"/>
    <n v="176.28"/>
    <n v="162.08399999999997"/>
    <n v="0.47902259105578604"/>
    <n v="2026"/>
    <x v="3"/>
    <n v="11"/>
    <x v="10"/>
  </r>
  <r>
    <n v="2194"/>
    <d v="2026-11-17T00:00:00"/>
    <x v="3"/>
    <x v="13"/>
    <x v="0"/>
    <s v="Returning"/>
    <x v="2"/>
    <s v="Insulated Bottle"/>
    <n v="4"/>
    <n v="36.57"/>
    <n v="0.05"/>
    <n v="13.35"/>
    <n v="138.96600000000001"/>
    <n v="53.4"/>
    <n v="85.566000000000003"/>
    <n v="0.61573334484694098"/>
    <n v="2026"/>
    <x v="3"/>
    <n v="11"/>
    <x v="10"/>
  </r>
  <r>
    <n v="2221"/>
    <d v="2026-11-17T00:00:00"/>
    <x v="1"/>
    <x v="12"/>
    <x v="3"/>
    <s v="Returning"/>
    <x v="0"/>
    <s v="Compact Repair Kit"/>
    <n v="1"/>
    <n v="39.81"/>
    <n v="0.05"/>
    <n v="16.25"/>
    <n v="37.819499999999998"/>
    <n v="16.25"/>
    <n v="21.569499999999998"/>
    <n v="0.57032747656632155"/>
    <n v="2026"/>
    <x v="3"/>
    <n v="11"/>
    <x v="10"/>
  </r>
  <r>
    <n v="3836"/>
    <d v="2026-11-17T00:00:00"/>
    <x v="3"/>
    <x v="4"/>
    <x v="2"/>
    <s v="Returning"/>
    <x v="1"/>
    <s v="Hiking Daypack 20L"/>
    <n v="1"/>
    <n v="91.43"/>
    <n v="0.1"/>
    <n v="45.06"/>
    <n v="82.287000000000006"/>
    <n v="45.06"/>
    <n v="37.227000000000004"/>
    <n v="0.45240438951474715"/>
    <n v="2026"/>
    <x v="3"/>
    <n v="11"/>
    <x v="10"/>
  </r>
  <r>
    <n v="4437"/>
    <d v="2026-11-17T00:00:00"/>
    <x v="2"/>
    <x v="2"/>
    <x v="0"/>
    <s v="Returning"/>
    <x v="4"/>
    <s v="Weighted Vest"/>
    <n v="1"/>
    <n v="122.64"/>
    <n v="0"/>
    <n v="68.58"/>
    <n v="122.64"/>
    <n v="68.58"/>
    <n v="54.06"/>
    <n v="0.44080234833659493"/>
    <n v="2026"/>
    <x v="3"/>
    <n v="11"/>
    <x v="10"/>
  </r>
  <r>
    <n v="4735"/>
    <d v="2026-11-17T00:00:00"/>
    <x v="1"/>
    <x v="12"/>
    <x v="0"/>
    <s v="Business"/>
    <x v="0"/>
    <s v="Commuter Helmet"/>
    <n v="1"/>
    <n v="80.959999999999994"/>
    <n v="0.1"/>
    <n v="43.86"/>
    <n v="72.86399999999999"/>
    <n v="43.86"/>
    <n v="29.003999999999991"/>
    <n v="0.39805665349143604"/>
    <n v="2026"/>
    <x v="3"/>
    <n v="11"/>
    <x v="10"/>
  </r>
  <r>
    <n v="554"/>
    <d v="2026-11-18T00:00:00"/>
    <x v="2"/>
    <x v="5"/>
    <x v="3"/>
    <s v="Business"/>
    <x v="4"/>
    <s v="Recovery Roller"/>
    <n v="1"/>
    <n v="36.380000000000003"/>
    <n v="0.05"/>
    <n v="14.06"/>
    <n v="34.561"/>
    <n v="14.06"/>
    <n v="20.500999999999998"/>
    <n v="0.59318306761957118"/>
    <n v="2026"/>
    <x v="3"/>
    <n v="11"/>
    <x v="10"/>
  </r>
  <r>
    <n v="1205"/>
    <d v="2026-11-18T00:00:00"/>
    <x v="3"/>
    <x v="13"/>
    <x v="0"/>
    <s v="Returning"/>
    <x v="0"/>
    <s v="Cycling Pack 12L"/>
    <n v="2"/>
    <n v="100.72"/>
    <n v="0.1"/>
    <n v="51.68"/>
    <n v="181.29599999999999"/>
    <n v="103.36"/>
    <n v="77.935999999999993"/>
    <n v="0.42988262289294854"/>
    <n v="2026"/>
    <x v="3"/>
    <n v="11"/>
    <x v="10"/>
  </r>
  <r>
    <n v="1979"/>
    <d v="2026-11-18T00:00:00"/>
    <x v="1"/>
    <x v="11"/>
    <x v="2"/>
    <s v="Returning"/>
    <x v="3"/>
    <s v="Compact Sleeping Bag"/>
    <n v="3"/>
    <n v="120.29"/>
    <n v="0"/>
    <n v="62.04"/>
    <n v="360.87"/>
    <n v="186.12"/>
    <n v="174.75"/>
    <n v="0.48424640452240419"/>
    <n v="2026"/>
    <x v="3"/>
    <n v="11"/>
    <x v="10"/>
  </r>
  <r>
    <n v="2151"/>
    <d v="2026-11-18T00:00:00"/>
    <x v="1"/>
    <x v="1"/>
    <x v="0"/>
    <s v="New"/>
    <x v="3"/>
    <s v="Compact Sleeping Bag"/>
    <n v="2"/>
    <n v="124.18"/>
    <n v="0.15"/>
    <n v="60.72"/>
    <n v="211.10599999999999"/>
    <n v="121.44"/>
    <n v="89.665999999999997"/>
    <n v="0.42474396748552862"/>
    <n v="2026"/>
    <x v="3"/>
    <n v="11"/>
    <x v="10"/>
  </r>
  <r>
    <n v="2730"/>
    <d v="2026-11-18T00:00:00"/>
    <x v="0"/>
    <x v="0"/>
    <x v="0"/>
    <s v="Returning"/>
    <x v="1"/>
    <s v="Summit Backpack 45L"/>
    <n v="3"/>
    <n v="154.07"/>
    <n v="0.05"/>
    <n v="77.73"/>
    <n v="439.09949999999998"/>
    <n v="233.19"/>
    <n v="205.90949999999998"/>
    <n v="0.46893585622393102"/>
    <n v="2026"/>
    <x v="3"/>
    <n v="11"/>
    <x v="10"/>
  </r>
  <r>
    <n v="2779"/>
    <d v="2026-11-18T00:00:00"/>
    <x v="0"/>
    <x v="15"/>
    <x v="1"/>
    <s v="Business"/>
    <x v="4"/>
    <s v="Weighted Vest"/>
    <n v="4"/>
    <n v="123.4"/>
    <n v="0.05"/>
    <n v="70.930000000000007"/>
    <n v="468.92"/>
    <n v="283.72000000000003"/>
    <n v="185.2"/>
    <n v="0.3949500980977565"/>
    <n v="2026"/>
    <x v="3"/>
    <n v="11"/>
    <x v="10"/>
  </r>
  <r>
    <n v="2853"/>
    <d v="2026-11-18T00:00:00"/>
    <x v="2"/>
    <x v="3"/>
    <x v="0"/>
    <s v="New"/>
    <x v="0"/>
    <s v="Cycling Pack 12L"/>
    <n v="1"/>
    <n v="104.64"/>
    <n v="0"/>
    <n v="50.79"/>
    <n v="104.64"/>
    <n v="50.79"/>
    <n v="53.85"/>
    <n v="0.51462155963302758"/>
    <n v="2026"/>
    <x v="3"/>
    <n v="11"/>
    <x v="10"/>
  </r>
  <r>
    <n v="3825"/>
    <d v="2026-11-18T00:00:00"/>
    <x v="3"/>
    <x v="8"/>
    <x v="0"/>
    <s v="New"/>
    <x v="2"/>
    <s v="Packing Cube Set"/>
    <n v="2"/>
    <n v="46.44"/>
    <n v="0.1"/>
    <n v="18.190000000000001"/>
    <n v="83.591999999999999"/>
    <n v="36.380000000000003"/>
    <n v="47.211999999999996"/>
    <n v="0.56479088908029473"/>
    <n v="2026"/>
    <x v="3"/>
    <n v="11"/>
    <x v="10"/>
  </r>
  <r>
    <n v="4808"/>
    <d v="2026-11-18T00:00:00"/>
    <x v="2"/>
    <x v="16"/>
    <x v="0"/>
    <s v="New"/>
    <x v="3"/>
    <s v="Portable Camp Stove"/>
    <n v="2"/>
    <n v="81.67"/>
    <n v="0.05"/>
    <n v="40.43"/>
    <n v="155.173"/>
    <n v="80.86"/>
    <n v="74.313000000000002"/>
    <n v="0.4789041908063903"/>
    <n v="2026"/>
    <x v="3"/>
    <n v="11"/>
    <x v="10"/>
  </r>
  <r>
    <n v="5131"/>
    <d v="2026-11-18T00:00:00"/>
    <x v="3"/>
    <x v="8"/>
    <x v="2"/>
    <s v="New"/>
    <x v="1"/>
    <s v="Trekking Poles"/>
    <n v="3"/>
    <n v="70.599999999999994"/>
    <n v="0.05"/>
    <n v="32.68"/>
    <n v="201.20999999999998"/>
    <n v="98.039999999999992"/>
    <n v="103.16999999999999"/>
    <n v="0.5127478753541076"/>
    <n v="2026"/>
    <x v="3"/>
    <n v="11"/>
    <x v="10"/>
  </r>
  <r>
    <n v="1502"/>
    <d v="2026-11-19T00:00:00"/>
    <x v="3"/>
    <x v="7"/>
    <x v="3"/>
    <s v="New"/>
    <x v="4"/>
    <s v="Recovery Roller"/>
    <n v="1"/>
    <n v="35.770000000000003"/>
    <n v="0.15"/>
    <n v="13.69"/>
    <n v="30.404500000000002"/>
    <n v="13.69"/>
    <n v="16.714500000000001"/>
    <n v="0.54973770330049831"/>
    <n v="2026"/>
    <x v="3"/>
    <n v="11"/>
    <x v="10"/>
  </r>
  <r>
    <n v="2470"/>
    <d v="2026-11-19T00:00:00"/>
    <x v="1"/>
    <x v="6"/>
    <x v="2"/>
    <s v="Business"/>
    <x v="1"/>
    <s v="Hiking Daypack 20L"/>
    <n v="1"/>
    <n v="92.13"/>
    <n v="0.15"/>
    <n v="45.85"/>
    <n v="78.31049999999999"/>
    <n v="45.85"/>
    <n v="32.460499999999989"/>
    <n v="0.41451018701195874"/>
    <n v="2026"/>
    <x v="3"/>
    <n v="11"/>
    <x v="10"/>
  </r>
  <r>
    <n v="3452"/>
    <d v="2026-11-19T00:00:00"/>
    <x v="1"/>
    <x v="12"/>
    <x v="0"/>
    <s v="Returning"/>
    <x v="1"/>
    <s v="Summit Backpack 45L"/>
    <n v="5"/>
    <n v="151.09"/>
    <n v="0.05"/>
    <n v="79.33"/>
    <n v="717.67750000000001"/>
    <n v="396.65"/>
    <n v="321.02750000000003"/>
    <n v="0.44731442744129507"/>
    <n v="2026"/>
    <x v="3"/>
    <n v="11"/>
    <x v="10"/>
  </r>
  <r>
    <n v="4207"/>
    <d v="2026-11-19T00:00:00"/>
    <x v="1"/>
    <x v="12"/>
    <x v="0"/>
    <s v="New"/>
    <x v="0"/>
    <s v="Cycling Pack 12L"/>
    <n v="2"/>
    <n v="103.99"/>
    <n v="0"/>
    <n v="50.36"/>
    <n v="207.98"/>
    <n v="100.72"/>
    <n v="107.25999999999999"/>
    <n v="0.51572266564092695"/>
    <n v="2026"/>
    <x v="3"/>
    <n v="11"/>
    <x v="10"/>
  </r>
  <r>
    <n v="695"/>
    <d v="2026-11-20T00:00:00"/>
    <x v="2"/>
    <x v="3"/>
    <x v="0"/>
    <s v="Returning"/>
    <x v="2"/>
    <s v="Insulated Bottle"/>
    <n v="1"/>
    <n v="36.909999999999997"/>
    <n v="0.1"/>
    <n v="13.43"/>
    <n v="33.219000000000001"/>
    <n v="13.43"/>
    <n v="19.789000000000001"/>
    <n v="0.59571329660736327"/>
    <n v="2026"/>
    <x v="3"/>
    <n v="11"/>
    <x v="10"/>
  </r>
  <r>
    <n v="1127"/>
    <d v="2026-11-20T00:00:00"/>
    <x v="0"/>
    <x v="0"/>
    <x v="3"/>
    <s v="New"/>
    <x v="0"/>
    <s v="Commuter Helmet"/>
    <n v="2"/>
    <n v="81.02"/>
    <n v="0"/>
    <n v="43.22"/>
    <n v="162.04"/>
    <n v="86.44"/>
    <n v="75.599999999999994"/>
    <n v="0.46655146877314241"/>
    <n v="2026"/>
    <x v="3"/>
    <n v="11"/>
    <x v="10"/>
  </r>
  <r>
    <n v="1174"/>
    <d v="2026-11-20T00:00:00"/>
    <x v="0"/>
    <x v="0"/>
    <x v="3"/>
    <s v="New"/>
    <x v="2"/>
    <s v="Travel Backpack 35L"/>
    <n v="3"/>
    <n v="164.36"/>
    <n v="0.05"/>
    <n v="88.7"/>
    <n v="468.42600000000004"/>
    <n v="266.10000000000002"/>
    <n v="202.32600000000002"/>
    <n v="0.43192734818306416"/>
    <n v="2026"/>
    <x v="3"/>
    <n v="11"/>
    <x v="10"/>
  </r>
  <r>
    <n v="3968"/>
    <d v="2026-11-20T00:00:00"/>
    <x v="1"/>
    <x v="11"/>
    <x v="1"/>
    <s v="Business"/>
    <x v="4"/>
    <s v="Training Mat"/>
    <n v="5"/>
    <n v="51.36"/>
    <n v="0.1"/>
    <n v="22.45"/>
    <n v="231.12"/>
    <n v="112.25"/>
    <n v="118.87"/>
    <n v="0.51432156455520939"/>
    <n v="2026"/>
    <x v="3"/>
    <n v="11"/>
    <x v="10"/>
  </r>
  <r>
    <n v="4049"/>
    <d v="2026-11-20T00:00:00"/>
    <x v="2"/>
    <x v="16"/>
    <x v="3"/>
    <s v="Returning"/>
    <x v="2"/>
    <s v="Insulated Bottle"/>
    <n v="1"/>
    <n v="36.590000000000003"/>
    <n v="0"/>
    <n v="13.73"/>
    <n v="36.590000000000003"/>
    <n v="13.73"/>
    <n v="22.860000000000003"/>
    <n v="0.62476086362394101"/>
    <n v="2026"/>
    <x v="3"/>
    <n v="11"/>
    <x v="10"/>
  </r>
  <r>
    <n v="3"/>
    <d v="2026-11-21T00:00:00"/>
    <x v="3"/>
    <x v="7"/>
    <x v="2"/>
    <s v="Returning"/>
    <x v="3"/>
    <s v="Compact Sleeping Bag"/>
    <n v="5"/>
    <n v="122.33"/>
    <n v="0.15"/>
    <n v="58.98"/>
    <n v="519.90249999999992"/>
    <n v="294.89999999999998"/>
    <n v="225.00249999999994"/>
    <n v="0.43277826130861069"/>
    <n v="2026"/>
    <x v="3"/>
    <n v="11"/>
    <x v="10"/>
  </r>
  <r>
    <n v="1603"/>
    <d v="2026-11-21T00:00:00"/>
    <x v="3"/>
    <x v="8"/>
    <x v="0"/>
    <s v="Returning"/>
    <x v="3"/>
    <s v="Portable Camp Stove"/>
    <n v="1"/>
    <n v="83.49"/>
    <n v="0.05"/>
    <n v="39.659999999999997"/>
    <n v="79.315499999999986"/>
    <n v="39.659999999999997"/>
    <n v="39.655499999999989"/>
    <n v="0.49997163227868446"/>
    <n v="2026"/>
    <x v="3"/>
    <n v="11"/>
    <x v="10"/>
  </r>
  <r>
    <n v="2073"/>
    <d v="2026-11-21T00:00:00"/>
    <x v="1"/>
    <x v="12"/>
    <x v="0"/>
    <s v="New"/>
    <x v="0"/>
    <s v="Trail Bike Light"/>
    <n v="2"/>
    <n v="51.48"/>
    <n v="0.1"/>
    <n v="22.51"/>
    <n v="92.664000000000001"/>
    <n v="45.02"/>
    <n v="47.643999999999998"/>
    <n v="0.51415868082534744"/>
    <n v="2026"/>
    <x v="3"/>
    <n v="11"/>
    <x v="10"/>
  </r>
  <r>
    <n v="2487"/>
    <d v="2026-11-21T00:00:00"/>
    <x v="2"/>
    <x v="2"/>
    <x v="3"/>
    <s v="New"/>
    <x v="3"/>
    <s v="Compact Sleeping Bag"/>
    <n v="1"/>
    <n v="123.43"/>
    <n v="0.15"/>
    <n v="60.8"/>
    <n v="104.91550000000001"/>
    <n v="60.8"/>
    <n v="44.115500000000011"/>
    <n v="0.42048601017008935"/>
    <n v="2026"/>
    <x v="3"/>
    <n v="11"/>
    <x v="10"/>
  </r>
  <r>
    <n v="3407"/>
    <d v="2026-11-21T00:00:00"/>
    <x v="3"/>
    <x v="7"/>
    <x v="0"/>
    <s v="New"/>
    <x v="2"/>
    <s v="Travel Backpack 35L"/>
    <n v="1"/>
    <n v="164.85"/>
    <n v="0.1"/>
    <n v="89.4"/>
    <n v="148.36500000000001"/>
    <n v="89.4"/>
    <n v="58.965000000000003"/>
    <n v="0.39743200889697705"/>
    <n v="2026"/>
    <x v="3"/>
    <n v="11"/>
    <x v="10"/>
  </r>
  <r>
    <n v="4052"/>
    <d v="2026-11-21T00:00:00"/>
    <x v="0"/>
    <x v="0"/>
    <x v="0"/>
    <s v="New"/>
    <x v="2"/>
    <s v="Packing Cube Set"/>
    <n v="1"/>
    <n v="46.82"/>
    <n v="0.2"/>
    <n v="18.27"/>
    <n v="37.456000000000003"/>
    <n v="18.27"/>
    <n v="19.186000000000003"/>
    <n v="0.51222768047842804"/>
    <n v="2026"/>
    <x v="3"/>
    <n v="11"/>
    <x v="10"/>
  </r>
  <r>
    <n v="119"/>
    <d v="2026-11-22T00:00:00"/>
    <x v="0"/>
    <x v="9"/>
    <x v="0"/>
    <s v="New"/>
    <x v="4"/>
    <s v="Resistance Band Set"/>
    <n v="1"/>
    <n v="41.16"/>
    <n v="0.1"/>
    <n v="14.82"/>
    <n v="37.043999999999997"/>
    <n v="14.82"/>
    <n v="22.223999999999997"/>
    <n v="0.59993521218011014"/>
    <n v="2026"/>
    <x v="3"/>
    <n v="11"/>
    <x v="10"/>
  </r>
  <r>
    <n v="298"/>
    <d v="2026-11-22T00:00:00"/>
    <x v="1"/>
    <x v="12"/>
    <x v="3"/>
    <s v="New"/>
    <x v="3"/>
    <s v="Trail Tent 2P"/>
    <n v="1"/>
    <n v="196.08"/>
    <n v="0.1"/>
    <n v="104.19"/>
    <n v="176.47200000000001"/>
    <n v="104.19"/>
    <n v="72.282000000000011"/>
    <n v="0.40959472324221408"/>
    <n v="2026"/>
    <x v="3"/>
    <n v="11"/>
    <x v="10"/>
  </r>
  <r>
    <n v="419"/>
    <d v="2026-11-22T00:00:00"/>
    <x v="3"/>
    <x v="8"/>
    <x v="2"/>
    <s v="New"/>
    <x v="3"/>
    <s v="Trail Tent 2P"/>
    <n v="1"/>
    <n v="192.62"/>
    <n v="0.1"/>
    <n v="105.97"/>
    <n v="173.358"/>
    <n v="105.97"/>
    <n v="67.388000000000005"/>
    <n v="0.38872160500236508"/>
    <n v="2026"/>
    <x v="3"/>
    <n v="11"/>
    <x v="10"/>
  </r>
  <r>
    <n v="1181"/>
    <d v="2026-11-22T00:00:00"/>
    <x v="1"/>
    <x v="12"/>
    <x v="3"/>
    <s v="New"/>
    <x v="0"/>
    <s v="Cycling Pack 12L"/>
    <n v="2"/>
    <n v="102.87"/>
    <n v="0.05"/>
    <n v="51.69"/>
    <n v="195.453"/>
    <n v="103.38"/>
    <n v="92.073000000000008"/>
    <n v="0.4710748875688785"/>
    <n v="2026"/>
    <x v="3"/>
    <n v="11"/>
    <x v="10"/>
  </r>
  <r>
    <n v="1924"/>
    <d v="2026-11-22T00:00:00"/>
    <x v="0"/>
    <x v="15"/>
    <x v="0"/>
    <s v="New"/>
    <x v="0"/>
    <s v="Trail Bike Light"/>
    <n v="3"/>
    <n v="50.99"/>
    <n v="0.2"/>
    <n v="22.53"/>
    <n v="122.376"/>
    <n v="67.59"/>
    <n v="54.786000000000001"/>
    <n v="0.44768582074916652"/>
    <n v="2026"/>
    <x v="3"/>
    <n v="11"/>
    <x v="10"/>
  </r>
  <r>
    <n v="3829"/>
    <d v="2026-11-22T00:00:00"/>
    <x v="1"/>
    <x v="12"/>
    <x v="2"/>
    <s v="New"/>
    <x v="0"/>
    <s v="Compact Repair Kit"/>
    <n v="1"/>
    <n v="39.94"/>
    <n v="0.1"/>
    <n v="16.89"/>
    <n v="35.945999999999998"/>
    <n v="16.89"/>
    <n v="19.055999999999997"/>
    <n v="0.53012852612251704"/>
    <n v="2026"/>
    <x v="3"/>
    <n v="11"/>
    <x v="10"/>
  </r>
  <r>
    <n v="5065"/>
    <d v="2026-11-22T00:00:00"/>
    <x v="3"/>
    <x v="8"/>
    <x v="0"/>
    <s v="New"/>
    <x v="2"/>
    <s v="Travel Backpack 35L"/>
    <n v="2"/>
    <n v="166.15"/>
    <n v="0"/>
    <n v="86.42"/>
    <n v="332.3"/>
    <n v="172.84"/>
    <n v="159.46"/>
    <n v="0.47986758952753539"/>
    <n v="2026"/>
    <x v="3"/>
    <n v="11"/>
    <x v="10"/>
  </r>
  <r>
    <n v="5146"/>
    <d v="2026-11-22T00:00:00"/>
    <x v="1"/>
    <x v="6"/>
    <x v="0"/>
    <s v="New"/>
    <x v="4"/>
    <s v="Recovery Roller"/>
    <n v="1"/>
    <n v="35.79"/>
    <n v="0.1"/>
    <n v="14.17"/>
    <n v="32.210999999999999"/>
    <n v="14.17"/>
    <n v="18.040999999999997"/>
    <n v="0.56008816863804278"/>
    <n v="2026"/>
    <x v="3"/>
    <n v="11"/>
    <x v="10"/>
  </r>
  <r>
    <n v="320"/>
    <d v="2026-11-23T00:00:00"/>
    <x v="2"/>
    <x v="2"/>
    <x v="0"/>
    <s v="New"/>
    <x v="3"/>
    <s v="Trail Tent 2P"/>
    <n v="5"/>
    <n v="196.53"/>
    <n v="0.15"/>
    <n v="105.01"/>
    <n v="835.25249999999994"/>
    <n v="525.05000000000007"/>
    <n v="310.20249999999987"/>
    <n v="0.37138769414039452"/>
    <n v="2026"/>
    <x v="3"/>
    <n v="11"/>
    <x v="10"/>
  </r>
  <r>
    <n v="1250"/>
    <d v="2026-11-23T00:00:00"/>
    <x v="1"/>
    <x v="12"/>
    <x v="0"/>
    <s v="New"/>
    <x v="2"/>
    <s v="Insulated Bottle"/>
    <n v="6"/>
    <n v="36.35"/>
    <n v="0"/>
    <n v="13.24"/>
    <n v="218.10000000000002"/>
    <n v="79.44"/>
    <n v="138.66000000000003"/>
    <n v="0.63576341127922975"/>
    <n v="2026"/>
    <x v="3"/>
    <n v="11"/>
    <x v="10"/>
  </r>
  <r>
    <n v="2584"/>
    <d v="2026-11-23T00:00:00"/>
    <x v="1"/>
    <x v="6"/>
    <x v="1"/>
    <s v="Returning"/>
    <x v="3"/>
    <s v="Trail Tent 2P"/>
    <n v="15"/>
    <n v="192.23"/>
    <n v="0.15"/>
    <n v="106.34"/>
    <n v="2450.9324999999999"/>
    <n v="1595.1000000000001"/>
    <n v="855.83249999999975"/>
    <n v="0.34918648310387979"/>
    <n v="2026"/>
    <x v="3"/>
    <n v="11"/>
    <x v="10"/>
  </r>
  <r>
    <n v="2717"/>
    <d v="2026-11-23T00:00:00"/>
    <x v="1"/>
    <x v="12"/>
    <x v="0"/>
    <s v="New"/>
    <x v="2"/>
    <s v="Travel Backpack 35L"/>
    <n v="2"/>
    <n v="167.9"/>
    <n v="0.15"/>
    <n v="89.55"/>
    <n v="285.43"/>
    <n v="179.1"/>
    <n v="106.33000000000001"/>
    <n v="0.37252566303471957"/>
    <n v="2026"/>
    <x v="3"/>
    <n v="11"/>
    <x v="10"/>
  </r>
  <r>
    <n v="2737"/>
    <d v="2026-11-23T00:00:00"/>
    <x v="1"/>
    <x v="6"/>
    <x v="0"/>
    <s v="Business"/>
    <x v="3"/>
    <s v="Portable Camp Stove"/>
    <n v="2"/>
    <n v="80.709999999999994"/>
    <n v="0.1"/>
    <n v="39.33"/>
    <n v="145.27799999999999"/>
    <n v="78.66"/>
    <n v="66.617999999999995"/>
    <n v="0.45855532152149669"/>
    <n v="2026"/>
    <x v="3"/>
    <n v="11"/>
    <x v="10"/>
  </r>
  <r>
    <n v="3021"/>
    <d v="2026-11-23T00:00:00"/>
    <x v="0"/>
    <x v="15"/>
    <x v="0"/>
    <s v="Business"/>
    <x v="1"/>
    <s v="Trekking Poles"/>
    <n v="1"/>
    <n v="71.66"/>
    <n v="0.2"/>
    <n v="31.83"/>
    <n v="57.328000000000003"/>
    <n v="31.83"/>
    <n v="25.498000000000005"/>
    <n v="0.44477393245883345"/>
    <n v="2026"/>
    <x v="3"/>
    <n v="11"/>
    <x v="10"/>
  </r>
  <r>
    <n v="5199"/>
    <d v="2026-11-23T00:00:00"/>
    <x v="2"/>
    <x v="3"/>
    <x v="0"/>
    <s v="Returning"/>
    <x v="3"/>
    <s v="Compact Sleeping Bag"/>
    <n v="5"/>
    <n v="125.23"/>
    <n v="0.05"/>
    <n v="59.84"/>
    <n v="594.84249999999997"/>
    <n v="299.20000000000005"/>
    <n v="295.64249999999993"/>
    <n v="0.49700971265503041"/>
    <n v="2026"/>
    <x v="3"/>
    <n v="11"/>
    <x v="10"/>
  </r>
  <r>
    <n v="1202"/>
    <d v="2026-11-24T00:00:00"/>
    <x v="0"/>
    <x v="15"/>
    <x v="3"/>
    <s v="Returning"/>
    <x v="1"/>
    <s v="Hiking Daypack 20L"/>
    <n v="2"/>
    <n v="91.33"/>
    <n v="0.15"/>
    <n v="45.45"/>
    <n v="155.261"/>
    <n v="90.9"/>
    <n v="64.36099999999999"/>
    <n v="0.41453423589954974"/>
    <n v="2026"/>
    <x v="3"/>
    <n v="11"/>
    <x v="10"/>
  </r>
  <r>
    <n v="1365"/>
    <d v="2026-11-24T00:00:00"/>
    <x v="0"/>
    <x v="0"/>
    <x v="3"/>
    <s v="New"/>
    <x v="1"/>
    <s v="Summit Backpack 45L"/>
    <n v="4"/>
    <n v="155.91"/>
    <n v="0"/>
    <n v="79.91"/>
    <n v="623.64"/>
    <n v="319.64"/>
    <n v="304"/>
    <n v="0.48746071451478418"/>
    <n v="2026"/>
    <x v="3"/>
    <n v="11"/>
    <x v="10"/>
  </r>
  <r>
    <n v="2575"/>
    <d v="2026-11-24T00:00:00"/>
    <x v="2"/>
    <x v="10"/>
    <x v="2"/>
    <s v="Returning"/>
    <x v="4"/>
    <s v="Resistance Band Set"/>
    <n v="1"/>
    <n v="39.42"/>
    <n v="0"/>
    <n v="14.63"/>
    <n v="39.42"/>
    <n v="14.63"/>
    <n v="24.79"/>
    <n v="0.62886859462201927"/>
    <n v="2026"/>
    <x v="3"/>
    <n v="11"/>
    <x v="10"/>
  </r>
  <r>
    <n v="2673"/>
    <d v="2026-11-24T00:00:00"/>
    <x v="2"/>
    <x v="2"/>
    <x v="0"/>
    <s v="Returning"/>
    <x v="0"/>
    <s v="Trail Bike Light"/>
    <n v="2"/>
    <n v="51.56"/>
    <n v="0.05"/>
    <n v="22.7"/>
    <n v="97.963999999999999"/>
    <n v="45.4"/>
    <n v="52.564"/>
    <n v="0.5365644522477645"/>
    <n v="2026"/>
    <x v="3"/>
    <n v="11"/>
    <x v="10"/>
  </r>
  <r>
    <n v="4145"/>
    <d v="2026-11-24T00:00:00"/>
    <x v="0"/>
    <x v="0"/>
    <x v="0"/>
    <s v="Returning"/>
    <x v="3"/>
    <s v="Compact Sleeping Bag"/>
    <n v="1"/>
    <n v="120.49"/>
    <n v="0.15"/>
    <n v="61.22"/>
    <n v="102.4165"/>
    <n v="61.22"/>
    <n v="41.1965"/>
    <n v="0.40224475548373556"/>
    <n v="2026"/>
    <x v="3"/>
    <n v="11"/>
    <x v="10"/>
  </r>
  <r>
    <n v="4610"/>
    <d v="2026-11-24T00:00:00"/>
    <x v="2"/>
    <x v="16"/>
    <x v="2"/>
    <s v="Returning"/>
    <x v="1"/>
    <s v="Summit Backpack 45L"/>
    <n v="2"/>
    <n v="153.96"/>
    <n v="0"/>
    <n v="79.33"/>
    <n v="307.92"/>
    <n v="158.66"/>
    <n v="149.26000000000002"/>
    <n v="0.48473629514159527"/>
    <n v="2026"/>
    <x v="3"/>
    <n v="11"/>
    <x v="10"/>
  </r>
  <r>
    <n v="4721"/>
    <d v="2026-11-24T00:00:00"/>
    <x v="2"/>
    <x v="16"/>
    <x v="2"/>
    <s v="New"/>
    <x v="0"/>
    <s v="Compact Repair Kit"/>
    <n v="1"/>
    <n v="39.85"/>
    <n v="0"/>
    <n v="16.3"/>
    <n v="39.85"/>
    <n v="16.3"/>
    <n v="23.55"/>
    <n v="0.59096612296110418"/>
    <n v="2026"/>
    <x v="3"/>
    <n v="11"/>
    <x v="10"/>
  </r>
  <r>
    <n v="324"/>
    <d v="2026-11-25T00:00:00"/>
    <x v="3"/>
    <x v="13"/>
    <x v="3"/>
    <s v="Returning"/>
    <x v="0"/>
    <s v="Cycling Pack 12L"/>
    <n v="2"/>
    <n v="103.88"/>
    <n v="0.15"/>
    <n v="49.26"/>
    <n v="176.59599999999998"/>
    <n v="98.52"/>
    <n v="78.075999999999979"/>
    <n v="0.44211646922920106"/>
    <n v="2026"/>
    <x v="3"/>
    <n v="11"/>
    <x v="10"/>
  </r>
  <r>
    <n v="559"/>
    <d v="2026-11-25T00:00:00"/>
    <x v="3"/>
    <x v="7"/>
    <x v="0"/>
    <s v="Returning"/>
    <x v="2"/>
    <s v="Carry-On Duffel"/>
    <n v="2"/>
    <n v="134.19"/>
    <n v="0.1"/>
    <n v="65.39"/>
    <n v="241.542"/>
    <n v="130.78"/>
    <n v="110.762"/>
    <n v="0.45856207202060095"/>
    <n v="2026"/>
    <x v="3"/>
    <n v="11"/>
    <x v="10"/>
  </r>
  <r>
    <n v="1108"/>
    <d v="2026-11-25T00:00:00"/>
    <x v="1"/>
    <x v="1"/>
    <x v="3"/>
    <s v="New"/>
    <x v="2"/>
    <s v="Insulated Bottle"/>
    <n v="1"/>
    <n v="37.06"/>
    <n v="0.1"/>
    <n v="13.18"/>
    <n v="33.354000000000006"/>
    <n v="13.18"/>
    <n v="20.174000000000007"/>
    <n v="0.6048449961024166"/>
    <n v="2026"/>
    <x v="3"/>
    <n v="11"/>
    <x v="10"/>
  </r>
  <r>
    <n v="1344"/>
    <d v="2026-11-25T00:00:00"/>
    <x v="2"/>
    <x v="10"/>
    <x v="0"/>
    <s v="New"/>
    <x v="2"/>
    <s v="Carry-On Duffel"/>
    <n v="4"/>
    <n v="135.21"/>
    <n v="0.05"/>
    <n v="68.64"/>
    <n v="513.798"/>
    <n v="274.56"/>
    <n v="239.238"/>
    <n v="0.46562656919645462"/>
    <n v="2026"/>
    <x v="3"/>
    <n v="11"/>
    <x v="10"/>
  </r>
  <r>
    <n v="1922"/>
    <d v="2026-11-25T00:00:00"/>
    <x v="0"/>
    <x v="9"/>
    <x v="3"/>
    <s v="Returning"/>
    <x v="1"/>
    <s v="Trail Boots"/>
    <n v="2"/>
    <n v="145.77000000000001"/>
    <n v="0.1"/>
    <n v="78.14"/>
    <n v="262.38600000000002"/>
    <n v="156.28"/>
    <n v="106.10600000000002"/>
    <n v="0.40438895367893107"/>
    <n v="2026"/>
    <x v="3"/>
    <n v="11"/>
    <x v="10"/>
  </r>
  <r>
    <n v="2343"/>
    <d v="2026-11-25T00:00:00"/>
    <x v="0"/>
    <x v="15"/>
    <x v="2"/>
    <s v="New"/>
    <x v="3"/>
    <s v="Compact Sleeping Bag"/>
    <n v="1"/>
    <n v="121.53"/>
    <n v="0.15"/>
    <n v="62.14"/>
    <n v="103.3005"/>
    <n v="62.14"/>
    <n v="41.160499999999999"/>
    <n v="0.39845402490791426"/>
    <n v="2026"/>
    <x v="3"/>
    <n v="11"/>
    <x v="10"/>
  </r>
  <r>
    <n v="2466"/>
    <d v="2026-11-25T00:00:00"/>
    <x v="2"/>
    <x v="2"/>
    <x v="0"/>
    <s v="Business"/>
    <x v="0"/>
    <s v="Compact Repair Kit"/>
    <n v="2"/>
    <n v="40.51"/>
    <n v="0.05"/>
    <n v="16.45"/>
    <n v="76.968999999999994"/>
    <n v="32.9"/>
    <n v="44.068999999999996"/>
    <n v="0.5725551845548208"/>
    <n v="2026"/>
    <x v="3"/>
    <n v="11"/>
    <x v="10"/>
  </r>
  <r>
    <n v="2647"/>
    <d v="2026-11-25T00:00:00"/>
    <x v="2"/>
    <x v="5"/>
    <x v="0"/>
    <s v="New"/>
    <x v="1"/>
    <s v="Trekking Poles"/>
    <n v="1"/>
    <n v="70.099999999999994"/>
    <n v="0.15"/>
    <n v="32.28"/>
    <n v="59.584999999999994"/>
    <n v="32.28"/>
    <n v="27.304999999999993"/>
    <n v="0.45825291600234952"/>
    <n v="2026"/>
    <x v="3"/>
    <n v="11"/>
    <x v="10"/>
  </r>
  <r>
    <n v="2958"/>
    <d v="2026-11-25T00:00:00"/>
    <x v="1"/>
    <x v="12"/>
    <x v="3"/>
    <s v="New"/>
    <x v="1"/>
    <s v="Trail Boots"/>
    <n v="1"/>
    <n v="144.25"/>
    <n v="0.1"/>
    <n v="79.55"/>
    <n v="129.82500000000002"/>
    <n v="79.55"/>
    <n v="50.27500000000002"/>
    <n v="0.38725207009435791"/>
    <n v="2026"/>
    <x v="3"/>
    <n v="11"/>
    <x v="10"/>
  </r>
  <r>
    <n v="3527"/>
    <d v="2026-11-25T00:00:00"/>
    <x v="1"/>
    <x v="6"/>
    <x v="3"/>
    <s v="Returning"/>
    <x v="1"/>
    <s v="Trail Boots"/>
    <n v="4"/>
    <n v="146.19"/>
    <n v="0.1"/>
    <n v="79.569999999999993"/>
    <n v="526.28399999999999"/>
    <n v="318.27999999999997"/>
    <n v="208.00400000000002"/>
    <n v="0.39523147198090769"/>
    <n v="2026"/>
    <x v="3"/>
    <n v="11"/>
    <x v="10"/>
  </r>
  <r>
    <n v="3729"/>
    <d v="2026-11-25T00:00:00"/>
    <x v="0"/>
    <x v="9"/>
    <x v="0"/>
    <s v="New"/>
    <x v="3"/>
    <s v="Portable Camp Stove"/>
    <n v="1"/>
    <n v="81.89"/>
    <n v="0.05"/>
    <n v="38.33"/>
    <n v="77.79549999999999"/>
    <n v="38.33"/>
    <n v="39.465499999999992"/>
    <n v="0.50729797996028048"/>
    <n v="2026"/>
    <x v="3"/>
    <n v="11"/>
    <x v="10"/>
  </r>
  <r>
    <n v="4961"/>
    <d v="2026-11-25T00:00:00"/>
    <x v="2"/>
    <x v="2"/>
    <x v="2"/>
    <s v="New"/>
    <x v="3"/>
    <s v="Trail Tent 2P"/>
    <n v="2"/>
    <n v="194.78"/>
    <n v="0.15"/>
    <n v="102.51"/>
    <n v="331.12599999999998"/>
    <n v="205.02"/>
    <n v="126.10599999999997"/>
    <n v="0.38083992196324051"/>
    <n v="2026"/>
    <x v="3"/>
    <n v="11"/>
    <x v="10"/>
  </r>
  <r>
    <n v="5034"/>
    <d v="2026-11-25T00:00:00"/>
    <x v="1"/>
    <x v="14"/>
    <x v="0"/>
    <s v="Returning"/>
    <x v="1"/>
    <s v="Trail Boots"/>
    <n v="1"/>
    <n v="141.63"/>
    <n v="0.05"/>
    <n v="77.17"/>
    <n v="134.54849999999999"/>
    <n v="77.17"/>
    <n v="57.378499999999988"/>
    <n v="0.42645217152179321"/>
    <n v="2026"/>
    <x v="3"/>
    <n v="11"/>
    <x v="10"/>
  </r>
  <r>
    <n v="343"/>
    <d v="2026-11-26T00:00:00"/>
    <x v="2"/>
    <x v="16"/>
    <x v="0"/>
    <s v="Returning"/>
    <x v="0"/>
    <s v="Compact Repair Kit"/>
    <n v="1"/>
    <n v="40.86"/>
    <n v="0.05"/>
    <n v="17.14"/>
    <n v="38.817"/>
    <n v="17.14"/>
    <n v="21.677"/>
    <n v="0.55844088930107938"/>
    <n v="2026"/>
    <x v="3"/>
    <n v="11"/>
    <x v="10"/>
  </r>
  <r>
    <n v="405"/>
    <d v="2026-11-26T00:00:00"/>
    <x v="3"/>
    <x v="8"/>
    <x v="0"/>
    <s v="New"/>
    <x v="1"/>
    <s v="Trail Boots"/>
    <n v="1"/>
    <n v="141.61000000000001"/>
    <n v="0.05"/>
    <n v="77.7"/>
    <n v="134.52950000000001"/>
    <n v="77.7"/>
    <n v="56.82950000000001"/>
    <n v="0.42243151130421214"/>
    <n v="2026"/>
    <x v="3"/>
    <n v="11"/>
    <x v="10"/>
  </r>
  <r>
    <n v="485"/>
    <d v="2026-11-26T00:00:00"/>
    <x v="3"/>
    <x v="7"/>
    <x v="0"/>
    <s v="New"/>
    <x v="3"/>
    <s v="Compact Sleeping Bag"/>
    <n v="2"/>
    <n v="122.15"/>
    <n v="0.1"/>
    <n v="61.15"/>
    <n v="219.87"/>
    <n v="122.3"/>
    <n v="97.570000000000007"/>
    <n v="0.44376222313185065"/>
    <n v="2026"/>
    <x v="3"/>
    <n v="11"/>
    <x v="10"/>
  </r>
  <r>
    <n v="807"/>
    <d v="2026-11-26T00:00:00"/>
    <x v="2"/>
    <x v="5"/>
    <x v="2"/>
    <s v="Returning"/>
    <x v="2"/>
    <s v="Carry-On Duffel"/>
    <n v="5"/>
    <n v="130.24"/>
    <n v="0.1"/>
    <n v="66.75"/>
    <n v="586.08000000000004"/>
    <n v="333.75"/>
    <n v="252.33000000000004"/>
    <n v="0.43053849303849306"/>
    <n v="2026"/>
    <x v="3"/>
    <n v="11"/>
    <x v="10"/>
  </r>
  <r>
    <n v="1666"/>
    <d v="2026-11-26T00:00:00"/>
    <x v="0"/>
    <x v="15"/>
    <x v="1"/>
    <s v="Returning"/>
    <x v="0"/>
    <s v="Trail Bike Light"/>
    <n v="3"/>
    <n v="50.18"/>
    <n v="0.1"/>
    <n v="23.12"/>
    <n v="135.48599999999999"/>
    <n v="69.36"/>
    <n v="66.125999999999991"/>
    <n v="0.4880651875470528"/>
    <n v="2026"/>
    <x v="3"/>
    <n v="11"/>
    <x v="10"/>
  </r>
  <r>
    <n v="3442"/>
    <d v="2026-11-26T00:00:00"/>
    <x v="0"/>
    <x v="9"/>
    <x v="2"/>
    <s v="New"/>
    <x v="4"/>
    <s v="Training Mat"/>
    <n v="2"/>
    <n v="50.93"/>
    <n v="0.15"/>
    <n v="22.35"/>
    <n v="86.581000000000003"/>
    <n v="44.7"/>
    <n v="41.881"/>
    <n v="0.48372044674928677"/>
    <n v="2026"/>
    <x v="3"/>
    <n v="11"/>
    <x v="10"/>
  </r>
  <r>
    <n v="4177"/>
    <d v="2026-11-26T00:00:00"/>
    <x v="2"/>
    <x v="10"/>
    <x v="0"/>
    <s v="Business"/>
    <x v="0"/>
    <s v="Trail Bike Light"/>
    <n v="1"/>
    <n v="49.6"/>
    <n v="0"/>
    <n v="22.62"/>
    <n v="49.6"/>
    <n v="22.62"/>
    <n v="26.98"/>
    <n v="0.5439516129032258"/>
    <n v="2026"/>
    <x v="3"/>
    <n v="11"/>
    <x v="10"/>
  </r>
  <r>
    <n v="4659"/>
    <d v="2026-11-26T00:00:00"/>
    <x v="1"/>
    <x v="11"/>
    <x v="1"/>
    <s v="Business"/>
    <x v="3"/>
    <s v="Portable Camp Stove"/>
    <n v="3"/>
    <n v="83.3"/>
    <n v="0.15"/>
    <n v="38.74"/>
    <n v="212.41499999999996"/>
    <n v="116.22"/>
    <n v="96.194999999999965"/>
    <n v="0.45286349834051259"/>
    <n v="2026"/>
    <x v="3"/>
    <n v="11"/>
    <x v="10"/>
  </r>
  <r>
    <n v="4667"/>
    <d v="2026-11-26T00:00:00"/>
    <x v="1"/>
    <x v="14"/>
    <x v="3"/>
    <s v="Business"/>
    <x v="2"/>
    <s v="Insulated Bottle"/>
    <n v="1"/>
    <n v="35.89"/>
    <n v="0.05"/>
    <n v="13.53"/>
    <n v="34.095500000000001"/>
    <n v="13.53"/>
    <n v="20.5655"/>
    <n v="0.60317343931017287"/>
    <n v="2026"/>
    <x v="3"/>
    <n v="11"/>
    <x v="10"/>
  </r>
  <r>
    <n v="197"/>
    <d v="2026-11-27T00:00:00"/>
    <x v="3"/>
    <x v="4"/>
    <x v="2"/>
    <s v="New"/>
    <x v="3"/>
    <s v="Trail Tent 2P"/>
    <n v="1"/>
    <n v="195.32"/>
    <n v="0"/>
    <n v="103.21"/>
    <n v="195.32"/>
    <n v="103.21"/>
    <n v="92.11"/>
    <n v="0.47158509113250052"/>
    <n v="2026"/>
    <x v="3"/>
    <n v="11"/>
    <x v="10"/>
  </r>
  <r>
    <n v="361"/>
    <d v="2026-11-27T00:00:00"/>
    <x v="1"/>
    <x v="6"/>
    <x v="0"/>
    <s v="Returning"/>
    <x v="2"/>
    <s v="Insulated Bottle"/>
    <n v="1"/>
    <n v="36.36"/>
    <n v="0.05"/>
    <n v="13.33"/>
    <n v="34.541999999999994"/>
    <n v="13.33"/>
    <n v="21.211999999999996"/>
    <n v="0.61409298824619307"/>
    <n v="2026"/>
    <x v="3"/>
    <n v="11"/>
    <x v="10"/>
  </r>
  <r>
    <n v="841"/>
    <d v="2026-11-27T00:00:00"/>
    <x v="1"/>
    <x v="12"/>
    <x v="0"/>
    <s v="Returning"/>
    <x v="2"/>
    <s v="Insulated Bottle"/>
    <n v="2"/>
    <n v="35.85"/>
    <n v="0.05"/>
    <n v="13.69"/>
    <n v="68.114999999999995"/>
    <n v="27.38"/>
    <n v="40.734999999999999"/>
    <n v="0.59803273875064233"/>
    <n v="2026"/>
    <x v="3"/>
    <n v="11"/>
    <x v="10"/>
  </r>
  <r>
    <n v="903"/>
    <d v="2026-11-27T00:00:00"/>
    <x v="3"/>
    <x v="8"/>
    <x v="0"/>
    <s v="New"/>
    <x v="2"/>
    <s v="Packing Cube Set"/>
    <n v="4"/>
    <n v="46.73"/>
    <n v="0"/>
    <n v="17.989999999999998"/>
    <n v="186.92"/>
    <n v="71.959999999999994"/>
    <n v="114.96"/>
    <n v="0.61502246950567085"/>
    <n v="2026"/>
    <x v="3"/>
    <n v="11"/>
    <x v="10"/>
  </r>
  <r>
    <n v="1278"/>
    <d v="2026-11-27T00:00:00"/>
    <x v="3"/>
    <x v="13"/>
    <x v="2"/>
    <s v="Returning"/>
    <x v="1"/>
    <s v="Trail Boots"/>
    <n v="3"/>
    <n v="143.72"/>
    <n v="0.15"/>
    <n v="78.56"/>
    <n v="366.48599999999999"/>
    <n v="235.68"/>
    <n v="130.80599999999998"/>
    <n v="0.35691950033561987"/>
    <n v="2026"/>
    <x v="3"/>
    <n v="11"/>
    <x v="10"/>
  </r>
  <r>
    <n v="2091"/>
    <d v="2026-11-27T00:00:00"/>
    <x v="1"/>
    <x v="12"/>
    <x v="3"/>
    <s v="New"/>
    <x v="4"/>
    <s v="Recovery Roller"/>
    <n v="1"/>
    <n v="35.590000000000003"/>
    <n v="0"/>
    <n v="13.57"/>
    <n v="35.590000000000003"/>
    <n v="13.57"/>
    <n v="22.020000000000003"/>
    <n v="0.61871312166338865"/>
    <n v="2026"/>
    <x v="3"/>
    <n v="11"/>
    <x v="10"/>
  </r>
  <r>
    <n v="3070"/>
    <d v="2026-11-27T00:00:00"/>
    <x v="3"/>
    <x v="13"/>
    <x v="3"/>
    <s v="Returning"/>
    <x v="1"/>
    <s v="Trekking Poles"/>
    <n v="4"/>
    <n v="71.11"/>
    <n v="0.05"/>
    <n v="32.25"/>
    <n v="270.21799999999996"/>
    <n v="129"/>
    <n v="141.21799999999996"/>
    <n v="0.52260767232382732"/>
    <n v="2026"/>
    <x v="3"/>
    <n v="11"/>
    <x v="10"/>
  </r>
  <r>
    <n v="4007"/>
    <d v="2026-11-27T00:00:00"/>
    <x v="0"/>
    <x v="9"/>
    <x v="3"/>
    <s v="Business"/>
    <x v="0"/>
    <s v="Trail Bike Light"/>
    <n v="5"/>
    <n v="51.04"/>
    <n v="0"/>
    <n v="22.69"/>
    <n v="255.2"/>
    <n v="113.45"/>
    <n v="141.75"/>
    <n v="0.55544670846394983"/>
    <n v="2026"/>
    <x v="3"/>
    <n v="11"/>
    <x v="10"/>
  </r>
  <r>
    <n v="4488"/>
    <d v="2026-11-27T00:00:00"/>
    <x v="1"/>
    <x v="14"/>
    <x v="2"/>
    <s v="Returning"/>
    <x v="2"/>
    <s v="Travel Backpack 35L"/>
    <n v="3"/>
    <n v="161.66"/>
    <n v="0.05"/>
    <n v="88.3"/>
    <n v="460.73099999999999"/>
    <n v="264.89999999999998"/>
    <n v="195.83100000000002"/>
    <n v="0.42504411467863029"/>
    <n v="2026"/>
    <x v="3"/>
    <n v="11"/>
    <x v="10"/>
  </r>
  <r>
    <n v="5159"/>
    <d v="2026-11-27T00:00:00"/>
    <x v="3"/>
    <x v="13"/>
    <x v="0"/>
    <s v="Business"/>
    <x v="3"/>
    <s v="Portable Camp Stove"/>
    <n v="2"/>
    <n v="80.400000000000006"/>
    <n v="0.15"/>
    <n v="38.869999999999997"/>
    <n v="136.68"/>
    <n v="77.739999999999995"/>
    <n v="58.940000000000012"/>
    <n v="0.43122622183201648"/>
    <n v="2026"/>
    <x v="3"/>
    <n v="11"/>
    <x v="10"/>
  </r>
  <r>
    <n v="669"/>
    <d v="2026-11-28T00:00:00"/>
    <x v="2"/>
    <x v="3"/>
    <x v="0"/>
    <s v="Returning"/>
    <x v="4"/>
    <s v="Recovery Roller"/>
    <n v="3"/>
    <n v="36.81"/>
    <n v="0.05"/>
    <n v="13.82"/>
    <n v="104.9085"/>
    <n v="41.46"/>
    <n v="63.448500000000003"/>
    <n v="0.60479846723573405"/>
    <n v="2026"/>
    <x v="3"/>
    <n v="11"/>
    <x v="10"/>
  </r>
  <r>
    <n v="686"/>
    <d v="2026-11-28T00:00:00"/>
    <x v="1"/>
    <x v="12"/>
    <x v="3"/>
    <s v="Returning"/>
    <x v="2"/>
    <s v="Carry-On Duffel"/>
    <n v="2"/>
    <n v="132.61000000000001"/>
    <n v="0.1"/>
    <n v="67.3"/>
    <n v="238.69800000000004"/>
    <n v="134.6"/>
    <n v="104.09800000000004"/>
    <n v="0.43610755012610086"/>
    <n v="2026"/>
    <x v="3"/>
    <n v="11"/>
    <x v="10"/>
  </r>
  <r>
    <n v="990"/>
    <d v="2026-11-28T00:00:00"/>
    <x v="0"/>
    <x v="15"/>
    <x v="0"/>
    <s v="Returning"/>
    <x v="0"/>
    <s v="Compact Repair Kit"/>
    <n v="5"/>
    <n v="39.79"/>
    <n v="0.1"/>
    <n v="17.09"/>
    <n v="179.05500000000001"/>
    <n v="85.45"/>
    <n v="93.605000000000004"/>
    <n v="0.52277233252352628"/>
    <n v="2026"/>
    <x v="3"/>
    <n v="11"/>
    <x v="10"/>
  </r>
  <r>
    <n v="1134"/>
    <d v="2026-11-28T00:00:00"/>
    <x v="3"/>
    <x v="4"/>
    <x v="0"/>
    <s v="Returning"/>
    <x v="2"/>
    <s v="Insulated Bottle"/>
    <n v="2"/>
    <n v="36.119999999999997"/>
    <n v="0.1"/>
    <n v="13.61"/>
    <n v="65.015999999999991"/>
    <n v="27.22"/>
    <n v="37.795999999999992"/>
    <n v="0.58133382551987201"/>
    <n v="2026"/>
    <x v="3"/>
    <n v="11"/>
    <x v="10"/>
  </r>
  <r>
    <n v="1770"/>
    <d v="2026-11-28T00:00:00"/>
    <x v="3"/>
    <x v="7"/>
    <x v="2"/>
    <s v="Returning"/>
    <x v="1"/>
    <s v="Summit Backpack 45L"/>
    <n v="5"/>
    <n v="153.93"/>
    <n v="0.05"/>
    <n v="77.27"/>
    <n v="731.16750000000002"/>
    <n v="386.34999999999997"/>
    <n v="344.81750000000005"/>
    <n v="0.4715985051304934"/>
    <n v="2026"/>
    <x v="3"/>
    <n v="11"/>
    <x v="10"/>
  </r>
  <r>
    <n v="3396"/>
    <d v="2026-11-28T00:00:00"/>
    <x v="2"/>
    <x v="3"/>
    <x v="2"/>
    <s v="New"/>
    <x v="4"/>
    <s v="Training Mat"/>
    <n v="3"/>
    <n v="50.67"/>
    <n v="0.05"/>
    <n v="22.25"/>
    <n v="144.40949999999998"/>
    <n v="66.75"/>
    <n v="77.65949999999998"/>
    <n v="0.53777279195620775"/>
    <n v="2026"/>
    <x v="3"/>
    <n v="11"/>
    <x v="10"/>
  </r>
  <r>
    <n v="4259"/>
    <d v="2026-11-28T00:00:00"/>
    <x v="2"/>
    <x v="3"/>
    <x v="0"/>
    <s v="Returning"/>
    <x v="1"/>
    <s v="Trekking Poles"/>
    <n v="4"/>
    <n v="72.77"/>
    <n v="0"/>
    <n v="32.090000000000003"/>
    <n v="291.08"/>
    <n v="128.36000000000001"/>
    <n v="162.71999999999997"/>
    <n v="0.55902157482479031"/>
    <n v="2026"/>
    <x v="3"/>
    <n v="11"/>
    <x v="10"/>
  </r>
  <r>
    <n v="4440"/>
    <d v="2026-11-28T00:00:00"/>
    <x v="2"/>
    <x v="10"/>
    <x v="3"/>
    <s v="New"/>
    <x v="2"/>
    <s v="Packing Cube Set"/>
    <n v="1"/>
    <n v="46.45"/>
    <n v="0.1"/>
    <n v="17.96"/>
    <n v="41.805000000000007"/>
    <n v="17.96"/>
    <n v="23.845000000000006"/>
    <n v="0.57038631742614521"/>
    <n v="2026"/>
    <x v="3"/>
    <n v="11"/>
    <x v="10"/>
  </r>
  <r>
    <n v="5115"/>
    <d v="2026-11-28T00:00:00"/>
    <x v="0"/>
    <x v="15"/>
    <x v="0"/>
    <s v="New"/>
    <x v="2"/>
    <s v="Travel Backpack 35L"/>
    <n v="1"/>
    <n v="165.75"/>
    <n v="0.2"/>
    <n v="89.16"/>
    <n v="132.6"/>
    <n v="89.16"/>
    <n v="43.44"/>
    <n v="0.32760180995475113"/>
    <n v="2026"/>
    <x v="3"/>
    <n v="11"/>
    <x v="10"/>
  </r>
  <r>
    <n v="5136"/>
    <d v="2026-11-28T00:00:00"/>
    <x v="2"/>
    <x v="2"/>
    <x v="3"/>
    <s v="New"/>
    <x v="3"/>
    <s v="Trail Tent 2P"/>
    <n v="4"/>
    <n v="198.02"/>
    <n v="0.05"/>
    <n v="103.82"/>
    <n v="752.476"/>
    <n v="415.28"/>
    <n v="337.19600000000003"/>
    <n v="0.44811528872681655"/>
    <n v="2026"/>
    <x v="3"/>
    <n v="11"/>
    <x v="10"/>
  </r>
  <r>
    <n v="562"/>
    <d v="2026-11-29T00:00:00"/>
    <x v="1"/>
    <x v="12"/>
    <x v="0"/>
    <s v="New"/>
    <x v="2"/>
    <s v="Packing Cube Set"/>
    <n v="1"/>
    <n v="46.3"/>
    <n v="0.2"/>
    <n v="18.78"/>
    <n v="37.04"/>
    <n v="18.78"/>
    <n v="18.259999999999998"/>
    <n v="0.49298056155507552"/>
    <n v="2026"/>
    <x v="3"/>
    <n v="11"/>
    <x v="10"/>
  </r>
  <r>
    <n v="806"/>
    <d v="2026-11-29T00:00:00"/>
    <x v="0"/>
    <x v="15"/>
    <x v="3"/>
    <s v="Returning"/>
    <x v="4"/>
    <s v="Resistance Band Set"/>
    <n v="1"/>
    <n v="39.659999999999997"/>
    <n v="0"/>
    <n v="14.76"/>
    <n v="39.659999999999997"/>
    <n v="14.76"/>
    <n v="24.9"/>
    <n v="0.62783661119515888"/>
    <n v="2026"/>
    <x v="3"/>
    <n v="11"/>
    <x v="10"/>
  </r>
  <r>
    <n v="3150"/>
    <d v="2026-11-29T00:00:00"/>
    <x v="1"/>
    <x v="6"/>
    <x v="0"/>
    <s v="New"/>
    <x v="3"/>
    <s v="Portable Camp Stove"/>
    <n v="3"/>
    <n v="80.72"/>
    <n v="0.05"/>
    <n v="39.130000000000003"/>
    <n v="230.05199999999999"/>
    <n v="117.39000000000001"/>
    <n v="112.66199999999998"/>
    <n v="0.48972406238589528"/>
    <n v="2026"/>
    <x v="3"/>
    <n v="11"/>
    <x v="10"/>
  </r>
  <r>
    <n v="4847"/>
    <d v="2026-11-29T00:00:00"/>
    <x v="1"/>
    <x v="14"/>
    <x v="3"/>
    <s v="New"/>
    <x v="2"/>
    <s v="Insulated Bottle"/>
    <n v="2"/>
    <n v="35.51"/>
    <n v="0.05"/>
    <n v="13.24"/>
    <n v="67.468999999999994"/>
    <n v="26.48"/>
    <n v="40.98899999999999"/>
    <n v="0.60752345521646967"/>
    <n v="2026"/>
    <x v="3"/>
    <n v="11"/>
    <x v="10"/>
  </r>
  <r>
    <n v="221"/>
    <d v="2026-11-30T00:00:00"/>
    <x v="3"/>
    <x v="8"/>
    <x v="2"/>
    <s v="Business"/>
    <x v="2"/>
    <s v="Carry-On Duffel"/>
    <n v="1"/>
    <n v="132.06"/>
    <n v="0.15"/>
    <n v="67.53"/>
    <n v="112.251"/>
    <n v="67.53"/>
    <n v="44.721000000000004"/>
    <n v="0.39840179597509157"/>
    <n v="2026"/>
    <x v="3"/>
    <n v="11"/>
    <x v="10"/>
  </r>
  <r>
    <n v="630"/>
    <d v="2026-11-30T00:00:00"/>
    <x v="3"/>
    <x v="8"/>
    <x v="0"/>
    <s v="Business"/>
    <x v="0"/>
    <s v="Compact Repair Kit"/>
    <n v="3"/>
    <n v="41.07"/>
    <n v="0.1"/>
    <n v="16.86"/>
    <n v="110.88900000000001"/>
    <n v="50.58"/>
    <n v="60.309000000000012"/>
    <n v="0.54386819251684126"/>
    <n v="2026"/>
    <x v="3"/>
    <n v="11"/>
    <x v="10"/>
  </r>
  <r>
    <n v="1789"/>
    <d v="2026-11-30T00:00:00"/>
    <x v="1"/>
    <x v="12"/>
    <x v="0"/>
    <s v="New"/>
    <x v="1"/>
    <s v="Summit Backpack 45L"/>
    <n v="2"/>
    <n v="151.49"/>
    <n v="0.1"/>
    <n v="81.39"/>
    <n v="272.68200000000002"/>
    <n v="162.78"/>
    <n v="109.90200000000002"/>
    <n v="0.40304090479019522"/>
    <n v="2026"/>
    <x v="3"/>
    <n v="11"/>
    <x v="10"/>
  </r>
  <r>
    <n v="1947"/>
    <d v="2026-11-30T00:00:00"/>
    <x v="0"/>
    <x v="0"/>
    <x v="2"/>
    <s v="Business"/>
    <x v="4"/>
    <s v="Recovery Roller"/>
    <n v="1"/>
    <n v="35.729999999999997"/>
    <n v="0.2"/>
    <n v="14.33"/>
    <n v="28.584"/>
    <n v="14.33"/>
    <n v="14.254"/>
    <n v="0.49867058494262523"/>
    <n v="2026"/>
    <x v="3"/>
    <n v="11"/>
    <x v="10"/>
  </r>
  <r>
    <n v="2279"/>
    <d v="2026-11-30T00:00:00"/>
    <x v="0"/>
    <x v="0"/>
    <x v="2"/>
    <s v="Returning"/>
    <x v="0"/>
    <s v="Trail Bike Light"/>
    <n v="2"/>
    <n v="50.38"/>
    <n v="0.1"/>
    <n v="22.41"/>
    <n v="90.684000000000012"/>
    <n v="44.82"/>
    <n v="45.864000000000011"/>
    <n v="0.50575625248114342"/>
    <n v="2026"/>
    <x v="3"/>
    <n v="11"/>
    <x v="10"/>
  </r>
  <r>
    <n v="2439"/>
    <d v="2026-11-30T00:00:00"/>
    <x v="0"/>
    <x v="9"/>
    <x v="0"/>
    <s v="Business"/>
    <x v="4"/>
    <s v="Recovery Roller"/>
    <n v="1"/>
    <n v="35.67"/>
    <n v="0.1"/>
    <n v="13.81"/>
    <n v="32.103000000000002"/>
    <n v="13.81"/>
    <n v="18.292999999999999"/>
    <n v="0.5698221350029592"/>
    <n v="2026"/>
    <x v="3"/>
    <n v="11"/>
    <x v="10"/>
  </r>
  <r>
    <n v="2540"/>
    <d v="2026-11-30T00:00:00"/>
    <x v="1"/>
    <x v="14"/>
    <x v="1"/>
    <s v="Business"/>
    <x v="3"/>
    <s v="Portable Camp Stove"/>
    <n v="12"/>
    <n v="81.150000000000006"/>
    <n v="0.15"/>
    <n v="39.590000000000003"/>
    <n v="827.73"/>
    <n v="475.08000000000004"/>
    <n v="352.65"/>
    <n v="0.42604472472907828"/>
    <n v="2026"/>
    <x v="3"/>
    <n v="11"/>
    <x v="10"/>
  </r>
  <r>
    <n v="2747"/>
    <d v="2026-11-30T00:00:00"/>
    <x v="0"/>
    <x v="15"/>
    <x v="2"/>
    <s v="Returning"/>
    <x v="3"/>
    <s v="Trail Tent 2P"/>
    <n v="1"/>
    <n v="194.73"/>
    <n v="0"/>
    <n v="104.48"/>
    <n v="194.73"/>
    <n v="104.48"/>
    <n v="90.249999999999986"/>
    <n v="0.46346222975401835"/>
    <n v="2026"/>
    <x v="3"/>
    <n v="11"/>
    <x v="10"/>
  </r>
  <r>
    <n v="3094"/>
    <d v="2026-11-30T00:00:00"/>
    <x v="1"/>
    <x v="1"/>
    <x v="3"/>
    <s v="Business"/>
    <x v="3"/>
    <s v="Compact Sleeping Bag"/>
    <n v="2"/>
    <n v="122.18"/>
    <n v="0.15"/>
    <n v="61.3"/>
    <n v="207.70600000000002"/>
    <n v="122.6"/>
    <n v="85.106000000000023"/>
    <n v="0.40974261696821479"/>
    <n v="2026"/>
    <x v="3"/>
    <n v="11"/>
    <x v="10"/>
  </r>
  <r>
    <n v="3359"/>
    <d v="2026-11-30T00:00:00"/>
    <x v="3"/>
    <x v="13"/>
    <x v="0"/>
    <s v="Returning"/>
    <x v="3"/>
    <s v="Portable Camp Stove"/>
    <n v="1"/>
    <n v="83.14"/>
    <n v="0"/>
    <n v="39.369999999999997"/>
    <n v="83.14"/>
    <n v="39.369999999999997"/>
    <n v="43.77"/>
    <n v="0.52646139042578788"/>
    <n v="2026"/>
    <x v="3"/>
    <n v="11"/>
    <x v="10"/>
  </r>
  <r>
    <n v="3473"/>
    <d v="2026-11-30T00:00:00"/>
    <x v="2"/>
    <x v="5"/>
    <x v="0"/>
    <s v="Returning"/>
    <x v="0"/>
    <s v="Commuter Helmet"/>
    <n v="1"/>
    <n v="80.97"/>
    <n v="0"/>
    <n v="43.64"/>
    <n v="80.97"/>
    <n v="43.64"/>
    <n v="37.33"/>
    <n v="0.4610349512164999"/>
    <n v="2026"/>
    <x v="3"/>
    <n v="11"/>
    <x v="10"/>
  </r>
  <r>
    <n v="3589"/>
    <d v="2026-11-30T00:00:00"/>
    <x v="0"/>
    <x v="9"/>
    <x v="0"/>
    <s v="New"/>
    <x v="1"/>
    <s v="Trekking Poles"/>
    <n v="1"/>
    <n v="73.03"/>
    <n v="0"/>
    <n v="32.71"/>
    <n v="73.03"/>
    <n v="32.71"/>
    <n v="40.32"/>
    <n v="0.55210187594139393"/>
    <n v="2026"/>
    <x v="3"/>
    <n v="11"/>
    <x v="10"/>
  </r>
  <r>
    <n v="4689"/>
    <d v="2026-11-30T00:00:00"/>
    <x v="2"/>
    <x v="3"/>
    <x v="0"/>
    <s v="Returning"/>
    <x v="2"/>
    <s v="Packing Cube Set"/>
    <n v="1"/>
    <n v="46.81"/>
    <n v="0.05"/>
    <n v="17.87"/>
    <n v="44.469500000000004"/>
    <n v="17.87"/>
    <n v="26.599500000000003"/>
    <n v="0.59815154206815913"/>
    <n v="2026"/>
    <x v="3"/>
    <n v="11"/>
    <x v="10"/>
  </r>
  <r>
    <n v="4819"/>
    <d v="2026-11-30T00:00:00"/>
    <x v="3"/>
    <x v="7"/>
    <x v="3"/>
    <s v="New"/>
    <x v="1"/>
    <s v="Summit Backpack 45L"/>
    <n v="2"/>
    <n v="153.51"/>
    <n v="0.15"/>
    <n v="81.290000000000006"/>
    <n v="260.96699999999998"/>
    <n v="162.58000000000001"/>
    <n v="98.386999999999972"/>
    <n v="0.3770093536730697"/>
    <n v="2026"/>
    <x v="3"/>
    <n v="11"/>
    <x v="10"/>
  </r>
  <r>
    <n v="5167"/>
    <d v="2026-11-30T00:00:00"/>
    <x v="2"/>
    <x v="5"/>
    <x v="3"/>
    <s v="New"/>
    <x v="3"/>
    <s v="Trail Tent 2P"/>
    <n v="2"/>
    <n v="197.5"/>
    <n v="0"/>
    <n v="104.47"/>
    <n v="395"/>
    <n v="208.94"/>
    <n v="186.06"/>
    <n v="0.4710379746835443"/>
    <n v="2026"/>
    <x v="3"/>
    <n v="11"/>
    <x v="10"/>
  </r>
  <r>
    <n v="38"/>
    <d v="2026-12-01T00:00:00"/>
    <x v="3"/>
    <x v="8"/>
    <x v="1"/>
    <s v="Business"/>
    <x v="1"/>
    <s v="Trail Boots"/>
    <n v="8"/>
    <n v="146.55000000000001"/>
    <n v="0.1"/>
    <n v="78.03"/>
    <n v="1055.1600000000001"/>
    <n v="624.24"/>
    <n v="430.92000000000007"/>
    <n v="0.40839303991811671"/>
    <n v="2026"/>
    <x v="3"/>
    <n v="12"/>
    <x v="11"/>
  </r>
  <r>
    <n v="364"/>
    <d v="2026-12-01T00:00:00"/>
    <x v="3"/>
    <x v="13"/>
    <x v="0"/>
    <s v="Business"/>
    <x v="0"/>
    <s v="Trail Bike Light"/>
    <n v="2"/>
    <n v="51.83"/>
    <n v="0.15"/>
    <n v="22.02"/>
    <n v="88.11099999999999"/>
    <n v="44.04"/>
    <n v="44.070999999999991"/>
    <n v="0.50017591447151888"/>
    <n v="2026"/>
    <x v="3"/>
    <n v="12"/>
    <x v="11"/>
  </r>
  <r>
    <n v="2040"/>
    <d v="2026-12-01T00:00:00"/>
    <x v="1"/>
    <x v="12"/>
    <x v="0"/>
    <s v="New"/>
    <x v="1"/>
    <s v="Trail Boots"/>
    <n v="1"/>
    <n v="140.34"/>
    <n v="0.15"/>
    <n v="79.92"/>
    <n v="119.289"/>
    <n v="79.92"/>
    <n v="39.369"/>
    <n v="0.33003043029952467"/>
    <n v="2026"/>
    <x v="3"/>
    <n v="12"/>
    <x v="11"/>
  </r>
  <r>
    <n v="2899"/>
    <d v="2026-12-01T00:00:00"/>
    <x v="0"/>
    <x v="0"/>
    <x v="0"/>
    <s v="New"/>
    <x v="1"/>
    <s v="Summit Backpack 45L"/>
    <n v="1"/>
    <n v="156.44999999999999"/>
    <n v="0"/>
    <n v="80.56"/>
    <n v="156.44999999999999"/>
    <n v="80.56"/>
    <n v="75.889999999999986"/>
    <n v="0.48507510386705011"/>
    <n v="2026"/>
    <x v="3"/>
    <n v="12"/>
    <x v="11"/>
  </r>
  <r>
    <n v="3199"/>
    <d v="2026-12-01T00:00:00"/>
    <x v="2"/>
    <x v="16"/>
    <x v="3"/>
    <s v="Returning"/>
    <x v="4"/>
    <s v="Resistance Band Set"/>
    <n v="1"/>
    <n v="41.33"/>
    <n v="0"/>
    <n v="15.03"/>
    <n v="41.33"/>
    <n v="15.03"/>
    <n v="26.299999999999997"/>
    <n v="0.6363416404548754"/>
    <n v="2026"/>
    <x v="3"/>
    <n v="12"/>
    <x v="11"/>
  </r>
  <r>
    <n v="4722"/>
    <d v="2026-12-01T00:00:00"/>
    <x v="1"/>
    <x v="11"/>
    <x v="2"/>
    <s v="New"/>
    <x v="0"/>
    <s v="Compact Repair Kit"/>
    <n v="1"/>
    <n v="39.479999999999997"/>
    <n v="0.05"/>
    <n v="16.78"/>
    <n v="37.505999999999993"/>
    <n v="16.78"/>
    <n v="20.725999999999992"/>
    <n v="0.55260491654668575"/>
    <n v="2026"/>
    <x v="3"/>
    <n v="12"/>
    <x v="11"/>
  </r>
  <r>
    <n v="1423"/>
    <d v="2026-12-02T00:00:00"/>
    <x v="2"/>
    <x v="3"/>
    <x v="0"/>
    <s v="Business"/>
    <x v="1"/>
    <s v="Trekking Poles"/>
    <n v="1"/>
    <n v="73.010000000000005"/>
    <n v="0.1"/>
    <n v="31.51"/>
    <n v="65.709000000000003"/>
    <n v="31.51"/>
    <n v="34.198999999999998"/>
    <n v="0.52046142841924237"/>
    <n v="2026"/>
    <x v="3"/>
    <n v="12"/>
    <x v="11"/>
  </r>
  <r>
    <n v="1505"/>
    <d v="2026-12-02T00:00:00"/>
    <x v="0"/>
    <x v="15"/>
    <x v="0"/>
    <s v="Business"/>
    <x v="4"/>
    <s v="Resistance Band Set"/>
    <n v="2"/>
    <n v="40.86"/>
    <n v="0.05"/>
    <n v="15.06"/>
    <n v="77.634"/>
    <n v="30.12"/>
    <n v="47.513999999999996"/>
    <n v="0.6120256588608084"/>
    <n v="2026"/>
    <x v="3"/>
    <n v="12"/>
    <x v="11"/>
  </r>
  <r>
    <n v="1664"/>
    <d v="2026-12-02T00:00:00"/>
    <x v="2"/>
    <x v="5"/>
    <x v="3"/>
    <s v="Returning"/>
    <x v="3"/>
    <s v="Trail Tent 2P"/>
    <n v="6"/>
    <n v="194.79"/>
    <n v="0"/>
    <n v="105.73"/>
    <n v="1168.74"/>
    <n v="634.38"/>
    <n v="534.36"/>
    <n v="0.45721032907233433"/>
    <n v="2026"/>
    <x v="3"/>
    <n v="12"/>
    <x v="11"/>
  </r>
  <r>
    <n v="2035"/>
    <d v="2026-12-02T00:00:00"/>
    <x v="3"/>
    <x v="13"/>
    <x v="0"/>
    <s v="New"/>
    <x v="3"/>
    <s v="Portable Camp Stove"/>
    <n v="4"/>
    <n v="80.98"/>
    <n v="0.2"/>
    <n v="38.6"/>
    <n v="259.13600000000002"/>
    <n v="154.4"/>
    <n v="104.73600000000002"/>
    <n v="0.40417387009138062"/>
    <n v="2026"/>
    <x v="3"/>
    <n v="12"/>
    <x v="11"/>
  </r>
  <r>
    <n v="2094"/>
    <d v="2026-12-02T00:00:00"/>
    <x v="0"/>
    <x v="15"/>
    <x v="0"/>
    <s v="New"/>
    <x v="3"/>
    <s v="Trail Tent 2P"/>
    <n v="3"/>
    <n v="196.48"/>
    <n v="0.05"/>
    <n v="107.2"/>
    <n v="559.96799999999996"/>
    <n v="321.60000000000002"/>
    <n v="238.36799999999994"/>
    <n v="0.42568146751242919"/>
    <n v="2026"/>
    <x v="3"/>
    <n v="12"/>
    <x v="11"/>
  </r>
  <r>
    <n v="2204"/>
    <d v="2026-12-02T00:00:00"/>
    <x v="0"/>
    <x v="9"/>
    <x v="2"/>
    <s v="New"/>
    <x v="2"/>
    <s v="Packing Cube Set"/>
    <n v="2"/>
    <n v="46.63"/>
    <n v="0"/>
    <n v="18.68"/>
    <n v="93.26"/>
    <n v="37.36"/>
    <n v="55.900000000000006"/>
    <n v="0.59939952820072917"/>
    <n v="2026"/>
    <x v="3"/>
    <n v="12"/>
    <x v="11"/>
  </r>
  <r>
    <n v="3921"/>
    <d v="2026-12-02T00:00:00"/>
    <x v="2"/>
    <x v="5"/>
    <x v="1"/>
    <s v="Business"/>
    <x v="1"/>
    <s v="Trail Boots"/>
    <n v="12"/>
    <n v="142.93"/>
    <n v="0.1"/>
    <n v="79.81"/>
    <n v="1543.644"/>
    <n v="957.72"/>
    <n v="585.92399999999998"/>
    <n v="0.37957197384889263"/>
    <n v="2026"/>
    <x v="3"/>
    <n v="12"/>
    <x v="11"/>
  </r>
  <r>
    <n v="3999"/>
    <d v="2026-12-02T00:00:00"/>
    <x v="1"/>
    <x v="12"/>
    <x v="2"/>
    <s v="Returning"/>
    <x v="1"/>
    <s v="Summit Backpack 45L"/>
    <n v="2"/>
    <n v="153.97"/>
    <n v="0"/>
    <n v="79.45"/>
    <n v="307.94"/>
    <n v="158.9"/>
    <n v="149.04"/>
    <n v="0.48399038773787101"/>
    <n v="2026"/>
    <x v="3"/>
    <n v="12"/>
    <x v="11"/>
  </r>
  <r>
    <n v="4546"/>
    <d v="2026-12-02T00:00:00"/>
    <x v="3"/>
    <x v="13"/>
    <x v="0"/>
    <s v="Returning"/>
    <x v="3"/>
    <s v="Alpine Tent 4P"/>
    <n v="1"/>
    <n v="344.63"/>
    <n v="0.05"/>
    <n v="189.22"/>
    <n v="327.39849999999996"/>
    <n v="189.22"/>
    <n v="138.17849999999996"/>
    <n v="0.42204988721695419"/>
    <n v="2026"/>
    <x v="3"/>
    <n v="12"/>
    <x v="11"/>
  </r>
  <r>
    <n v="158"/>
    <d v="2026-12-03T00:00:00"/>
    <x v="3"/>
    <x v="13"/>
    <x v="0"/>
    <s v="New"/>
    <x v="2"/>
    <s v="Packing Cube Set"/>
    <n v="2"/>
    <n v="46.51"/>
    <n v="0.05"/>
    <n v="18.73"/>
    <n v="88.368999999999986"/>
    <n v="37.46"/>
    <n v="50.908999999999985"/>
    <n v="0.57609568966492763"/>
    <n v="2026"/>
    <x v="3"/>
    <n v="12"/>
    <x v="11"/>
  </r>
  <r>
    <n v="1972"/>
    <d v="2026-12-03T00:00:00"/>
    <x v="0"/>
    <x v="9"/>
    <x v="1"/>
    <s v="Business"/>
    <x v="0"/>
    <s v="Commuter Helmet"/>
    <n v="6"/>
    <n v="80.17"/>
    <n v="0.1"/>
    <n v="42.67"/>
    <n v="432.91800000000001"/>
    <n v="256.02"/>
    <n v="176.89800000000002"/>
    <n v="0.40861779828974543"/>
    <n v="2026"/>
    <x v="3"/>
    <n v="12"/>
    <x v="11"/>
  </r>
  <r>
    <n v="3196"/>
    <d v="2026-12-03T00:00:00"/>
    <x v="3"/>
    <x v="13"/>
    <x v="0"/>
    <s v="New"/>
    <x v="3"/>
    <s v="Compact Sleeping Bag"/>
    <n v="2"/>
    <n v="124.62"/>
    <n v="0.1"/>
    <n v="58.91"/>
    <n v="224.316"/>
    <n v="117.82"/>
    <n v="106.49600000000001"/>
    <n v="0.47475882237557737"/>
    <n v="2026"/>
    <x v="3"/>
    <n v="12"/>
    <x v="11"/>
  </r>
  <r>
    <n v="3722"/>
    <d v="2026-12-03T00:00:00"/>
    <x v="2"/>
    <x v="3"/>
    <x v="0"/>
    <s v="Returning"/>
    <x v="1"/>
    <s v="Trail Boots"/>
    <n v="1"/>
    <n v="144.78"/>
    <n v="0.15"/>
    <n v="81.53"/>
    <n v="123.063"/>
    <n v="81.53"/>
    <n v="41.533000000000001"/>
    <n v="0.33749380398657597"/>
    <n v="2026"/>
    <x v="3"/>
    <n v="12"/>
    <x v="11"/>
  </r>
  <r>
    <n v="4201"/>
    <d v="2026-12-03T00:00:00"/>
    <x v="3"/>
    <x v="7"/>
    <x v="0"/>
    <s v="Business"/>
    <x v="2"/>
    <s v="Carry-On Duffel"/>
    <n v="1"/>
    <n v="133.80000000000001"/>
    <n v="0"/>
    <n v="66.349999999999994"/>
    <n v="133.80000000000001"/>
    <n v="66.349999999999994"/>
    <n v="67.450000000000017"/>
    <n v="0.50411061285500758"/>
    <n v="2026"/>
    <x v="3"/>
    <n v="12"/>
    <x v="11"/>
  </r>
  <r>
    <n v="4498"/>
    <d v="2026-12-03T00:00:00"/>
    <x v="3"/>
    <x v="7"/>
    <x v="2"/>
    <s v="New"/>
    <x v="3"/>
    <s v="Compact Sleeping Bag"/>
    <n v="1"/>
    <n v="124.93"/>
    <n v="0"/>
    <n v="59.41"/>
    <n v="124.93"/>
    <n v="59.41"/>
    <n v="65.52000000000001"/>
    <n v="0.52445369406867848"/>
    <n v="2026"/>
    <x v="3"/>
    <n v="12"/>
    <x v="11"/>
  </r>
  <r>
    <n v="4791"/>
    <d v="2026-12-03T00:00:00"/>
    <x v="1"/>
    <x v="12"/>
    <x v="0"/>
    <s v="New"/>
    <x v="1"/>
    <s v="Trekking Poles"/>
    <n v="2"/>
    <n v="70.59"/>
    <n v="0.1"/>
    <n v="32.68"/>
    <n v="127.06200000000001"/>
    <n v="65.36"/>
    <n v="61.702000000000012"/>
    <n v="0.48560545245628123"/>
    <n v="2026"/>
    <x v="3"/>
    <n v="12"/>
    <x v="11"/>
  </r>
  <r>
    <n v="614"/>
    <d v="2026-12-04T00:00:00"/>
    <x v="3"/>
    <x v="7"/>
    <x v="0"/>
    <s v="Returning"/>
    <x v="1"/>
    <s v="Summit Backpack 45L"/>
    <n v="2"/>
    <n v="151.05000000000001"/>
    <n v="0.15"/>
    <n v="80.36"/>
    <n v="256.78500000000003"/>
    <n v="160.72"/>
    <n v="96.065000000000026"/>
    <n v="0.37410674299511271"/>
    <n v="2026"/>
    <x v="3"/>
    <n v="12"/>
    <x v="11"/>
  </r>
  <r>
    <n v="2301"/>
    <d v="2026-12-04T00:00:00"/>
    <x v="3"/>
    <x v="7"/>
    <x v="0"/>
    <s v="Returning"/>
    <x v="3"/>
    <s v="Compact Sleeping Bag"/>
    <n v="2"/>
    <n v="120.37"/>
    <n v="0.2"/>
    <n v="59.39"/>
    <n v="192.59200000000001"/>
    <n v="118.78"/>
    <n v="73.812000000000012"/>
    <n v="0.3832557946332143"/>
    <n v="2026"/>
    <x v="3"/>
    <n v="12"/>
    <x v="11"/>
  </r>
  <r>
    <n v="4430"/>
    <d v="2026-12-04T00:00:00"/>
    <x v="1"/>
    <x v="1"/>
    <x v="0"/>
    <s v="Returning"/>
    <x v="3"/>
    <s v="Trail Tent 2P"/>
    <n v="3"/>
    <n v="193.8"/>
    <n v="0"/>
    <n v="104.55"/>
    <n v="581.40000000000009"/>
    <n v="313.64999999999998"/>
    <n v="267.75000000000011"/>
    <n v="0.46052631578947378"/>
    <n v="2026"/>
    <x v="3"/>
    <n v="12"/>
    <x v="11"/>
  </r>
  <r>
    <n v="318"/>
    <d v="2026-12-05T00:00:00"/>
    <x v="3"/>
    <x v="13"/>
    <x v="0"/>
    <s v="Business"/>
    <x v="1"/>
    <s v="Trail Boots"/>
    <n v="1"/>
    <n v="146.08000000000001"/>
    <n v="0.1"/>
    <n v="81.540000000000006"/>
    <n v="131.47200000000001"/>
    <n v="81.540000000000006"/>
    <n v="49.932000000000002"/>
    <n v="0.37979189485213583"/>
    <n v="2026"/>
    <x v="3"/>
    <n v="12"/>
    <x v="11"/>
  </r>
  <r>
    <n v="782"/>
    <d v="2026-12-05T00:00:00"/>
    <x v="3"/>
    <x v="7"/>
    <x v="1"/>
    <s v="Business"/>
    <x v="0"/>
    <s v="Cycling Pack 12L"/>
    <n v="4"/>
    <n v="101.17"/>
    <n v="0.15"/>
    <n v="50.48"/>
    <n v="343.97800000000001"/>
    <n v="201.92"/>
    <n v="142.05800000000002"/>
    <n v="0.41298571420265257"/>
    <n v="2026"/>
    <x v="3"/>
    <n v="12"/>
    <x v="11"/>
  </r>
  <r>
    <n v="1402"/>
    <d v="2026-12-05T00:00:00"/>
    <x v="1"/>
    <x v="6"/>
    <x v="2"/>
    <s v="New"/>
    <x v="3"/>
    <s v="Compact Sleeping Bag"/>
    <n v="2"/>
    <n v="121.64"/>
    <n v="0"/>
    <n v="61.94"/>
    <n v="243.28"/>
    <n v="123.88"/>
    <n v="119.4"/>
    <n v="0.49079250246629402"/>
    <n v="2026"/>
    <x v="3"/>
    <n v="12"/>
    <x v="11"/>
  </r>
  <r>
    <n v="1824"/>
    <d v="2026-12-05T00:00:00"/>
    <x v="1"/>
    <x v="1"/>
    <x v="0"/>
    <s v="Returning"/>
    <x v="2"/>
    <s v="Travel Backpack 35L"/>
    <n v="1"/>
    <n v="165.1"/>
    <n v="0.05"/>
    <n v="85.23"/>
    <n v="156.845"/>
    <n v="85.23"/>
    <n v="71.614999999999995"/>
    <n v="0.45659727756702473"/>
    <n v="2026"/>
    <x v="3"/>
    <n v="12"/>
    <x v="11"/>
  </r>
  <r>
    <n v="2141"/>
    <d v="2026-12-05T00:00:00"/>
    <x v="3"/>
    <x v="13"/>
    <x v="0"/>
    <s v="New"/>
    <x v="3"/>
    <s v="Trail Tent 2P"/>
    <n v="3"/>
    <n v="194.07"/>
    <n v="0.1"/>
    <n v="102.37"/>
    <n v="523.98900000000003"/>
    <n v="307.11"/>
    <n v="216.87900000000002"/>
    <n v="0.4138999101126169"/>
    <n v="2026"/>
    <x v="3"/>
    <n v="12"/>
    <x v="11"/>
  </r>
  <r>
    <n v="3517"/>
    <d v="2026-12-05T00:00:00"/>
    <x v="3"/>
    <x v="13"/>
    <x v="3"/>
    <s v="New"/>
    <x v="1"/>
    <s v="Summit Backpack 45L"/>
    <n v="1"/>
    <n v="152.44"/>
    <n v="0.1"/>
    <n v="76.91"/>
    <n v="137.196"/>
    <n v="76.91"/>
    <n v="60.286000000000001"/>
    <n v="0.43941514329863846"/>
    <n v="2026"/>
    <x v="3"/>
    <n v="12"/>
    <x v="11"/>
  </r>
  <r>
    <n v="4055"/>
    <d v="2026-12-05T00:00:00"/>
    <x v="1"/>
    <x v="12"/>
    <x v="0"/>
    <s v="Returning"/>
    <x v="3"/>
    <s v="Compact Sleeping Bag"/>
    <n v="1"/>
    <n v="123.82"/>
    <n v="0.05"/>
    <n v="59.19"/>
    <n v="117.62899999999999"/>
    <n v="59.19"/>
    <n v="58.438999999999993"/>
    <n v="0.49680775999115862"/>
    <n v="2026"/>
    <x v="3"/>
    <n v="12"/>
    <x v="11"/>
  </r>
  <r>
    <n v="4168"/>
    <d v="2026-12-05T00:00:00"/>
    <x v="0"/>
    <x v="0"/>
    <x v="0"/>
    <s v="New"/>
    <x v="1"/>
    <s v="Trekking Poles"/>
    <n v="4"/>
    <n v="71.12"/>
    <n v="0.05"/>
    <n v="31.93"/>
    <n v="270.25600000000003"/>
    <n v="127.72"/>
    <n v="142.53600000000003"/>
    <n v="0.52741104730329769"/>
    <n v="2026"/>
    <x v="3"/>
    <n v="12"/>
    <x v="11"/>
  </r>
  <r>
    <n v="4317"/>
    <d v="2026-12-05T00:00:00"/>
    <x v="2"/>
    <x v="16"/>
    <x v="3"/>
    <s v="Returning"/>
    <x v="1"/>
    <s v="Trekking Poles"/>
    <n v="1"/>
    <n v="71.55"/>
    <n v="0.1"/>
    <n v="32.07"/>
    <n v="64.394999999999996"/>
    <n v="32.07"/>
    <n v="32.324999999999996"/>
    <n v="0.50197996738877237"/>
    <n v="2026"/>
    <x v="3"/>
    <n v="12"/>
    <x v="11"/>
  </r>
  <r>
    <n v="4879"/>
    <d v="2026-12-05T00:00:00"/>
    <x v="2"/>
    <x v="2"/>
    <x v="3"/>
    <s v="Returning"/>
    <x v="1"/>
    <s v="Trekking Poles"/>
    <n v="2"/>
    <n v="70.239999999999995"/>
    <n v="0.1"/>
    <n v="33.29"/>
    <n v="126.43199999999999"/>
    <n v="66.58"/>
    <n v="59.85199999999999"/>
    <n v="0.47339281194634264"/>
    <n v="2026"/>
    <x v="3"/>
    <n v="12"/>
    <x v="11"/>
  </r>
  <r>
    <n v="467"/>
    <d v="2026-12-06T00:00:00"/>
    <x v="0"/>
    <x v="0"/>
    <x v="3"/>
    <s v="Returning"/>
    <x v="0"/>
    <s v="Trail Bike Light"/>
    <n v="2"/>
    <n v="50.68"/>
    <n v="0.15"/>
    <n v="22.41"/>
    <n v="86.155999999999992"/>
    <n v="44.82"/>
    <n v="41.335999999999991"/>
    <n v="0.47978086262129155"/>
    <n v="2026"/>
    <x v="3"/>
    <n v="12"/>
    <x v="11"/>
  </r>
  <r>
    <n v="825"/>
    <d v="2026-12-06T00:00:00"/>
    <x v="3"/>
    <x v="7"/>
    <x v="0"/>
    <s v="New"/>
    <x v="0"/>
    <s v="Cycling Pack 12L"/>
    <n v="1"/>
    <n v="101.26"/>
    <n v="0"/>
    <n v="51.7"/>
    <n v="101.26"/>
    <n v="51.7"/>
    <n v="49.56"/>
    <n v="0.4894331424056883"/>
    <n v="2026"/>
    <x v="3"/>
    <n v="12"/>
    <x v="11"/>
  </r>
  <r>
    <n v="2346"/>
    <d v="2026-12-06T00:00:00"/>
    <x v="0"/>
    <x v="0"/>
    <x v="3"/>
    <s v="Business"/>
    <x v="2"/>
    <s v="Packing Cube Set"/>
    <n v="2"/>
    <n v="46.01"/>
    <n v="0.05"/>
    <n v="18.399999999999999"/>
    <n v="87.418999999999997"/>
    <n v="36.799999999999997"/>
    <n v="50.619"/>
    <n v="0.57903888170763795"/>
    <n v="2026"/>
    <x v="3"/>
    <n v="12"/>
    <x v="11"/>
  </r>
  <r>
    <n v="3095"/>
    <d v="2026-12-06T00:00:00"/>
    <x v="1"/>
    <x v="12"/>
    <x v="0"/>
    <s v="New"/>
    <x v="2"/>
    <s v="Carry-On Duffel"/>
    <n v="2"/>
    <n v="131.97999999999999"/>
    <n v="0.1"/>
    <n v="68.02"/>
    <n v="237.56399999999999"/>
    <n v="136.04"/>
    <n v="101.524"/>
    <n v="0.42735431294303855"/>
    <n v="2026"/>
    <x v="3"/>
    <n v="12"/>
    <x v="11"/>
  </r>
  <r>
    <n v="3580"/>
    <d v="2026-12-06T00:00:00"/>
    <x v="3"/>
    <x v="7"/>
    <x v="2"/>
    <s v="New"/>
    <x v="1"/>
    <s v="Trekking Poles"/>
    <n v="2"/>
    <n v="73.16"/>
    <n v="0.15"/>
    <n v="32.64"/>
    <n v="124.37199999999999"/>
    <n v="65.28"/>
    <n v="59.091999999999985"/>
    <n v="0.47512301804264617"/>
    <n v="2026"/>
    <x v="3"/>
    <n v="12"/>
    <x v="11"/>
  </r>
  <r>
    <n v="4672"/>
    <d v="2026-12-06T00:00:00"/>
    <x v="1"/>
    <x v="6"/>
    <x v="0"/>
    <s v="Business"/>
    <x v="2"/>
    <s v="Packing Cube Set"/>
    <n v="2"/>
    <n v="47.43"/>
    <n v="0.05"/>
    <n v="18.63"/>
    <n v="90.11699999999999"/>
    <n v="37.26"/>
    <n v="52.856999999999992"/>
    <n v="0.58653750124837711"/>
    <n v="2026"/>
    <x v="3"/>
    <n v="12"/>
    <x v="11"/>
  </r>
  <r>
    <n v="533"/>
    <d v="2026-12-07T00:00:00"/>
    <x v="0"/>
    <x v="9"/>
    <x v="0"/>
    <s v="New"/>
    <x v="2"/>
    <s v="Insulated Bottle"/>
    <n v="1"/>
    <n v="35.93"/>
    <n v="0.05"/>
    <n v="13.23"/>
    <n v="34.133499999999998"/>
    <n v="13.23"/>
    <n v="20.903499999999998"/>
    <n v="0.6124042363074399"/>
    <n v="2026"/>
    <x v="3"/>
    <n v="12"/>
    <x v="11"/>
  </r>
  <r>
    <n v="2160"/>
    <d v="2026-12-07T00:00:00"/>
    <x v="0"/>
    <x v="15"/>
    <x v="3"/>
    <s v="Returning"/>
    <x v="2"/>
    <s v="Insulated Bottle"/>
    <n v="1"/>
    <n v="35.53"/>
    <n v="0.05"/>
    <n v="13.28"/>
    <n v="33.753500000000003"/>
    <n v="13.28"/>
    <n v="20.473500000000001"/>
    <n v="0.6065593197742456"/>
    <n v="2026"/>
    <x v="3"/>
    <n v="12"/>
    <x v="11"/>
  </r>
  <r>
    <n v="2841"/>
    <d v="2026-12-07T00:00:00"/>
    <x v="1"/>
    <x v="14"/>
    <x v="0"/>
    <s v="New"/>
    <x v="3"/>
    <s v="Trail Tent 2P"/>
    <n v="3"/>
    <n v="196.97"/>
    <n v="0.15"/>
    <n v="101.88"/>
    <n v="502.27349999999996"/>
    <n v="305.64"/>
    <n v="196.63349999999997"/>
    <n v="0.39148690902466482"/>
    <n v="2026"/>
    <x v="3"/>
    <n v="12"/>
    <x v="11"/>
  </r>
  <r>
    <n v="3433"/>
    <d v="2026-12-07T00:00:00"/>
    <x v="0"/>
    <x v="0"/>
    <x v="0"/>
    <s v="New"/>
    <x v="2"/>
    <s v="Insulated Bottle"/>
    <n v="2"/>
    <n v="37.020000000000003"/>
    <n v="0.2"/>
    <n v="13.39"/>
    <n v="59.232000000000006"/>
    <n v="26.78"/>
    <n v="32.452000000000005"/>
    <n v="0.5478795245813074"/>
    <n v="2026"/>
    <x v="3"/>
    <n v="12"/>
    <x v="11"/>
  </r>
  <r>
    <n v="3763"/>
    <d v="2026-12-07T00:00:00"/>
    <x v="1"/>
    <x v="14"/>
    <x v="0"/>
    <s v="New"/>
    <x v="2"/>
    <s v="Packing Cube Set"/>
    <n v="4"/>
    <n v="47.22"/>
    <n v="0"/>
    <n v="18.420000000000002"/>
    <n v="188.88"/>
    <n v="73.680000000000007"/>
    <n v="115.19999999999999"/>
    <n v="0.60991105463786521"/>
    <n v="2026"/>
    <x v="3"/>
    <n v="12"/>
    <x v="11"/>
  </r>
  <r>
    <n v="706"/>
    <d v="2026-12-08T00:00:00"/>
    <x v="1"/>
    <x v="12"/>
    <x v="2"/>
    <s v="Returning"/>
    <x v="2"/>
    <s v="Packing Cube Set"/>
    <n v="4"/>
    <n v="46.48"/>
    <n v="0.1"/>
    <n v="18.66"/>
    <n v="167.328"/>
    <n v="74.64"/>
    <n v="92.688000000000002"/>
    <n v="0.55393000573723461"/>
    <n v="2026"/>
    <x v="3"/>
    <n v="12"/>
    <x v="11"/>
  </r>
  <r>
    <n v="1086"/>
    <d v="2026-12-08T00:00:00"/>
    <x v="3"/>
    <x v="13"/>
    <x v="1"/>
    <s v="Business"/>
    <x v="1"/>
    <s v="Trail Boots"/>
    <n v="12"/>
    <n v="146.99"/>
    <n v="0.15"/>
    <n v="79.239999999999995"/>
    <n v="1499.298"/>
    <n v="950.87999999999988"/>
    <n v="548.41800000000012"/>
    <n v="0.36578318653129671"/>
    <n v="2026"/>
    <x v="3"/>
    <n v="12"/>
    <x v="11"/>
  </r>
  <r>
    <n v="1204"/>
    <d v="2026-12-08T00:00:00"/>
    <x v="2"/>
    <x v="10"/>
    <x v="0"/>
    <s v="New"/>
    <x v="4"/>
    <s v="Resistance Band Set"/>
    <n v="1"/>
    <n v="40.29"/>
    <n v="0"/>
    <n v="15.07"/>
    <n v="40.29"/>
    <n v="15.07"/>
    <n v="25.22"/>
    <n v="0.62596177711590961"/>
    <n v="2026"/>
    <x v="3"/>
    <n v="12"/>
    <x v="11"/>
  </r>
  <r>
    <n v="1451"/>
    <d v="2026-12-08T00:00:00"/>
    <x v="0"/>
    <x v="0"/>
    <x v="1"/>
    <s v="Business"/>
    <x v="3"/>
    <s v="Compact Sleeping Bag"/>
    <n v="4"/>
    <n v="125.82"/>
    <n v="0.15"/>
    <n v="61.39"/>
    <n v="427.78799999999995"/>
    <n v="245.56"/>
    <n v="182.22799999999995"/>
    <n v="0.42597735326844133"/>
    <n v="2026"/>
    <x v="3"/>
    <n v="12"/>
    <x v="11"/>
  </r>
  <r>
    <n v="1650"/>
    <d v="2026-12-08T00:00:00"/>
    <x v="1"/>
    <x v="1"/>
    <x v="0"/>
    <s v="New"/>
    <x v="2"/>
    <s v="Insulated Bottle"/>
    <n v="3"/>
    <n v="36.25"/>
    <n v="0"/>
    <n v="13.67"/>
    <n v="108.75"/>
    <n v="41.01"/>
    <n v="67.740000000000009"/>
    <n v="0.62289655172413805"/>
    <n v="2026"/>
    <x v="3"/>
    <n v="12"/>
    <x v="11"/>
  </r>
  <r>
    <n v="1740"/>
    <d v="2026-12-08T00:00:00"/>
    <x v="2"/>
    <x v="10"/>
    <x v="3"/>
    <s v="Returning"/>
    <x v="2"/>
    <s v="Travel Backpack 35L"/>
    <n v="1"/>
    <n v="165.29"/>
    <n v="0.05"/>
    <n v="89.92"/>
    <n v="157.02549999999999"/>
    <n v="89.92"/>
    <n v="67.105499999999992"/>
    <n v="0.42735415585366704"/>
    <n v="2026"/>
    <x v="3"/>
    <n v="12"/>
    <x v="11"/>
  </r>
  <r>
    <n v="3191"/>
    <d v="2026-12-08T00:00:00"/>
    <x v="3"/>
    <x v="8"/>
    <x v="0"/>
    <s v="New"/>
    <x v="3"/>
    <s v="Portable Camp Stove"/>
    <n v="1"/>
    <n v="82.89"/>
    <n v="0.15"/>
    <n v="38.51"/>
    <n v="70.456500000000005"/>
    <n v="38.51"/>
    <n v="31.946500000000007"/>
    <n v="0.45342161475520365"/>
    <n v="2026"/>
    <x v="3"/>
    <n v="12"/>
    <x v="11"/>
  </r>
  <r>
    <n v="3662"/>
    <d v="2026-12-08T00:00:00"/>
    <x v="1"/>
    <x v="6"/>
    <x v="0"/>
    <s v="Business"/>
    <x v="3"/>
    <s v="Trail Tent 2P"/>
    <n v="1"/>
    <n v="199.66"/>
    <n v="0"/>
    <n v="103.15"/>
    <n v="199.66"/>
    <n v="103.15"/>
    <n v="96.509999999999991"/>
    <n v="0.48337173194430527"/>
    <n v="2026"/>
    <x v="3"/>
    <n v="12"/>
    <x v="11"/>
  </r>
  <r>
    <n v="3922"/>
    <d v="2026-12-08T00:00:00"/>
    <x v="3"/>
    <x v="8"/>
    <x v="2"/>
    <s v="New"/>
    <x v="1"/>
    <s v="Trail Boots"/>
    <n v="2"/>
    <n v="146.25"/>
    <n v="0.05"/>
    <n v="77.3"/>
    <n v="277.875"/>
    <n v="154.6"/>
    <n v="123.27500000000001"/>
    <n v="0.44363472784525421"/>
    <n v="2026"/>
    <x v="3"/>
    <n v="12"/>
    <x v="11"/>
  </r>
  <r>
    <n v="4022"/>
    <d v="2026-12-08T00:00:00"/>
    <x v="0"/>
    <x v="9"/>
    <x v="3"/>
    <s v="Returning"/>
    <x v="3"/>
    <s v="Alpine Tent 4P"/>
    <n v="1"/>
    <n v="333.51"/>
    <n v="0.2"/>
    <n v="199.91"/>
    <n v="266.80799999999999"/>
    <n v="199.91"/>
    <n v="66.897999999999996"/>
    <n v="0.25073461065635211"/>
    <n v="2026"/>
    <x v="3"/>
    <n v="12"/>
    <x v="11"/>
  </r>
  <r>
    <n v="4366"/>
    <d v="2026-12-08T00:00:00"/>
    <x v="1"/>
    <x v="12"/>
    <x v="2"/>
    <s v="New"/>
    <x v="1"/>
    <s v="Summit Backpack 45L"/>
    <n v="1"/>
    <n v="151.97"/>
    <n v="0.05"/>
    <n v="80.239999999999995"/>
    <n v="144.3715"/>
    <n v="80.239999999999995"/>
    <n v="64.131500000000003"/>
    <n v="0.44421163456776441"/>
    <n v="2026"/>
    <x v="3"/>
    <n v="12"/>
    <x v="11"/>
  </r>
  <r>
    <n v="4880"/>
    <d v="2026-12-08T00:00:00"/>
    <x v="3"/>
    <x v="13"/>
    <x v="2"/>
    <s v="New"/>
    <x v="0"/>
    <s v="Compact Repair Kit"/>
    <n v="1"/>
    <n v="41.07"/>
    <n v="0"/>
    <n v="16.600000000000001"/>
    <n v="41.07"/>
    <n v="16.600000000000001"/>
    <n v="24.47"/>
    <n v="0.59581202824446067"/>
    <n v="2026"/>
    <x v="3"/>
    <n v="12"/>
    <x v="11"/>
  </r>
  <r>
    <n v="5127"/>
    <d v="2026-12-08T00:00:00"/>
    <x v="1"/>
    <x v="11"/>
    <x v="3"/>
    <s v="Returning"/>
    <x v="3"/>
    <s v="Compact Sleeping Bag"/>
    <n v="1"/>
    <n v="122.65"/>
    <n v="0"/>
    <n v="58.9"/>
    <n v="122.65"/>
    <n v="58.9"/>
    <n v="63.750000000000007"/>
    <n v="0.51977170811251527"/>
    <n v="2026"/>
    <x v="3"/>
    <n v="12"/>
    <x v="11"/>
  </r>
  <r>
    <n v="13"/>
    <d v="2026-12-09T00:00:00"/>
    <x v="1"/>
    <x v="6"/>
    <x v="0"/>
    <s v="Returning"/>
    <x v="1"/>
    <s v="Trail Boots"/>
    <n v="6"/>
    <n v="143.16"/>
    <n v="0.15"/>
    <n v="80.349999999999994"/>
    <n v="730.11599999999999"/>
    <n v="482.09999999999997"/>
    <n v="248.01600000000002"/>
    <n v="0.33969396643820987"/>
    <n v="2026"/>
    <x v="3"/>
    <n v="12"/>
    <x v="11"/>
  </r>
  <r>
    <n v="102"/>
    <d v="2026-12-09T00:00:00"/>
    <x v="2"/>
    <x v="5"/>
    <x v="2"/>
    <s v="New"/>
    <x v="1"/>
    <s v="Trail Boots"/>
    <n v="3"/>
    <n v="142.75"/>
    <n v="0.1"/>
    <n v="81.739999999999995"/>
    <n v="385.42500000000001"/>
    <n v="245.21999999999997"/>
    <n v="140.20500000000004"/>
    <n v="0.3637672698968672"/>
    <n v="2026"/>
    <x v="3"/>
    <n v="12"/>
    <x v="11"/>
  </r>
  <r>
    <n v="519"/>
    <d v="2026-12-09T00:00:00"/>
    <x v="1"/>
    <x v="12"/>
    <x v="2"/>
    <s v="Returning"/>
    <x v="4"/>
    <s v="Recovery Roller"/>
    <n v="2"/>
    <n v="36.03"/>
    <n v="0.1"/>
    <n v="13.54"/>
    <n v="64.853999999999999"/>
    <n v="27.08"/>
    <n v="37.774000000000001"/>
    <n v="0.58244672649335427"/>
    <n v="2026"/>
    <x v="3"/>
    <n v="12"/>
    <x v="11"/>
  </r>
  <r>
    <n v="522"/>
    <d v="2026-12-09T00:00:00"/>
    <x v="0"/>
    <x v="15"/>
    <x v="2"/>
    <s v="Returning"/>
    <x v="2"/>
    <s v="Carry-On Duffel"/>
    <n v="2"/>
    <n v="133.4"/>
    <n v="0"/>
    <n v="67.69"/>
    <n v="266.8"/>
    <n v="135.38"/>
    <n v="131.42000000000002"/>
    <n v="0.49257871064467768"/>
    <n v="2026"/>
    <x v="3"/>
    <n v="12"/>
    <x v="11"/>
  </r>
  <r>
    <n v="798"/>
    <d v="2026-12-09T00:00:00"/>
    <x v="2"/>
    <x v="2"/>
    <x v="2"/>
    <s v="Returning"/>
    <x v="3"/>
    <s v="Trail Tent 2P"/>
    <n v="3"/>
    <n v="199.31"/>
    <n v="0.05"/>
    <n v="101.19"/>
    <n v="568.0335"/>
    <n v="303.57"/>
    <n v="264.46350000000001"/>
    <n v="0.46557729429690325"/>
    <n v="2026"/>
    <x v="3"/>
    <n v="12"/>
    <x v="11"/>
  </r>
  <r>
    <n v="1746"/>
    <d v="2026-12-09T00:00:00"/>
    <x v="1"/>
    <x v="11"/>
    <x v="0"/>
    <s v="Business"/>
    <x v="2"/>
    <s v="Packing Cube Set"/>
    <n v="1"/>
    <n v="47.44"/>
    <n v="0.15"/>
    <n v="17.899999999999999"/>
    <n v="40.323999999999998"/>
    <n v="17.899999999999999"/>
    <n v="22.423999999999999"/>
    <n v="0.55609562543398472"/>
    <n v="2026"/>
    <x v="3"/>
    <n v="12"/>
    <x v="11"/>
  </r>
  <r>
    <n v="3412"/>
    <d v="2026-12-09T00:00:00"/>
    <x v="0"/>
    <x v="0"/>
    <x v="1"/>
    <s v="Business"/>
    <x v="1"/>
    <s v="Trail Boots"/>
    <n v="10"/>
    <n v="145.30000000000001"/>
    <n v="0.1"/>
    <n v="79.7"/>
    <n v="1307.7"/>
    <n v="797"/>
    <n v="510.70000000000005"/>
    <n v="0.39053299686472437"/>
    <n v="2026"/>
    <x v="3"/>
    <n v="12"/>
    <x v="11"/>
  </r>
  <r>
    <n v="175"/>
    <d v="2026-12-10T00:00:00"/>
    <x v="0"/>
    <x v="0"/>
    <x v="3"/>
    <s v="New"/>
    <x v="0"/>
    <s v="Commuter Helmet"/>
    <n v="1"/>
    <n v="81.010000000000005"/>
    <n v="0.2"/>
    <n v="41.51"/>
    <n v="64.808000000000007"/>
    <n v="41.51"/>
    <n v="23.298000000000009"/>
    <n v="0.35949265522774976"/>
    <n v="2026"/>
    <x v="3"/>
    <n v="12"/>
    <x v="11"/>
  </r>
  <r>
    <n v="1014"/>
    <d v="2026-12-10T00:00:00"/>
    <x v="3"/>
    <x v="7"/>
    <x v="3"/>
    <s v="New"/>
    <x v="2"/>
    <s v="Insulated Bottle"/>
    <n v="2"/>
    <n v="35.619999999999997"/>
    <n v="0"/>
    <n v="13.62"/>
    <n v="71.239999999999995"/>
    <n v="27.24"/>
    <n v="44"/>
    <n v="0.61763054463784395"/>
    <n v="2026"/>
    <x v="3"/>
    <n v="12"/>
    <x v="11"/>
  </r>
  <r>
    <n v="1763"/>
    <d v="2026-12-10T00:00:00"/>
    <x v="0"/>
    <x v="0"/>
    <x v="0"/>
    <s v="New"/>
    <x v="0"/>
    <s v="Trail Bike Light"/>
    <n v="2"/>
    <n v="49.88"/>
    <n v="0.05"/>
    <n v="22.31"/>
    <n v="94.772000000000006"/>
    <n v="44.62"/>
    <n v="50.152000000000008"/>
    <n v="0.52918583547883347"/>
    <n v="2026"/>
    <x v="3"/>
    <n v="12"/>
    <x v="11"/>
  </r>
  <r>
    <n v="1863"/>
    <d v="2026-12-10T00:00:00"/>
    <x v="3"/>
    <x v="7"/>
    <x v="3"/>
    <s v="Returning"/>
    <x v="0"/>
    <s v="Cycling Pack 12L"/>
    <n v="1"/>
    <n v="101.18"/>
    <n v="0.05"/>
    <n v="49.12"/>
    <n v="96.120999999999995"/>
    <n v="49.12"/>
    <n v="47.000999999999998"/>
    <n v="0.48897743469169069"/>
    <n v="2026"/>
    <x v="3"/>
    <n v="12"/>
    <x v="11"/>
  </r>
  <r>
    <n v="3466"/>
    <d v="2026-12-10T00:00:00"/>
    <x v="1"/>
    <x v="12"/>
    <x v="2"/>
    <s v="Business"/>
    <x v="4"/>
    <s v="Recovery Roller"/>
    <n v="2"/>
    <n v="36.64"/>
    <n v="0"/>
    <n v="13.7"/>
    <n v="73.28"/>
    <n v="27.4"/>
    <n v="45.88"/>
    <n v="0.62609170305676853"/>
    <n v="2026"/>
    <x v="3"/>
    <n v="12"/>
    <x v="11"/>
  </r>
  <r>
    <n v="3630"/>
    <d v="2026-12-10T00:00:00"/>
    <x v="1"/>
    <x v="12"/>
    <x v="2"/>
    <s v="Returning"/>
    <x v="0"/>
    <s v="Compact Repair Kit"/>
    <n v="3"/>
    <n v="39.979999999999997"/>
    <n v="0.1"/>
    <n v="16.989999999999998"/>
    <n v="107.946"/>
    <n v="50.97"/>
    <n v="56.975999999999999"/>
    <n v="0.52781946528819967"/>
    <n v="2026"/>
    <x v="3"/>
    <n v="12"/>
    <x v="11"/>
  </r>
  <r>
    <n v="3633"/>
    <d v="2026-12-10T00:00:00"/>
    <x v="3"/>
    <x v="4"/>
    <x v="3"/>
    <s v="Business"/>
    <x v="1"/>
    <s v="Trail Boots"/>
    <n v="3"/>
    <n v="144.16"/>
    <n v="0"/>
    <n v="77.36"/>
    <n v="432.48"/>
    <n v="232.07999999999998"/>
    <n v="200.40000000000003"/>
    <n v="0.46337402885682583"/>
    <n v="2026"/>
    <x v="3"/>
    <n v="12"/>
    <x v="11"/>
  </r>
  <r>
    <n v="4"/>
    <d v="2026-12-11T00:00:00"/>
    <x v="3"/>
    <x v="4"/>
    <x v="0"/>
    <s v="New"/>
    <x v="0"/>
    <s v="Cycling Pack 12L"/>
    <n v="1"/>
    <n v="102.98"/>
    <n v="0.1"/>
    <n v="51.45"/>
    <n v="92.682000000000002"/>
    <n v="51.45"/>
    <n v="41.231999999999999"/>
    <n v="0.4448760277076455"/>
    <n v="2026"/>
    <x v="3"/>
    <n v="12"/>
    <x v="11"/>
  </r>
  <r>
    <n v="70"/>
    <d v="2026-12-11T00:00:00"/>
    <x v="3"/>
    <x v="13"/>
    <x v="0"/>
    <s v="New"/>
    <x v="4"/>
    <s v="Weighted Vest"/>
    <n v="2"/>
    <n v="122.49"/>
    <n v="0.15"/>
    <n v="70.930000000000007"/>
    <n v="208.23299999999998"/>
    <n v="141.86000000000001"/>
    <n v="66.372999999999962"/>
    <n v="0.31874390706564265"/>
    <n v="2026"/>
    <x v="3"/>
    <n v="12"/>
    <x v="11"/>
  </r>
  <r>
    <n v="948"/>
    <d v="2026-12-11T00:00:00"/>
    <x v="1"/>
    <x v="11"/>
    <x v="3"/>
    <s v="New"/>
    <x v="1"/>
    <s v="Trail Boots"/>
    <n v="1"/>
    <n v="141.74"/>
    <n v="0.15"/>
    <n v="78.97"/>
    <n v="120.479"/>
    <n v="78.97"/>
    <n v="41.509"/>
    <n v="0.34453307215365336"/>
    <n v="2026"/>
    <x v="3"/>
    <n v="12"/>
    <x v="11"/>
  </r>
  <r>
    <n v="1957"/>
    <d v="2026-12-11T00:00:00"/>
    <x v="3"/>
    <x v="7"/>
    <x v="0"/>
    <s v="Returning"/>
    <x v="0"/>
    <s v="Compact Repair Kit"/>
    <n v="6"/>
    <n v="39.44"/>
    <n v="0.1"/>
    <n v="16.89"/>
    <n v="212.976"/>
    <n v="101.34"/>
    <n v="111.636"/>
    <n v="0.52417173766058145"/>
    <n v="2026"/>
    <x v="3"/>
    <n v="12"/>
    <x v="11"/>
  </r>
  <r>
    <n v="3097"/>
    <d v="2026-12-11T00:00:00"/>
    <x v="2"/>
    <x v="3"/>
    <x v="2"/>
    <s v="Returning"/>
    <x v="0"/>
    <s v="Trail Bike Light"/>
    <n v="1"/>
    <n v="49.64"/>
    <n v="0.1"/>
    <n v="22"/>
    <n v="44.676000000000002"/>
    <n v="22"/>
    <n v="22.676000000000002"/>
    <n v="0.50756558331094992"/>
    <n v="2026"/>
    <x v="3"/>
    <n v="12"/>
    <x v="11"/>
  </r>
  <r>
    <n v="3649"/>
    <d v="2026-12-11T00:00:00"/>
    <x v="2"/>
    <x v="2"/>
    <x v="0"/>
    <s v="New"/>
    <x v="2"/>
    <s v="Travel Backpack 35L"/>
    <n v="1"/>
    <n v="164.29"/>
    <n v="0.05"/>
    <n v="88.66"/>
    <n v="156.07549999999998"/>
    <n v="88.66"/>
    <n v="67.41549999999998"/>
    <n v="0.43194159237035917"/>
    <n v="2026"/>
    <x v="3"/>
    <n v="12"/>
    <x v="11"/>
  </r>
  <r>
    <n v="3963"/>
    <d v="2026-12-11T00:00:00"/>
    <x v="3"/>
    <x v="8"/>
    <x v="0"/>
    <s v="Returning"/>
    <x v="2"/>
    <s v="Insulated Bottle"/>
    <n v="1"/>
    <n v="35.81"/>
    <n v="0"/>
    <n v="13.28"/>
    <n v="35.81"/>
    <n v="13.28"/>
    <n v="22.53"/>
    <n v="0.62915386763473891"/>
    <n v="2026"/>
    <x v="3"/>
    <n v="12"/>
    <x v="11"/>
  </r>
  <r>
    <n v="4305"/>
    <d v="2026-12-11T00:00:00"/>
    <x v="0"/>
    <x v="9"/>
    <x v="2"/>
    <s v="New"/>
    <x v="4"/>
    <s v="Resistance Band Set"/>
    <n v="1"/>
    <n v="41.31"/>
    <n v="0.05"/>
    <n v="14.56"/>
    <n v="39.244500000000002"/>
    <n v="14.56"/>
    <n v="24.6845"/>
    <n v="0.62899259768884808"/>
    <n v="2026"/>
    <x v="3"/>
    <n v="12"/>
    <x v="11"/>
  </r>
  <r>
    <n v="4942"/>
    <d v="2026-12-11T00:00:00"/>
    <x v="3"/>
    <x v="13"/>
    <x v="3"/>
    <s v="New"/>
    <x v="2"/>
    <s v="Insulated Bottle"/>
    <n v="3"/>
    <n v="36.6"/>
    <n v="0.15"/>
    <n v="13.95"/>
    <n v="93.330000000000013"/>
    <n v="41.849999999999994"/>
    <n v="51.480000000000018"/>
    <n v="0.55159112825458068"/>
    <n v="2026"/>
    <x v="3"/>
    <n v="12"/>
    <x v="11"/>
  </r>
  <r>
    <n v="19"/>
    <d v="2026-12-12T00:00:00"/>
    <x v="1"/>
    <x v="1"/>
    <x v="0"/>
    <s v="New"/>
    <x v="0"/>
    <s v="Trail Bike Light"/>
    <n v="5"/>
    <n v="49.59"/>
    <n v="0"/>
    <n v="22.63"/>
    <n v="247.95000000000002"/>
    <n v="113.14999999999999"/>
    <n v="134.80000000000001"/>
    <n v="0.54365799556362171"/>
    <n v="2026"/>
    <x v="3"/>
    <n v="12"/>
    <x v="11"/>
  </r>
  <r>
    <n v="4963"/>
    <d v="2026-12-12T00:00:00"/>
    <x v="0"/>
    <x v="0"/>
    <x v="0"/>
    <s v="New"/>
    <x v="1"/>
    <s v="Trekking Poles"/>
    <n v="5"/>
    <n v="72.3"/>
    <n v="0.05"/>
    <n v="31.73"/>
    <n v="343.42500000000001"/>
    <n v="158.65"/>
    <n v="184.77500000000001"/>
    <n v="0.53803596127247577"/>
    <n v="2026"/>
    <x v="3"/>
    <n v="12"/>
    <x v="11"/>
  </r>
  <r>
    <n v="5110"/>
    <d v="2026-12-12T00:00:00"/>
    <x v="3"/>
    <x v="4"/>
    <x v="0"/>
    <s v="New"/>
    <x v="0"/>
    <s v="Trail Bike Light"/>
    <n v="1"/>
    <n v="51.57"/>
    <n v="0.1"/>
    <n v="23.11"/>
    <n v="46.413000000000004"/>
    <n v="23.11"/>
    <n v="23.303000000000004"/>
    <n v="0.5020791588563549"/>
    <n v="2026"/>
    <x v="3"/>
    <n v="12"/>
    <x v="11"/>
  </r>
  <r>
    <n v="10"/>
    <d v="2026-12-13T00:00:00"/>
    <x v="0"/>
    <x v="0"/>
    <x v="0"/>
    <s v="Returning"/>
    <x v="2"/>
    <s v="Insulated Bottle"/>
    <n v="3"/>
    <n v="35.380000000000003"/>
    <n v="0"/>
    <n v="13.51"/>
    <n v="106.14000000000001"/>
    <n v="40.53"/>
    <n v="65.610000000000014"/>
    <n v="0.61814584511023185"/>
    <n v="2026"/>
    <x v="3"/>
    <n v="12"/>
    <x v="11"/>
  </r>
  <r>
    <n v="216"/>
    <d v="2026-12-13T00:00:00"/>
    <x v="2"/>
    <x v="2"/>
    <x v="0"/>
    <s v="Business"/>
    <x v="0"/>
    <s v="Commuter Helmet"/>
    <n v="1"/>
    <n v="83.08"/>
    <n v="0.15"/>
    <n v="42.91"/>
    <n v="70.617999999999995"/>
    <n v="42.91"/>
    <n v="27.707999999999998"/>
    <n v="0.39236455294684075"/>
    <n v="2026"/>
    <x v="3"/>
    <n v="12"/>
    <x v="11"/>
  </r>
  <r>
    <n v="1937"/>
    <d v="2026-12-13T00:00:00"/>
    <x v="1"/>
    <x v="12"/>
    <x v="1"/>
    <s v="Business"/>
    <x v="3"/>
    <s v="Compact Sleeping Bag"/>
    <n v="3"/>
    <n v="120.5"/>
    <n v="0.15"/>
    <n v="61.44"/>
    <n v="307.27499999999998"/>
    <n v="184.32"/>
    <n v="122.95499999999998"/>
    <n v="0.40014644862094212"/>
    <n v="2026"/>
    <x v="3"/>
    <n v="12"/>
    <x v="11"/>
  </r>
  <r>
    <n v="4720"/>
    <d v="2026-12-13T00:00:00"/>
    <x v="0"/>
    <x v="0"/>
    <x v="0"/>
    <s v="New"/>
    <x v="1"/>
    <s v="Trekking Poles"/>
    <n v="3"/>
    <n v="73.040000000000006"/>
    <n v="0.1"/>
    <n v="31.78"/>
    <n v="197.208"/>
    <n v="95.34"/>
    <n v="101.86799999999999"/>
    <n v="0.51655105269563095"/>
    <n v="2026"/>
    <x v="3"/>
    <n v="12"/>
    <x v="11"/>
  </r>
  <r>
    <n v="91"/>
    <d v="2026-12-14T00:00:00"/>
    <x v="1"/>
    <x v="1"/>
    <x v="0"/>
    <s v="Returning"/>
    <x v="3"/>
    <s v="Alpine Tent 4P"/>
    <n v="2"/>
    <n v="339.95"/>
    <n v="0"/>
    <n v="195.78"/>
    <n v="679.9"/>
    <n v="391.56"/>
    <n v="288.33999999999997"/>
    <n v="0.42409177820267685"/>
    <n v="2026"/>
    <x v="3"/>
    <n v="12"/>
    <x v="11"/>
  </r>
  <r>
    <n v="505"/>
    <d v="2026-12-14T00:00:00"/>
    <x v="0"/>
    <x v="15"/>
    <x v="3"/>
    <s v="Returning"/>
    <x v="3"/>
    <s v="Trail Tent 2P"/>
    <n v="2"/>
    <n v="199.43"/>
    <n v="0.05"/>
    <n v="106.58"/>
    <n v="378.91699999999997"/>
    <n v="213.16"/>
    <n v="165.75699999999998"/>
    <n v="0.4374493622613923"/>
    <n v="2026"/>
    <x v="3"/>
    <n v="12"/>
    <x v="11"/>
  </r>
  <r>
    <n v="640"/>
    <d v="2026-12-14T00:00:00"/>
    <x v="0"/>
    <x v="15"/>
    <x v="0"/>
    <s v="Returning"/>
    <x v="4"/>
    <s v="Training Mat"/>
    <n v="2"/>
    <n v="51.77"/>
    <n v="0.05"/>
    <n v="21.76"/>
    <n v="98.363"/>
    <n v="43.52"/>
    <n v="54.842999999999996"/>
    <n v="0.55755721155312465"/>
    <n v="2026"/>
    <x v="3"/>
    <n v="12"/>
    <x v="11"/>
  </r>
  <r>
    <n v="1408"/>
    <d v="2026-12-14T00:00:00"/>
    <x v="1"/>
    <x v="1"/>
    <x v="0"/>
    <s v="New"/>
    <x v="2"/>
    <s v="Travel Backpack 35L"/>
    <n v="1"/>
    <n v="161.53"/>
    <n v="0"/>
    <n v="87.43"/>
    <n v="161.53"/>
    <n v="87.43"/>
    <n v="74.099999999999994"/>
    <n v="0.45873831486411187"/>
    <n v="2026"/>
    <x v="3"/>
    <n v="12"/>
    <x v="11"/>
  </r>
  <r>
    <n v="2074"/>
    <d v="2026-12-14T00:00:00"/>
    <x v="1"/>
    <x v="12"/>
    <x v="1"/>
    <s v="Business"/>
    <x v="1"/>
    <s v="Trail Boots"/>
    <n v="4"/>
    <n v="145.85"/>
    <n v="0.1"/>
    <n v="79.47"/>
    <n v="525.05999999999995"/>
    <n v="317.88"/>
    <n v="207.17999999999995"/>
    <n v="0.39458347617415146"/>
    <n v="2026"/>
    <x v="3"/>
    <n v="12"/>
    <x v="11"/>
  </r>
  <r>
    <n v="2639"/>
    <d v="2026-12-14T00:00:00"/>
    <x v="3"/>
    <x v="13"/>
    <x v="0"/>
    <s v="Returning"/>
    <x v="3"/>
    <s v="Trail Tent 2P"/>
    <n v="1"/>
    <n v="197.18"/>
    <n v="0"/>
    <n v="105.28"/>
    <n v="197.18"/>
    <n v="105.28"/>
    <n v="91.9"/>
    <n v="0.46607160969672384"/>
    <n v="2026"/>
    <x v="3"/>
    <n v="12"/>
    <x v="11"/>
  </r>
  <r>
    <n v="2694"/>
    <d v="2026-12-14T00:00:00"/>
    <x v="3"/>
    <x v="7"/>
    <x v="0"/>
    <s v="New"/>
    <x v="3"/>
    <s v="Compact Sleeping Bag"/>
    <n v="1"/>
    <n v="124.9"/>
    <n v="0"/>
    <n v="62.16"/>
    <n v="124.9"/>
    <n v="62.16"/>
    <n v="62.740000000000009"/>
    <n v="0.50232185748598879"/>
    <n v="2026"/>
    <x v="3"/>
    <n v="12"/>
    <x v="11"/>
  </r>
  <r>
    <n v="2797"/>
    <d v="2026-12-14T00:00:00"/>
    <x v="2"/>
    <x v="16"/>
    <x v="2"/>
    <s v="New"/>
    <x v="1"/>
    <s v="Trekking Poles"/>
    <n v="2"/>
    <n v="70.239999999999995"/>
    <n v="0.1"/>
    <n v="32.130000000000003"/>
    <n v="126.43199999999999"/>
    <n v="64.260000000000005"/>
    <n v="62.171999999999983"/>
    <n v="0.49174259681093385"/>
    <n v="2026"/>
    <x v="3"/>
    <n v="12"/>
    <x v="11"/>
  </r>
  <r>
    <n v="2811"/>
    <d v="2026-12-14T00:00:00"/>
    <x v="1"/>
    <x v="11"/>
    <x v="2"/>
    <s v="Business"/>
    <x v="1"/>
    <s v="Trail Boots"/>
    <n v="5"/>
    <n v="145.6"/>
    <n v="0.15"/>
    <n v="81.180000000000007"/>
    <n v="618.79999999999995"/>
    <n v="405.90000000000003"/>
    <n v="212.89999999999992"/>
    <n v="0.34405300581771159"/>
    <n v="2026"/>
    <x v="3"/>
    <n v="12"/>
    <x v="11"/>
  </r>
  <r>
    <n v="4037"/>
    <d v="2026-12-14T00:00:00"/>
    <x v="3"/>
    <x v="8"/>
    <x v="2"/>
    <s v="Returning"/>
    <x v="1"/>
    <s v="Summit Backpack 45L"/>
    <n v="1"/>
    <n v="152.4"/>
    <n v="0.05"/>
    <n v="77.98"/>
    <n v="144.78"/>
    <n v="77.98"/>
    <n v="66.8"/>
    <n v="0.46138969470921398"/>
    <n v="2026"/>
    <x v="3"/>
    <n v="12"/>
    <x v="11"/>
  </r>
  <r>
    <n v="4629"/>
    <d v="2026-12-14T00:00:00"/>
    <x v="2"/>
    <x v="2"/>
    <x v="0"/>
    <s v="New"/>
    <x v="2"/>
    <s v="Insulated Bottle"/>
    <n v="1"/>
    <n v="36.17"/>
    <n v="0.05"/>
    <n v="13.87"/>
    <n v="34.361499999999999"/>
    <n v="13.87"/>
    <n v="20.491500000000002"/>
    <n v="0.59635056676803988"/>
    <n v="2026"/>
    <x v="3"/>
    <n v="12"/>
    <x v="11"/>
  </r>
  <r>
    <n v="2455"/>
    <d v="2026-12-15T00:00:00"/>
    <x v="1"/>
    <x v="12"/>
    <x v="0"/>
    <s v="Returning"/>
    <x v="3"/>
    <s v="Compact Sleeping Bag"/>
    <n v="3"/>
    <n v="126.21"/>
    <n v="0.1"/>
    <n v="60.65"/>
    <n v="340.767"/>
    <n v="181.95"/>
    <n v="158.81700000000001"/>
    <n v="0.46605745274630467"/>
    <n v="2026"/>
    <x v="3"/>
    <n v="12"/>
    <x v="11"/>
  </r>
  <r>
    <n v="3184"/>
    <d v="2026-12-15T00:00:00"/>
    <x v="3"/>
    <x v="13"/>
    <x v="1"/>
    <s v="Returning"/>
    <x v="1"/>
    <s v="Trail Boots"/>
    <n v="6"/>
    <n v="143.72999999999999"/>
    <n v="0.15"/>
    <n v="77.27"/>
    <n v="733.02299999999991"/>
    <n v="463.62"/>
    <n v="269.40299999999991"/>
    <n v="0.36752325643260847"/>
    <n v="2026"/>
    <x v="3"/>
    <n v="12"/>
    <x v="11"/>
  </r>
  <r>
    <n v="3363"/>
    <d v="2026-12-15T00:00:00"/>
    <x v="1"/>
    <x v="12"/>
    <x v="3"/>
    <s v="New"/>
    <x v="1"/>
    <s v="Trail Boots"/>
    <n v="4"/>
    <n v="146.38999999999999"/>
    <n v="0"/>
    <n v="78.95"/>
    <n v="585.55999999999995"/>
    <n v="315.8"/>
    <n v="269.75999999999993"/>
    <n v="0.46068720541020552"/>
    <n v="2026"/>
    <x v="3"/>
    <n v="12"/>
    <x v="11"/>
  </r>
  <r>
    <n v="3373"/>
    <d v="2026-12-15T00:00:00"/>
    <x v="1"/>
    <x v="12"/>
    <x v="3"/>
    <s v="Returning"/>
    <x v="1"/>
    <s v="Hiking Daypack 20L"/>
    <n v="2"/>
    <n v="89.84"/>
    <n v="0.05"/>
    <n v="45.17"/>
    <n v="170.696"/>
    <n v="90.34"/>
    <n v="80.355999999999995"/>
    <n v="0.47075502647982376"/>
    <n v="2026"/>
    <x v="3"/>
    <n v="12"/>
    <x v="11"/>
  </r>
  <r>
    <n v="3799"/>
    <d v="2026-12-15T00:00:00"/>
    <x v="2"/>
    <x v="10"/>
    <x v="2"/>
    <s v="New"/>
    <x v="4"/>
    <s v="Training Mat"/>
    <n v="3"/>
    <n v="49.67"/>
    <n v="0.05"/>
    <n v="21.5"/>
    <n v="141.55949999999999"/>
    <n v="64.5"/>
    <n v="77.059499999999986"/>
    <n v="0.54436120500566898"/>
    <n v="2026"/>
    <x v="3"/>
    <n v="12"/>
    <x v="11"/>
  </r>
  <r>
    <n v="5002"/>
    <d v="2026-12-15T00:00:00"/>
    <x v="1"/>
    <x v="14"/>
    <x v="1"/>
    <s v="Business"/>
    <x v="1"/>
    <s v="Hiking Daypack 20L"/>
    <n v="4"/>
    <n v="94.3"/>
    <n v="0.1"/>
    <n v="44.36"/>
    <n v="339.48"/>
    <n v="177.44"/>
    <n v="162.04000000000002"/>
    <n v="0.47731825144338402"/>
    <n v="2026"/>
    <x v="3"/>
    <n v="12"/>
    <x v="11"/>
  </r>
  <r>
    <n v="2896"/>
    <d v="2026-12-16T00:00:00"/>
    <x v="1"/>
    <x v="12"/>
    <x v="2"/>
    <s v="Business"/>
    <x v="4"/>
    <s v="Recovery Roller"/>
    <n v="2"/>
    <n v="36.020000000000003"/>
    <n v="0.1"/>
    <n v="13.59"/>
    <n v="64.836000000000013"/>
    <n v="27.18"/>
    <n v="37.656000000000013"/>
    <n v="0.58078845086063302"/>
    <n v="2026"/>
    <x v="3"/>
    <n v="12"/>
    <x v="11"/>
  </r>
  <r>
    <n v="3334"/>
    <d v="2026-12-16T00:00:00"/>
    <x v="1"/>
    <x v="14"/>
    <x v="0"/>
    <s v="Returning"/>
    <x v="1"/>
    <s v="Summit Backpack 45L"/>
    <n v="1"/>
    <n v="154.12"/>
    <n v="0"/>
    <n v="77.45"/>
    <n v="154.12"/>
    <n v="77.45"/>
    <n v="76.67"/>
    <n v="0.49746950428237735"/>
    <n v="2026"/>
    <x v="3"/>
    <n v="12"/>
    <x v="11"/>
  </r>
  <r>
    <n v="3469"/>
    <d v="2026-12-16T00:00:00"/>
    <x v="0"/>
    <x v="9"/>
    <x v="0"/>
    <s v="Returning"/>
    <x v="1"/>
    <s v="Summit Backpack 45L"/>
    <n v="1"/>
    <n v="150.88"/>
    <n v="0.05"/>
    <n v="81.02"/>
    <n v="143.33599999999998"/>
    <n v="81.02"/>
    <n v="62.315999999999988"/>
    <n v="0.43475470223809787"/>
    <n v="2026"/>
    <x v="3"/>
    <n v="12"/>
    <x v="11"/>
  </r>
  <r>
    <n v="569"/>
    <d v="2026-12-17T00:00:00"/>
    <x v="2"/>
    <x v="2"/>
    <x v="3"/>
    <s v="New"/>
    <x v="0"/>
    <s v="Compact Repair Kit"/>
    <n v="2"/>
    <n v="40.479999999999997"/>
    <n v="0"/>
    <n v="16.23"/>
    <n v="80.959999999999994"/>
    <n v="32.46"/>
    <n v="48.499999999999993"/>
    <n v="0.5990612648221344"/>
    <n v="2026"/>
    <x v="3"/>
    <n v="12"/>
    <x v="11"/>
  </r>
  <r>
    <n v="2404"/>
    <d v="2026-12-17T00:00:00"/>
    <x v="2"/>
    <x v="10"/>
    <x v="3"/>
    <s v="Business"/>
    <x v="2"/>
    <s v="Travel Backpack 35L"/>
    <n v="3"/>
    <n v="163.34"/>
    <n v="0.1"/>
    <n v="88.53"/>
    <n v="441.01799999999997"/>
    <n v="265.59000000000003"/>
    <n v="175.42799999999994"/>
    <n v="0.39777968246194023"/>
    <n v="2026"/>
    <x v="3"/>
    <n v="12"/>
    <x v="11"/>
  </r>
  <r>
    <n v="4682"/>
    <d v="2026-12-17T00:00:00"/>
    <x v="3"/>
    <x v="4"/>
    <x v="2"/>
    <s v="New"/>
    <x v="4"/>
    <s v="Resistance Band Set"/>
    <n v="2"/>
    <n v="40.89"/>
    <n v="0"/>
    <n v="14.95"/>
    <n v="81.78"/>
    <n v="29.9"/>
    <n v="51.88"/>
    <n v="0.63438493519197847"/>
    <n v="2026"/>
    <x v="3"/>
    <n v="12"/>
    <x v="11"/>
  </r>
  <r>
    <n v="4888"/>
    <d v="2026-12-17T00:00:00"/>
    <x v="2"/>
    <x v="2"/>
    <x v="3"/>
    <s v="New"/>
    <x v="4"/>
    <s v="Resistance Band Set"/>
    <n v="1"/>
    <n v="40.159999999999997"/>
    <n v="0.15"/>
    <n v="14.46"/>
    <n v="34.135999999999996"/>
    <n v="14.46"/>
    <n v="19.675999999999995"/>
    <n v="0.576400281228029"/>
    <n v="2026"/>
    <x v="3"/>
    <n v="12"/>
    <x v="11"/>
  </r>
  <r>
    <n v="4923"/>
    <d v="2026-12-17T00:00:00"/>
    <x v="3"/>
    <x v="13"/>
    <x v="0"/>
    <s v="New"/>
    <x v="3"/>
    <s v="Portable Camp Stove"/>
    <n v="2"/>
    <n v="79.86"/>
    <n v="0"/>
    <n v="39.049999999999997"/>
    <n v="159.72"/>
    <n v="78.099999999999994"/>
    <n v="81.62"/>
    <n v="0.51101928374655647"/>
    <n v="2026"/>
    <x v="3"/>
    <n v="12"/>
    <x v="11"/>
  </r>
  <r>
    <n v="131"/>
    <d v="2026-12-18T00:00:00"/>
    <x v="1"/>
    <x v="11"/>
    <x v="3"/>
    <s v="Returning"/>
    <x v="3"/>
    <s v="Compact Sleeping Bag"/>
    <n v="2"/>
    <n v="123.42"/>
    <n v="0.1"/>
    <n v="60.03"/>
    <n v="222.15600000000001"/>
    <n v="120.06"/>
    <n v="102.096"/>
    <n v="0.45956895154756117"/>
    <n v="2026"/>
    <x v="3"/>
    <n v="12"/>
    <x v="11"/>
  </r>
  <r>
    <n v="349"/>
    <d v="2026-12-18T00:00:00"/>
    <x v="2"/>
    <x v="2"/>
    <x v="0"/>
    <s v="Returning"/>
    <x v="2"/>
    <s v="Packing Cube Set"/>
    <n v="1"/>
    <n v="47.61"/>
    <n v="0.05"/>
    <n v="18.18"/>
    <n v="45.229499999999994"/>
    <n v="18.18"/>
    <n v="27.049499999999995"/>
    <n v="0.59804994527907662"/>
    <n v="2026"/>
    <x v="3"/>
    <n v="12"/>
    <x v="11"/>
  </r>
  <r>
    <n v="1131"/>
    <d v="2026-12-18T00:00:00"/>
    <x v="3"/>
    <x v="8"/>
    <x v="0"/>
    <s v="Returning"/>
    <x v="1"/>
    <s v="Hiking Daypack 20L"/>
    <n v="2"/>
    <n v="93.88"/>
    <n v="0.1"/>
    <n v="45.89"/>
    <n v="168.98400000000001"/>
    <n v="91.78"/>
    <n v="77.204000000000008"/>
    <n v="0.45687165648818823"/>
    <n v="2026"/>
    <x v="3"/>
    <n v="12"/>
    <x v="11"/>
  </r>
  <r>
    <n v="2738"/>
    <d v="2026-12-18T00:00:00"/>
    <x v="1"/>
    <x v="11"/>
    <x v="0"/>
    <s v="New"/>
    <x v="1"/>
    <s v="Trail Boots"/>
    <n v="3"/>
    <n v="145.43"/>
    <n v="0.05"/>
    <n v="81.72"/>
    <n v="414.47550000000001"/>
    <n v="245.16"/>
    <n v="169.31550000000001"/>
    <n v="0.40850544845232106"/>
    <n v="2026"/>
    <x v="3"/>
    <n v="12"/>
    <x v="11"/>
  </r>
  <r>
    <n v="4400"/>
    <d v="2026-12-18T00:00:00"/>
    <x v="3"/>
    <x v="4"/>
    <x v="0"/>
    <s v="Returning"/>
    <x v="2"/>
    <s v="Insulated Bottle"/>
    <n v="2"/>
    <n v="36.89"/>
    <n v="0.1"/>
    <n v="13.74"/>
    <n v="66.402000000000001"/>
    <n v="27.48"/>
    <n v="38.921999999999997"/>
    <n v="0.58615704346254627"/>
    <n v="2026"/>
    <x v="3"/>
    <n v="12"/>
    <x v="11"/>
  </r>
  <r>
    <n v="3122"/>
    <d v="2026-12-19T00:00:00"/>
    <x v="0"/>
    <x v="0"/>
    <x v="3"/>
    <s v="Returning"/>
    <x v="1"/>
    <s v="Trail Boots"/>
    <n v="1"/>
    <n v="145.44"/>
    <n v="0.1"/>
    <n v="80.42"/>
    <n v="130.89600000000002"/>
    <n v="80.42"/>
    <n v="50.476000000000013"/>
    <n v="0.38561911746730232"/>
    <n v="2026"/>
    <x v="3"/>
    <n v="12"/>
    <x v="11"/>
  </r>
  <r>
    <n v="4572"/>
    <d v="2026-12-19T00:00:00"/>
    <x v="0"/>
    <x v="15"/>
    <x v="0"/>
    <s v="New"/>
    <x v="4"/>
    <s v="Training Mat"/>
    <n v="2"/>
    <n v="51.56"/>
    <n v="0"/>
    <n v="21.9"/>
    <n v="103.12"/>
    <n v="43.8"/>
    <n v="59.320000000000007"/>
    <n v="0.57525213343677273"/>
    <n v="2026"/>
    <x v="3"/>
    <n v="12"/>
    <x v="11"/>
  </r>
  <r>
    <n v="4783"/>
    <d v="2026-12-19T00:00:00"/>
    <x v="3"/>
    <x v="7"/>
    <x v="0"/>
    <s v="New"/>
    <x v="3"/>
    <s v="Compact Sleeping Bag"/>
    <n v="2"/>
    <n v="122"/>
    <n v="0.15"/>
    <n v="60.01"/>
    <n v="207.4"/>
    <n v="120.02"/>
    <n v="87.38000000000001"/>
    <n v="0.4213114754098361"/>
    <n v="2026"/>
    <x v="3"/>
    <n v="12"/>
    <x v="11"/>
  </r>
  <r>
    <n v="5055"/>
    <d v="2026-12-19T00:00:00"/>
    <x v="2"/>
    <x v="3"/>
    <x v="3"/>
    <s v="New"/>
    <x v="1"/>
    <s v="Trekking Poles"/>
    <n v="1"/>
    <n v="71.89"/>
    <n v="0.15"/>
    <n v="32.409999999999997"/>
    <n v="61.106499999999997"/>
    <n v="32.409999999999997"/>
    <n v="28.6965"/>
    <n v="0.46961452545964832"/>
    <n v="2026"/>
    <x v="3"/>
    <n v="12"/>
    <x v="11"/>
  </r>
  <r>
    <n v="5100"/>
    <d v="2026-12-19T00:00:00"/>
    <x v="2"/>
    <x v="5"/>
    <x v="0"/>
    <s v="Returning"/>
    <x v="1"/>
    <s v="Trekking Poles"/>
    <n v="2"/>
    <n v="70.59"/>
    <n v="0.15"/>
    <n v="31.56"/>
    <n v="120.003"/>
    <n v="63.12"/>
    <n v="56.883000000000003"/>
    <n v="0.47401314967125824"/>
    <n v="2026"/>
    <x v="3"/>
    <n v="12"/>
    <x v="11"/>
  </r>
  <r>
    <n v="488"/>
    <d v="2026-12-20T00:00:00"/>
    <x v="3"/>
    <x v="7"/>
    <x v="0"/>
    <s v="Returning"/>
    <x v="1"/>
    <s v="Trail Boots"/>
    <n v="4"/>
    <n v="141.91"/>
    <n v="0.05"/>
    <n v="80.260000000000005"/>
    <n v="539.25799999999992"/>
    <n v="321.04000000000002"/>
    <n v="218.2179999999999"/>
    <n v="0.40466344495584661"/>
    <n v="2026"/>
    <x v="3"/>
    <n v="12"/>
    <x v="11"/>
  </r>
  <r>
    <n v="710"/>
    <d v="2026-12-20T00:00:00"/>
    <x v="1"/>
    <x v="6"/>
    <x v="1"/>
    <s v="Business"/>
    <x v="1"/>
    <s v="Trail Boots"/>
    <n v="3"/>
    <n v="140.4"/>
    <n v="0.2"/>
    <n v="81.760000000000005"/>
    <n v="336.96000000000004"/>
    <n v="245.28000000000003"/>
    <n v="91.68"/>
    <n v="0.27207977207977208"/>
    <n v="2026"/>
    <x v="3"/>
    <n v="12"/>
    <x v="11"/>
  </r>
  <r>
    <n v="1009"/>
    <d v="2026-12-20T00:00:00"/>
    <x v="3"/>
    <x v="13"/>
    <x v="3"/>
    <s v="Returning"/>
    <x v="1"/>
    <s v="Trekking Poles"/>
    <n v="2"/>
    <n v="72.349999999999994"/>
    <n v="0.15"/>
    <n v="32.44"/>
    <n v="122.99499999999999"/>
    <n v="64.88"/>
    <n v="58.114999999999995"/>
    <n v="0.47249888206837676"/>
    <n v="2026"/>
    <x v="3"/>
    <n v="12"/>
    <x v="11"/>
  </r>
  <r>
    <n v="1231"/>
    <d v="2026-12-20T00:00:00"/>
    <x v="3"/>
    <x v="8"/>
    <x v="0"/>
    <s v="New"/>
    <x v="3"/>
    <s v="Compact Sleeping Bag"/>
    <n v="4"/>
    <n v="120.8"/>
    <n v="0.1"/>
    <n v="59.93"/>
    <n v="434.88"/>
    <n v="239.72"/>
    <n v="195.16"/>
    <n v="0.44876747608535689"/>
    <n v="2026"/>
    <x v="3"/>
    <n v="12"/>
    <x v="11"/>
  </r>
  <r>
    <n v="1445"/>
    <d v="2026-12-20T00:00:00"/>
    <x v="3"/>
    <x v="7"/>
    <x v="0"/>
    <s v="New"/>
    <x v="1"/>
    <s v="Trekking Poles"/>
    <n v="1"/>
    <n v="71.23"/>
    <n v="0"/>
    <n v="31.63"/>
    <n v="71.23"/>
    <n v="31.63"/>
    <n v="39.600000000000009"/>
    <n v="0.55594552856942303"/>
    <n v="2026"/>
    <x v="3"/>
    <n v="12"/>
    <x v="11"/>
  </r>
  <r>
    <n v="2842"/>
    <d v="2026-12-20T00:00:00"/>
    <x v="2"/>
    <x v="10"/>
    <x v="1"/>
    <s v="Business"/>
    <x v="0"/>
    <s v="Trail Bike Light"/>
    <n v="5"/>
    <n v="51.02"/>
    <n v="0.05"/>
    <n v="22.56"/>
    <n v="242.345"/>
    <n v="112.8"/>
    <n v="129.54500000000002"/>
    <n v="0.5345478553302111"/>
    <n v="2026"/>
    <x v="3"/>
    <n v="12"/>
    <x v="11"/>
  </r>
  <r>
    <n v="3783"/>
    <d v="2026-12-20T00:00:00"/>
    <x v="2"/>
    <x v="2"/>
    <x v="3"/>
    <s v="New"/>
    <x v="2"/>
    <s v="Carry-On Duffel"/>
    <n v="1"/>
    <n v="130.52000000000001"/>
    <n v="0.1"/>
    <n v="66.09"/>
    <n v="117.46800000000002"/>
    <n v="66.09"/>
    <n v="51.378000000000014"/>
    <n v="0.43737869036673821"/>
    <n v="2026"/>
    <x v="3"/>
    <n v="12"/>
    <x v="11"/>
  </r>
  <r>
    <n v="4484"/>
    <d v="2026-12-20T00:00:00"/>
    <x v="1"/>
    <x v="14"/>
    <x v="0"/>
    <s v="Returning"/>
    <x v="0"/>
    <s v="Commuter Helmet"/>
    <n v="2"/>
    <n v="79.87"/>
    <n v="0.15"/>
    <n v="41.9"/>
    <n v="135.779"/>
    <n v="83.8"/>
    <n v="51.978999999999999"/>
    <n v="0.38282061290773978"/>
    <n v="2026"/>
    <x v="3"/>
    <n v="12"/>
    <x v="11"/>
  </r>
  <r>
    <n v="4597"/>
    <d v="2026-12-20T00:00:00"/>
    <x v="3"/>
    <x v="13"/>
    <x v="0"/>
    <s v="Returning"/>
    <x v="1"/>
    <s v="Trekking Poles"/>
    <n v="3"/>
    <n v="71.3"/>
    <n v="0.1"/>
    <n v="32.93"/>
    <n v="192.51"/>
    <n v="98.789999999999992"/>
    <n v="93.72"/>
    <n v="0.48683185289075892"/>
    <n v="2026"/>
    <x v="3"/>
    <n v="12"/>
    <x v="11"/>
  </r>
  <r>
    <n v="4917"/>
    <d v="2026-12-20T00:00:00"/>
    <x v="0"/>
    <x v="9"/>
    <x v="0"/>
    <s v="Returning"/>
    <x v="3"/>
    <s v="Compact Sleeping Bag"/>
    <n v="2"/>
    <n v="122.95"/>
    <n v="0.1"/>
    <n v="59.79"/>
    <n v="221.31"/>
    <n v="119.58"/>
    <n v="101.73"/>
    <n v="0.45967195336857802"/>
    <n v="2026"/>
    <x v="3"/>
    <n v="12"/>
    <x v="11"/>
  </r>
  <r>
    <n v="629"/>
    <d v="2026-12-21T00:00:00"/>
    <x v="3"/>
    <x v="13"/>
    <x v="0"/>
    <s v="Business"/>
    <x v="4"/>
    <s v="Training Mat"/>
    <n v="2"/>
    <n v="50.04"/>
    <n v="0.05"/>
    <n v="22.43"/>
    <n v="95.075999999999993"/>
    <n v="44.86"/>
    <n v="50.215999999999994"/>
    <n v="0.52816694013210486"/>
    <n v="2026"/>
    <x v="3"/>
    <n v="12"/>
    <x v="11"/>
  </r>
  <r>
    <n v="1373"/>
    <d v="2026-12-21T00:00:00"/>
    <x v="1"/>
    <x v="1"/>
    <x v="3"/>
    <s v="Returning"/>
    <x v="3"/>
    <s v="Portable Camp Stove"/>
    <n v="1"/>
    <n v="80.92"/>
    <n v="0.05"/>
    <n v="40.14"/>
    <n v="76.873999999999995"/>
    <n v="40.14"/>
    <n v="36.733999999999995"/>
    <n v="0.47784686630069978"/>
    <n v="2026"/>
    <x v="3"/>
    <n v="12"/>
    <x v="11"/>
  </r>
  <r>
    <n v="1668"/>
    <d v="2026-12-21T00:00:00"/>
    <x v="2"/>
    <x v="5"/>
    <x v="0"/>
    <s v="Business"/>
    <x v="0"/>
    <s v="Trail Bike Light"/>
    <n v="6"/>
    <n v="50.35"/>
    <n v="0.15"/>
    <n v="22.91"/>
    <n v="256.78500000000003"/>
    <n v="137.46"/>
    <n v="119.32500000000002"/>
    <n v="0.46468835796483443"/>
    <n v="2026"/>
    <x v="3"/>
    <n v="12"/>
    <x v="11"/>
  </r>
  <r>
    <n v="2646"/>
    <d v="2026-12-21T00:00:00"/>
    <x v="1"/>
    <x v="1"/>
    <x v="0"/>
    <s v="Returning"/>
    <x v="4"/>
    <s v="Recovery Roller"/>
    <n v="1"/>
    <n v="35.799999999999997"/>
    <n v="0.05"/>
    <n v="14.12"/>
    <n v="34.01"/>
    <n v="14.12"/>
    <n v="19.89"/>
    <n v="0.58482799176712741"/>
    <n v="2026"/>
    <x v="3"/>
    <n v="12"/>
    <x v="11"/>
  </r>
  <r>
    <n v="3044"/>
    <d v="2026-12-21T00:00:00"/>
    <x v="1"/>
    <x v="6"/>
    <x v="1"/>
    <s v="Business"/>
    <x v="0"/>
    <s v="Compact Repair Kit"/>
    <n v="4"/>
    <n v="40.64"/>
    <n v="0.1"/>
    <n v="16.260000000000002"/>
    <n v="146.304"/>
    <n v="65.040000000000006"/>
    <n v="81.263999999999996"/>
    <n v="0.55544619422572172"/>
    <n v="2026"/>
    <x v="3"/>
    <n v="12"/>
    <x v="11"/>
  </r>
  <r>
    <n v="3065"/>
    <d v="2026-12-21T00:00:00"/>
    <x v="2"/>
    <x v="10"/>
    <x v="0"/>
    <s v="New"/>
    <x v="3"/>
    <s v="Portable Camp Stove"/>
    <n v="3"/>
    <n v="81.510000000000005"/>
    <n v="0.05"/>
    <n v="39.9"/>
    <n v="232.30350000000001"/>
    <n v="119.69999999999999"/>
    <n v="112.60350000000003"/>
    <n v="0.48472580051527425"/>
    <n v="2026"/>
    <x v="3"/>
    <n v="12"/>
    <x v="11"/>
  </r>
  <r>
    <n v="3365"/>
    <d v="2026-12-21T00:00:00"/>
    <x v="3"/>
    <x v="7"/>
    <x v="2"/>
    <s v="New"/>
    <x v="4"/>
    <s v="Weighted Vest"/>
    <n v="2"/>
    <n v="122.4"/>
    <n v="0.1"/>
    <n v="71.09"/>
    <n v="220.32000000000002"/>
    <n v="142.18"/>
    <n v="78.140000000000015"/>
    <n v="0.35466594045025424"/>
    <n v="2026"/>
    <x v="3"/>
    <n v="12"/>
    <x v="11"/>
  </r>
  <r>
    <n v="4042"/>
    <d v="2026-12-21T00:00:00"/>
    <x v="0"/>
    <x v="9"/>
    <x v="3"/>
    <s v="Returning"/>
    <x v="2"/>
    <s v="Packing Cube Set"/>
    <n v="1"/>
    <n v="45.94"/>
    <n v="0.05"/>
    <n v="18.100000000000001"/>
    <n v="43.642999999999994"/>
    <n v="18.100000000000001"/>
    <n v="25.542999999999992"/>
    <n v="0.58527140664024002"/>
    <n v="2026"/>
    <x v="3"/>
    <n v="12"/>
    <x v="11"/>
  </r>
  <r>
    <n v="4635"/>
    <d v="2026-12-21T00:00:00"/>
    <x v="3"/>
    <x v="13"/>
    <x v="1"/>
    <s v="Returning"/>
    <x v="3"/>
    <s v="Trail Tent 2P"/>
    <n v="15"/>
    <n v="196.89"/>
    <n v="0.15"/>
    <n v="105.09"/>
    <n v="2510.3474999999999"/>
    <n v="1576.3500000000001"/>
    <n v="933.99749999999972"/>
    <n v="0.37205904760197533"/>
    <n v="2026"/>
    <x v="3"/>
    <n v="12"/>
    <x v="11"/>
  </r>
  <r>
    <n v="4748"/>
    <d v="2026-12-21T00:00:00"/>
    <x v="3"/>
    <x v="13"/>
    <x v="2"/>
    <s v="Business"/>
    <x v="0"/>
    <s v="Trail Bike Light"/>
    <n v="1"/>
    <n v="51.18"/>
    <n v="0.05"/>
    <n v="22.98"/>
    <n v="48.620999999999995"/>
    <n v="22.98"/>
    <n v="25.640999999999995"/>
    <n v="0.52736471894860237"/>
    <n v="2026"/>
    <x v="3"/>
    <n v="12"/>
    <x v="11"/>
  </r>
  <r>
    <n v="342"/>
    <d v="2026-12-22T00:00:00"/>
    <x v="1"/>
    <x v="6"/>
    <x v="2"/>
    <s v="New"/>
    <x v="0"/>
    <s v="Compact Repair Kit"/>
    <n v="3"/>
    <n v="40.78"/>
    <n v="0.15"/>
    <n v="16.73"/>
    <n v="103.989"/>
    <n v="50.19"/>
    <n v="53.799000000000007"/>
    <n v="0.51735279693044456"/>
    <n v="2026"/>
    <x v="3"/>
    <n v="12"/>
    <x v="11"/>
  </r>
  <r>
    <n v="676"/>
    <d v="2026-12-22T00:00:00"/>
    <x v="2"/>
    <x v="3"/>
    <x v="3"/>
    <s v="Returning"/>
    <x v="3"/>
    <s v="Trail Tent 2P"/>
    <n v="1"/>
    <n v="195.63"/>
    <n v="0.05"/>
    <n v="102.13"/>
    <n v="185.84849999999997"/>
    <n v="102.13"/>
    <n v="83.718499999999977"/>
    <n v="0.45046637449320276"/>
    <n v="2026"/>
    <x v="3"/>
    <n v="12"/>
    <x v="11"/>
  </r>
  <r>
    <n v="1912"/>
    <d v="2026-12-22T00:00:00"/>
    <x v="2"/>
    <x v="5"/>
    <x v="1"/>
    <s v="Returning"/>
    <x v="2"/>
    <s v="Carry-On Duffel"/>
    <n v="10"/>
    <n v="134.86000000000001"/>
    <n v="0.1"/>
    <n v="65.3"/>
    <n v="1213.7400000000002"/>
    <n v="653"/>
    <n v="560.74000000000024"/>
    <n v="0.46199350767050612"/>
    <n v="2026"/>
    <x v="3"/>
    <n v="12"/>
    <x v="11"/>
  </r>
  <r>
    <n v="2065"/>
    <d v="2026-12-22T00:00:00"/>
    <x v="3"/>
    <x v="4"/>
    <x v="0"/>
    <s v="New"/>
    <x v="0"/>
    <s v="Commuter Helmet"/>
    <n v="1"/>
    <n v="83.15"/>
    <n v="0"/>
    <n v="42.3"/>
    <n v="83.15"/>
    <n v="42.3"/>
    <n v="40.850000000000009"/>
    <n v="0.49128081779915822"/>
    <n v="2026"/>
    <x v="3"/>
    <n v="12"/>
    <x v="11"/>
  </r>
  <r>
    <n v="3136"/>
    <d v="2026-12-22T00:00:00"/>
    <x v="1"/>
    <x v="6"/>
    <x v="3"/>
    <s v="Business"/>
    <x v="0"/>
    <s v="Commuter Helmet"/>
    <n v="1"/>
    <n v="81.599999999999994"/>
    <n v="0.15"/>
    <n v="42"/>
    <n v="69.36"/>
    <n v="42"/>
    <n v="27.36"/>
    <n v="0.3944636678200692"/>
    <n v="2026"/>
    <x v="3"/>
    <n v="12"/>
    <x v="11"/>
  </r>
  <r>
    <n v="3423"/>
    <d v="2026-12-22T00:00:00"/>
    <x v="3"/>
    <x v="7"/>
    <x v="2"/>
    <s v="Business"/>
    <x v="2"/>
    <s v="Packing Cube Set"/>
    <n v="5"/>
    <n v="47.67"/>
    <n v="0.1"/>
    <n v="17.84"/>
    <n v="214.51500000000001"/>
    <n v="89.2"/>
    <n v="125.31500000000001"/>
    <n v="0.5841782625923595"/>
    <n v="2026"/>
    <x v="3"/>
    <n v="12"/>
    <x v="11"/>
  </r>
  <r>
    <n v="3746"/>
    <d v="2026-12-22T00:00:00"/>
    <x v="3"/>
    <x v="7"/>
    <x v="2"/>
    <s v="Business"/>
    <x v="0"/>
    <s v="Trail Bike Light"/>
    <n v="2"/>
    <n v="50.96"/>
    <n v="0.15"/>
    <n v="22.59"/>
    <n v="86.632000000000005"/>
    <n v="45.18"/>
    <n v="41.452000000000005"/>
    <n v="0.47848370117277683"/>
    <n v="2026"/>
    <x v="3"/>
    <n v="12"/>
    <x v="11"/>
  </r>
  <r>
    <n v="1198"/>
    <d v="2026-12-23T00:00:00"/>
    <x v="3"/>
    <x v="7"/>
    <x v="2"/>
    <s v="New"/>
    <x v="2"/>
    <s v="Packing Cube Set"/>
    <n v="5"/>
    <n v="47.69"/>
    <n v="0.05"/>
    <n v="18.23"/>
    <n v="226.52749999999997"/>
    <n v="91.15"/>
    <n v="135.37749999999997"/>
    <n v="0.59762059794064726"/>
    <n v="2026"/>
    <x v="3"/>
    <n v="12"/>
    <x v="11"/>
  </r>
  <r>
    <n v="2123"/>
    <d v="2026-12-23T00:00:00"/>
    <x v="3"/>
    <x v="8"/>
    <x v="0"/>
    <s v="Returning"/>
    <x v="1"/>
    <s v="Hiking Daypack 20L"/>
    <n v="1"/>
    <n v="91.08"/>
    <n v="0.2"/>
    <n v="46.14"/>
    <n v="72.864000000000004"/>
    <n v="46.14"/>
    <n v="26.724000000000004"/>
    <n v="0.36676548089591571"/>
    <n v="2026"/>
    <x v="3"/>
    <n v="12"/>
    <x v="11"/>
  </r>
  <r>
    <n v="2586"/>
    <d v="2026-12-23T00:00:00"/>
    <x v="1"/>
    <x v="14"/>
    <x v="2"/>
    <s v="New"/>
    <x v="1"/>
    <s v="Trail Boots"/>
    <n v="1"/>
    <n v="143.84"/>
    <n v="0.15"/>
    <n v="78.17"/>
    <n v="122.264"/>
    <n v="78.17"/>
    <n v="44.093999999999994"/>
    <n v="0.360645815612118"/>
    <n v="2026"/>
    <x v="3"/>
    <n v="12"/>
    <x v="11"/>
  </r>
  <r>
    <n v="3048"/>
    <d v="2026-12-23T00:00:00"/>
    <x v="1"/>
    <x v="6"/>
    <x v="0"/>
    <s v="New"/>
    <x v="0"/>
    <s v="Cycling Pack 12L"/>
    <n v="1"/>
    <n v="102.66"/>
    <n v="0.05"/>
    <n v="49.2"/>
    <n v="97.526999999999987"/>
    <n v="49.2"/>
    <n v="48.326999999999984"/>
    <n v="0.4955243163431664"/>
    <n v="2026"/>
    <x v="3"/>
    <n v="12"/>
    <x v="11"/>
  </r>
  <r>
    <n v="3838"/>
    <d v="2026-12-23T00:00:00"/>
    <x v="1"/>
    <x v="11"/>
    <x v="2"/>
    <s v="New"/>
    <x v="4"/>
    <s v="Resistance Band Set"/>
    <n v="2"/>
    <n v="40.32"/>
    <n v="0"/>
    <n v="14.39"/>
    <n v="80.64"/>
    <n v="28.78"/>
    <n v="51.86"/>
    <n v="0.64310515873015872"/>
    <n v="2026"/>
    <x v="3"/>
    <n v="12"/>
    <x v="11"/>
  </r>
  <r>
    <n v="4718"/>
    <d v="2026-12-23T00:00:00"/>
    <x v="0"/>
    <x v="0"/>
    <x v="2"/>
    <s v="Returning"/>
    <x v="1"/>
    <s v="Summit Backpack 45L"/>
    <n v="1"/>
    <n v="157.58000000000001"/>
    <n v="0.1"/>
    <n v="80.37"/>
    <n v="141.822"/>
    <n v="80.37"/>
    <n v="61.451999999999998"/>
    <n v="0.43330371874603374"/>
    <n v="2026"/>
    <x v="3"/>
    <n v="12"/>
    <x v="11"/>
  </r>
  <r>
    <n v="4844"/>
    <d v="2026-12-23T00:00:00"/>
    <x v="1"/>
    <x v="14"/>
    <x v="0"/>
    <s v="New"/>
    <x v="4"/>
    <s v="Recovery Roller"/>
    <n v="1"/>
    <n v="36.4"/>
    <n v="0"/>
    <n v="14.22"/>
    <n v="36.4"/>
    <n v="14.22"/>
    <n v="22.18"/>
    <n v="0.6093406593406594"/>
    <n v="2026"/>
    <x v="3"/>
    <n v="12"/>
    <x v="11"/>
  </r>
  <r>
    <n v="678"/>
    <d v="2026-12-24T00:00:00"/>
    <x v="1"/>
    <x v="11"/>
    <x v="0"/>
    <s v="Business"/>
    <x v="1"/>
    <s v="Trail Boots"/>
    <n v="1"/>
    <n v="142.15"/>
    <n v="0.05"/>
    <n v="80.5"/>
    <n v="135.04249999999999"/>
    <n v="80.5"/>
    <n v="54.54249999999999"/>
    <n v="0.40389136753244342"/>
    <n v="2026"/>
    <x v="3"/>
    <n v="12"/>
    <x v="11"/>
  </r>
  <r>
    <n v="1706"/>
    <d v="2026-12-24T00:00:00"/>
    <x v="0"/>
    <x v="0"/>
    <x v="0"/>
    <s v="Returning"/>
    <x v="3"/>
    <s v="Alpine Tent 4P"/>
    <n v="2"/>
    <n v="332.38"/>
    <n v="0.05"/>
    <n v="192.16"/>
    <n v="631.52199999999993"/>
    <n v="384.32"/>
    <n v="247.20199999999994"/>
    <n v="0.39143846136793331"/>
    <n v="2026"/>
    <x v="3"/>
    <n v="12"/>
    <x v="11"/>
  </r>
  <r>
    <n v="3034"/>
    <d v="2026-12-24T00:00:00"/>
    <x v="1"/>
    <x v="1"/>
    <x v="2"/>
    <s v="New"/>
    <x v="3"/>
    <s v="Compact Sleeping Bag"/>
    <n v="1"/>
    <n v="122.18"/>
    <n v="0.15"/>
    <n v="61.28"/>
    <n v="103.85300000000001"/>
    <n v="61.28"/>
    <n v="42.573000000000008"/>
    <n v="0.40993519686479934"/>
    <n v="2026"/>
    <x v="3"/>
    <n v="12"/>
    <x v="11"/>
  </r>
  <r>
    <n v="3883"/>
    <d v="2026-12-24T00:00:00"/>
    <x v="0"/>
    <x v="0"/>
    <x v="0"/>
    <s v="New"/>
    <x v="3"/>
    <s v="Compact Sleeping Bag"/>
    <n v="1"/>
    <n v="125.66"/>
    <n v="0.15"/>
    <n v="60.6"/>
    <n v="106.81099999999999"/>
    <n v="60.6"/>
    <n v="46.210999999999991"/>
    <n v="0.43264270533933763"/>
    <n v="2026"/>
    <x v="3"/>
    <n v="12"/>
    <x v="11"/>
  </r>
  <r>
    <n v="4342"/>
    <d v="2026-12-24T00:00:00"/>
    <x v="3"/>
    <x v="4"/>
    <x v="0"/>
    <s v="Returning"/>
    <x v="2"/>
    <s v="Packing Cube Set"/>
    <n v="2"/>
    <n v="47.38"/>
    <n v="0.05"/>
    <n v="18.850000000000001"/>
    <n v="90.022000000000006"/>
    <n v="37.700000000000003"/>
    <n v="52.322000000000003"/>
    <n v="0.58121348114905247"/>
    <n v="2026"/>
    <x v="3"/>
    <n v="12"/>
    <x v="11"/>
  </r>
  <r>
    <n v="4468"/>
    <d v="2026-12-24T00:00:00"/>
    <x v="0"/>
    <x v="0"/>
    <x v="0"/>
    <s v="Business"/>
    <x v="3"/>
    <s v="Portable Camp Stove"/>
    <n v="1"/>
    <n v="80.8"/>
    <n v="0.05"/>
    <n v="38.33"/>
    <n v="76.759999999999991"/>
    <n v="38.33"/>
    <n v="38.429999999999993"/>
    <n v="0.50065138092756645"/>
    <n v="2026"/>
    <x v="3"/>
    <n v="12"/>
    <x v="11"/>
  </r>
  <r>
    <n v="7"/>
    <d v="2026-12-25T00:00:00"/>
    <x v="3"/>
    <x v="8"/>
    <x v="0"/>
    <s v="Returning"/>
    <x v="0"/>
    <s v="Cycling Pack 12L"/>
    <n v="5"/>
    <n v="103.52"/>
    <n v="0.1"/>
    <n v="49.1"/>
    <n v="465.84000000000003"/>
    <n v="245.5"/>
    <n v="220.34000000000003"/>
    <n v="0.47299501974927016"/>
    <n v="2026"/>
    <x v="3"/>
    <n v="12"/>
    <x v="11"/>
  </r>
  <r>
    <n v="658"/>
    <d v="2026-12-25T00:00:00"/>
    <x v="1"/>
    <x v="6"/>
    <x v="2"/>
    <s v="Business"/>
    <x v="1"/>
    <s v="Summit Backpack 45L"/>
    <n v="2"/>
    <n v="153.38999999999999"/>
    <n v="0.05"/>
    <n v="78.06"/>
    <n v="291.44099999999997"/>
    <n v="156.12"/>
    <n v="135.32099999999997"/>
    <n v="0.46431696295305047"/>
    <n v="2026"/>
    <x v="3"/>
    <n v="12"/>
    <x v="11"/>
  </r>
  <r>
    <n v="1192"/>
    <d v="2026-12-25T00:00:00"/>
    <x v="3"/>
    <x v="13"/>
    <x v="1"/>
    <s v="Business"/>
    <x v="4"/>
    <s v="Resistance Band Set"/>
    <n v="6"/>
    <n v="39.49"/>
    <n v="0.05"/>
    <n v="14.49"/>
    <n v="225.09299999999999"/>
    <n v="86.94"/>
    <n v="138.15299999999999"/>
    <n v="0.61375964601298127"/>
    <n v="2026"/>
    <x v="3"/>
    <n v="12"/>
    <x v="11"/>
  </r>
  <r>
    <n v="3852"/>
    <d v="2026-12-25T00:00:00"/>
    <x v="2"/>
    <x v="2"/>
    <x v="2"/>
    <s v="Business"/>
    <x v="4"/>
    <s v="Recovery Roller"/>
    <n v="1"/>
    <n v="35.54"/>
    <n v="0.1"/>
    <n v="13.63"/>
    <n v="31.986000000000001"/>
    <n v="13.63"/>
    <n v="18.356000000000002"/>
    <n v="0.5738760707809667"/>
    <n v="2026"/>
    <x v="3"/>
    <n v="12"/>
    <x v="11"/>
  </r>
  <r>
    <n v="4507"/>
    <d v="2026-12-25T00:00:00"/>
    <x v="1"/>
    <x v="12"/>
    <x v="3"/>
    <s v="Returning"/>
    <x v="2"/>
    <s v="Travel Backpack 35L"/>
    <n v="2"/>
    <n v="167.21"/>
    <n v="0.05"/>
    <n v="88.23"/>
    <n v="317.69900000000001"/>
    <n v="176.46"/>
    <n v="141.239"/>
    <n v="0.44456860109726504"/>
    <n v="2026"/>
    <x v="3"/>
    <n v="12"/>
    <x v="11"/>
  </r>
  <r>
    <n v="260"/>
    <d v="2026-12-26T00:00:00"/>
    <x v="2"/>
    <x v="2"/>
    <x v="0"/>
    <s v="Business"/>
    <x v="1"/>
    <s v="Trekking Poles"/>
    <n v="1"/>
    <n v="71.89"/>
    <n v="0.1"/>
    <n v="31.88"/>
    <n v="64.701000000000008"/>
    <n v="31.88"/>
    <n v="32.821000000000012"/>
    <n v="0.50727191233520363"/>
    <n v="2026"/>
    <x v="3"/>
    <n v="12"/>
    <x v="11"/>
  </r>
  <r>
    <n v="1659"/>
    <d v="2026-12-26T00:00:00"/>
    <x v="0"/>
    <x v="15"/>
    <x v="2"/>
    <s v="New"/>
    <x v="2"/>
    <s v="Carry-On Duffel"/>
    <n v="1"/>
    <n v="133.56"/>
    <n v="0.05"/>
    <n v="68.739999999999995"/>
    <n v="126.88199999999999"/>
    <n v="68.739999999999995"/>
    <n v="58.141999999999996"/>
    <n v="0.4582367869358932"/>
    <n v="2026"/>
    <x v="3"/>
    <n v="12"/>
    <x v="11"/>
  </r>
  <r>
    <n v="3188"/>
    <d v="2026-12-26T00:00:00"/>
    <x v="3"/>
    <x v="7"/>
    <x v="3"/>
    <s v="New"/>
    <x v="3"/>
    <s v="Compact Sleeping Bag"/>
    <n v="2"/>
    <n v="122.28"/>
    <n v="0.1"/>
    <n v="61.64"/>
    <n v="220.10400000000001"/>
    <n v="123.28"/>
    <n v="96.824000000000012"/>
    <n v="0.43990113764402283"/>
    <n v="2026"/>
    <x v="3"/>
    <n v="12"/>
    <x v="11"/>
  </r>
  <r>
    <n v="3673"/>
    <d v="2026-12-26T00:00:00"/>
    <x v="0"/>
    <x v="15"/>
    <x v="0"/>
    <s v="Business"/>
    <x v="4"/>
    <s v="Resistance Band Set"/>
    <n v="1"/>
    <n v="40.619999999999997"/>
    <n v="0"/>
    <n v="14.62"/>
    <n v="40.619999999999997"/>
    <n v="14.62"/>
    <n v="26"/>
    <n v="0.64007877892663712"/>
    <n v="2026"/>
    <x v="3"/>
    <n v="12"/>
    <x v="11"/>
  </r>
  <r>
    <n v="3805"/>
    <d v="2026-12-26T00:00:00"/>
    <x v="3"/>
    <x v="4"/>
    <x v="1"/>
    <s v="Business"/>
    <x v="2"/>
    <s v="Packing Cube Set"/>
    <n v="8"/>
    <n v="45.54"/>
    <n v="0.15"/>
    <n v="18.54"/>
    <n v="309.67199999999997"/>
    <n v="148.32"/>
    <n v="161.35199999999998"/>
    <n v="0.52104161822831896"/>
    <n v="2026"/>
    <x v="3"/>
    <n v="12"/>
    <x v="11"/>
  </r>
  <r>
    <n v="3945"/>
    <d v="2026-12-26T00:00:00"/>
    <x v="3"/>
    <x v="13"/>
    <x v="1"/>
    <s v="Business"/>
    <x v="0"/>
    <s v="Trail Bike Light"/>
    <n v="4"/>
    <n v="50.96"/>
    <n v="0.1"/>
    <n v="22.14"/>
    <n v="183.45600000000002"/>
    <n v="88.56"/>
    <n v="94.896000000000015"/>
    <n v="0.51726844583987441"/>
    <n v="2026"/>
    <x v="3"/>
    <n v="12"/>
    <x v="11"/>
  </r>
  <r>
    <n v="4266"/>
    <d v="2026-12-26T00:00:00"/>
    <x v="1"/>
    <x v="1"/>
    <x v="0"/>
    <s v="New"/>
    <x v="0"/>
    <s v="Compact Repair Kit"/>
    <n v="4"/>
    <n v="40.19"/>
    <n v="0.15"/>
    <n v="16.55"/>
    <n v="136.64599999999999"/>
    <n v="66.2"/>
    <n v="70.445999999999984"/>
    <n v="0.51553649576277383"/>
    <n v="2026"/>
    <x v="3"/>
    <n v="12"/>
    <x v="11"/>
  </r>
  <r>
    <n v="606"/>
    <d v="2026-12-27T00:00:00"/>
    <x v="1"/>
    <x v="12"/>
    <x v="0"/>
    <s v="New"/>
    <x v="3"/>
    <s v="Alpine Tent 4P"/>
    <n v="3"/>
    <n v="333.84"/>
    <n v="0"/>
    <n v="193.05"/>
    <n v="1001.52"/>
    <n v="579.15000000000009"/>
    <n v="422.36999999999989"/>
    <n v="0.42172897196261672"/>
    <n v="2026"/>
    <x v="3"/>
    <n v="12"/>
    <x v="11"/>
  </r>
  <r>
    <n v="1166"/>
    <d v="2026-12-27T00:00:00"/>
    <x v="2"/>
    <x v="16"/>
    <x v="3"/>
    <s v="Returning"/>
    <x v="3"/>
    <s v="Trail Tent 2P"/>
    <n v="2"/>
    <n v="198.94"/>
    <n v="0.15"/>
    <n v="102.32"/>
    <n v="338.19799999999998"/>
    <n v="204.64"/>
    <n v="133.55799999999999"/>
    <n v="0.39491067362905752"/>
    <n v="2026"/>
    <x v="3"/>
    <n v="12"/>
    <x v="11"/>
  </r>
  <r>
    <n v="1913"/>
    <d v="2026-12-27T00:00:00"/>
    <x v="2"/>
    <x v="5"/>
    <x v="3"/>
    <s v="New"/>
    <x v="4"/>
    <s v="Recovery Roller"/>
    <n v="3"/>
    <n v="35.979999999999997"/>
    <n v="0"/>
    <n v="13.6"/>
    <n v="107.94"/>
    <n v="40.799999999999997"/>
    <n v="67.14"/>
    <n v="0.62201222901612008"/>
    <n v="2026"/>
    <x v="3"/>
    <n v="12"/>
    <x v="11"/>
  </r>
  <r>
    <n v="2402"/>
    <d v="2026-12-27T00:00:00"/>
    <x v="1"/>
    <x v="14"/>
    <x v="3"/>
    <s v="New"/>
    <x v="2"/>
    <s v="Carry-On Duffel"/>
    <n v="6"/>
    <n v="133.4"/>
    <n v="0.1"/>
    <n v="66.3"/>
    <n v="720.36000000000013"/>
    <n v="397.79999999999995"/>
    <n v="322.56000000000017"/>
    <n v="0.44777611194402817"/>
    <n v="2026"/>
    <x v="3"/>
    <n v="12"/>
    <x v="11"/>
  </r>
  <r>
    <n v="3192"/>
    <d v="2026-12-27T00:00:00"/>
    <x v="3"/>
    <x v="7"/>
    <x v="0"/>
    <s v="Returning"/>
    <x v="1"/>
    <s v="Hiking Daypack 20L"/>
    <n v="2"/>
    <n v="93.45"/>
    <n v="0"/>
    <n v="45.75"/>
    <n v="186.9"/>
    <n v="91.5"/>
    <n v="95.4"/>
    <n v="0.5104333868378812"/>
    <n v="2026"/>
    <x v="3"/>
    <n v="12"/>
    <x v="11"/>
  </r>
  <r>
    <n v="3721"/>
    <d v="2026-12-27T00:00:00"/>
    <x v="2"/>
    <x v="5"/>
    <x v="3"/>
    <s v="New"/>
    <x v="4"/>
    <s v="Training Mat"/>
    <n v="1"/>
    <n v="49.79"/>
    <n v="0.2"/>
    <n v="21.87"/>
    <n v="39.832000000000001"/>
    <n v="21.87"/>
    <n v="17.962"/>
    <n v="0.45094396465153641"/>
    <n v="2026"/>
    <x v="3"/>
    <n v="12"/>
    <x v="11"/>
  </r>
  <r>
    <n v="3882"/>
    <d v="2026-12-27T00:00:00"/>
    <x v="3"/>
    <x v="8"/>
    <x v="3"/>
    <s v="Returning"/>
    <x v="1"/>
    <s v="Trekking Poles"/>
    <n v="3"/>
    <n v="70.430000000000007"/>
    <n v="0.1"/>
    <n v="32.869999999999997"/>
    <n v="190.16100000000003"/>
    <n v="98.609999999999985"/>
    <n v="91.551000000000045"/>
    <n v="0.48143941186678674"/>
    <n v="2026"/>
    <x v="3"/>
    <n v="12"/>
    <x v="11"/>
  </r>
  <r>
    <n v="4945"/>
    <d v="2026-12-27T00:00:00"/>
    <x v="2"/>
    <x v="2"/>
    <x v="0"/>
    <s v="Business"/>
    <x v="3"/>
    <s v="Portable Camp Stove"/>
    <n v="2"/>
    <n v="82.04"/>
    <n v="0.1"/>
    <n v="38.880000000000003"/>
    <n v="147.67200000000003"/>
    <n v="77.760000000000005"/>
    <n v="69.91200000000002"/>
    <n v="0.47342759629449055"/>
    <n v="2026"/>
    <x v="3"/>
    <n v="12"/>
    <x v="11"/>
  </r>
  <r>
    <n v="5084"/>
    <d v="2026-12-27T00:00:00"/>
    <x v="1"/>
    <x v="11"/>
    <x v="3"/>
    <s v="Returning"/>
    <x v="2"/>
    <s v="Insulated Bottle"/>
    <n v="1"/>
    <n v="35.409999999999997"/>
    <n v="0.2"/>
    <n v="13.54"/>
    <n v="28.327999999999999"/>
    <n v="13.54"/>
    <n v="14.788"/>
    <n v="0.5220276757977973"/>
    <n v="2026"/>
    <x v="3"/>
    <n v="12"/>
    <x v="11"/>
  </r>
  <r>
    <n v="246"/>
    <d v="2026-12-28T00:00:00"/>
    <x v="3"/>
    <x v="7"/>
    <x v="3"/>
    <s v="Business"/>
    <x v="0"/>
    <s v="Compact Repair Kit"/>
    <n v="1"/>
    <n v="41.06"/>
    <n v="0.1"/>
    <n v="16.23"/>
    <n v="36.954000000000001"/>
    <n v="16.23"/>
    <n v="20.724"/>
    <n v="0.5608053255398604"/>
    <n v="2026"/>
    <x v="3"/>
    <n v="12"/>
    <x v="11"/>
  </r>
  <r>
    <n v="537"/>
    <d v="2026-12-28T00:00:00"/>
    <x v="3"/>
    <x v="8"/>
    <x v="1"/>
    <s v="Business"/>
    <x v="1"/>
    <s v="Hiking Daypack 20L"/>
    <n v="12"/>
    <n v="90.29"/>
    <n v="0.1"/>
    <n v="45.76"/>
    <n v="975.13200000000006"/>
    <n v="549.12"/>
    <n v="426.01200000000006"/>
    <n v="0.43687623829389255"/>
    <n v="2026"/>
    <x v="3"/>
    <n v="12"/>
    <x v="11"/>
  </r>
  <r>
    <n v="968"/>
    <d v="2026-12-28T00:00:00"/>
    <x v="1"/>
    <x v="12"/>
    <x v="2"/>
    <s v="New"/>
    <x v="0"/>
    <s v="Cycling Pack 12L"/>
    <n v="1"/>
    <n v="103.13"/>
    <n v="0.15"/>
    <n v="50.06"/>
    <n v="87.660499999999999"/>
    <n v="50.06"/>
    <n v="37.600499999999997"/>
    <n v="0.42893321393329947"/>
    <n v="2026"/>
    <x v="3"/>
    <n v="12"/>
    <x v="11"/>
  </r>
  <r>
    <n v="1234"/>
    <d v="2026-12-28T00:00:00"/>
    <x v="3"/>
    <x v="13"/>
    <x v="0"/>
    <s v="Returning"/>
    <x v="0"/>
    <s v="Commuter Helmet"/>
    <n v="1"/>
    <n v="81.39"/>
    <n v="0.05"/>
    <n v="43.54"/>
    <n v="77.320499999999996"/>
    <n v="43.54"/>
    <n v="33.780499999999996"/>
    <n v="0.43688931137279247"/>
    <n v="2026"/>
    <x v="3"/>
    <n v="12"/>
    <x v="11"/>
  </r>
  <r>
    <n v="2061"/>
    <d v="2026-12-28T00:00:00"/>
    <x v="0"/>
    <x v="15"/>
    <x v="3"/>
    <s v="Returning"/>
    <x v="3"/>
    <s v="Alpine Tent 4P"/>
    <n v="2"/>
    <n v="342.78"/>
    <n v="0"/>
    <n v="197.89"/>
    <n v="685.56"/>
    <n v="395.78"/>
    <n v="289.77999999999997"/>
    <n v="0.4226909387945621"/>
    <n v="2026"/>
    <x v="3"/>
    <n v="12"/>
    <x v="11"/>
  </r>
  <r>
    <n v="2219"/>
    <d v="2026-12-28T00:00:00"/>
    <x v="1"/>
    <x v="14"/>
    <x v="0"/>
    <s v="Returning"/>
    <x v="1"/>
    <s v="Trail Boots"/>
    <n v="1"/>
    <n v="147"/>
    <n v="0.15"/>
    <n v="79.58"/>
    <n v="124.95"/>
    <n v="79.58"/>
    <n v="45.370000000000005"/>
    <n v="0.36310524209683875"/>
    <n v="2026"/>
    <x v="3"/>
    <n v="12"/>
    <x v="11"/>
  </r>
  <r>
    <n v="2651"/>
    <d v="2026-12-28T00:00:00"/>
    <x v="0"/>
    <x v="15"/>
    <x v="0"/>
    <s v="New"/>
    <x v="2"/>
    <s v="Packing Cube Set"/>
    <n v="1"/>
    <n v="45.69"/>
    <n v="0.2"/>
    <n v="18.829999999999998"/>
    <n v="36.552"/>
    <n v="18.829999999999998"/>
    <n v="17.722000000000001"/>
    <n v="0.48484351061501429"/>
    <n v="2026"/>
    <x v="3"/>
    <n v="12"/>
    <x v="11"/>
  </r>
  <r>
    <n v="3173"/>
    <d v="2026-12-28T00:00:00"/>
    <x v="1"/>
    <x v="12"/>
    <x v="3"/>
    <s v="Returning"/>
    <x v="0"/>
    <s v="Compact Repair Kit"/>
    <n v="1"/>
    <n v="39.69"/>
    <n v="0"/>
    <n v="17.09"/>
    <n v="39.69"/>
    <n v="17.09"/>
    <n v="22.599999999999998"/>
    <n v="0.56941295036533135"/>
    <n v="2026"/>
    <x v="3"/>
    <n v="12"/>
    <x v="11"/>
  </r>
  <r>
    <n v="3409"/>
    <d v="2026-12-28T00:00:00"/>
    <x v="3"/>
    <x v="4"/>
    <x v="0"/>
    <s v="New"/>
    <x v="3"/>
    <s v="Compact Sleeping Bag"/>
    <n v="5"/>
    <n v="122.42"/>
    <n v="0"/>
    <n v="60.8"/>
    <n v="612.1"/>
    <n v="304"/>
    <n v="308.10000000000002"/>
    <n v="0.50334912595981052"/>
    <n v="2026"/>
    <x v="3"/>
    <n v="12"/>
    <x v="11"/>
  </r>
  <r>
    <n v="3535"/>
    <d v="2026-12-28T00:00:00"/>
    <x v="1"/>
    <x v="6"/>
    <x v="2"/>
    <s v="New"/>
    <x v="2"/>
    <s v="Insulated Bottle"/>
    <n v="1"/>
    <n v="37.03"/>
    <n v="0.15"/>
    <n v="13.53"/>
    <n v="31.4755"/>
    <n v="13.53"/>
    <n v="17.945500000000003"/>
    <n v="0.57014185636447401"/>
    <n v="2026"/>
    <x v="3"/>
    <n v="12"/>
    <x v="11"/>
  </r>
  <r>
    <n v="5134"/>
    <d v="2026-12-28T00:00:00"/>
    <x v="1"/>
    <x v="14"/>
    <x v="2"/>
    <s v="Returning"/>
    <x v="1"/>
    <s v="Hiking Daypack 20L"/>
    <n v="1"/>
    <n v="90.99"/>
    <n v="0.05"/>
    <n v="44.78"/>
    <n v="86.440499999999986"/>
    <n v="44.78"/>
    <n v="41.660499999999985"/>
    <n v="0.48195579618350187"/>
    <n v="2026"/>
    <x v="3"/>
    <n v="12"/>
    <x v="11"/>
  </r>
  <r>
    <n v="2011"/>
    <d v="2026-12-29T00:00:00"/>
    <x v="1"/>
    <x v="11"/>
    <x v="0"/>
    <s v="Returning"/>
    <x v="1"/>
    <s v="Hiking Daypack 20L"/>
    <n v="1"/>
    <n v="90.81"/>
    <n v="0.1"/>
    <n v="46.53"/>
    <n v="81.728999999999999"/>
    <n v="46.53"/>
    <n v="35.198999999999998"/>
    <n v="0.43067944059024332"/>
    <n v="2026"/>
    <x v="3"/>
    <n v="12"/>
    <x v="11"/>
  </r>
  <r>
    <n v="2477"/>
    <d v="2026-12-29T00:00:00"/>
    <x v="0"/>
    <x v="15"/>
    <x v="2"/>
    <s v="New"/>
    <x v="0"/>
    <s v="Compact Repair Kit"/>
    <n v="1"/>
    <n v="41.28"/>
    <n v="0.15"/>
    <n v="16.41"/>
    <n v="35.088000000000001"/>
    <n v="16.41"/>
    <n v="18.678000000000001"/>
    <n v="0.53231874145006841"/>
    <n v="2026"/>
    <x v="3"/>
    <n v="12"/>
    <x v="11"/>
  </r>
  <r>
    <n v="2745"/>
    <d v="2026-12-29T00:00:00"/>
    <x v="3"/>
    <x v="13"/>
    <x v="3"/>
    <s v="Business"/>
    <x v="2"/>
    <s v="Packing Cube Set"/>
    <n v="1"/>
    <n v="46.07"/>
    <n v="0"/>
    <n v="18.420000000000002"/>
    <n v="46.07"/>
    <n v="18.420000000000002"/>
    <n v="27.65"/>
    <n v="0.60017364879531143"/>
    <n v="2026"/>
    <x v="3"/>
    <n v="12"/>
    <x v="11"/>
  </r>
  <r>
    <n v="4427"/>
    <d v="2026-12-29T00:00:00"/>
    <x v="1"/>
    <x v="12"/>
    <x v="2"/>
    <s v="Business"/>
    <x v="1"/>
    <s v="Trail Boots"/>
    <n v="1"/>
    <n v="147.29"/>
    <n v="0.1"/>
    <n v="78.2"/>
    <n v="132.56100000000001"/>
    <n v="78.2"/>
    <n v="54.361000000000004"/>
    <n v="0.4100829052285363"/>
    <n v="2026"/>
    <x v="3"/>
    <n v="12"/>
    <x v="11"/>
  </r>
  <r>
    <n v="377"/>
    <d v="2026-12-30T00:00:00"/>
    <x v="3"/>
    <x v="13"/>
    <x v="0"/>
    <s v="New"/>
    <x v="0"/>
    <s v="Compact Repair Kit"/>
    <n v="1"/>
    <n v="40.82"/>
    <n v="0.1"/>
    <n v="17.2"/>
    <n v="36.738"/>
    <n v="17.2"/>
    <n v="19.538"/>
    <n v="0.53181991398551909"/>
    <n v="2026"/>
    <x v="3"/>
    <n v="12"/>
    <x v="11"/>
  </r>
  <r>
    <n v="1530"/>
    <d v="2026-12-30T00:00:00"/>
    <x v="3"/>
    <x v="7"/>
    <x v="0"/>
    <s v="New"/>
    <x v="4"/>
    <s v="Training Mat"/>
    <n v="3"/>
    <n v="50.72"/>
    <n v="0"/>
    <n v="22.3"/>
    <n v="152.16"/>
    <n v="66.900000000000006"/>
    <n v="85.259999999999991"/>
    <n v="0.56033123028391163"/>
    <n v="2026"/>
    <x v="3"/>
    <n v="12"/>
    <x v="11"/>
  </r>
  <r>
    <n v="2135"/>
    <d v="2026-12-30T00:00:00"/>
    <x v="1"/>
    <x v="12"/>
    <x v="3"/>
    <s v="Business"/>
    <x v="3"/>
    <s v="Trail Tent 2P"/>
    <n v="3"/>
    <n v="194.7"/>
    <n v="0.1"/>
    <n v="102.62"/>
    <n v="525.68999999999994"/>
    <n v="307.86"/>
    <n v="217.82999999999993"/>
    <n v="0.41436968555612613"/>
    <n v="2026"/>
    <x v="3"/>
    <n v="12"/>
    <x v="11"/>
  </r>
  <r>
    <n v="2916"/>
    <d v="2026-12-30T00:00:00"/>
    <x v="1"/>
    <x v="6"/>
    <x v="2"/>
    <s v="New"/>
    <x v="2"/>
    <s v="Insulated Bottle"/>
    <n v="1"/>
    <n v="36.64"/>
    <n v="0.05"/>
    <n v="13.59"/>
    <n v="34.808"/>
    <n v="13.59"/>
    <n v="21.218"/>
    <n v="0.60957251206619167"/>
    <n v="2026"/>
    <x v="3"/>
    <n v="12"/>
    <x v="11"/>
  </r>
  <r>
    <n v="3449"/>
    <d v="2026-12-30T00:00:00"/>
    <x v="2"/>
    <x v="10"/>
    <x v="3"/>
    <s v="Returning"/>
    <x v="3"/>
    <s v="Trail Tent 2P"/>
    <n v="6"/>
    <n v="192.9"/>
    <n v="0.2"/>
    <n v="106.89"/>
    <n v="925.92000000000007"/>
    <n v="641.34"/>
    <n v="284.58000000000004"/>
    <n v="0.30734836702954899"/>
    <n v="2026"/>
    <x v="3"/>
    <n v="12"/>
    <x v="11"/>
  </r>
  <r>
    <n v="3498"/>
    <d v="2026-12-30T00:00:00"/>
    <x v="3"/>
    <x v="7"/>
    <x v="3"/>
    <s v="Returning"/>
    <x v="1"/>
    <s v="Trekking Poles"/>
    <n v="2"/>
    <n v="71.56"/>
    <n v="0.1"/>
    <n v="32.99"/>
    <n v="128.80800000000002"/>
    <n v="65.98"/>
    <n v="62.828000000000017"/>
    <n v="0.4877647351096206"/>
    <n v="2026"/>
    <x v="3"/>
    <n v="12"/>
    <x v="11"/>
  </r>
  <r>
    <n v="4851"/>
    <d v="2026-12-30T00:00:00"/>
    <x v="3"/>
    <x v="13"/>
    <x v="3"/>
    <s v="New"/>
    <x v="0"/>
    <s v="Compact Repair Kit"/>
    <n v="1"/>
    <n v="40.270000000000003"/>
    <n v="0.1"/>
    <n v="16.63"/>
    <n v="36.243000000000002"/>
    <n v="16.63"/>
    <n v="19.613000000000003"/>
    <n v="0.54115277432883602"/>
    <n v="2026"/>
    <x v="3"/>
    <n v="12"/>
    <x v="11"/>
  </r>
  <r>
    <n v="4926"/>
    <d v="2026-12-30T00:00:00"/>
    <x v="3"/>
    <x v="7"/>
    <x v="2"/>
    <s v="Business"/>
    <x v="0"/>
    <s v="Commuter Helmet"/>
    <n v="6"/>
    <n v="81.180000000000007"/>
    <n v="0.05"/>
    <n v="43.3"/>
    <n v="462.726"/>
    <n v="259.79999999999995"/>
    <n v="202.92600000000004"/>
    <n v="0.43854462468069666"/>
    <n v="2026"/>
    <x v="3"/>
    <n v="12"/>
    <x v="11"/>
  </r>
  <r>
    <n v="5035"/>
    <d v="2026-12-30T00:00:00"/>
    <x v="1"/>
    <x v="12"/>
    <x v="0"/>
    <s v="New"/>
    <x v="0"/>
    <s v="Cycling Pack 12L"/>
    <n v="2"/>
    <n v="101.73"/>
    <n v="0.1"/>
    <n v="49.3"/>
    <n v="183.114"/>
    <n v="98.6"/>
    <n v="84.51400000000001"/>
    <n v="0.46153762137247839"/>
    <n v="2026"/>
    <x v="3"/>
    <n v="12"/>
    <x v="11"/>
  </r>
  <r>
    <n v="5135"/>
    <d v="2026-12-30T00:00:00"/>
    <x v="2"/>
    <x v="10"/>
    <x v="0"/>
    <s v="New"/>
    <x v="0"/>
    <s v="Trail Bike Light"/>
    <n v="5"/>
    <n v="51.78"/>
    <n v="0.15"/>
    <n v="22.37"/>
    <n v="220.06499999999997"/>
    <n v="111.85000000000001"/>
    <n v="108.21499999999996"/>
    <n v="0.49174107650012483"/>
    <n v="2026"/>
    <x v="3"/>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9E7FC9-CF27-43DD-8B58-8543B253F73C}" name="Revenue By Countr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16:G34" firstHeaderRow="1" firstDataRow="1" firstDataCol="1"/>
  <pivotFields count="20">
    <pivotField showAll="0"/>
    <pivotField numFmtId="164"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2" baseField="19" baseItem="0" numFmtId="169"/>
  </dataFields>
  <formats count="2">
    <format dxfId="18">
      <pivotArea outline="0" collapsedLevelsAreSubtotals="1" fieldPosition="0"/>
    </format>
    <format dxfId="19">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2EC7A5-EAF1-4813-A473-7546328BEFE5}" name="Revenue By Region"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K8:L13" firstHeaderRow="1" firstDataRow="1" firstDataCol="1"/>
  <pivotFields count="20">
    <pivotField showAll="0"/>
    <pivotField numFmtId="164"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s>
  <rowFields count="1">
    <field x="2"/>
  </rowFields>
  <rowItems count="5">
    <i>
      <x/>
    </i>
    <i>
      <x v="1"/>
    </i>
    <i>
      <x v="2"/>
    </i>
    <i>
      <x v="3"/>
    </i>
    <i t="grand">
      <x/>
    </i>
  </rowItems>
  <colItems count="1">
    <i/>
  </colItems>
  <dataFields count="1">
    <dataField name="Total Revenue" fld="12" baseField="19" baseItem="0" numFmtId="169"/>
  </dataFields>
  <formats count="2">
    <format dxfId="16">
      <pivotArea outline="0" collapsedLevelsAreSubtotals="1" fieldPosition="0"/>
    </format>
    <format dxfId="17">
      <pivotArea outline="0" collapsedLevelsAreSubtotals="1" fieldPosition="0">
        <references count="1">
          <reference field="4294967294" count="1" selected="0">
            <x v="0"/>
          </reference>
        </references>
      </pivotArea>
    </format>
  </formats>
  <chartFormats count="13">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 chart="33" format="7">
      <pivotArea type="data" outline="0" fieldPosition="0">
        <references count="2">
          <reference field="4294967294" count="1" selected="0">
            <x v="0"/>
          </reference>
          <reference field="2" count="1" selected="0">
            <x v="0"/>
          </reference>
        </references>
      </pivotArea>
    </chartFormat>
    <chartFormat chart="33" format="8">
      <pivotArea type="data" outline="0" fieldPosition="0">
        <references count="2">
          <reference field="4294967294" count="1" selected="0">
            <x v="0"/>
          </reference>
          <reference field="2" count="1" selected="0">
            <x v="1"/>
          </reference>
        </references>
      </pivotArea>
    </chartFormat>
    <chartFormat chart="33" format="9">
      <pivotArea type="data" outline="0" fieldPosition="0">
        <references count="2">
          <reference field="4294967294" count="1" selected="0">
            <x v="0"/>
          </reference>
          <reference field="2" count="1" selected="0">
            <x v="2"/>
          </reference>
        </references>
      </pivotArea>
    </chartFormat>
    <chartFormat chart="3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A3200E-A0C7-45C8-B259-FB388E257792}" name="Revenue By Sales Channel"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8:I13" firstHeaderRow="1" firstDataRow="1" firstDataCol="1"/>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Total Revenue" fld="12" baseField="19" baseItem="0" numFmtId="169"/>
  </dataFields>
  <formats count="2">
    <format dxfId="14">
      <pivotArea outline="0" collapsedLevelsAreSubtotals="1" fieldPosition="0"/>
    </format>
    <format dxfId="15">
      <pivotArea outline="0" collapsedLevelsAreSubtotals="1"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4" count="1" selected="0">
            <x v="0"/>
          </reference>
        </references>
      </pivotArea>
    </chartFormat>
    <chartFormat chart="19" format="8">
      <pivotArea type="data" outline="0" fieldPosition="0">
        <references count="2">
          <reference field="4294967294" count="1" selected="0">
            <x v="0"/>
          </reference>
          <reference field="4" count="1" selected="0">
            <x v="1"/>
          </reference>
        </references>
      </pivotArea>
    </chartFormat>
    <chartFormat chart="19" format="9">
      <pivotArea type="data" outline="0" fieldPosition="0">
        <references count="2">
          <reference field="4294967294" count="1" selected="0">
            <x v="0"/>
          </reference>
          <reference field="4" count="1" selected="0">
            <x v="2"/>
          </reference>
        </references>
      </pivotArea>
    </chartFormat>
    <chartFormat chart="19"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5642ED-6BF6-413B-B6E1-47B798A4DDFE}" name="Revenue By top 5 Countr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8:F14" firstHeaderRow="1" firstDataRow="1" firstDataCol="1"/>
  <pivotFields count="20">
    <pivotField showAll="0"/>
    <pivotField numFmtId="164"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s>
  <rowFields count="1">
    <field x="3"/>
  </rowFields>
  <rowItems count="6">
    <i>
      <x v="5"/>
    </i>
    <i>
      <x v="6"/>
    </i>
    <i>
      <x v="8"/>
    </i>
    <i>
      <x v="13"/>
    </i>
    <i>
      <x v="16"/>
    </i>
    <i t="grand">
      <x/>
    </i>
  </rowItems>
  <colItems count="1">
    <i/>
  </colItems>
  <dataFields count="1">
    <dataField name="Total Revenue" fld="12" baseField="19" baseItem="0" numFmtId="169"/>
  </dataFields>
  <formats count="2">
    <format dxfId="22">
      <pivotArea outline="0" collapsedLevelsAreSubtotals="1" fieldPosition="0"/>
    </format>
    <format dxfId="23">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131236-E2F0-4E0D-A9D0-2CFE35C1EB32}" name="Revenue_Grossprofit By Month"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C21" firstHeaderRow="0" firstDataRow="1" firstDataCol="1"/>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axis="axisRow" showAll="0">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2" baseField="19" baseItem="0" numFmtId="169"/>
    <dataField name="Total Gross Profit" fld="14" baseField="19" baseItem="0" numFmtId="169"/>
  </dataFields>
  <formats count="3">
    <format dxfId="11">
      <pivotArea outline="0" collapsedLevelsAreSubtotals="1" fieldPosition="0"/>
    </format>
    <format dxfId="12">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s>
  <chartFormats count="5">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19" count="1" selected="0">
            <x v="1"/>
          </reference>
        </references>
      </pivotArea>
    </chartFormat>
    <chartFormat chart="6" format="7">
      <pivotArea type="data" outline="0" fieldPosition="0">
        <references count="2">
          <reference field="4294967294" count="1" selected="0">
            <x v="0"/>
          </reference>
          <reference field="19" count="1" selected="0">
            <x v="9"/>
          </reference>
        </references>
      </pivotArea>
    </chartFormat>
    <chartFormat chart="6" format="8">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D4288B-EC95-4B23-8520-F155D9763FDF}" name="Total unit sold"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95AE30-7E28-409D-8260-87001AAB9AD1}" name="total order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dataField="1"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D1473C-59DE-480E-8AD4-79BEEB37785A}" name="Gross Profit"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Gross Profit" fld="14" baseField="0" baseItem="0" numFmtId="167"/>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48F7EA-E953-4D08-A357-230F4118F827}" name="Total_revenue"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Revenue" fld="12" baseField="0" baseItem="0" numFmtId="167"/>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AF77E7-B10E-4ACA-8C8A-681DCE2BCBCF}" name="COG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COGS" fld="13" baseField="0" baseItem="0" numFmtId="167"/>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D9CB95E-E0A4-467F-B570-F6BFFB5C6A9E}" sourceName="Product Category">
  <pivotTables>
    <pivotTable tabId="2" name="Revenue By top 5 Country"/>
    <pivotTable tabId="2" name="COGS"/>
    <pivotTable tabId="2" name="Gross Profit"/>
    <pivotTable tabId="2" name="Revenue By Country"/>
    <pivotTable tabId="2" name="Revenue By Region"/>
    <pivotTable tabId="2" name="Revenue By Sales Channel"/>
    <pivotTable tabId="2" name="Revenue_Grossprofit By Month"/>
    <pivotTable tabId="2" name="total orders"/>
    <pivotTable tabId="2" name="Total unit sold"/>
    <pivotTable tabId="2" name="Total_revenue"/>
  </pivotTables>
  <data>
    <tabular pivotCacheId="692066731">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8200C36-8827-4970-BDE7-E7A4EA7326D4}" sourceName="Country">
  <pivotTables>
    <pivotTable tabId="2" name="Revenue_Grossprofit By Month"/>
    <pivotTable tabId="2" name="COGS"/>
    <pivotTable tabId="2" name="Gross Profit"/>
    <pivotTable tabId="2" name="Revenue By Country"/>
    <pivotTable tabId="2" name="Revenue By Region"/>
    <pivotTable tabId="2" name="Revenue By Sales Channel"/>
    <pivotTable tabId="2" name="Revenue By top 5 Country"/>
    <pivotTable tabId="2" name="total orders"/>
    <pivotTable tabId="2" name="Total unit sold"/>
    <pivotTable tabId="2" name="Total_revenue"/>
  </pivotTables>
  <data>
    <tabular pivotCacheId="692066731">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D6DF8A6-D2BF-4683-85B0-1E56F77BEB98}" sourceName="Quarter">
  <pivotTables>
    <pivotTable tabId="2" name="Revenue By top 5 Country"/>
    <pivotTable tabId="2" name="COGS"/>
    <pivotTable tabId="2" name="Gross Profit"/>
    <pivotTable tabId="2" name="Revenue By Country"/>
    <pivotTable tabId="2" name="Revenue By Region"/>
    <pivotTable tabId="2" name="Revenue By Sales Channel"/>
    <pivotTable tabId="2" name="Revenue_Grossprofit By Month"/>
    <pivotTable tabId="2" name="total orders"/>
    <pivotTable tabId="2" name="Total unit sold"/>
    <pivotTable tabId="2" name="Total_revenue"/>
  </pivotTables>
  <data>
    <tabular pivotCacheId="69206673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146C88F-A27A-4670-B962-CEBC5DCD0F82}" cache="Slicer_Product_Category" caption="Product Category" rowHeight="247650"/>
  <slicer name="Country" xr10:uid="{8D05D390-7F9D-47F3-B869-86DE8A3265CC}" cache="Slicer_Country" caption="Country" rowHeight="247650"/>
  <slicer name="Quarter" xr10:uid="{410F5ADD-36BD-4B38-A588-A29C0D6ED876}"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110" dataDxfId="109">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108"/>
    <tableColumn id="2" xr3:uid="{99F5FD81-8F5C-4B7A-810D-BB7E4869701E}" name="Order Date" dataDxfId="107"/>
    <tableColumn id="3" xr3:uid="{BABD2837-4996-49F4-B8FC-F980EA4C9534}" name="Region" dataDxfId="106"/>
    <tableColumn id="4" xr3:uid="{ED840ADB-B6D0-4386-8CC3-66DEA65BED3E}" name="Country" dataDxfId="105"/>
    <tableColumn id="5" xr3:uid="{C21A7B37-6F6C-4361-82C1-4670F9FDBEC2}" name="Sales Channel" dataDxfId="104"/>
    <tableColumn id="6" xr3:uid="{84080584-6B54-4896-A4DE-A87DFF0731C6}" name="Customer Type" dataDxfId="103"/>
    <tableColumn id="7" xr3:uid="{0B005238-5F14-4C46-B503-7F3DFF36170E}" name="Product Category" dataDxfId="102"/>
    <tableColumn id="8" xr3:uid="{B930794A-6484-4BE3-BBD2-E8771691DFAD}" name="Product" dataDxfId="101"/>
    <tableColumn id="9" xr3:uid="{5CA4DF7A-9AF5-4D9D-9D5A-DDED3D0A7E80}" name="Units Sold" dataDxfId="100"/>
    <tableColumn id="10" xr3:uid="{6756035F-A4CB-4AFF-BFF3-3610B142F0EE}" name="Unit Price" dataDxfId="99"/>
    <tableColumn id="11" xr3:uid="{B694F18E-F9BD-40E2-A356-3F67136CB960}" name="Discount %" dataDxfId="98"/>
    <tableColumn id="12" xr3:uid="{15D4CF49-FA19-4C44-A023-7C629B44C0DB}" name="Unit Cost" dataDxfId="97"/>
    <tableColumn id="13" xr3:uid="{3D8A84CF-5674-491F-8F81-BB5FC7A74D30}" name="Revenue" dataDxfId="96">
      <calculatedColumnFormula>I2*J2*(1-K2)</calculatedColumnFormula>
    </tableColumn>
    <tableColumn id="14" xr3:uid="{455060E3-F1BA-493D-AC17-8D56984B9F5C}" name="COGS" dataDxfId="95">
      <calculatedColumnFormula>I2*L2</calculatedColumnFormula>
    </tableColumn>
    <tableColumn id="15" xr3:uid="{89F4A687-84DC-4069-9C8B-9548E670D916}" name="Gross Profit" dataDxfId="94">
      <calculatedColumnFormula>M2-N2</calculatedColumnFormula>
    </tableColumn>
    <tableColumn id="16" xr3:uid="{F7B6CDDB-7E56-4D6C-91A8-8CE6DC05EA92}" name="Gross Margin %" dataDxfId="93">
      <calculatedColumnFormula>IFERROR(O2/M2,0)</calculatedColumnFormula>
    </tableColumn>
    <tableColumn id="17" xr3:uid="{08206B5F-132F-48A2-8A7D-C8ED29DE854B}" name="Year" dataDxfId="92">
      <calculatedColumnFormula>YEAR(SalesDataTable[[#This Row],[Order Date]])</calculatedColumnFormula>
    </tableColumn>
    <tableColumn id="18" xr3:uid="{530C4447-0E80-44A0-80E4-83BFF5397AA3}" name="Quarter" dataDxfId="91">
      <calculatedColumnFormula>"Q"&amp;ROUNDUP(MONTH(SalesDataTable[[#This Row],[Order Date]])/3,0)</calculatedColumnFormula>
    </tableColumn>
    <tableColumn id="19" xr3:uid="{64306A9E-3E61-4C1D-8A04-5C3C05269760}" name="MonthNo" dataDxfId="90">
      <calculatedColumnFormula>MONTH(SalesDataTable[[#This Row],[Order Date]])</calculatedColumnFormula>
    </tableColumn>
    <tableColumn id="20" xr3:uid="{053C1C3B-A83C-4691-96F2-805F5CEED276}" name="Month" dataDxfId="89">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77734375" defaultRowHeight="14.4"/>
  <cols>
    <col min="1" max="1" width="5.44140625" bestFit="1" customWidth="1"/>
    <col min="2" max="2" width="13.21875" customWidth="1"/>
    <col min="3" max="3" width="15.77734375" bestFit="1" customWidth="1"/>
    <col min="4" max="4" width="15" bestFit="1" customWidth="1"/>
    <col min="5" max="5" width="15.77734375" customWidth="1"/>
    <col min="6" max="6" width="16.6640625" customWidth="1"/>
    <col min="7" max="7" width="18.44140625"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77734375" style="10"/>
  </cols>
  <sheetData>
    <row r="1" spans="1:20" ht="21.6" customHeight="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row>
    <row r="2" spans="1:20" ht="15.6">
      <c r="A2" s="2">
        <v>3392</v>
      </c>
      <c r="B2" s="3">
        <v>46023</v>
      </c>
      <c r="C2" s="4" t="s">
        <v>0</v>
      </c>
      <c r="D2" s="4" t="s">
        <v>1</v>
      </c>
      <c r="E2" s="4" t="s">
        <v>2</v>
      </c>
      <c r="F2" s="4" t="s">
        <v>3</v>
      </c>
      <c r="G2" s="4" t="s">
        <v>4</v>
      </c>
      <c r="H2" s="4" t="s">
        <v>5</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6">
      <c r="A3" s="2">
        <v>4836</v>
      </c>
      <c r="B3" s="3">
        <v>46024</v>
      </c>
      <c r="C3" s="4" t="s">
        <v>6</v>
      </c>
      <c r="D3" s="4" t="s">
        <v>7</v>
      </c>
      <c r="E3" s="4" t="s">
        <v>8</v>
      </c>
      <c r="F3" s="4" t="s">
        <v>3</v>
      </c>
      <c r="G3" s="4" t="s">
        <v>9</v>
      </c>
      <c r="H3" s="4" t="s">
        <v>10</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6">
      <c r="A4" s="2">
        <v>163</v>
      </c>
      <c r="B4" s="3">
        <v>46025</v>
      </c>
      <c r="C4" s="4" t="s">
        <v>11</v>
      </c>
      <c r="D4" s="4" t="s">
        <v>12</v>
      </c>
      <c r="E4" s="4" t="s">
        <v>2</v>
      </c>
      <c r="F4" s="4" t="s">
        <v>13</v>
      </c>
      <c r="G4" s="4" t="s">
        <v>14</v>
      </c>
      <c r="H4" s="4" t="s">
        <v>15</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6">
      <c r="A5" s="2">
        <v>542</v>
      </c>
      <c r="B5" s="3">
        <v>46025</v>
      </c>
      <c r="C5" s="4" t="s">
        <v>0</v>
      </c>
      <c r="D5" s="4" t="s">
        <v>1</v>
      </c>
      <c r="E5" s="4" t="s">
        <v>8</v>
      </c>
      <c r="F5" s="4" t="s">
        <v>16</v>
      </c>
      <c r="G5" s="4" t="s">
        <v>9</v>
      </c>
      <c r="H5" s="4" t="s">
        <v>17</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6">
      <c r="A6" s="2">
        <v>2002</v>
      </c>
      <c r="B6" s="3">
        <v>46025</v>
      </c>
      <c r="C6" s="4" t="s">
        <v>0</v>
      </c>
      <c r="D6" s="4" t="s">
        <v>1</v>
      </c>
      <c r="E6" s="4" t="s">
        <v>8</v>
      </c>
      <c r="F6" s="4" t="s">
        <v>16</v>
      </c>
      <c r="G6" s="4" t="s">
        <v>14</v>
      </c>
      <c r="H6" s="4" t="s">
        <v>15</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6">
      <c r="A7" s="2">
        <v>2005</v>
      </c>
      <c r="B7" s="3">
        <v>46025</v>
      </c>
      <c r="C7" s="4" t="s">
        <v>11</v>
      </c>
      <c r="D7" s="4" t="s">
        <v>18</v>
      </c>
      <c r="E7" s="4" t="s">
        <v>19</v>
      </c>
      <c r="F7" s="4" t="s">
        <v>13</v>
      </c>
      <c r="G7" s="4" t="s">
        <v>14</v>
      </c>
      <c r="H7" s="4" t="s">
        <v>15</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6">
      <c r="A8" s="2">
        <v>2937</v>
      </c>
      <c r="B8" s="3">
        <v>46025</v>
      </c>
      <c r="C8" s="4" t="s">
        <v>20</v>
      </c>
      <c r="D8" s="4" t="s">
        <v>21</v>
      </c>
      <c r="E8" s="4" t="s">
        <v>8</v>
      </c>
      <c r="F8" s="4" t="s">
        <v>3</v>
      </c>
      <c r="G8" s="4" t="s">
        <v>4</v>
      </c>
      <c r="H8" s="4" t="s">
        <v>22</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6">
      <c r="A9" s="2">
        <v>3326</v>
      </c>
      <c r="B9" s="3">
        <v>46025</v>
      </c>
      <c r="C9" s="4" t="s">
        <v>0</v>
      </c>
      <c r="D9" s="4" t="s">
        <v>1</v>
      </c>
      <c r="E9" s="4" t="s">
        <v>19</v>
      </c>
      <c r="F9" s="4" t="s">
        <v>13</v>
      </c>
      <c r="G9" s="4" t="s">
        <v>23</v>
      </c>
      <c r="H9" s="4" t="s">
        <v>24</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6">
      <c r="A10" s="2">
        <v>3863</v>
      </c>
      <c r="B10" s="3">
        <v>46025</v>
      </c>
      <c r="C10" s="4" t="s">
        <v>11</v>
      </c>
      <c r="D10" s="4" t="s">
        <v>25</v>
      </c>
      <c r="E10" s="4" t="s">
        <v>8</v>
      </c>
      <c r="F10" s="4" t="s">
        <v>3</v>
      </c>
      <c r="G10" s="4" t="s">
        <v>4</v>
      </c>
      <c r="H10" s="4" t="s">
        <v>26</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6">
      <c r="A11" s="2">
        <v>4910</v>
      </c>
      <c r="B11" s="3">
        <v>46025</v>
      </c>
      <c r="C11" s="4" t="s">
        <v>11</v>
      </c>
      <c r="D11" s="4" t="s">
        <v>18</v>
      </c>
      <c r="E11" s="4" t="s">
        <v>19</v>
      </c>
      <c r="F11" s="4" t="s">
        <v>16</v>
      </c>
      <c r="G11" s="4" t="s">
        <v>23</v>
      </c>
      <c r="H11" s="4" t="s">
        <v>24</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6">
      <c r="A12" s="2">
        <v>5188</v>
      </c>
      <c r="B12" s="3">
        <v>46025</v>
      </c>
      <c r="C12" s="4" t="s">
        <v>6</v>
      </c>
      <c r="D12" s="4" t="s">
        <v>27</v>
      </c>
      <c r="E12" s="4" t="s">
        <v>28</v>
      </c>
      <c r="F12" s="4" t="s">
        <v>3</v>
      </c>
      <c r="G12" s="4" t="s">
        <v>4</v>
      </c>
      <c r="H12" s="4" t="s">
        <v>22</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6">
      <c r="A13" s="2">
        <v>845</v>
      </c>
      <c r="B13" s="3">
        <v>46026</v>
      </c>
      <c r="C13" s="4" t="s">
        <v>11</v>
      </c>
      <c r="D13" s="4" t="s">
        <v>18</v>
      </c>
      <c r="E13" s="4" t="s">
        <v>2</v>
      </c>
      <c r="F13" s="4" t="s">
        <v>13</v>
      </c>
      <c r="G13" s="4" t="s">
        <v>23</v>
      </c>
      <c r="H13" s="4" t="s">
        <v>29</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6">
      <c r="A14" s="2">
        <v>1077</v>
      </c>
      <c r="B14" s="3">
        <v>46026</v>
      </c>
      <c r="C14" s="4" t="s">
        <v>6</v>
      </c>
      <c r="D14" s="4" t="s">
        <v>27</v>
      </c>
      <c r="E14" s="4" t="s">
        <v>2</v>
      </c>
      <c r="F14" s="4" t="s">
        <v>13</v>
      </c>
      <c r="G14" s="4" t="s">
        <v>4</v>
      </c>
      <c r="H14" s="4" t="s">
        <v>30</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6">
      <c r="A15" s="2">
        <v>1237</v>
      </c>
      <c r="B15" s="3">
        <v>46026</v>
      </c>
      <c r="C15" s="4" t="s">
        <v>20</v>
      </c>
      <c r="D15" s="4" t="s">
        <v>31</v>
      </c>
      <c r="E15" s="4" t="s">
        <v>19</v>
      </c>
      <c r="F15" s="4" t="s">
        <v>16</v>
      </c>
      <c r="G15" s="4" t="s">
        <v>14</v>
      </c>
      <c r="H15" s="4" t="s">
        <v>32</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6">
      <c r="A16" s="2">
        <v>1908</v>
      </c>
      <c r="B16" s="3">
        <v>46026</v>
      </c>
      <c r="C16" s="4" t="s">
        <v>20</v>
      </c>
      <c r="D16" s="4" t="s">
        <v>33</v>
      </c>
      <c r="E16" s="4" t="s">
        <v>2</v>
      </c>
      <c r="F16" s="4" t="s">
        <v>13</v>
      </c>
      <c r="G16" s="4" t="s">
        <v>34</v>
      </c>
      <c r="H16" s="4" t="s">
        <v>35</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6">
      <c r="A17" s="2">
        <v>2245</v>
      </c>
      <c r="B17" s="3">
        <v>46026</v>
      </c>
      <c r="C17" s="4" t="s">
        <v>0</v>
      </c>
      <c r="D17" s="4" t="s">
        <v>36</v>
      </c>
      <c r="E17" s="4" t="s">
        <v>2</v>
      </c>
      <c r="F17" s="4" t="s">
        <v>13</v>
      </c>
      <c r="G17" s="4" t="s">
        <v>9</v>
      </c>
      <c r="H17" s="4" t="s">
        <v>37</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6">
      <c r="A18" s="2">
        <v>2928</v>
      </c>
      <c r="B18" s="3">
        <v>46026</v>
      </c>
      <c r="C18" s="4" t="s">
        <v>6</v>
      </c>
      <c r="D18" s="4" t="s">
        <v>27</v>
      </c>
      <c r="E18" s="4" t="s">
        <v>2</v>
      </c>
      <c r="F18" s="4" t="s">
        <v>3</v>
      </c>
      <c r="G18" s="4" t="s">
        <v>34</v>
      </c>
      <c r="H18" s="4" t="s">
        <v>38</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6">
      <c r="A19" s="2">
        <v>4249</v>
      </c>
      <c r="B19" s="3">
        <v>46026</v>
      </c>
      <c r="C19" s="4" t="s">
        <v>20</v>
      </c>
      <c r="D19" s="4" t="s">
        <v>21</v>
      </c>
      <c r="E19" s="4" t="s">
        <v>28</v>
      </c>
      <c r="F19" s="4" t="s">
        <v>13</v>
      </c>
      <c r="G19" s="4" t="s">
        <v>4</v>
      </c>
      <c r="H19" s="4" t="s">
        <v>30</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6">
      <c r="A20" s="2">
        <v>1734</v>
      </c>
      <c r="B20" s="3">
        <v>46027</v>
      </c>
      <c r="C20" s="4" t="s">
        <v>20</v>
      </c>
      <c r="D20" s="4" t="s">
        <v>33</v>
      </c>
      <c r="E20" s="4" t="s">
        <v>28</v>
      </c>
      <c r="F20" s="4" t="s">
        <v>3</v>
      </c>
      <c r="G20" s="4" t="s">
        <v>34</v>
      </c>
      <c r="H20" s="4" t="s">
        <v>35</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6">
      <c r="A21" s="2">
        <v>2331</v>
      </c>
      <c r="B21" s="3">
        <v>46027</v>
      </c>
      <c r="C21" s="4" t="s">
        <v>20</v>
      </c>
      <c r="D21" s="4" t="s">
        <v>33</v>
      </c>
      <c r="E21" s="4" t="s">
        <v>2</v>
      </c>
      <c r="F21" s="4" t="s">
        <v>13</v>
      </c>
      <c r="G21" s="4" t="s">
        <v>4</v>
      </c>
      <c r="H21" s="4" t="s">
        <v>30</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6">
      <c r="A22" s="2">
        <v>2475</v>
      </c>
      <c r="B22" s="3">
        <v>46027</v>
      </c>
      <c r="C22" s="4" t="s">
        <v>6</v>
      </c>
      <c r="D22" s="4" t="s">
        <v>7</v>
      </c>
      <c r="E22" s="4" t="s">
        <v>19</v>
      </c>
      <c r="F22" s="4" t="s">
        <v>3</v>
      </c>
      <c r="G22" s="4" t="s">
        <v>34</v>
      </c>
      <c r="H22" s="4" t="s">
        <v>38</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6">
      <c r="A23" s="2">
        <v>1433</v>
      </c>
      <c r="B23" s="3">
        <v>46028</v>
      </c>
      <c r="C23" s="4" t="s">
        <v>11</v>
      </c>
      <c r="D23" s="4" t="s">
        <v>39</v>
      </c>
      <c r="E23" s="4" t="s">
        <v>2</v>
      </c>
      <c r="F23" s="4" t="s">
        <v>13</v>
      </c>
      <c r="G23" s="4" t="s">
        <v>14</v>
      </c>
      <c r="H23" s="4" t="s">
        <v>15</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6">
      <c r="A24" s="2">
        <v>3624</v>
      </c>
      <c r="B24" s="3">
        <v>46028</v>
      </c>
      <c r="C24" s="4" t="s">
        <v>20</v>
      </c>
      <c r="D24" s="4" t="s">
        <v>31</v>
      </c>
      <c r="E24" s="4" t="s">
        <v>2</v>
      </c>
      <c r="F24" s="4" t="s">
        <v>13</v>
      </c>
      <c r="G24" s="4" t="s">
        <v>9</v>
      </c>
      <c r="H24" s="4" t="s">
        <v>10</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6">
      <c r="A25" s="2">
        <v>4680</v>
      </c>
      <c r="B25" s="3">
        <v>46028</v>
      </c>
      <c r="C25" s="4" t="s">
        <v>6</v>
      </c>
      <c r="D25" s="4" t="s">
        <v>7</v>
      </c>
      <c r="E25" s="4" t="s">
        <v>28</v>
      </c>
      <c r="F25" s="4" t="s">
        <v>13</v>
      </c>
      <c r="G25" s="4" t="s">
        <v>23</v>
      </c>
      <c r="H25" s="4" t="s">
        <v>40</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6">
      <c r="A26" s="2">
        <v>4803</v>
      </c>
      <c r="B26" s="3">
        <v>46028</v>
      </c>
      <c r="C26" s="4" t="s">
        <v>6</v>
      </c>
      <c r="D26" s="4" t="s">
        <v>41</v>
      </c>
      <c r="E26" s="4" t="s">
        <v>28</v>
      </c>
      <c r="F26" s="4" t="s">
        <v>13</v>
      </c>
      <c r="G26" s="4" t="s">
        <v>34</v>
      </c>
      <c r="H26" s="4" t="s">
        <v>42</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6">
      <c r="A27" s="2">
        <v>248</v>
      </c>
      <c r="B27" s="3">
        <v>46029</v>
      </c>
      <c r="C27" s="4" t="s">
        <v>6</v>
      </c>
      <c r="D27" s="4" t="s">
        <v>43</v>
      </c>
      <c r="E27" s="4" t="s">
        <v>28</v>
      </c>
      <c r="F27" s="4" t="s">
        <v>13</v>
      </c>
      <c r="G27" s="4" t="s">
        <v>4</v>
      </c>
      <c r="H27" s="4" t="s">
        <v>5</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6">
      <c r="A28" s="2">
        <v>1118</v>
      </c>
      <c r="B28" s="3">
        <v>46029</v>
      </c>
      <c r="C28" s="4" t="s">
        <v>6</v>
      </c>
      <c r="D28" s="4" t="s">
        <v>43</v>
      </c>
      <c r="E28" s="4" t="s">
        <v>2</v>
      </c>
      <c r="F28" s="4" t="s">
        <v>3</v>
      </c>
      <c r="G28" s="4" t="s">
        <v>14</v>
      </c>
      <c r="H28" s="4" t="s">
        <v>44</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6">
      <c r="A29" s="2">
        <v>3023</v>
      </c>
      <c r="B29" s="3">
        <v>46029</v>
      </c>
      <c r="C29" s="4" t="s">
        <v>11</v>
      </c>
      <c r="D29" s="4" t="s">
        <v>18</v>
      </c>
      <c r="E29" s="4" t="s">
        <v>28</v>
      </c>
      <c r="F29" s="4" t="s">
        <v>13</v>
      </c>
      <c r="G29" s="4" t="s">
        <v>9</v>
      </c>
      <c r="H29" s="4" t="s">
        <v>37</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6">
      <c r="A30" s="2">
        <v>3903</v>
      </c>
      <c r="B30" s="3">
        <v>46029</v>
      </c>
      <c r="C30" s="4" t="s">
        <v>20</v>
      </c>
      <c r="D30" s="4" t="s">
        <v>33</v>
      </c>
      <c r="E30" s="4" t="s">
        <v>2</v>
      </c>
      <c r="F30" s="4" t="s">
        <v>3</v>
      </c>
      <c r="G30" s="4" t="s">
        <v>34</v>
      </c>
      <c r="H30" s="4" t="s">
        <v>45</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6">
      <c r="A31" s="2">
        <v>62</v>
      </c>
      <c r="B31" s="3">
        <v>46030</v>
      </c>
      <c r="C31" s="4" t="s">
        <v>6</v>
      </c>
      <c r="D31" s="4" t="s">
        <v>43</v>
      </c>
      <c r="E31" s="4" t="s">
        <v>2</v>
      </c>
      <c r="F31" s="4" t="s">
        <v>13</v>
      </c>
      <c r="G31" s="4" t="s">
        <v>4</v>
      </c>
      <c r="H31" s="4" t="s">
        <v>22</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6">
      <c r="A32" s="2">
        <v>142</v>
      </c>
      <c r="B32" s="3">
        <v>46030</v>
      </c>
      <c r="C32" s="4" t="s">
        <v>0</v>
      </c>
      <c r="D32" s="4" t="s">
        <v>36</v>
      </c>
      <c r="E32" s="4" t="s">
        <v>8</v>
      </c>
      <c r="F32" s="4" t="s">
        <v>16</v>
      </c>
      <c r="G32" s="4" t="s">
        <v>23</v>
      </c>
      <c r="H32" s="4" t="s">
        <v>24</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6">
      <c r="A33" s="2">
        <v>450</v>
      </c>
      <c r="B33" s="3">
        <v>46030</v>
      </c>
      <c r="C33" s="4" t="s">
        <v>11</v>
      </c>
      <c r="D33" s="4" t="s">
        <v>18</v>
      </c>
      <c r="E33" s="4" t="s">
        <v>19</v>
      </c>
      <c r="F33" s="4" t="s">
        <v>13</v>
      </c>
      <c r="G33" s="4" t="s">
        <v>9</v>
      </c>
      <c r="H33" s="4" t="s">
        <v>10</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6">
      <c r="A34" s="2">
        <v>4397</v>
      </c>
      <c r="B34" s="3">
        <v>46030</v>
      </c>
      <c r="C34" s="4" t="s">
        <v>0</v>
      </c>
      <c r="D34" s="4" t="s">
        <v>1</v>
      </c>
      <c r="E34" s="4" t="s">
        <v>2</v>
      </c>
      <c r="F34" s="4" t="s">
        <v>16</v>
      </c>
      <c r="G34" s="4" t="s">
        <v>9</v>
      </c>
      <c r="H34" s="4" t="s">
        <v>46</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6">
      <c r="A35" s="2">
        <v>4798</v>
      </c>
      <c r="B35" s="3">
        <v>46030</v>
      </c>
      <c r="C35" s="4" t="s">
        <v>6</v>
      </c>
      <c r="D35" s="4" t="s">
        <v>27</v>
      </c>
      <c r="E35" s="4" t="s">
        <v>2</v>
      </c>
      <c r="F35" s="4" t="s">
        <v>13</v>
      </c>
      <c r="G35" s="4" t="s">
        <v>9</v>
      </c>
      <c r="H35" s="4" t="s">
        <v>37</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6">
      <c r="A36" s="2">
        <v>136</v>
      </c>
      <c r="B36" s="3">
        <v>46031</v>
      </c>
      <c r="C36" s="4" t="s">
        <v>20</v>
      </c>
      <c r="D36" s="4" t="s">
        <v>47</v>
      </c>
      <c r="E36" s="4" t="s">
        <v>8</v>
      </c>
      <c r="F36" s="4" t="s">
        <v>16</v>
      </c>
      <c r="G36" s="4" t="s">
        <v>14</v>
      </c>
      <c r="H36" s="4" t="s">
        <v>48</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6">
      <c r="A37" s="2">
        <v>2782</v>
      </c>
      <c r="B37" s="3">
        <v>46031</v>
      </c>
      <c r="C37" s="4" t="s">
        <v>20</v>
      </c>
      <c r="D37" s="4" t="s">
        <v>21</v>
      </c>
      <c r="E37" s="4" t="s">
        <v>2</v>
      </c>
      <c r="F37" s="4" t="s">
        <v>13</v>
      </c>
      <c r="G37" s="4" t="s">
        <v>9</v>
      </c>
      <c r="H37" s="4" t="s">
        <v>37</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6">
      <c r="A38" s="2">
        <v>4704</v>
      </c>
      <c r="B38" s="3">
        <v>46031</v>
      </c>
      <c r="C38" s="4" t="s">
        <v>6</v>
      </c>
      <c r="D38" s="4" t="s">
        <v>49</v>
      </c>
      <c r="E38" s="4" t="s">
        <v>28</v>
      </c>
      <c r="F38" s="4" t="s">
        <v>13</v>
      </c>
      <c r="G38" s="4" t="s">
        <v>34</v>
      </c>
      <c r="H38" s="4" t="s">
        <v>42</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6">
      <c r="A39" s="2">
        <v>69</v>
      </c>
      <c r="B39" s="3">
        <v>46032</v>
      </c>
      <c r="C39" s="4" t="s">
        <v>0</v>
      </c>
      <c r="D39" s="4" t="s">
        <v>50</v>
      </c>
      <c r="E39" s="4" t="s">
        <v>2</v>
      </c>
      <c r="F39" s="4" t="s">
        <v>3</v>
      </c>
      <c r="G39" s="4" t="s">
        <v>9</v>
      </c>
      <c r="H39" s="4" t="s">
        <v>17</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6">
      <c r="A40" s="2">
        <v>490</v>
      </c>
      <c r="B40" s="3">
        <v>46032</v>
      </c>
      <c r="C40" s="4" t="s">
        <v>11</v>
      </c>
      <c r="D40" s="4" t="s">
        <v>39</v>
      </c>
      <c r="E40" s="4" t="s">
        <v>2</v>
      </c>
      <c r="F40" s="4" t="s">
        <v>16</v>
      </c>
      <c r="G40" s="4" t="s">
        <v>23</v>
      </c>
      <c r="H40" s="4" t="s">
        <v>51</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6">
      <c r="A41" s="2">
        <v>3685</v>
      </c>
      <c r="B41" s="3">
        <v>46032</v>
      </c>
      <c r="C41" s="4" t="s">
        <v>20</v>
      </c>
      <c r="D41" s="4" t="s">
        <v>33</v>
      </c>
      <c r="E41" s="4" t="s">
        <v>2</v>
      </c>
      <c r="F41" s="4" t="s">
        <v>13</v>
      </c>
      <c r="G41" s="4" t="s">
        <v>14</v>
      </c>
      <c r="H41" s="4" t="s">
        <v>48</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6">
      <c r="A42" s="2">
        <v>3796</v>
      </c>
      <c r="B42" s="3">
        <v>46032</v>
      </c>
      <c r="C42" s="4" t="s">
        <v>20</v>
      </c>
      <c r="D42" s="4" t="s">
        <v>33</v>
      </c>
      <c r="E42" s="4" t="s">
        <v>19</v>
      </c>
      <c r="F42" s="4" t="s">
        <v>3</v>
      </c>
      <c r="G42" s="4" t="s">
        <v>14</v>
      </c>
      <c r="H42" s="4" t="s">
        <v>48</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6">
      <c r="A43" s="2">
        <v>387</v>
      </c>
      <c r="B43" s="3">
        <v>46033</v>
      </c>
      <c r="C43" s="4" t="s">
        <v>11</v>
      </c>
      <c r="D43" s="4" t="s">
        <v>25</v>
      </c>
      <c r="E43" s="4" t="s">
        <v>2</v>
      </c>
      <c r="F43" s="4" t="s">
        <v>3</v>
      </c>
      <c r="G43" s="4" t="s">
        <v>9</v>
      </c>
      <c r="H43" s="4" t="s">
        <v>37</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6">
      <c r="A44" s="2">
        <v>2796</v>
      </c>
      <c r="B44" s="3">
        <v>46033</v>
      </c>
      <c r="C44" s="4" t="s">
        <v>20</v>
      </c>
      <c r="D44" s="4" t="s">
        <v>31</v>
      </c>
      <c r="E44" s="4" t="s">
        <v>19</v>
      </c>
      <c r="F44" s="4" t="s">
        <v>3</v>
      </c>
      <c r="G44" s="4" t="s">
        <v>14</v>
      </c>
      <c r="H44" s="4" t="s">
        <v>15</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6">
      <c r="A45" s="2">
        <v>3703</v>
      </c>
      <c r="B45" s="3">
        <v>46033</v>
      </c>
      <c r="C45" s="4" t="s">
        <v>20</v>
      </c>
      <c r="D45" s="4" t="s">
        <v>33</v>
      </c>
      <c r="E45" s="4" t="s">
        <v>2</v>
      </c>
      <c r="F45" s="4" t="s">
        <v>3</v>
      </c>
      <c r="G45" s="4" t="s">
        <v>14</v>
      </c>
      <c r="H45" s="4" t="s">
        <v>15</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6">
      <c r="A46" s="2">
        <v>4674</v>
      </c>
      <c r="B46" s="3">
        <v>46033</v>
      </c>
      <c r="C46" s="4" t="s">
        <v>20</v>
      </c>
      <c r="D46" s="4" t="s">
        <v>33</v>
      </c>
      <c r="E46" s="4" t="s">
        <v>2</v>
      </c>
      <c r="F46" s="4" t="s">
        <v>3</v>
      </c>
      <c r="G46" s="4" t="s">
        <v>14</v>
      </c>
      <c r="H46" s="4" t="s">
        <v>32</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6">
      <c r="A47" s="2">
        <v>4789</v>
      </c>
      <c r="B47" s="3">
        <v>46033</v>
      </c>
      <c r="C47" s="4" t="s">
        <v>20</v>
      </c>
      <c r="D47" s="4" t="s">
        <v>31</v>
      </c>
      <c r="E47" s="4" t="s">
        <v>2</v>
      </c>
      <c r="F47" s="4" t="s">
        <v>3</v>
      </c>
      <c r="G47" s="4" t="s">
        <v>4</v>
      </c>
      <c r="H47" s="4" t="s">
        <v>5</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6">
      <c r="A48" s="2">
        <v>804</v>
      </c>
      <c r="B48" s="3">
        <v>46034</v>
      </c>
      <c r="C48" s="4" t="s">
        <v>6</v>
      </c>
      <c r="D48" s="4" t="s">
        <v>43</v>
      </c>
      <c r="E48" s="4" t="s">
        <v>19</v>
      </c>
      <c r="F48" s="4" t="s">
        <v>13</v>
      </c>
      <c r="G48" s="4" t="s">
        <v>9</v>
      </c>
      <c r="H48" s="4" t="s">
        <v>17</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6">
      <c r="A49" s="2">
        <v>1780</v>
      </c>
      <c r="B49" s="3">
        <v>46034</v>
      </c>
      <c r="C49" s="4" t="s">
        <v>20</v>
      </c>
      <c r="D49" s="4" t="s">
        <v>33</v>
      </c>
      <c r="E49" s="4" t="s">
        <v>2</v>
      </c>
      <c r="F49" s="4" t="s">
        <v>3</v>
      </c>
      <c r="G49" s="4" t="s">
        <v>4</v>
      </c>
      <c r="H49" s="4" t="s">
        <v>30</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6">
      <c r="A50" s="2">
        <v>2844</v>
      </c>
      <c r="B50" s="3">
        <v>46034</v>
      </c>
      <c r="C50" s="4" t="s">
        <v>0</v>
      </c>
      <c r="D50" s="4" t="s">
        <v>1</v>
      </c>
      <c r="E50" s="4" t="s">
        <v>2</v>
      </c>
      <c r="F50" s="4" t="s">
        <v>13</v>
      </c>
      <c r="G50" s="4" t="s">
        <v>14</v>
      </c>
      <c r="H50" s="4" t="s">
        <v>44</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6">
      <c r="A51" s="2">
        <v>3068</v>
      </c>
      <c r="B51" s="3">
        <v>46034</v>
      </c>
      <c r="C51" s="4" t="s">
        <v>11</v>
      </c>
      <c r="D51" s="4" t="s">
        <v>12</v>
      </c>
      <c r="E51" s="4" t="s">
        <v>28</v>
      </c>
      <c r="F51" s="4" t="s">
        <v>13</v>
      </c>
      <c r="G51" s="4" t="s">
        <v>34</v>
      </c>
      <c r="H51" s="4" t="s">
        <v>42</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6">
      <c r="A52" s="2">
        <v>3096</v>
      </c>
      <c r="B52" s="3">
        <v>46034</v>
      </c>
      <c r="C52" s="4" t="s">
        <v>20</v>
      </c>
      <c r="D52" s="4" t="s">
        <v>31</v>
      </c>
      <c r="E52" s="4" t="s">
        <v>2</v>
      </c>
      <c r="F52" s="4" t="s">
        <v>13</v>
      </c>
      <c r="G52" s="4" t="s">
        <v>34</v>
      </c>
      <c r="H52" s="4" t="s">
        <v>45</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6">
      <c r="A53" s="2">
        <v>3129</v>
      </c>
      <c r="B53" s="3">
        <v>46034</v>
      </c>
      <c r="C53" s="4" t="s">
        <v>20</v>
      </c>
      <c r="D53" s="4" t="s">
        <v>47</v>
      </c>
      <c r="E53" s="4" t="s">
        <v>19</v>
      </c>
      <c r="F53" s="4" t="s">
        <v>3</v>
      </c>
      <c r="G53" s="4" t="s">
        <v>34</v>
      </c>
      <c r="H53" s="4" t="s">
        <v>38</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6">
      <c r="A54" s="2">
        <v>3948</v>
      </c>
      <c r="B54" s="3">
        <v>46034</v>
      </c>
      <c r="C54" s="4" t="s">
        <v>6</v>
      </c>
      <c r="D54" s="4" t="s">
        <v>49</v>
      </c>
      <c r="E54" s="4" t="s">
        <v>2</v>
      </c>
      <c r="F54" s="4" t="s">
        <v>13</v>
      </c>
      <c r="G54" s="4" t="s">
        <v>9</v>
      </c>
      <c r="H54" s="4" t="s">
        <v>46</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6">
      <c r="A55" s="2">
        <v>5036</v>
      </c>
      <c r="B55" s="3">
        <v>46034</v>
      </c>
      <c r="C55" s="4" t="s">
        <v>11</v>
      </c>
      <c r="D55" s="4" t="s">
        <v>18</v>
      </c>
      <c r="E55" s="4" t="s">
        <v>19</v>
      </c>
      <c r="F55" s="4" t="s">
        <v>3</v>
      </c>
      <c r="G55" s="4" t="s">
        <v>9</v>
      </c>
      <c r="H55" s="4" t="s">
        <v>37</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6">
      <c r="A56" s="2">
        <v>2681</v>
      </c>
      <c r="B56" s="3">
        <v>46035</v>
      </c>
      <c r="C56" s="4" t="s">
        <v>20</v>
      </c>
      <c r="D56" s="4" t="s">
        <v>21</v>
      </c>
      <c r="E56" s="4" t="s">
        <v>2</v>
      </c>
      <c r="F56" s="4" t="s">
        <v>13</v>
      </c>
      <c r="G56" s="4" t="s">
        <v>9</v>
      </c>
      <c r="H56" s="4" t="s">
        <v>10</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6">
      <c r="A57" s="2">
        <v>5101</v>
      </c>
      <c r="B57" s="3">
        <v>46035</v>
      </c>
      <c r="C57" s="4" t="s">
        <v>6</v>
      </c>
      <c r="D57" s="4" t="s">
        <v>43</v>
      </c>
      <c r="E57" s="4" t="s">
        <v>2</v>
      </c>
      <c r="F57" s="4" t="s">
        <v>3</v>
      </c>
      <c r="G57" s="4" t="s">
        <v>4</v>
      </c>
      <c r="H57" s="4" t="s">
        <v>22</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6">
      <c r="A58" s="2">
        <v>3871</v>
      </c>
      <c r="B58" s="3">
        <v>46036</v>
      </c>
      <c r="C58" s="4" t="s">
        <v>0</v>
      </c>
      <c r="D58" s="4" t="s">
        <v>50</v>
      </c>
      <c r="E58" s="4" t="s">
        <v>2</v>
      </c>
      <c r="F58" s="4" t="s">
        <v>13</v>
      </c>
      <c r="G58" s="4" t="s">
        <v>9</v>
      </c>
      <c r="H58" s="4" t="s">
        <v>17</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6">
      <c r="A59" s="2">
        <v>4643</v>
      </c>
      <c r="B59" s="3">
        <v>46036</v>
      </c>
      <c r="C59" s="4" t="s">
        <v>0</v>
      </c>
      <c r="D59" s="4" t="s">
        <v>1</v>
      </c>
      <c r="E59" s="4" t="s">
        <v>8</v>
      </c>
      <c r="F59" s="4" t="s">
        <v>16</v>
      </c>
      <c r="G59" s="4" t="s">
        <v>14</v>
      </c>
      <c r="H59" s="4" t="s">
        <v>32</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6">
      <c r="A60" s="2">
        <v>4703</v>
      </c>
      <c r="B60" s="3">
        <v>46036</v>
      </c>
      <c r="C60" s="4" t="s">
        <v>20</v>
      </c>
      <c r="D60" s="4" t="s">
        <v>47</v>
      </c>
      <c r="E60" s="4" t="s">
        <v>19</v>
      </c>
      <c r="F60" s="4" t="s">
        <v>16</v>
      </c>
      <c r="G60" s="4" t="s">
        <v>34</v>
      </c>
      <c r="H60" s="4" t="s">
        <v>35</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6">
      <c r="A61" s="2">
        <v>5068</v>
      </c>
      <c r="B61" s="3">
        <v>46036</v>
      </c>
      <c r="C61" s="4" t="s">
        <v>0</v>
      </c>
      <c r="D61" s="4" t="s">
        <v>1</v>
      </c>
      <c r="E61" s="4" t="s">
        <v>2</v>
      </c>
      <c r="F61" s="4" t="s">
        <v>3</v>
      </c>
      <c r="G61" s="4" t="s">
        <v>14</v>
      </c>
      <c r="H61" s="4" t="s">
        <v>32</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6">
      <c r="A62" s="2">
        <v>1539</v>
      </c>
      <c r="B62" s="3">
        <v>46037</v>
      </c>
      <c r="C62" s="4" t="s">
        <v>20</v>
      </c>
      <c r="D62" s="4" t="s">
        <v>33</v>
      </c>
      <c r="E62" s="4" t="s">
        <v>19</v>
      </c>
      <c r="F62" s="4" t="s">
        <v>16</v>
      </c>
      <c r="G62" s="4" t="s">
        <v>34</v>
      </c>
      <c r="H62" s="4" t="s">
        <v>38</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6">
      <c r="A63" s="2">
        <v>1709</v>
      </c>
      <c r="B63" s="3">
        <v>46037</v>
      </c>
      <c r="C63" s="4" t="s">
        <v>20</v>
      </c>
      <c r="D63" s="4" t="s">
        <v>47</v>
      </c>
      <c r="E63" s="4" t="s">
        <v>2</v>
      </c>
      <c r="F63" s="4" t="s">
        <v>3</v>
      </c>
      <c r="G63" s="4" t="s">
        <v>9</v>
      </c>
      <c r="H63" s="4" t="s">
        <v>37</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6">
      <c r="A64" s="2">
        <v>2702</v>
      </c>
      <c r="B64" s="3">
        <v>46037</v>
      </c>
      <c r="C64" s="4" t="s">
        <v>6</v>
      </c>
      <c r="D64" s="4" t="s">
        <v>49</v>
      </c>
      <c r="E64" s="4" t="s">
        <v>2</v>
      </c>
      <c r="F64" s="4" t="s">
        <v>3</v>
      </c>
      <c r="G64" s="4" t="s">
        <v>9</v>
      </c>
      <c r="H64" s="4" t="s">
        <v>17</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6">
      <c r="A65" s="2">
        <v>3176</v>
      </c>
      <c r="B65" s="3">
        <v>46037</v>
      </c>
      <c r="C65" s="4" t="s">
        <v>20</v>
      </c>
      <c r="D65" s="4" t="s">
        <v>33</v>
      </c>
      <c r="E65" s="4" t="s">
        <v>2</v>
      </c>
      <c r="F65" s="4" t="s">
        <v>3</v>
      </c>
      <c r="G65" s="4" t="s">
        <v>9</v>
      </c>
      <c r="H65" s="4" t="s">
        <v>10</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6">
      <c r="A66" s="2">
        <v>3705</v>
      </c>
      <c r="B66" s="3">
        <v>46037</v>
      </c>
      <c r="C66" s="4" t="s">
        <v>20</v>
      </c>
      <c r="D66" s="4" t="s">
        <v>31</v>
      </c>
      <c r="E66" s="4" t="s">
        <v>19</v>
      </c>
      <c r="F66" s="4" t="s">
        <v>13</v>
      </c>
      <c r="G66" s="4" t="s">
        <v>14</v>
      </c>
      <c r="H66" s="4" t="s">
        <v>32</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6">
      <c r="A67" s="2">
        <v>3736</v>
      </c>
      <c r="B67" s="3">
        <v>46037</v>
      </c>
      <c r="C67" s="4" t="s">
        <v>6</v>
      </c>
      <c r="D67" s="4" t="s">
        <v>7</v>
      </c>
      <c r="E67" s="4" t="s">
        <v>28</v>
      </c>
      <c r="F67" s="4" t="s">
        <v>13</v>
      </c>
      <c r="G67" s="4" t="s">
        <v>34</v>
      </c>
      <c r="H67" s="4" t="s">
        <v>35</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6">
      <c r="A68" s="2">
        <v>3967</v>
      </c>
      <c r="B68" s="3">
        <v>46037</v>
      </c>
      <c r="C68" s="4" t="s">
        <v>6</v>
      </c>
      <c r="D68" s="4" t="s">
        <v>43</v>
      </c>
      <c r="E68" s="4" t="s">
        <v>2</v>
      </c>
      <c r="F68" s="4" t="s">
        <v>16</v>
      </c>
      <c r="G68" s="4" t="s">
        <v>14</v>
      </c>
      <c r="H68" s="4" t="s">
        <v>15</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6">
      <c r="A69" s="2">
        <v>170</v>
      </c>
      <c r="B69" s="3">
        <v>46038</v>
      </c>
      <c r="C69" s="4" t="s">
        <v>11</v>
      </c>
      <c r="D69" s="4" t="s">
        <v>39</v>
      </c>
      <c r="E69" s="4" t="s">
        <v>2</v>
      </c>
      <c r="F69" s="4" t="s">
        <v>13</v>
      </c>
      <c r="G69" s="4" t="s">
        <v>23</v>
      </c>
      <c r="H69" s="4" t="s">
        <v>51</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6">
      <c r="A70" s="2">
        <v>1040</v>
      </c>
      <c r="B70" s="3">
        <v>46038</v>
      </c>
      <c r="C70" s="4" t="s">
        <v>0</v>
      </c>
      <c r="D70" s="4" t="s">
        <v>1</v>
      </c>
      <c r="E70" s="4" t="s">
        <v>19</v>
      </c>
      <c r="F70" s="4" t="s">
        <v>13</v>
      </c>
      <c r="G70" s="4" t="s">
        <v>14</v>
      </c>
      <c r="H70" s="4" t="s">
        <v>15</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6">
      <c r="A71" s="2">
        <v>2380</v>
      </c>
      <c r="B71" s="3">
        <v>46038</v>
      </c>
      <c r="C71" s="4" t="s">
        <v>20</v>
      </c>
      <c r="D71" s="4" t="s">
        <v>47</v>
      </c>
      <c r="E71" s="4" t="s">
        <v>2</v>
      </c>
      <c r="F71" s="4" t="s">
        <v>3</v>
      </c>
      <c r="G71" s="4" t="s">
        <v>23</v>
      </c>
      <c r="H71" s="4" t="s">
        <v>51</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6">
      <c r="A72" s="2">
        <v>3219</v>
      </c>
      <c r="B72" s="3">
        <v>46038</v>
      </c>
      <c r="C72" s="4" t="s">
        <v>6</v>
      </c>
      <c r="D72" s="4" t="s">
        <v>41</v>
      </c>
      <c r="E72" s="4" t="s">
        <v>19</v>
      </c>
      <c r="F72" s="4" t="s">
        <v>3</v>
      </c>
      <c r="G72" s="4" t="s">
        <v>9</v>
      </c>
      <c r="H72" s="4" t="s">
        <v>10</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6">
      <c r="A73" s="2">
        <v>4425</v>
      </c>
      <c r="B73" s="3">
        <v>46038</v>
      </c>
      <c r="C73" s="4" t="s">
        <v>6</v>
      </c>
      <c r="D73" s="4" t="s">
        <v>43</v>
      </c>
      <c r="E73" s="4" t="s">
        <v>8</v>
      </c>
      <c r="F73" s="4" t="s">
        <v>16</v>
      </c>
      <c r="G73" s="4" t="s">
        <v>4</v>
      </c>
      <c r="H73" s="4" t="s">
        <v>30</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6">
      <c r="A74" s="2">
        <v>4508</v>
      </c>
      <c r="B74" s="3">
        <v>46038</v>
      </c>
      <c r="C74" s="4" t="s">
        <v>20</v>
      </c>
      <c r="D74" s="4" t="s">
        <v>47</v>
      </c>
      <c r="E74" s="4" t="s">
        <v>28</v>
      </c>
      <c r="F74" s="4" t="s">
        <v>13</v>
      </c>
      <c r="G74" s="4" t="s">
        <v>4</v>
      </c>
      <c r="H74" s="4" t="s">
        <v>26</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6">
      <c r="A75" s="2">
        <v>4806</v>
      </c>
      <c r="B75" s="3">
        <v>46038</v>
      </c>
      <c r="C75" s="4" t="s">
        <v>11</v>
      </c>
      <c r="D75" s="4" t="s">
        <v>52</v>
      </c>
      <c r="E75" s="4" t="s">
        <v>19</v>
      </c>
      <c r="F75" s="4" t="s">
        <v>13</v>
      </c>
      <c r="G75" s="4" t="s">
        <v>4</v>
      </c>
      <c r="H75" s="4" t="s">
        <v>30</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6">
      <c r="A76" s="2">
        <v>755</v>
      </c>
      <c r="B76" s="3">
        <v>46039</v>
      </c>
      <c r="C76" s="4" t="s">
        <v>0</v>
      </c>
      <c r="D76" s="4" t="s">
        <v>36</v>
      </c>
      <c r="E76" s="4" t="s">
        <v>28</v>
      </c>
      <c r="F76" s="4" t="s">
        <v>13</v>
      </c>
      <c r="G76" s="4" t="s">
        <v>14</v>
      </c>
      <c r="H76" s="4" t="s">
        <v>48</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6">
      <c r="A77" s="2">
        <v>3171</v>
      </c>
      <c r="B77" s="3">
        <v>46039</v>
      </c>
      <c r="C77" s="4" t="s">
        <v>0</v>
      </c>
      <c r="D77" s="4" t="s">
        <v>50</v>
      </c>
      <c r="E77" s="4" t="s">
        <v>19</v>
      </c>
      <c r="F77" s="4" t="s">
        <v>3</v>
      </c>
      <c r="G77" s="4" t="s">
        <v>4</v>
      </c>
      <c r="H77" s="4" t="s">
        <v>22</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6">
      <c r="A78" s="2">
        <v>4277</v>
      </c>
      <c r="B78" s="3">
        <v>46039</v>
      </c>
      <c r="C78" s="4" t="s">
        <v>6</v>
      </c>
      <c r="D78" s="4" t="s">
        <v>41</v>
      </c>
      <c r="E78" s="4" t="s">
        <v>19</v>
      </c>
      <c r="F78" s="4" t="s">
        <v>3</v>
      </c>
      <c r="G78" s="4" t="s">
        <v>34</v>
      </c>
      <c r="H78" s="4" t="s">
        <v>45</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6">
      <c r="A79" s="2">
        <v>4648</v>
      </c>
      <c r="B79" s="3">
        <v>46039</v>
      </c>
      <c r="C79" s="4" t="s">
        <v>6</v>
      </c>
      <c r="D79" s="4" t="s">
        <v>49</v>
      </c>
      <c r="E79" s="4" t="s">
        <v>28</v>
      </c>
      <c r="F79" s="4" t="s">
        <v>13</v>
      </c>
      <c r="G79" s="4" t="s">
        <v>23</v>
      </c>
      <c r="H79" s="4" t="s">
        <v>29</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6">
      <c r="A80" s="2">
        <v>157</v>
      </c>
      <c r="B80" s="3">
        <v>46040</v>
      </c>
      <c r="C80" s="4" t="s">
        <v>20</v>
      </c>
      <c r="D80" s="4" t="s">
        <v>33</v>
      </c>
      <c r="E80" s="4" t="s">
        <v>19</v>
      </c>
      <c r="F80" s="4" t="s">
        <v>3</v>
      </c>
      <c r="G80" s="4" t="s">
        <v>23</v>
      </c>
      <c r="H80" s="4" t="s">
        <v>40</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6">
      <c r="A81" s="2">
        <v>2271</v>
      </c>
      <c r="B81" s="3">
        <v>46040</v>
      </c>
      <c r="C81" s="4" t="s">
        <v>6</v>
      </c>
      <c r="D81" s="4" t="s">
        <v>7</v>
      </c>
      <c r="E81" s="4" t="s">
        <v>19</v>
      </c>
      <c r="F81" s="4" t="s">
        <v>13</v>
      </c>
      <c r="G81" s="4" t="s">
        <v>23</v>
      </c>
      <c r="H81" s="4" t="s">
        <v>24</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6">
      <c r="A82" s="2">
        <v>3330</v>
      </c>
      <c r="B82" s="3">
        <v>46040</v>
      </c>
      <c r="C82" s="4" t="s">
        <v>20</v>
      </c>
      <c r="D82" s="4" t="s">
        <v>47</v>
      </c>
      <c r="E82" s="4" t="s">
        <v>28</v>
      </c>
      <c r="F82" s="4" t="s">
        <v>13</v>
      </c>
      <c r="G82" s="4" t="s">
        <v>4</v>
      </c>
      <c r="H82" s="4" t="s">
        <v>30</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6">
      <c r="A83" s="2">
        <v>4547</v>
      </c>
      <c r="B83" s="3">
        <v>46040</v>
      </c>
      <c r="C83" s="4" t="s">
        <v>11</v>
      </c>
      <c r="D83" s="4" t="s">
        <v>25</v>
      </c>
      <c r="E83" s="4" t="s">
        <v>28</v>
      </c>
      <c r="F83" s="4" t="s">
        <v>13</v>
      </c>
      <c r="G83" s="4" t="s">
        <v>4</v>
      </c>
      <c r="H83" s="4" t="s">
        <v>5</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6">
      <c r="A84" s="2">
        <v>1840</v>
      </c>
      <c r="B84" s="3">
        <v>46041</v>
      </c>
      <c r="C84" s="4" t="s">
        <v>11</v>
      </c>
      <c r="D84" s="4" t="s">
        <v>39</v>
      </c>
      <c r="E84" s="4" t="s">
        <v>2</v>
      </c>
      <c r="F84" s="4" t="s">
        <v>13</v>
      </c>
      <c r="G84" s="4" t="s">
        <v>34</v>
      </c>
      <c r="H84" s="4" t="s">
        <v>38</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6">
      <c r="A85" s="2">
        <v>1850</v>
      </c>
      <c r="B85" s="3">
        <v>46041</v>
      </c>
      <c r="C85" s="4" t="s">
        <v>6</v>
      </c>
      <c r="D85" s="4" t="s">
        <v>27</v>
      </c>
      <c r="E85" s="4" t="s">
        <v>2</v>
      </c>
      <c r="F85" s="4" t="s">
        <v>16</v>
      </c>
      <c r="G85" s="4" t="s">
        <v>4</v>
      </c>
      <c r="H85" s="4" t="s">
        <v>22</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6">
      <c r="A86" s="2">
        <v>1858</v>
      </c>
      <c r="B86" s="3">
        <v>46041</v>
      </c>
      <c r="C86" s="4" t="s">
        <v>6</v>
      </c>
      <c r="D86" s="4" t="s">
        <v>7</v>
      </c>
      <c r="E86" s="4" t="s">
        <v>2</v>
      </c>
      <c r="F86" s="4" t="s">
        <v>3</v>
      </c>
      <c r="G86" s="4" t="s">
        <v>14</v>
      </c>
      <c r="H86" s="4" t="s">
        <v>15</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6">
      <c r="A87" s="2">
        <v>2910</v>
      </c>
      <c r="B87" s="3">
        <v>46041</v>
      </c>
      <c r="C87" s="4" t="s">
        <v>20</v>
      </c>
      <c r="D87" s="4" t="s">
        <v>47</v>
      </c>
      <c r="E87" s="4" t="s">
        <v>19</v>
      </c>
      <c r="F87" s="4" t="s">
        <v>3</v>
      </c>
      <c r="G87" s="4" t="s">
        <v>4</v>
      </c>
      <c r="H87" s="4" t="s">
        <v>30</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6">
      <c r="A88" s="2">
        <v>3694</v>
      </c>
      <c r="B88" s="3">
        <v>46041</v>
      </c>
      <c r="C88" s="4" t="s">
        <v>0</v>
      </c>
      <c r="D88" s="4" t="s">
        <v>1</v>
      </c>
      <c r="E88" s="4" t="s">
        <v>19</v>
      </c>
      <c r="F88" s="4" t="s">
        <v>3</v>
      </c>
      <c r="G88" s="4" t="s">
        <v>14</v>
      </c>
      <c r="H88" s="4" t="s">
        <v>15</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6">
      <c r="A89" s="2">
        <v>631</v>
      </c>
      <c r="B89" s="3">
        <v>46042</v>
      </c>
      <c r="C89" s="4" t="s">
        <v>20</v>
      </c>
      <c r="D89" s="4" t="s">
        <v>33</v>
      </c>
      <c r="E89" s="4" t="s">
        <v>28</v>
      </c>
      <c r="F89" s="4" t="s">
        <v>3</v>
      </c>
      <c r="G89" s="4" t="s">
        <v>14</v>
      </c>
      <c r="H89" s="4" t="s">
        <v>48</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6">
      <c r="A90" s="2">
        <v>1113</v>
      </c>
      <c r="B90" s="3">
        <v>46042</v>
      </c>
      <c r="C90" s="4" t="s">
        <v>11</v>
      </c>
      <c r="D90" s="4" t="s">
        <v>25</v>
      </c>
      <c r="E90" s="4" t="s">
        <v>2</v>
      </c>
      <c r="F90" s="4" t="s">
        <v>3</v>
      </c>
      <c r="G90" s="4" t="s">
        <v>23</v>
      </c>
      <c r="H90" s="4" t="s">
        <v>51</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6">
      <c r="A91" s="2">
        <v>1525</v>
      </c>
      <c r="B91" s="3">
        <v>46042</v>
      </c>
      <c r="C91" s="4" t="s">
        <v>0</v>
      </c>
      <c r="D91" s="4" t="s">
        <v>1</v>
      </c>
      <c r="E91" s="4" t="s">
        <v>19</v>
      </c>
      <c r="F91" s="4" t="s">
        <v>3</v>
      </c>
      <c r="G91" s="4" t="s">
        <v>34</v>
      </c>
      <c r="H91" s="4" t="s">
        <v>42</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6">
      <c r="A92" s="2">
        <v>3233</v>
      </c>
      <c r="B92" s="3">
        <v>46042</v>
      </c>
      <c r="C92" s="4" t="s">
        <v>0</v>
      </c>
      <c r="D92" s="4" t="s">
        <v>1</v>
      </c>
      <c r="E92" s="4" t="s">
        <v>2</v>
      </c>
      <c r="F92" s="4" t="s">
        <v>13</v>
      </c>
      <c r="G92" s="4" t="s">
        <v>23</v>
      </c>
      <c r="H92" s="4" t="s">
        <v>51</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6">
      <c r="A93" s="2">
        <v>4455</v>
      </c>
      <c r="B93" s="3">
        <v>46042</v>
      </c>
      <c r="C93" s="4" t="s">
        <v>6</v>
      </c>
      <c r="D93" s="4" t="s">
        <v>41</v>
      </c>
      <c r="E93" s="4" t="s">
        <v>28</v>
      </c>
      <c r="F93" s="4" t="s">
        <v>3</v>
      </c>
      <c r="G93" s="4" t="s">
        <v>23</v>
      </c>
      <c r="H93" s="4" t="s">
        <v>40</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6">
      <c r="A94" s="2">
        <v>1769</v>
      </c>
      <c r="B94" s="3">
        <v>46043</v>
      </c>
      <c r="C94" s="4" t="s">
        <v>0</v>
      </c>
      <c r="D94" s="4" t="s">
        <v>50</v>
      </c>
      <c r="E94" s="4" t="s">
        <v>19</v>
      </c>
      <c r="F94" s="4" t="s">
        <v>13</v>
      </c>
      <c r="G94" s="4" t="s">
        <v>34</v>
      </c>
      <c r="H94" s="4" t="s">
        <v>42</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6">
      <c r="A95" s="2">
        <v>3467</v>
      </c>
      <c r="B95" s="3">
        <v>46043</v>
      </c>
      <c r="C95" s="4" t="s">
        <v>6</v>
      </c>
      <c r="D95" s="4" t="s">
        <v>41</v>
      </c>
      <c r="E95" s="4" t="s">
        <v>2</v>
      </c>
      <c r="F95" s="4" t="s">
        <v>13</v>
      </c>
      <c r="G95" s="4" t="s">
        <v>9</v>
      </c>
      <c r="H95" s="4" t="s">
        <v>46</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6">
      <c r="A96" s="2">
        <v>3911</v>
      </c>
      <c r="B96" s="3">
        <v>46043</v>
      </c>
      <c r="C96" s="4" t="s">
        <v>0</v>
      </c>
      <c r="D96" s="4" t="s">
        <v>50</v>
      </c>
      <c r="E96" s="4" t="s">
        <v>2</v>
      </c>
      <c r="F96" s="4" t="s">
        <v>3</v>
      </c>
      <c r="G96" s="4" t="s">
        <v>9</v>
      </c>
      <c r="H96" s="4" t="s">
        <v>37</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6">
      <c r="A97" s="2">
        <v>4401</v>
      </c>
      <c r="B97" s="3">
        <v>46043</v>
      </c>
      <c r="C97" s="4" t="s">
        <v>0</v>
      </c>
      <c r="D97" s="4" t="s">
        <v>50</v>
      </c>
      <c r="E97" s="4" t="s">
        <v>2</v>
      </c>
      <c r="F97" s="4" t="s">
        <v>13</v>
      </c>
      <c r="G97" s="4" t="s">
        <v>4</v>
      </c>
      <c r="H97" s="4" t="s">
        <v>5</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6">
      <c r="A98" s="2">
        <v>4864</v>
      </c>
      <c r="B98" s="3">
        <v>46043</v>
      </c>
      <c r="C98" s="4" t="s">
        <v>20</v>
      </c>
      <c r="D98" s="4" t="s">
        <v>47</v>
      </c>
      <c r="E98" s="4" t="s">
        <v>2</v>
      </c>
      <c r="F98" s="4" t="s">
        <v>3</v>
      </c>
      <c r="G98" s="4" t="s">
        <v>34</v>
      </c>
      <c r="H98" s="4" t="s">
        <v>42</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6">
      <c r="A99" s="2">
        <v>347</v>
      </c>
      <c r="B99" s="3">
        <v>46044</v>
      </c>
      <c r="C99" s="4" t="s">
        <v>20</v>
      </c>
      <c r="D99" s="4" t="s">
        <v>21</v>
      </c>
      <c r="E99" s="4" t="s">
        <v>28</v>
      </c>
      <c r="F99" s="4" t="s">
        <v>13</v>
      </c>
      <c r="G99" s="4" t="s">
        <v>23</v>
      </c>
      <c r="H99" s="4" t="s">
        <v>29</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6">
      <c r="A100" s="2">
        <v>2051</v>
      </c>
      <c r="B100" s="3">
        <v>46044</v>
      </c>
      <c r="C100" s="4" t="s">
        <v>11</v>
      </c>
      <c r="D100" s="4" t="s">
        <v>25</v>
      </c>
      <c r="E100" s="4" t="s">
        <v>2</v>
      </c>
      <c r="F100" s="4" t="s">
        <v>13</v>
      </c>
      <c r="G100" s="4" t="s">
        <v>23</v>
      </c>
      <c r="H100" s="4" t="s">
        <v>24</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6">
      <c r="A101" s="2">
        <v>2314</v>
      </c>
      <c r="B101" s="3">
        <v>46044</v>
      </c>
      <c r="C101" s="4" t="s">
        <v>0</v>
      </c>
      <c r="D101" s="4" t="s">
        <v>36</v>
      </c>
      <c r="E101" s="4" t="s">
        <v>2</v>
      </c>
      <c r="F101" s="4" t="s">
        <v>13</v>
      </c>
      <c r="G101" s="4" t="s">
        <v>4</v>
      </c>
      <c r="H101" s="4" t="s">
        <v>26</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6">
      <c r="A102" s="2">
        <v>3861</v>
      </c>
      <c r="B102" s="3">
        <v>46044</v>
      </c>
      <c r="C102" s="4" t="s">
        <v>20</v>
      </c>
      <c r="D102" s="4" t="s">
        <v>47</v>
      </c>
      <c r="E102" s="4" t="s">
        <v>2</v>
      </c>
      <c r="F102" s="4" t="s">
        <v>3</v>
      </c>
      <c r="G102" s="4" t="s">
        <v>23</v>
      </c>
      <c r="H102" s="4" t="s">
        <v>29</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6">
      <c r="A103" s="2">
        <v>843</v>
      </c>
      <c r="B103" s="3">
        <v>46045</v>
      </c>
      <c r="C103" s="4" t="s">
        <v>6</v>
      </c>
      <c r="D103" s="4" t="s">
        <v>41</v>
      </c>
      <c r="E103" s="4" t="s">
        <v>2</v>
      </c>
      <c r="F103" s="4" t="s">
        <v>3</v>
      </c>
      <c r="G103" s="4" t="s">
        <v>34</v>
      </c>
      <c r="H103" s="4" t="s">
        <v>42</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6">
      <c r="A104" s="2">
        <v>868</v>
      </c>
      <c r="B104" s="3">
        <v>46045</v>
      </c>
      <c r="C104" s="4" t="s">
        <v>0</v>
      </c>
      <c r="D104" s="4" t="s">
        <v>50</v>
      </c>
      <c r="E104" s="4" t="s">
        <v>2</v>
      </c>
      <c r="F104" s="4" t="s">
        <v>3</v>
      </c>
      <c r="G104" s="4" t="s">
        <v>4</v>
      </c>
      <c r="H104" s="4" t="s">
        <v>30</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6">
      <c r="A105" s="2">
        <v>890</v>
      </c>
      <c r="B105" s="3">
        <v>46045</v>
      </c>
      <c r="C105" s="4" t="s">
        <v>0</v>
      </c>
      <c r="D105" s="4" t="s">
        <v>50</v>
      </c>
      <c r="E105" s="4" t="s">
        <v>2</v>
      </c>
      <c r="F105" s="4" t="s">
        <v>13</v>
      </c>
      <c r="G105" s="4" t="s">
        <v>23</v>
      </c>
      <c r="H105" s="4" t="s">
        <v>40</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6">
      <c r="A106" s="2">
        <v>2185</v>
      </c>
      <c r="B106" s="3">
        <v>46045</v>
      </c>
      <c r="C106" s="4" t="s">
        <v>11</v>
      </c>
      <c r="D106" s="4" t="s">
        <v>12</v>
      </c>
      <c r="E106" s="4" t="s">
        <v>8</v>
      </c>
      <c r="F106" s="4" t="s">
        <v>16</v>
      </c>
      <c r="G106" s="4" t="s">
        <v>23</v>
      </c>
      <c r="H106" s="4" t="s">
        <v>24</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6">
      <c r="A107" s="2">
        <v>2335</v>
      </c>
      <c r="B107" s="3">
        <v>46045</v>
      </c>
      <c r="C107" s="4" t="s">
        <v>20</v>
      </c>
      <c r="D107" s="4" t="s">
        <v>33</v>
      </c>
      <c r="E107" s="4" t="s">
        <v>2</v>
      </c>
      <c r="F107" s="4" t="s">
        <v>13</v>
      </c>
      <c r="G107" s="4" t="s">
        <v>23</v>
      </c>
      <c r="H107" s="4" t="s">
        <v>24</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6">
      <c r="A108" s="2">
        <v>2784</v>
      </c>
      <c r="B108" s="3">
        <v>46045</v>
      </c>
      <c r="C108" s="4" t="s">
        <v>0</v>
      </c>
      <c r="D108" s="4" t="s">
        <v>50</v>
      </c>
      <c r="E108" s="4" t="s">
        <v>19</v>
      </c>
      <c r="F108" s="4" t="s">
        <v>13</v>
      </c>
      <c r="G108" s="4" t="s">
        <v>4</v>
      </c>
      <c r="H108" s="4" t="s">
        <v>5</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6">
      <c r="A109" s="2">
        <v>3820</v>
      </c>
      <c r="B109" s="3">
        <v>46045</v>
      </c>
      <c r="C109" s="4" t="s">
        <v>20</v>
      </c>
      <c r="D109" s="4" t="s">
        <v>47</v>
      </c>
      <c r="E109" s="4" t="s">
        <v>19</v>
      </c>
      <c r="F109" s="4" t="s">
        <v>13</v>
      </c>
      <c r="G109" s="4" t="s">
        <v>23</v>
      </c>
      <c r="H109" s="4" t="s">
        <v>40</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6">
      <c r="A110" s="2">
        <v>994</v>
      </c>
      <c r="B110" s="3">
        <v>46046</v>
      </c>
      <c r="C110" s="4" t="s">
        <v>0</v>
      </c>
      <c r="D110" s="4" t="s">
        <v>50</v>
      </c>
      <c r="E110" s="4" t="s">
        <v>2</v>
      </c>
      <c r="F110" s="4" t="s">
        <v>3</v>
      </c>
      <c r="G110" s="4" t="s">
        <v>9</v>
      </c>
      <c r="H110" s="4" t="s">
        <v>10</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6">
      <c r="A111" s="2">
        <v>1643</v>
      </c>
      <c r="B111" s="3">
        <v>46046</v>
      </c>
      <c r="C111" s="4" t="s">
        <v>0</v>
      </c>
      <c r="D111" s="4" t="s">
        <v>50</v>
      </c>
      <c r="E111" s="4" t="s">
        <v>2</v>
      </c>
      <c r="F111" s="4" t="s">
        <v>3</v>
      </c>
      <c r="G111" s="4" t="s">
        <v>14</v>
      </c>
      <c r="H111" s="4" t="s">
        <v>48</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6">
      <c r="A112" s="2">
        <v>1971</v>
      </c>
      <c r="B112" s="3">
        <v>46046</v>
      </c>
      <c r="C112" s="4" t="s">
        <v>20</v>
      </c>
      <c r="D112" s="4" t="s">
        <v>33</v>
      </c>
      <c r="E112" s="4" t="s">
        <v>19</v>
      </c>
      <c r="F112" s="4" t="s">
        <v>3</v>
      </c>
      <c r="G112" s="4" t="s">
        <v>23</v>
      </c>
      <c r="H112" s="4" t="s">
        <v>29</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6">
      <c r="A113" s="2">
        <v>2828</v>
      </c>
      <c r="B113" s="3">
        <v>46046</v>
      </c>
      <c r="C113" s="4" t="s">
        <v>6</v>
      </c>
      <c r="D113" s="4" t="s">
        <v>41</v>
      </c>
      <c r="E113" s="4" t="s">
        <v>8</v>
      </c>
      <c r="F113" s="4" t="s">
        <v>16</v>
      </c>
      <c r="G113" s="4" t="s">
        <v>14</v>
      </c>
      <c r="H113" s="4" t="s">
        <v>32</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6">
      <c r="A114" s="2">
        <v>5175</v>
      </c>
      <c r="B114" s="3">
        <v>46046</v>
      </c>
      <c r="C114" s="4" t="s">
        <v>20</v>
      </c>
      <c r="D114" s="4" t="s">
        <v>31</v>
      </c>
      <c r="E114" s="4" t="s">
        <v>2</v>
      </c>
      <c r="F114" s="4" t="s">
        <v>3</v>
      </c>
      <c r="G114" s="4" t="s">
        <v>9</v>
      </c>
      <c r="H114" s="4" t="s">
        <v>17</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6">
      <c r="A115" s="2">
        <v>1874</v>
      </c>
      <c r="B115" s="3">
        <v>46047</v>
      </c>
      <c r="C115" s="4" t="s">
        <v>0</v>
      </c>
      <c r="D115" s="4" t="s">
        <v>1</v>
      </c>
      <c r="E115" s="4" t="s">
        <v>2</v>
      </c>
      <c r="F115" s="4" t="s">
        <v>16</v>
      </c>
      <c r="G115" s="4" t="s">
        <v>14</v>
      </c>
      <c r="H115" s="4" t="s">
        <v>15</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6">
      <c r="A116" s="2">
        <v>2490</v>
      </c>
      <c r="B116" s="3">
        <v>46047</v>
      </c>
      <c r="C116" s="4" t="s">
        <v>6</v>
      </c>
      <c r="D116" s="4" t="s">
        <v>49</v>
      </c>
      <c r="E116" s="4" t="s">
        <v>2</v>
      </c>
      <c r="F116" s="4" t="s">
        <v>13</v>
      </c>
      <c r="G116" s="4" t="s">
        <v>4</v>
      </c>
      <c r="H116" s="4" t="s">
        <v>30</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6">
      <c r="A117" s="2">
        <v>5078</v>
      </c>
      <c r="B117" s="3">
        <v>46047</v>
      </c>
      <c r="C117" s="4" t="s">
        <v>6</v>
      </c>
      <c r="D117" s="4" t="s">
        <v>43</v>
      </c>
      <c r="E117" s="4" t="s">
        <v>2</v>
      </c>
      <c r="F117" s="4" t="s">
        <v>3</v>
      </c>
      <c r="G117" s="4" t="s">
        <v>9</v>
      </c>
      <c r="H117" s="4" t="s">
        <v>46</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6">
      <c r="A118" s="2">
        <v>230</v>
      </c>
      <c r="B118" s="3">
        <v>46048</v>
      </c>
      <c r="C118" s="4" t="s">
        <v>11</v>
      </c>
      <c r="D118" s="4" t="s">
        <v>39</v>
      </c>
      <c r="E118" s="4" t="s">
        <v>19</v>
      </c>
      <c r="F118" s="4" t="s">
        <v>3</v>
      </c>
      <c r="G118" s="4" t="s">
        <v>4</v>
      </c>
      <c r="H118" s="4" t="s">
        <v>30</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6">
      <c r="A119" s="2">
        <v>1757</v>
      </c>
      <c r="B119" s="3">
        <v>46048</v>
      </c>
      <c r="C119" s="4" t="s">
        <v>20</v>
      </c>
      <c r="D119" s="4" t="s">
        <v>31</v>
      </c>
      <c r="E119" s="4" t="s">
        <v>2</v>
      </c>
      <c r="F119" s="4" t="s">
        <v>16</v>
      </c>
      <c r="G119" s="4" t="s">
        <v>14</v>
      </c>
      <c r="H119" s="4" t="s">
        <v>32</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6">
      <c r="A120" s="2">
        <v>1944</v>
      </c>
      <c r="B120" s="3">
        <v>46048</v>
      </c>
      <c r="C120" s="4" t="s">
        <v>11</v>
      </c>
      <c r="D120" s="4" t="s">
        <v>52</v>
      </c>
      <c r="E120" s="4" t="s">
        <v>2</v>
      </c>
      <c r="F120" s="4" t="s">
        <v>3</v>
      </c>
      <c r="G120" s="4" t="s">
        <v>9</v>
      </c>
      <c r="H120" s="4" t="s">
        <v>17</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6">
      <c r="A121" s="2">
        <v>3485</v>
      </c>
      <c r="B121" s="3">
        <v>46048</v>
      </c>
      <c r="C121" s="4" t="s">
        <v>11</v>
      </c>
      <c r="D121" s="4" t="s">
        <v>39</v>
      </c>
      <c r="E121" s="4" t="s">
        <v>2</v>
      </c>
      <c r="F121" s="4" t="s">
        <v>16</v>
      </c>
      <c r="G121" s="4" t="s">
        <v>23</v>
      </c>
      <c r="H121" s="4" t="s">
        <v>51</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6">
      <c r="A122" s="2">
        <v>4002</v>
      </c>
      <c r="B122" s="3">
        <v>46048</v>
      </c>
      <c r="C122" s="4" t="s">
        <v>0</v>
      </c>
      <c r="D122" s="4" t="s">
        <v>50</v>
      </c>
      <c r="E122" s="4" t="s">
        <v>2</v>
      </c>
      <c r="F122" s="4" t="s">
        <v>3</v>
      </c>
      <c r="G122" s="4" t="s">
        <v>34</v>
      </c>
      <c r="H122" s="4" t="s">
        <v>45</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6">
      <c r="A123" s="2">
        <v>818</v>
      </c>
      <c r="B123" s="3">
        <v>46049</v>
      </c>
      <c r="C123" s="4" t="s">
        <v>0</v>
      </c>
      <c r="D123" s="4" t="s">
        <v>1</v>
      </c>
      <c r="E123" s="4" t="s">
        <v>2</v>
      </c>
      <c r="F123" s="4" t="s">
        <v>3</v>
      </c>
      <c r="G123" s="4" t="s">
        <v>4</v>
      </c>
      <c r="H123" s="4" t="s">
        <v>30</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6">
      <c r="A124" s="2">
        <v>1439</v>
      </c>
      <c r="B124" s="3">
        <v>46049</v>
      </c>
      <c r="C124" s="4" t="s">
        <v>6</v>
      </c>
      <c r="D124" s="4" t="s">
        <v>27</v>
      </c>
      <c r="E124" s="4" t="s">
        <v>28</v>
      </c>
      <c r="F124" s="4" t="s">
        <v>13</v>
      </c>
      <c r="G124" s="4" t="s">
        <v>9</v>
      </c>
      <c r="H124" s="4" t="s">
        <v>37</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6">
      <c r="A125" s="2">
        <v>1616</v>
      </c>
      <c r="B125" s="3">
        <v>46049</v>
      </c>
      <c r="C125" s="4" t="s">
        <v>6</v>
      </c>
      <c r="D125" s="4" t="s">
        <v>43</v>
      </c>
      <c r="E125" s="4" t="s">
        <v>2</v>
      </c>
      <c r="F125" s="4" t="s">
        <v>16</v>
      </c>
      <c r="G125" s="4" t="s">
        <v>14</v>
      </c>
      <c r="H125" s="4" t="s">
        <v>44</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6">
      <c r="A126" s="2">
        <v>1798</v>
      </c>
      <c r="B126" s="3">
        <v>46049</v>
      </c>
      <c r="C126" s="4" t="s">
        <v>20</v>
      </c>
      <c r="D126" s="4" t="s">
        <v>33</v>
      </c>
      <c r="E126" s="4" t="s">
        <v>19</v>
      </c>
      <c r="F126" s="4" t="s">
        <v>3</v>
      </c>
      <c r="G126" s="4" t="s">
        <v>9</v>
      </c>
      <c r="H126" s="4" t="s">
        <v>46</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6">
      <c r="A127" s="2">
        <v>4449</v>
      </c>
      <c r="B127" s="3">
        <v>46049</v>
      </c>
      <c r="C127" s="4" t="s">
        <v>20</v>
      </c>
      <c r="D127" s="4" t="s">
        <v>33</v>
      </c>
      <c r="E127" s="4" t="s">
        <v>2</v>
      </c>
      <c r="F127" s="4" t="s">
        <v>13</v>
      </c>
      <c r="G127" s="4" t="s">
        <v>23</v>
      </c>
      <c r="H127" s="4" t="s">
        <v>29</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6">
      <c r="A128" s="2">
        <v>4473</v>
      </c>
      <c r="B128" s="3">
        <v>46049</v>
      </c>
      <c r="C128" s="4" t="s">
        <v>0</v>
      </c>
      <c r="D128" s="4" t="s">
        <v>1</v>
      </c>
      <c r="E128" s="4" t="s">
        <v>19</v>
      </c>
      <c r="F128" s="4" t="s">
        <v>3</v>
      </c>
      <c r="G128" s="4" t="s">
        <v>23</v>
      </c>
      <c r="H128" s="4" t="s">
        <v>29</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6">
      <c r="A129" s="2">
        <v>203</v>
      </c>
      <c r="B129" s="3">
        <v>46050</v>
      </c>
      <c r="C129" s="4" t="s">
        <v>20</v>
      </c>
      <c r="D129" s="4" t="s">
        <v>31</v>
      </c>
      <c r="E129" s="4" t="s">
        <v>2</v>
      </c>
      <c r="F129" s="4" t="s">
        <v>3</v>
      </c>
      <c r="G129" s="4" t="s">
        <v>4</v>
      </c>
      <c r="H129" s="4" t="s">
        <v>22</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6">
      <c r="A130" s="2">
        <v>1654</v>
      </c>
      <c r="B130" s="3">
        <v>46050</v>
      </c>
      <c r="C130" s="4" t="s">
        <v>6</v>
      </c>
      <c r="D130" s="4" t="s">
        <v>27</v>
      </c>
      <c r="E130" s="4" t="s">
        <v>28</v>
      </c>
      <c r="F130" s="4" t="s">
        <v>16</v>
      </c>
      <c r="G130" s="4" t="s">
        <v>9</v>
      </c>
      <c r="H130" s="4" t="s">
        <v>46</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6">
      <c r="A131" s="2">
        <v>2203</v>
      </c>
      <c r="B131" s="3">
        <v>46050</v>
      </c>
      <c r="C131" s="4" t="s">
        <v>11</v>
      </c>
      <c r="D131" s="4" t="s">
        <v>52</v>
      </c>
      <c r="E131" s="4" t="s">
        <v>28</v>
      </c>
      <c r="F131" s="4" t="s">
        <v>3</v>
      </c>
      <c r="G131" s="4" t="s">
        <v>9</v>
      </c>
      <c r="H131" s="4" t="s">
        <v>46</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6">
      <c r="A132" s="2">
        <v>3352</v>
      </c>
      <c r="B132" s="3">
        <v>46050</v>
      </c>
      <c r="C132" s="4" t="s">
        <v>11</v>
      </c>
      <c r="D132" s="4" t="s">
        <v>52</v>
      </c>
      <c r="E132" s="4" t="s">
        <v>2</v>
      </c>
      <c r="F132" s="4" t="s">
        <v>16</v>
      </c>
      <c r="G132" s="4" t="s">
        <v>9</v>
      </c>
      <c r="H132" s="4" t="s">
        <v>10</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6">
      <c r="A133" s="2">
        <v>183</v>
      </c>
      <c r="B133" s="3">
        <v>46051</v>
      </c>
      <c r="C133" s="4" t="s">
        <v>6</v>
      </c>
      <c r="D133" s="4" t="s">
        <v>43</v>
      </c>
      <c r="E133" s="4" t="s">
        <v>2</v>
      </c>
      <c r="F133" s="4" t="s">
        <v>13</v>
      </c>
      <c r="G133" s="4" t="s">
        <v>23</v>
      </c>
      <c r="H133" s="4" t="s">
        <v>51</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6">
      <c r="A134" s="2">
        <v>3525</v>
      </c>
      <c r="B134" s="3">
        <v>46051</v>
      </c>
      <c r="C134" s="4" t="s">
        <v>11</v>
      </c>
      <c r="D134" s="4" t="s">
        <v>25</v>
      </c>
      <c r="E134" s="4" t="s">
        <v>8</v>
      </c>
      <c r="F134" s="4" t="s">
        <v>16</v>
      </c>
      <c r="G134" s="4" t="s">
        <v>34</v>
      </c>
      <c r="H134" s="4" t="s">
        <v>45</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6">
      <c r="A135" s="2">
        <v>4299</v>
      </c>
      <c r="B135" s="3">
        <v>46051</v>
      </c>
      <c r="C135" s="4" t="s">
        <v>0</v>
      </c>
      <c r="D135" s="4" t="s">
        <v>36</v>
      </c>
      <c r="E135" s="4" t="s">
        <v>8</v>
      </c>
      <c r="F135" s="4" t="s">
        <v>16</v>
      </c>
      <c r="G135" s="4" t="s">
        <v>14</v>
      </c>
      <c r="H135" s="4" t="s">
        <v>44</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6">
      <c r="A136" s="2">
        <v>748</v>
      </c>
      <c r="B136" s="3">
        <v>46052</v>
      </c>
      <c r="C136" s="4" t="s">
        <v>6</v>
      </c>
      <c r="D136" s="4" t="s">
        <v>7</v>
      </c>
      <c r="E136" s="4" t="s">
        <v>19</v>
      </c>
      <c r="F136" s="4" t="s">
        <v>16</v>
      </c>
      <c r="G136" s="4" t="s">
        <v>4</v>
      </c>
      <c r="H136" s="4" t="s">
        <v>26</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6">
      <c r="A137" s="2">
        <v>3117</v>
      </c>
      <c r="B137" s="3">
        <v>46052</v>
      </c>
      <c r="C137" s="4" t="s">
        <v>6</v>
      </c>
      <c r="D137" s="4" t="s">
        <v>43</v>
      </c>
      <c r="E137" s="4" t="s">
        <v>2</v>
      </c>
      <c r="F137" s="4" t="s">
        <v>13</v>
      </c>
      <c r="G137" s="4" t="s">
        <v>23</v>
      </c>
      <c r="H137" s="4" t="s">
        <v>40</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6">
      <c r="A138" s="2">
        <v>3328</v>
      </c>
      <c r="B138" s="3">
        <v>46052</v>
      </c>
      <c r="C138" s="4" t="s">
        <v>11</v>
      </c>
      <c r="D138" s="4" t="s">
        <v>25</v>
      </c>
      <c r="E138" s="4" t="s">
        <v>19</v>
      </c>
      <c r="F138" s="4" t="s">
        <v>3</v>
      </c>
      <c r="G138" s="4" t="s">
        <v>34</v>
      </c>
      <c r="H138" s="4" t="s">
        <v>38</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6">
      <c r="A139" s="2">
        <v>3822</v>
      </c>
      <c r="B139" s="3">
        <v>46052</v>
      </c>
      <c r="C139" s="4" t="s">
        <v>20</v>
      </c>
      <c r="D139" s="4" t="s">
        <v>31</v>
      </c>
      <c r="E139" s="4" t="s">
        <v>2</v>
      </c>
      <c r="F139" s="4" t="s">
        <v>3</v>
      </c>
      <c r="G139" s="4" t="s">
        <v>34</v>
      </c>
      <c r="H139" s="4" t="s">
        <v>35</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6">
      <c r="A140" s="2">
        <v>4125</v>
      </c>
      <c r="B140" s="3">
        <v>46052</v>
      </c>
      <c r="C140" s="4" t="s">
        <v>6</v>
      </c>
      <c r="D140" s="4" t="s">
        <v>43</v>
      </c>
      <c r="E140" s="4" t="s">
        <v>8</v>
      </c>
      <c r="F140" s="4" t="s">
        <v>16</v>
      </c>
      <c r="G140" s="4" t="s">
        <v>23</v>
      </c>
      <c r="H140" s="4" t="s">
        <v>40</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6">
      <c r="A141" s="2">
        <v>4592</v>
      </c>
      <c r="B141" s="3">
        <v>46052</v>
      </c>
      <c r="C141" s="4" t="s">
        <v>6</v>
      </c>
      <c r="D141" s="4" t="s">
        <v>43</v>
      </c>
      <c r="E141" s="4" t="s">
        <v>28</v>
      </c>
      <c r="F141" s="4" t="s">
        <v>3</v>
      </c>
      <c r="G141" s="4" t="s">
        <v>34</v>
      </c>
      <c r="H141" s="4" t="s">
        <v>38</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6">
      <c r="A142" s="2">
        <v>373</v>
      </c>
      <c r="B142" s="3">
        <v>46053</v>
      </c>
      <c r="C142" s="4" t="s">
        <v>11</v>
      </c>
      <c r="D142" s="4" t="s">
        <v>39</v>
      </c>
      <c r="E142" s="4" t="s">
        <v>8</v>
      </c>
      <c r="F142" s="4" t="s">
        <v>16</v>
      </c>
      <c r="G142" s="4" t="s">
        <v>14</v>
      </c>
      <c r="H142" s="4" t="s">
        <v>32</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6">
      <c r="A143" s="2">
        <v>672</v>
      </c>
      <c r="B143" s="3">
        <v>46053</v>
      </c>
      <c r="C143" s="4" t="s">
        <v>0</v>
      </c>
      <c r="D143" s="4" t="s">
        <v>36</v>
      </c>
      <c r="E143" s="4" t="s">
        <v>2</v>
      </c>
      <c r="F143" s="4" t="s">
        <v>16</v>
      </c>
      <c r="G143" s="4" t="s">
        <v>4</v>
      </c>
      <c r="H143" s="4" t="s">
        <v>30</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6">
      <c r="A144" s="2">
        <v>1125</v>
      </c>
      <c r="B144" s="3">
        <v>46053</v>
      </c>
      <c r="C144" s="4" t="s">
        <v>6</v>
      </c>
      <c r="D144" s="4" t="s">
        <v>7</v>
      </c>
      <c r="E144" s="4" t="s">
        <v>2</v>
      </c>
      <c r="F144" s="4" t="s">
        <v>3</v>
      </c>
      <c r="G144" s="4" t="s">
        <v>9</v>
      </c>
      <c r="H144" s="4" t="s">
        <v>46</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6">
      <c r="A145" s="2">
        <v>1164</v>
      </c>
      <c r="B145" s="3">
        <v>46053</v>
      </c>
      <c r="C145" s="4" t="s">
        <v>0</v>
      </c>
      <c r="D145" s="4" t="s">
        <v>1</v>
      </c>
      <c r="E145" s="4" t="s">
        <v>2</v>
      </c>
      <c r="F145" s="4" t="s">
        <v>13</v>
      </c>
      <c r="G145" s="4" t="s">
        <v>4</v>
      </c>
      <c r="H145" s="4" t="s">
        <v>5</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6">
      <c r="A146" s="2">
        <v>1613</v>
      </c>
      <c r="B146" s="3">
        <v>46053</v>
      </c>
      <c r="C146" s="4" t="s">
        <v>6</v>
      </c>
      <c r="D146" s="4" t="s">
        <v>27</v>
      </c>
      <c r="E146" s="4" t="s">
        <v>8</v>
      </c>
      <c r="F146" s="4" t="s">
        <v>16</v>
      </c>
      <c r="G146" s="4" t="s">
        <v>34</v>
      </c>
      <c r="H146" s="4" t="s">
        <v>45</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6">
      <c r="A147" s="2">
        <v>2149</v>
      </c>
      <c r="B147" s="3">
        <v>46053</v>
      </c>
      <c r="C147" s="4" t="s">
        <v>0</v>
      </c>
      <c r="D147" s="4" t="s">
        <v>50</v>
      </c>
      <c r="E147" s="4" t="s">
        <v>2</v>
      </c>
      <c r="F147" s="4" t="s">
        <v>3</v>
      </c>
      <c r="G147" s="4" t="s">
        <v>34</v>
      </c>
      <c r="H147" s="4" t="s">
        <v>38</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6">
      <c r="A148" s="2">
        <v>2593</v>
      </c>
      <c r="B148" s="3">
        <v>46053</v>
      </c>
      <c r="C148" s="4" t="s">
        <v>6</v>
      </c>
      <c r="D148" s="4" t="s">
        <v>41</v>
      </c>
      <c r="E148" s="4" t="s">
        <v>19</v>
      </c>
      <c r="F148" s="4" t="s">
        <v>13</v>
      </c>
      <c r="G148" s="4" t="s">
        <v>4</v>
      </c>
      <c r="H148" s="4" t="s">
        <v>26</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6">
      <c r="A149" s="2">
        <v>2659</v>
      </c>
      <c r="B149" s="3">
        <v>46053</v>
      </c>
      <c r="C149" s="4" t="s">
        <v>0</v>
      </c>
      <c r="D149" s="4" t="s">
        <v>50</v>
      </c>
      <c r="E149" s="4" t="s">
        <v>2</v>
      </c>
      <c r="F149" s="4" t="s">
        <v>13</v>
      </c>
      <c r="G149" s="4" t="s">
        <v>14</v>
      </c>
      <c r="H149" s="4" t="s">
        <v>15</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6">
      <c r="A150" s="2">
        <v>3496</v>
      </c>
      <c r="B150" s="3">
        <v>46053</v>
      </c>
      <c r="C150" s="4" t="s">
        <v>0</v>
      </c>
      <c r="D150" s="4" t="s">
        <v>1</v>
      </c>
      <c r="E150" s="4" t="s">
        <v>19</v>
      </c>
      <c r="F150" s="4" t="s">
        <v>3</v>
      </c>
      <c r="G150" s="4" t="s">
        <v>34</v>
      </c>
      <c r="H150" s="4" t="s">
        <v>42</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6">
      <c r="A151" s="2">
        <v>3889</v>
      </c>
      <c r="B151" s="3">
        <v>46053</v>
      </c>
      <c r="C151" s="4" t="s">
        <v>11</v>
      </c>
      <c r="D151" s="4" t="s">
        <v>18</v>
      </c>
      <c r="E151" s="4" t="s">
        <v>19</v>
      </c>
      <c r="F151" s="4" t="s">
        <v>3</v>
      </c>
      <c r="G151" s="4" t="s">
        <v>4</v>
      </c>
      <c r="H151" s="4" t="s">
        <v>30</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6">
      <c r="A152" s="2">
        <v>1432</v>
      </c>
      <c r="B152" s="3">
        <v>46054</v>
      </c>
      <c r="C152" s="4" t="s">
        <v>0</v>
      </c>
      <c r="D152" s="4" t="s">
        <v>1</v>
      </c>
      <c r="E152" s="4" t="s">
        <v>2</v>
      </c>
      <c r="F152" s="4" t="s">
        <v>3</v>
      </c>
      <c r="G152" s="4" t="s">
        <v>9</v>
      </c>
      <c r="H152" s="4" t="s">
        <v>17</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6">
      <c r="A153" s="2">
        <v>1778</v>
      </c>
      <c r="B153" s="3">
        <v>46054</v>
      </c>
      <c r="C153" s="4" t="s">
        <v>20</v>
      </c>
      <c r="D153" s="4" t="s">
        <v>31</v>
      </c>
      <c r="E153" s="4" t="s">
        <v>19</v>
      </c>
      <c r="F153" s="4" t="s">
        <v>3</v>
      </c>
      <c r="G153" s="4" t="s">
        <v>9</v>
      </c>
      <c r="H153" s="4" t="s">
        <v>17</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6">
      <c r="A154" s="2">
        <v>2047</v>
      </c>
      <c r="B154" s="3">
        <v>46054</v>
      </c>
      <c r="C154" s="4" t="s">
        <v>11</v>
      </c>
      <c r="D154" s="4" t="s">
        <v>25</v>
      </c>
      <c r="E154" s="4" t="s">
        <v>8</v>
      </c>
      <c r="F154" s="4" t="s">
        <v>16</v>
      </c>
      <c r="G154" s="4" t="s">
        <v>23</v>
      </c>
      <c r="H154" s="4" t="s">
        <v>51</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6">
      <c r="A155" s="2">
        <v>2668</v>
      </c>
      <c r="B155" s="3">
        <v>46054</v>
      </c>
      <c r="C155" s="4" t="s">
        <v>6</v>
      </c>
      <c r="D155" s="4" t="s">
        <v>43</v>
      </c>
      <c r="E155" s="4" t="s">
        <v>2</v>
      </c>
      <c r="F155" s="4" t="s">
        <v>3</v>
      </c>
      <c r="G155" s="4" t="s">
        <v>34</v>
      </c>
      <c r="H155" s="4" t="s">
        <v>42</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6">
      <c r="A156" s="2">
        <v>2706</v>
      </c>
      <c r="B156" s="3">
        <v>46054</v>
      </c>
      <c r="C156" s="4" t="s">
        <v>20</v>
      </c>
      <c r="D156" s="4" t="s">
        <v>47</v>
      </c>
      <c r="E156" s="4" t="s">
        <v>28</v>
      </c>
      <c r="F156" s="4" t="s">
        <v>3</v>
      </c>
      <c r="G156" s="4" t="s">
        <v>34</v>
      </c>
      <c r="H156" s="4" t="s">
        <v>38</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6">
      <c r="A157" s="2">
        <v>2940</v>
      </c>
      <c r="B157" s="3">
        <v>46054</v>
      </c>
      <c r="C157" s="4" t="s">
        <v>0</v>
      </c>
      <c r="D157" s="4" t="s">
        <v>50</v>
      </c>
      <c r="E157" s="4" t="s">
        <v>28</v>
      </c>
      <c r="F157" s="4" t="s">
        <v>13</v>
      </c>
      <c r="G157" s="4" t="s">
        <v>9</v>
      </c>
      <c r="H157" s="4" t="s">
        <v>17</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6">
      <c r="A158" s="2">
        <v>1263</v>
      </c>
      <c r="B158" s="3">
        <v>46055</v>
      </c>
      <c r="C158" s="4" t="s">
        <v>6</v>
      </c>
      <c r="D158" s="4" t="s">
        <v>49</v>
      </c>
      <c r="E158" s="4" t="s">
        <v>2</v>
      </c>
      <c r="F158" s="4" t="s">
        <v>3</v>
      </c>
      <c r="G158" s="4" t="s">
        <v>14</v>
      </c>
      <c r="H158" s="4" t="s">
        <v>32</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6">
      <c r="A159" s="2">
        <v>1641</v>
      </c>
      <c r="B159" s="3">
        <v>46055</v>
      </c>
      <c r="C159" s="4" t="s">
        <v>20</v>
      </c>
      <c r="D159" s="4" t="s">
        <v>47</v>
      </c>
      <c r="E159" s="4" t="s">
        <v>8</v>
      </c>
      <c r="F159" s="4" t="s">
        <v>16</v>
      </c>
      <c r="G159" s="4" t="s">
        <v>4</v>
      </c>
      <c r="H159" s="4" t="s">
        <v>30</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6">
      <c r="A160" s="2">
        <v>2014</v>
      </c>
      <c r="B160" s="3">
        <v>46055</v>
      </c>
      <c r="C160" s="4" t="s">
        <v>6</v>
      </c>
      <c r="D160" s="4" t="s">
        <v>41</v>
      </c>
      <c r="E160" s="4" t="s">
        <v>28</v>
      </c>
      <c r="F160" s="4" t="s">
        <v>13</v>
      </c>
      <c r="G160" s="4" t="s">
        <v>23</v>
      </c>
      <c r="H160" s="4" t="s">
        <v>51</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6">
      <c r="A161" s="2">
        <v>2642</v>
      </c>
      <c r="B161" s="3">
        <v>46055</v>
      </c>
      <c r="C161" s="4" t="s">
        <v>6</v>
      </c>
      <c r="D161" s="4" t="s">
        <v>41</v>
      </c>
      <c r="E161" s="4" t="s">
        <v>28</v>
      </c>
      <c r="F161" s="4" t="s">
        <v>3</v>
      </c>
      <c r="G161" s="4" t="s">
        <v>23</v>
      </c>
      <c r="H161" s="4" t="s">
        <v>29</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6">
      <c r="A162" s="2">
        <v>2929</v>
      </c>
      <c r="B162" s="3">
        <v>46055</v>
      </c>
      <c r="C162" s="4" t="s">
        <v>6</v>
      </c>
      <c r="D162" s="4" t="s">
        <v>43</v>
      </c>
      <c r="E162" s="4" t="s">
        <v>28</v>
      </c>
      <c r="F162" s="4" t="s">
        <v>3</v>
      </c>
      <c r="G162" s="4" t="s">
        <v>9</v>
      </c>
      <c r="H162" s="4" t="s">
        <v>10</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6">
      <c r="A163" s="2">
        <v>3855</v>
      </c>
      <c r="B163" s="3">
        <v>46055</v>
      </c>
      <c r="C163" s="4" t="s">
        <v>0</v>
      </c>
      <c r="D163" s="4" t="s">
        <v>1</v>
      </c>
      <c r="E163" s="4" t="s">
        <v>2</v>
      </c>
      <c r="F163" s="4" t="s">
        <v>16</v>
      </c>
      <c r="G163" s="4" t="s">
        <v>34</v>
      </c>
      <c r="H163" s="4" t="s">
        <v>35</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6">
      <c r="A164" s="2">
        <v>4031</v>
      </c>
      <c r="B164" s="3">
        <v>46055</v>
      </c>
      <c r="C164" s="4" t="s">
        <v>0</v>
      </c>
      <c r="D164" s="4" t="s">
        <v>1</v>
      </c>
      <c r="E164" s="4" t="s">
        <v>2</v>
      </c>
      <c r="F164" s="4" t="s">
        <v>13</v>
      </c>
      <c r="G164" s="4" t="s">
        <v>4</v>
      </c>
      <c r="H164" s="4" t="s">
        <v>30</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6">
      <c r="A165" s="2">
        <v>2</v>
      </c>
      <c r="B165" s="3">
        <v>46056</v>
      </c>
      <c r="C165" s="4" t="s">
        <v>0</v>
      </c>
      <c r="D165" s="4" t="s">
        <v>1</v>
      </c>
      <c r="E165" s="4" t="s">
        <v>8</v>
      </c>
      <c r="F165" s="4" t="s">
        <v>16</v>
      </c>
      <c r="G165" s="4" t="s">
        <v>34</v>
      </c>
      <c r="H165" s="4" t="s">
        <v>42</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6">
      <c r="A166" s="2">
        <v>4228</v>
      </c>
      <c r="B166" s="3">
        <v>46056</v>
      </c>
      <c r="C166" s="4" t="s">
        <v>20</v>
      </c>
      <c r="D166" s="4" t="s">
        <v>33</v>
      </c>
      <c r="E166" s="4" t="s">
        <v>19</v>
      </c>
      <c r="F166" s="4" t="s">
        <v>13</v>
      </c>
      <c r="G166" s="4" t="s">
        <v>9</v>
      </c>
      <c r="H166" s="4" t="s">
        <v>37</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6">
      <c r="A167" s="2">
        <v>928</v>
      </c>
      <c r="B167" s="3">
        <v>46057</v>
      </c>
      <c r="C167" s="4" t="s">
        <v>0</v>
      </c>
      <c r="D167" s="4" t="s">
        <v>1</v>
      </c>
      <c r="E167" s="4" t="s">
        <v>28</v>
      </c>
      <c r="F167" s="4" t="s">
        <v>13</v>
      </c>
      <c r="G167" s="4" t="s">
        <v>23</v>
      </c>
      <c r="H167" s="4" t="s">
        <v>51</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6">
      <c r="A168" s="2">
        <v>933</v>
      </c>
      <c r="B168" s="3">
        <v>46057</v>
      </c>
      <c r="C168" s="4" t="s">
        <v>6</v>
      </c>
      <c r="D168" s="4" t="s">
        <v>41</v>
      </c>
      <c r="E168" s="4" t="s">
        <v>2</v>
      </c>
      <c r="F168" s="4" t="s">
        <v>13</v>
      </c>
      <c r="G168" s="4" t="s">
        <v>23</v>
      </c>
      <c r="H168" s="4" t="s">
        <v>40</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6">
      <c r="A169" s="2">
        <v>1646</v>
      </c>
      <c r="B169" s="3">
        <v>46057</v>
      </c>
      <c r="C169" s="4" t="s">
        <v>11</v>
      </c>
      <c r="D169" s="4" t="s">
        <v>25</v>
      </c>
      <c r="E169" s="4" t="s">
        <v>2</v>
      </c>
      <c r="F169" s="4" t="s">
        <v>13</v>
      </c>
      <c r="G169" s="4" t="s">
        <v>14</v>
      </c>
      <c r="H169" s="4" t="s">
        <v>32</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6">
      <c r="A170" s="2">
        <v>380</v>
      </c>
      <c r="B170" s="3">
        <v>46058</v>
      </c>
      <c r="C170" s="4" t="s">
        <v>6</v>
      </c>
      <c r="D170" s="4" t="s">
        <v>43</v>
      </c>
      <c r="E170" s="4" t="s">
        <v>2</v>
      </c>
      <c r="F170" s="4" t="s">
        <v>3</v>
      </c>
      <c r="G170" s="4" t="s">
        <v>34</v>
      </c>
      <c r="H170" s="4" t="s">
        <v>38</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6">
      <c r="A171" s="2">
        <v>1723</v>
      </c>
      <c r="B171" s="3">
        <v>46058</v>
      </c>
      <c r="C171" s="4" t="s">
        <v>20</v>
      </c>
      <c r="D171" s="4" t="s">
        <v>33</v>
      </c>
      <c r="E171" s="4" t="s">
        <v>2</v>
      </c>
      <c r="F171" s="4" t="s">
        <v>3</v>
      </c>
      <c r="G171" s="4" t="s">
        <v>4</v>
      </c>
      <c r="H171" s="4" t="s">
        <v>30</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6">
      <c r="A172" s="2">
        <v>2529</v>
      </c>
      <c r="B172" s="3">
        <v>46058</v>
      </c>
      <c r="C172" s="4" t="s">
        <v>20</v>
      </c>
      <c r="D172" s="4" t="s">
        <v>47</v>
      </c>
      <c r="E172" s="4" t="s">
        <v>2</v>
      </c>
      <c r="F172" s="4" t="s">
        <v>3</v>
      </c>
      <c r="G172" s="4" t="s">
        <v>9</v>
      </c>
      <c r="H172" s="4" t="s">
        <v>37</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6">
      <c r="A173" s="2">
        <v>2685</v>
      </c>
      <c r="B173" s="3">
        <v>46058</v>
      </c>
      <c r="C173" s="4" t="s">
        <v>6</v>
      </c>
      <c r="D173" s="4" t="s">
        <v>49</v>
      </c>
      <c r="E173" s="4" t="s">
        <v>2</v>
      </c>
      <c r="F173" s="4" t="s">
        <v>13</v>
      </c>
      <c r="G173" s="4" t="s">
        <v>9</v>
      </c>
      <c r="H173" s="4" t="s">
        <v>46</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6">
      <c r="A174" s="2">
        <v>2793</v>
      </c>
      <c r="B174" s="3">
        <v>46058</v>
      </c>
      <c r="C174" s="4" t="s">
        <v>6</v>
      </c>
      <c r="D174" s="4" t="s">
        <v>49</v>
      </c>
      <c r="E174" s="4" t="s">
        <v>8</v>
      </c>
      <c r="F174" s="4" t="s">
        <v>16</v>
      </c>
      <c r="G174" s="4" t="s">
        <v>23</v>
      </c>
      <c r="H174" s="4" t="s">
        <v>51</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6">
      <c r="A175" s="2">
        <v>346</v>
      </c>
      <c r="B175" s="3">
        <v>46059</v>
      </c>
      <c r="C175" s="4" t="s">
        <v>6</v>
      </c>
      <c r="D175" s="4" t="s">
        <v>7</v>
      </c>
      <c r="E175" s="4" t="s">
        <v>2</v>
      </c>
      <c r="F175" s="4" t="s">
        <v>16</v>
      </c>
      <c r="G175" s="4" t="s">
        <v>4</v>
      </c>
      <c r="H175" s="4" t="s">
        <v>30</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6">
      <c r="A176" s="2">
        <v>539</v>
      </c>
      <c r="B176" s="3">
        <v>46059</v>
      </c>
      <c r="C176" s="4" t="s">
        <v>0</v>
      </c>
      <c r="D176" s="4" t="s">
        <v>50</v>
      </c>
      <c r="E176" s="4" t="s">
        <v>28</v>
      </c>
      <c r="F176" s="4" t="s">
        <v>13</v>
      </c>
      <c r="G176" s="4" t="s">
        <v>9</v>
      </c>
      <c r="H176" s="4" t="s">
        <v>10</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6">
      <c r="A177" s="2">
        <v>1368</v>
      </c>
      <c r="B177" s="3">
        <v>46059</v>
      </c>
      <c r="C177" s="4" t="s">
        <v>6</v>
      </c>
      <c r="D177" s="4" t="s">
        <v>43</v>
      </c>
      <c r="E177" s="4" t="s">
        <v>19</v>
      </c>
      <c r="F177" s="4" t="s">
        <v>13</v>
      </c>
      <c r="G177" s="4" t="s">
        <v>14</v>
      </c>
      <c r="H177" s="4" t="s">
        <v>15</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6">
      <c r="A178" s="2">
        <v>3506</v>
      </c>
      <c r="B178" s="3">
        <v>46059</v>
      </c>
      <c r="C178" s="4" t="s">
        <v>0</v>
      </c>
      <c r="D178" s="4" t="s">
        <v>1</v>
      </c>
      <c r="E178" s="4" t="s">
        <v>19</v>
      </c>
      <c r="F178" s="4" t="s">
        <v>3</v>
      </c>
      <c r="G178" s="4" t="s">
        <v>34</v>
      </c>
      <c r="H178" s="4" t="s">
        <v>45</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6">
      <c r="A179" s="2">
        <v>1314</v>
      </c>
      <c r="B179" s="3">
        <v>46060</v>
      </c>
      <c r="C179" s="4" t="s">
        <v>20</v>
      </c>
      <c r="D179" s="4" t="s">
        <v>21</v>
      </c>
      <c r="E179" s="4" t="s">
        <v>2</v>
      </c>
      <c r="F179" s="4" t="s">
        <v>3</v>
      </c>
      <c r="G179" s="4" t="s">
        <v>14</v>
      </c>
      <c r="H179" s="4" t="s">
        <v>15</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6">
      <c r="A180" s="2">
        <v>2092</v>
      </c>
      <c r="B180" s="3">
        <v>46060</v>
      </c>
      <c r="C180" s="4" t="s">
        <v>11</v>
      </c>
      <c r="D180" s="4" t="s">
        <v>12</v>
      </c>
      <c r="E180" s="4" t="s">
        <v>2</v>
      </c>
      <c r="F180" s="4" t="s">
        <v>13</v>
      </c>
      <c r="G180" s="4" t="s">
        <v>34</v>
      </c>
      <c r="H180" s="4" t="s">
        <v>42</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6">
      <c r="A181" s="2">
        <v>5083</v>
      </c>
      <c r="B181" s="3">
        <v>46060</v>
      </c>
      <c r="C181" s="4" t="s">
        <v>11</v>
      </c>
      <c r="D181" s="4" t="s">
        <v>52</v>
      </c>
      <c r="E181" s="4" t="s">
        <v>19</v>
      </c>
      <c r="F181" s="4" t="s">
        <v>3</v>
      </c>
      <c r="G181" s="4" t="s">
        <v>23</v>
      </c>
      <c r="H181" s="4" t="s">
        <v>40</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6">
      <c r="A182" s="2">
        <v>582</v>
      </c>
      <c r="B182" s="3">
        <v>46061</v>
      </c>
      <c r="C182" s="4" t="s">
        <v>6</v>
      </c>
      <c r="D182" s="4" t="s">
        <v>7</v>
      </c>
      <c r="E182" s="4" t="s">
        <v>8</v>
      </c>
      <c r="F182" s="4" t="s">
        <v>3</v>
      </c>
      <c r="G182" s="4" t="s">
        <v>23</v>
      </c>
      <c r="H182" s="4" t="s">
        <v>51</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6">
      <c r="A183" s="2">
        <v>902</v>
      </c>
      <c r="B183" s="3">
        <v>46061</v>
      </c>
      <c r="C183" s="4" t="s">
        <v>0</v>
      </c>
      <c r="D183" s="4" t="s">
        <v>36</v>
      </c>
      <c r="E183" s="4" t="s">
        <v>2</v>
      </c>
      <c r="F183" s="4" t="s">
        <v>16</v>
      </c>
      <c r="G183" s="4" t="s">
        <v>34</v>
      </c>
      <c r="H183" s="4" t="s">
        <v>45</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6">
      <c r="A184" s="2">
        <v>2396</v>
      </c>
      <c r="B184" s="3">
        <v>46061</v>
      </c>
      <c r="C184" s="4" t="s">
        <v>20</v>
      </c>
      <c r="D184" s="4" t="s">
        <v>31</v>
      </c>
      <c r="E184" s="4" t="s">
        <v>2</v>
      </c>
      <c r="F184" s="4" t="s">
        <v>16</v>
      </c>
      <c r="G184" s="4" t="s">
        <v>34</v>
      </c>
      <c r="H184" s="4" t="s">
        <v>45</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6">
      <c r="A185" s="2">
        <v>2494</v>
      </c>
      <c r="B185" s="3">
        <v>46061</v>
      </c>
      <c r="C185" s="4" t="s">
        <v>11</v>
      </c>
      <c r="D185" s="4" t="s">
        <v>25</v>
      </c>
      <c r="E185" s="4" t="s">
        <v>2</v>
      </c>
      <c r="F185" s="4" t="s">
        <v>13</v>
      </c>
      <c r="G185" s="4" t="s">
        <v>9</v>
      </c>
      <c r="H185" s="4" t="s">
        <v>46</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6">
      <c r="A186" s="2">
        <v>2925</v>
      </c>
      <c r="B186" s="3">
        <v>46061</v>
      </c>
      <c r="C186" s="4" t="s">
        <v>0</v>
      </c>
      <c r="D186" s="4" t="s">
        <v>1</v>
      </c>
      <c r="E186" s="4" t="s">
        <v>19</v>
      </c>
      <c r="F186" s="4" t="s">
        <v>13</v>
      </c>
      <c r="G186" s="4" t="s">
        <v>9</v>
      </c>
      <c r="H186" s="4" t="s">
        <v>10</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6">
      <c r="A187" s="2">
        <v>3614</v>
      </c>
      <c r="B187" s="3">
        <v>46061</v>
      </c>
      <c r="C187" s="4" t="s">
        <v>6</v>
      </c>
      <c r="D187" s="4" t="s">
        <v>49</v>
      </c>
      <c r="E187" s="4" t="s">
        <v>2</v>
      </c>
      <c r="F187" s="4" t="s">
        <v>13</v>
      </c>
      <c r="G187" s="4" t="s">
        <v>34</v>
      </c>
      <c r="H187" s="4" t="s">
        <v>45</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6">
      <c r="A188" s="2">
        <v>4360</v>
      </c>
      <c r="B188" s="3">
        <v>46061</v>
      </c>
      <c r="C188" s="4" t="s">
        <v>0</v>
      </c>
      <c r="D188" s="4" t="s">
        <v>50</v>
      </c>
      <c r="E188" s="4" t="s">
        <v>2</v>
      </c>
      <c r="F188" s="4" t="s">
        <v>13</v>
      </c>
      <c r="G188" s="4" t="s">
        <v>14</v>
      </c>
      <c r="H188" s="4" t="s">
        <v>15</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6">
      <c r="A189" s="2">
        <v>4582</v>
      </c>
      <c r="B189" s="3">
        <v>46061</v>
      </c>
      <c r="C189" s="4" t="s">
        <v>20</v>
      </c>
      <c r="D189" s="4" t="s">
        <v>31</v>
      </c>
      <c r="E189" s="4" t="s">
        <v>2</v>
      </c>
      <c r="F189" s="4" t="s">
        <v>13</v>
      </c>
      <c r="G189" s="4" t="s">
        <v>4</v>
      </c>
      <c r="H189" s="4" t="s">
        <v>22</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6">
      <c r="A190" s="2">
        <v>4381</v>
      </c>
      <c r="B190" s="3">
        <v>46062</v>
      </c>
      <c r="C190" s="4" t="s">
        <v>6</v>
      </c>
      <c r="D190" s="4" t="s">
        <v>43</v>
      </c>
      <c r="E190" s="4" t="s">
        <v>28</v>
      </c>
      <c r="F190" s="4" t="s">
        <v>3</v>
      </c>
      <c r="G190" s="4" t="s">
        <v>23</v>
      </c>
      <c r="H190" s="4" t="s">
        <v>29</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6">
      <c r="A191" s="2">
        <v>4964</v>
      </c>
      <c r="B191" s="3">
        <v>46062</v>
      </c>
      <c r="C191" s="4" t="s">
        <v>20</v>
      </c>
      <c r="D191" s="4" t="s">
        <v>47</v>
      </c>
      <c r="E191" s="4" t="s">
        <v>19</v>
      </c>
      <c r="F191" s="4" t="s">
        <v>13</v>
      </c>
      <c r="G191" s="4" t="s">
        <v>34</v>
      </c>
      <c r="H191" s="4" t="s">
        <v>35</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6">
      <c r="A192" s="2">
        <v>255</v>
      </c>
      <c r="B192" s="3">
        <v>46063</v>
      </c>
      <c r="C192" s="4" t="s">
        <v>20</v>
      </c>
      <c r="D192" s="4" t="s">
        <v>31</v>
      </c>
      <c r="E192" s="4" t="s">
        <v>2</v>
      </c>
      <c r="F192" s="4" t="s">
        <v>13</v>
      </c>
      <c r="G192" s="4" t="s">
        <v>14</v>
      </c>
      <c r="H192" s="4" t="s">
        <v>44</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6">
      <c r="A193" s="2">
        <v>2178</v>
      </c>
      <c r="B193" s="3">
        <v>46063</v>
      </c>
      <c r="C193" s="4" t="s">
        <v>11</v>
      </c>
      <c r="D193" s="4" t="s">
        <v>12</v>
      </c>
      <c r="E193" s="4" t="s">
        <v>28</v>
      </c>
      <c r="F193" s="4" t="s">
        <v>13</v>
      </c>
      <c r="G193" s="4" t="s">
        <v>9</v>
      </c>
      <c r="H193" s="4" t="s">
        <v>37</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6">
      <c r="A194" s="2">
        <v>3416</v>
      </c>
      <c r="B194" s="3">
        <v>46063</v>
      </c>
      <c r="C194" s="4" t="s">
        <v>11</v>
      </c>
      <c r="D194" s="4" t="s">
        <v>12</v>
      </c>
      <c r="E194" s="4" t="s">
        <v>2</v>
      </c>
      <c r="F194" s="4" t="s">
        <v>13</v>
      </c>
      <c r="G194" s="4" t="s">
        <v>14</v>
      </c>
      <c r="H194" s="4" t="s">
        <v>44</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6">
      <c r="A195" s="2">
        <v>3854</v>
      </c>
      <c r="B195" s="3">
        <v>46063</v>
      </c>
      <c r="C195" s="4" t="s">
        <v>0</v>
      </c>
      <c r="D195" s="4" t="s">
        <v>1</v>
      </c>
      <c r="E195" s="4" t="s">
        <v>2</v>
      </c>
      <c r="F195" s="4" t="s">
        <v>13</v>
      </c>
      <c r="G195" s="4" t="s">
        <v>4</v>
      </c>
      <c r="H195" s="4" t="s">
        <v>26</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6">
      <c r="A196" s="2">
        <v>3952</v>
      </c>
      <c r="B196" s="3">
        <v>46063</v>
      </c>
      <c r="C196" s="4" t="s">
        <v>20</v>
      </c>
      <c r="D196" s="4" t="s">
        <v>33</v>
      </c>
      <c r="E196" s="4" t="s">
        <v>28</v>
      </c>
      <c r="F196" s="4" t="s">
        <v>13</v>
      </c>
      <c r="G196" s="4" t="s">
        <v>4</v>
      </c>
      <c r="H196" s="4" t="s">
        <v>5</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6">
      <c r="A197" s="2">
        <v>4076</v>
      </c>
      <c r="B197" s="3">
        <v>46063</v>
      </c>
      <c r="C197" s="4" t="s">
        <v>0</v>
      </c>
      <c r="D197" s="4" t="s">
        <v>1</v>
      </c>
      <c r="E197" s="4" t="s">
        <v>8</v>
      </c>
      <c r="F197" s="4" t="s">
        <v>16</v>
      </c>
      <c r="G197" s="4" t="s">
        <v>23</v>
      </c>
      <c r="H197" s="4" t="s">
        <v>51</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6">
      <c r="A198" s="2">
        <v>4156</v>
      </c>
      <c r="B198" s="3">
        <v>46063</v>
      </c>
      <c r="C198" s="4" t="s">
        <v>11</v>
      </c>
      <c r="D198" s="4" t="s">
        <v>52</v>
      </c>
      <c r="E198" s="4" t="s">
        <v>19</v>
      </c>
      <c r="F198" s="4" t="s">
        <v>3</v>
      </c>
      <c r="G198" s="4" t="s">
        <v>9</v>
      </c>
      <c r="H198" s="4" t="s">
        <v>17</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6">
      <c r="A199" s="2">
        <v>4260</v>
      </c>
      <c r="B199" s="3">
        <v>46063</v>
      </c>
      <c r="C199" s="4" t="s">
        <v>11</v>
      </c>
      <c r="D199" s="4" t="s">
        <v>52</v>
      </c>
      <c r="E199" s="4" t="s">
        <v>28</v>
      </c>
      <c r="F199" s="4" t="s">
        <v>3</v>
      </c>
      <c r="G199" s="4" t="s">
        <v>14</v>
      </c>
      <c r="H199" s="4" t="s">
        <v>44</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6">
      <c r="A200" s="2">
        <v>4294</v>
      </c>
      <c r="B200" s="3">
        <v>46063</v>
      </c>
      <c r="C200" s="4" t="s">
        <v>6</v>
      </c>
      <c r="D200" s="4" t="s">
        <v>7</v>
      </c>
      <c r="E200" s="4" t="s">
        <v>8</v>
      </c>
      <c r="F200" s="4" t="s">
        <v>13</v>
      </c>
      <c r="G200" s="4" t="s">
        <v>34</v>
      </c>
      <c r="H200" s="4" t="s">
        <v>45</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6">
      <c r="A201" s="2">
        <v>1019</v>
      </c>
      <c r="B201" s="3">
        <v>46064</v>
      </c>
      <c r="C201" s="4" t="s">
        <v>6</v>
      </c>
      <c r="D201" s="4" t="s">
        <v>43</v>
      </c>
      <c r="E201" s="4" t="s">
        <v>19</v>
      </c>
      <c r="F201" s="4" t="s">
        <v>13</v>
      </c>
      <c r="G201" s="4" t="s">
        <v>23</v>
      </c>
      <c r="H201" s="4" t="s">
        <v>51</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6">
      <c r="A202" s="2">
        <v>1471</v>
      </c>
      <c r="B202" s="3">
        <v>46064</v>
      </c>
      <c r="C202" s="4" t="s">
        <v>0</v>
      </c>
      <c r="D202" s="4" t="s">
        <v>1</v>
      </c>
      <c r="E202" s="4" t="s">
        <v>2</v>
      </c>
      <c r="F202" s="4" t="s">
        <v>3</v>
      </c>
      <c r="G202" s="4" t="s">
        <v>23</v>
      </c>
      <c r="H202" s="4" t="s">
        <v>51</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6">
      <c r="A203" s="2">
        <v>2520</v>
      </c>
      <c r="B203" s="3">
        <v>46064</v>
      </c>
      <c r="C203" s="4" t="s">
        <v>6</v>
      </c>
      <c r="D203" s="4" t="s">
        <v>49</v>
      </c>
      <c r="E203" s="4" t="s">
        <v>8</v>
      </c>
      <c r="F203" s="4" t="s">
        <v>16</v>
      </c>
      <c r="G203" s="4" t="s">
        <v>23</v>
      </c>
      <c r="H203" s="4" t="s">
        <v>24</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6">
      <c r="A204" s="2">
        <v>4649</v>
      </c>
      <c r="B204" s="3">
        <v>46064</v>
      </c>
      <c r="C204" s="4" t="s">
        <v>6</v>
      </c>
      <c r="D204" s="4" t="s">
        <v>7</v>
      </c>
      <c r="E204" s="4" t="s">
        <v>28</v>
      </c>
      <c r="F204" s="4" t="s">
        <v>3</v>
      </c>
      <c r="G204" s="4" t="s">
        <v>4</v>
      </c>
      <c r="H204" s="4" t="s">
        <v>5</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6">
      <c r="A205" s="2">
        <v>4545</v>
      </c>
      <c r="B205" s="3">
        <v>46065</v>
      </c>
      <c r="C205" s="4" t="s">
        <v>0</v>
      </c>
      <c r="D205" s="4" t="s">
        <v>36</v>
      </c>
      <c r="E205" s="4" t="s">
        <v>19</v>
      </c>
      <c r="F205" s="4" t="s">
        <v>13</v>
      </c>
      <c r="G205" s="4" t="s">
        <v>14</v>
      </c>
      <c r="H205" s="4" t="s">
        <v>15</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6">
      <c r="A206" s="2">
        <v>285</v>
      </c>
      <c r="B206" s="3">
        <v>46066</v>
      </c>
      <c r="C206" s="4" t="s">
        <v>20</v>
      </c>
      <c r="D206" s="4" t="s">
        <v>33</v>
      </c>
      <c r="E206" s="4" t="s">
        <v>19</v>
      </c>
      <c r="F206" s="4" t="s">
        <v>13</v>
      </c>
      <c r="G206" s="4" t="s">
        <v>9</v>
      </c>
      <c r="H206" s="4" t="s">
        <v>10</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6">
      <c r="A207" s="2">
        <v>1499</v>
      </c>
      <c r="B207" s="3">
        <v>46066</v>
      </c>
      <c r="C207" s="4" t="s">
        <v>20</v>
      </c>
      <c r="D207" s="4" t="s">
        <v>33</v>
      </c>
      <c r="E207" s="4" t="s">
        <v>2</v>
      </c>
      <c r="F207" s="4" t="s">
        <v>13</v>
      </c>
      <c r="G207" s="4" t="s">
        <v>4</v>
      </c>
      <c r="H207" s="4" t="s">
        <v>26</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6">
      <c r="A208" s="2">
        <v>2615</v>
      </c>
      <c r="B208" s="3">
        <v>46066</v>
      </c>
      <c r="C208" s="4" t="s">
        <v>0</v>
      </c>
      <c r="D208" s="4" t="s">
        <v>50</v>
      </c>
      <c r="E208" s="4" t="s">
        <v>2</v>
      </c>
      <c r="F208" s="4" t="s">
        <v>3</v>
      </c>
      <c r="G208" s="4" t="s">
        <v>9</v>
      </c>
      <c r="H208" s="4" t="s">
        <v>37</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6">
      <c r="A209" s="2">
        <v>479</v>
      </c>
      <c r="B209" s="3">
        <v>46067</v>
      </c>
      <c r="C209" s="4" t="s">
        <v>0</v>
      </c>
      <c r="D209" s="4" t="s">
        <v>1</v>
      </c>
      <c r="E209" s="4" t="s">
        <v>2</v>
      </c>
      <c r="F209" s="4" t="s">
        <v>3</v>
      </c>
      <c r="G209" s="4" t="s">
        <v>34</v>
      </c>
      <c r="H209" s="4" t="s">
        <v>45</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6">
      <c r="A210" s="2">
        <v>4069</v>
      </c>
      <c r="B210" s="3">
        <v>46067</v>
      </c>
      <c r="C210" s="4" t="s">
        <v>20</v>
      </c>
      <c r="D210" s="4" t="s">
        <v>33</v>
      </c>
      <c r="E210" s="4" t="s">
        <v>2</v>
      </c>
      <c r="F210" s="4" t="s">
        <v>13</v>
      </c>
      <c r="G210" s="4" t="s">
        <v>9</v>
      </c>
      <c r="H210" s="4" t="s">
        <v>17</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6">
      <c r="A211" s="2">
        <v>4588</v>
      </c>
      <c r="B211" s="3">
        <v>46067</v>
      </c>
      <c r="C211" s="4" t="s">
        <v>0</v>
      </c>
      <c r="D211" s="4" t="s">
        <v>1</v>
      </c>
      <c r="E211" s="4" t="s">
        <v>28</v>
      </c>
      <c r="F211" s="4" t="s">
        <v>13</v>
      </c>
      <c r="G211" s="4" t="s">
        <v>23</v>
      </c>
      <c r="H211" s="4" t="s">
        <v>40</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6">
      <c r="A212" s="2">
        <v>14</v>
      </c>
      <c r="B212" s="3">
        <v>46068</v>
      </c>
      <c r="C212" s="4" t="s">
        <v>0</v>
      </c>
      <c r="D212" s="4" t="s">
        <v>1</v>
      </c>
      <c r="E212" s="4" t="s">
        <v>8</v>
      </c>
      <c r="F212" s="4" t="s">
        <v>16</v>
      </c>
      <c r="G212" s="4" t="s">
        <v>14</v>
      </c>
      <c r="H212" s="4" t="s">
        <v>48</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6">
      <c r="A213" s="2">
        <v>303</v>
      </c>
      <c r="B213" s="3">
        <v>46068</v>
      </c>
      <c r="C213" s="4" t="s">
        <v>6</v>
      </c>
      <c r="D213" s="4" t="s">
        <v>27</v>
      </c>
      <c r="E213" s="4" t="s">
        <v>28</v>
      </c>
      <c r="F213" s="4" t="s">
        <v>3</v>
      </c>
      <c r="G213" s="4" t="s">
        <v>4</v>
      </c>
      <c r="H213" s="4" t="s">
        <v>30</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6">
      <c r="A214" s="2">
        <v>1197</v>
      </c>
      <c r="B214" s="3">
        <v>46069</v>
      </c>
      <c r="C214" s="4" t="s">
        <v>11</v>
      </c>
      <c r="D214" s="4" t="s">
        <v>18</v>
      </c>
      <c r="E214" s="4" t="s">
        <v>2</v>
      </c>
      <c r="F214" s="4" t="s">
        <v>13</v>
      </c>
      <c r="G214" s="4" t="s">
        <v>4</v>
      </c>
      <c r="H214" s="4" t="s">
        <v>30</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6">
      <c r="A215" s="2">
        <v>2714</v>
      </c>
      <c r="B215" s="3">
        <v>46069</v>
      </c>
      <c r="C215" s="4" t="s">
        <v>0</v>
      </c>
      <c r="D215" s="4" t="s">
        <v>50</v>
      </c>
      <c r="E215" s="4" t="s">
        <v>2</v>
      </c>
      <c r="F215" s="4" t="s">
        <v>16</v>
      </c>
      <c r="G215" s="4" t="s">
        <v>9</v>
      </c>
      <c r="H215" s="4" t="s">
        <v>37</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6">
      <c r="A216" s="2">
        <v>2753</v>
      </c>
      <c r="B216" s="3">
        <v>46069</v>
      </c>
      <c r="C216" s="4" t="s">
        <v>20</v>
      </c>
      <c r="D216" s="4" t="s">
        <v>21</v>
      </c>
      <c r="E216" s="4" t="s">
        <v>28</v>
      </c>
      <c r="F216" s="4" t="s">
        <v>3</v>
      </c>
      <c r="G216" s="4" t="s">
        <v>9</v>
      </c>
      <c r="H216" s="4" t="s">
        <v>17</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6">
      <c r="A217" s="2">
        <v>3901</v>
      </c>
      <c r="B217" s="3">
        <v>46069</v>
      </c>
      <c r="C217" s="4" t="s">
        <v>20</v>
      </c>
      <c r="D217" s="4" t="s">
        <v>31</v>
      </c>
      <c r="E217" s="4" t="s">
        <v>19</v>
      </c>
      <c r="F217" s="4" t="s">
        <v>13</v>
      </c>
      <c r="G217" s="4" t="s">
        <v>9</v>
      </c>
      <c r="H217" s="4" t="s">
        <v>46</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6">
      <c r="A218" s="2">
        <v>594</v>
      </c>
      <c r="B218" s="3">
        <v>46070</v>
      </c>
      <c r="C218" s="4" t="s">
        <v>0</v>
      </c>
      <c r="D218" s="4" t="s">
        <v>50</v>
      </c>
      <c r="E218" s="4" t="s">
        <v>19</v>
      </c>
      <c r="F218" s="4" t="s">
        <v>16</v>
      </c>
      <c r="G218" s="4" t="s">
        <v>14</v>
      </c>
      <c r="H218" s="4" t="s">
        <v>44</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6">
      <c r="A219" s="2">
        <v>624</v>
      </c>
      <c r="B219" s="3">
        <v>46070</v>
      </c>
      <c r="C219" s="4" t="s">
        <v>11</v>
      </c>
      <c r="D219" s="4" t="s">
        <v>12</v>
      </c>
      <c r="E219" s="4" t="s">
        <v>2</v>
      </c>
      <c r="F219" s="4" t="s">
        <v>16</v>
      </c>
      <c r="G219" s="4" t="s">
        <v>9</v>
      </c>
      <c r="H219" s="4" t="s">
        <v>46</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6">
      <c r="A220" s="2">
        <v>1013</v>
      </c>
      <c r="B220" s="3">
        <v>46070</v>
      </c>
      <c r="C220" s="4" t="s">
        <v>6</v>
      </c>
      <c r="D220" s="4" t="s">
        <v>43</v>
      </c>
      <c r="E220" s="4" t="s">
        <v>19</v>
      </c>
      <c r="F220" s="4" t="s">
        <v>13</v>
      </c>
      <c r="G220" s="4" t="s">
        <v>4</v>
      </c>
      <c r="H220" s="4" t="s">
        <v>30</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6">
      <c r="A221" s="2">
        <v>1100</v>
      </c>
      <c r="B221" s="3">
        <v>46070</v>
      </c>
      <c r="C221" s="4" t="s">
        <v>20</v>
      </c>
      <c r="D221" s="4" t="s">
        <v>33</v>
      </c>
      <c r="E221" s="4" t="s">
        <v>2</v>
      </c>
      <c r="F221" s="4" t="s">
        <v>3</v>
      </c>
      <c r="G221" s="4" t="s">
        <v>34</v>
      </c>
      <c r="H221" s="4" t="s">
        <v>38</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6">
      <c r="A222" s="2">
        <v>2353</v>
      </c>
      <c r="B222" s="3">
        <v>46070</v>
      </c>
      <c r="C222" s="4" t="s">
        <v>6</v>
      </c>
      <c r="D222" s="4" t="s">
        <v>43</v>
      </c>
      <c r="E222" s="4" t="s">
        <v>2</v>
      </c>
      <c r="F222" s="4" t="s">
        <v>3</v>
      </c>
      <c r="G222" s="4" t="s">
        <v>23</v>
      </c>
      <c r="H222" s="4" t="s">
        <v>24</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6">
      <c r="A223" s="2">
        <v>3020</v>
      </c>
      <c r="B223" s="3">
        <v>46070</v>
      </c>
      <c r="C223" s="4" t="s">
        <v>6</v>
      </c>
      <c r="D223" s="4" t="s">
        <v>49</v>
      </c>
      <c r="E223" s="4" t="s">
        <v>8</v>
      </c>
      <c r="F223" s="4" t="s">
        <v>16</v>
      </c>
      <c r="G223" s="4" t="s">
        <v>9</v>
      </c>
      <c r="H223" s="4" t="s">
        <v>37</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6">
      <c r="A224" s="2">
        <v>3227</v>
      </c>
      <c r="B224" s="3">
        <v>46070</v>
      </c>
      <c r="C224" s="4" t="s">
        <v>11</v>
      </c>
      <c r="D224" s="4" t="s">
        <v>25</v>
      </c>
      <c r="E224" s="4" t="s">
        <v>19</v>
      </c>
      <c r="F224" s="4" t="s">
        <v>16</v>
      </c>
      <c r="G224" s="4" t="s">
        <v>9</v>
      </c>
      <c r="H224" s="4" t="s">
        <v>10</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6">
      <c r="A225" s="2">
        <v>3530</v>
      </c>
      <c r="B225" s="3">
        <v>46070</v>
      </c>
      <c r="C225" s="4" t="s">
        <v>0</v>
      </c>
      <c r="D225" s="4" t="s">
        <v>1</v>
      </c>
      <c r="E225" s="4" t="s">
        <v>2</v>
      </c>
      <c r="F225" s="4" t="s">
        <v>13</v>
      </c>
      <c r="G225" s="4" t="s">
        <v>23</v>
      </c>
      <c r="H225" s="4" t="s">
        <v>24</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6">
      <c r="A226" s="2">
        <v>6</v>
      </c>
      <c r="B226" s="3">
        <v>46071</v>
      </c>
      <c r="C226" s="4" t="s">
        <v>20</v>
      </c>
      <c r="D226" s="4" t="s">
        <v>33</v>
      </c>
      <c r="E226" s="4" t="s">
        <v>19</v>
      </c>
      <c r="F226" s="4" t="s">
        <v>3</v>
      </c>
      <c r="G226" s="4" t="s">
        <v>23</v>
      </c>
      <c r="H226" s="4" t="s">
        <v>24</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6">
      <c r="A227" s="2">
        <v>2038</v>
      </c>
      <c r="B227" s="3">
        <v>46071</v>
      </c>
      <c r="C227" s="4" t="s">
        <v>0</v>
      </c>
      <c r="D227" s="4" t="s">
        <v>36</v>
      </c>
      <c r="E227" s="4" t="s">
        <v>2</v>
      </c>
      <c r="F227" s="4" t="s">
        <v>13</v>
      </c>
      <c r="G227" s="4" t="s">
        <v>23</v>
      </c>
      <c r="H227" s="4" t="s">
        <v>51</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6">
      <c r="A228" s="2">
        <v>4104</v>
      </c>
      <c r="B228" s="3">
        <v>46071</v>
      </c>
      <c r="C228" s="4" t="s">
        <v>20</v>
      </c>
      <c r="D228" s="4" t="s">
        <v>21</v>
      </c>
      <c r="E228" s="4" t="s">
        <v>2</v>
      </c>
      <c r="F228" s="4" t="s">
        <v>13</v>
      </c>
      <c r="G228" s="4" t="s">
        <v>14</v>
      </c>
      <c r="H228" s="4" t="s">
        <v>44</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6">
      <c r="A229" s="2">
        <v>1072</v>
      </c>
      <c r="B229" s="3">
        <v>46072</v>
      </c>
      <c r="C229" s="4" t="s">
        <v>11</v>
      </c>
      <c r="D229" s="4" t="s">
        <v>52</v>
      </c>
      <c r="E229" s="4" t="s">
        <v>2</v>
      </c>
      <c r="F229" s="4" t="s">
        <v>3</v>
      </c>
      <c r="G229" s="4" t="s">
        <v>23</v>
      </c>
      <c r="H229" s="4" t="s">
        <v>40</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6">
      <c r="A230" s="2">
        <v>2435</v>
      </c>
      <c r="B230" s="3">
        <v>46072</v>
      </c>
      <c r="C230" s="4" t="s">
        <v>11</v>
      </c>
      <c r="D230" s="4" t="s">
        <v>18</v>
      </c>
      <c r="E230" s="4" t="s">
        <v>2</v>
      </c>
      <c r="F230" s="4" t="s">
        <v>13</v>
      </c>
      <c r="G230" s="4" t="s">
        <v>4</v>
      </c>
      <c r="H230" s="4" t="s">
        <v>26</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6">
      <c r="A231" s="2">
        <v>4476</v>
      </c>
      <c r="B231" s="3">
        <v>46072</v>
      </c>
      <c r="C231" s="4" t="s">
        <v>6</v>
      </c>
      <c r="D231" s="4" t="s">
        <v>41</v>
      </c>
      <c r="E231" s="4" t="s">
        <v>28</v>
      </c>
      <c r="F231" s="4" t="s">
        <v>16</v>
      </c>
      <c r="G231" s="4" t="s">
        <v>9</v>
      </c>
      <c r="H231" s="4" t="s">
        <v>37</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6">
      <c r="A232" s="2">
        <v>174</v>
      </c>
      <c r="B232" s="3">
        <v>46073</v>
      </c>
      <c r="C232" s="4" t="s">
        <v>6</v>
      </c>
      <c r="D232" s="4" t="s">
        <v>41</v>
      </c>
      <c r="E232" s="4" t="s">
        <v>2</v>
      </c>
      <c r="F232" s="4" t="s">
        <v>13</v>
      </c>
      <c r="G232" s="4" t="s">
        <v>34</v>
      </c>
      <c r="H232" s="4" t="s">
        <v>38</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6">
      <c r="A233" s="2">
        <v>304</v>
      </c>
      <c r="B233" s="3">
        <v>46073</v>
      </c>
      <c r="C233" s="4" t="s">
        <v>6</v>
      </c>
      <c r="D233" s="4" t="s">
        <v>43</v>
      </c>
      <c r="E233" s="4" t="s">
        <v>2</v>
      </c>
      <c r="F233" s="4" t="s">
        <v>16</v>
      </c>
      <c r="G233" s="4" t="s">
        <v>14</v>
      </c>
      <c r="H233" s="4" t="s">
        <v>44</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6">
      <c r="A234" s="2">
        <v>404</v>
      </c>
      <c r="B234" s="3">
        <v>46073</v>
      </c>
      <c r="C234" s="4" t="s">
        <v>11</v>
      </c>
      <c r="D234" s="4" t="s">
        <v>25</v>
      </c>
      <c r="E234" s="4" t="s">
        <v>8</v>
      </c>
      <c r="F234" s="4" t="s">
        <v>16</v>
      </c>
      <c r="G234" s="4" t="s">
        <v>23</v>
      </c>
      <c r="H234" s="4" t="s">
        <v>51</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6">
      <c r="A235" s="2">
        <v>675</v>
      </c>
      <c r="B235" s="3">
        <v>46073</v>
      </c>
      <c r="C235" s="4" t="s">
        <v>6</v>
      </c>
      <c r="D235" s="4" t="s">
        <v>43</v>
      </c>
      <c r="E235" s="4" t="s">
        <v>2</v>
      </c>
      <c r="F235" s="4" t="s">
        <v>13</v>
      </c>
      <c r="G235" s="4" t="s">
        <v>14</v>
      </c>
      <c r="H235" s="4" t="s">
        <v>32</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6">
      <c r="A236" s="2">
        <v>940</v>
      </c>
      <c r="B236" s="3">
        <v>46073</v>
      </c>
      <c r="C236" s="4" t="s">
        <v>11</v>
      </c>
      <c r="D236" s="4" t="s">
        <v>18</v>
      </c>
      <c r="E236" s="4" t="s">
        <v>28</v>
      </c>
      <c r="F236" s="4" t="s">
        <v>3</v>
      </c>
      <c r="G236" s="4" t="s">
        <v>34</v>
      </c>
      <c r="H236" s="4" t="s">
        <v>45</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6">
      <c r="A237" s="2">
        <v>2375</v>
      </c>
      <c r="B237" s="3">
        <v>46073</v>
      </c>
      <c r="C237" s="4" t="s">
        <v>6</v>
      </c>
      <c r="D237" s="4" t="s">
        <v>43</v>
      </c>
      <c r="E237" s="4" t="s">
        <v>28</v>
      </c>
      <c r="F237" s="4" t="s">
        <v>3</v>
      </c>
      <c r="G237" s="4" t="s">
        <v>23</v>
      </c>
      <c r="H237" s="4" t="s">
        <v>40</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6">
      <c r="A238" s="2">
        <v>4184</v>
      </c>
      <c r="B238" s="3">
        <v>46073</v>
      </c>
      <c r="C238" s="4" t="s">
        <v>20</v>
      </c>
      <c r="D238" s="4" t="s">
        <v>31</v>
      </c>
      <c r="E238" s="4" t="s">
        <v>2</v>
      </c>
      <c r="F238" s="4" t="s">
        <v>13</v>
      </c>
      <c r="G238" s="4" t="s">
        <v>34</v>
      </c>
      <c r="H238" s="4" t="s">
        <v>42</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6">
      <c r="A239" s="2">
        <v>4390</v>
      </c>
      <c r="B239" s="3">
        <v>46073</v>
      </c>
      <c r="C239" s="4" t="s">
        <v>11</v>
      </c>
      <c r="D239" s="4" t="s">
        <v>52</v>
      </c>
      <c r="E239" s="4" t="s">
        <v>2</v>
      </c>
      <c r="F239" s="4" t="s">
        <v>3</v>
      </c>
      <c r="G239" s="4" t="s">
        <v>4</v>
      </c>
      <c r="H239" s="4" t="s">
        <v>5</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6">
      <c r="A240" s="2">
        <v>1475</v>
      </c>
      <c r="B240" s="3">
        <v>46074</v>
      </c>
      <c r="C240" s="4" t="s">
        <v>0</v>
      </c>
      <c r="D240" s="4" t="s">
        <v>1</v>
      </c>
      <c r="E240" s="4" t="s">
        <v>19</v>
      </c>
      <c r="F240" s="4" t="s">
        <v>13</v>
      </c>
      <c r="G240" s="4" t="s">
        <v>4</v>
      </c>
      <c r="H240" s="4" t="s">
        <v>30</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6">
      <c r="A241" s="2">
        <v>3504</v>
      </c>
      <c r="B241" s="3">
        <v>46074</v>
      </c>
      <c r="C241" s="4" t="s">
        <v>6</v>
      </c>
      <c r="D241" s="4" t="s">
        <v>49</v>
      </c>
      <c r="E241" s="4" t="s">
        <v>2</v>
      </c>
      <c r="F241" s="4" t="s">
        <v>16</v>
      </c>
      <c r="G241" s="4" t="s">
        <v>14</v>
      </c>
      <c r="H241" s="4" t="s">
        <v>15</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6">
      <c r="A242" s="2">
        <v>1649</v>
      </c>
      <c r="B242" s="3">
        <v>46075</v>
      </c>
      <c r="C242" s="4" t="s">
        <v>11</v>
      </c>
      <c r="D242" s="4" t="s">
        <v>25</v>
      </c>
      <c r="E242" s="4" t="s">
        <v>2</v>
      </c>
      <c r="F242" s="4" t="s">
        <v>3</v>
      </c>
      <c r="G242" s="4" t="s">
        <v>23</v>
      </c>
      <c r="H242" s="4" t="s">
        <v>51</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6">
      <c r="A243" s="2">
        <v>2170</v>
      </c>
      <c r="B243" s="3">
        <v>46075</v>
      </c>
      <c r="C243" s="4" t="s">
        <v>6</v>
      </c>
      <c r="D243" s="4" t="s">
        <v>41</v>
      </c>
      <c r="E243" s="4" t="s">
        <v>28</v>
      </c>
      <c r="F243" s="4" t="s">
        <v>3</v>
      </c>
      <c r="G243" s="4" t="s">
        <v>4</v>
      </c>
      <c r="H243" s="4" t="s">
        <v>30</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6">
      <c r="A244" s="2">
        <v>3402</v>
      </c>
      <c r="B244" s="3">
        <v>46075</v>
      </c>
      <c r="C244" s="4" t="s">
        <v>20</v>
      </c>
      <c r="D244" s="4" t="s">
        <v>33</v>
      </c>
      <c r="E244" s="4" t="s">
        <v>2</v>
      </c>
      <c r="F244" s="4" t="s">
        <v>3</v>
      </c>
      <c r="G244" s="4" t="s">
        <v>34</v>
      </c>
      <c r="H244" s="4" t="s">
        <v>45</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6">
      <c r="A245" s="2">
        <v>3773</v>
      </c>
      <c r="B245" s="3">
        <v>46075</v>
      </c>
      <c r="C245" s="4" t="s">
        <v>20</v>
      </c>
      <c r="D245" s="4" t="s">
        <v>21</v>
      </c>
      <c r="E245" s="4" t="s">
        <v>2</v>
      </c>
      <c r="F245" s="4" t="s">
        <v>3</v>
      </c>
      <c r="G245" s="4" t="s">
        <v>23</v>
      </c>
      <c r="H245" s="4" t="s">
        <v>40</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6">
      <c r="A246" s="2">
        <v>4670</v>
      </c>
      <c r="B246" s="3">
        <v>46075</v>
      </c>
      <c r="C246" s="4" t="s">
        <v>0</v>
      </c>
      <c r="D246" s="4" t="s">
        <v>50</v>
      </c>
      <c r="E246" s="4" t="s">
        <v>19</v>
      </c>
      <c r="F246" s="4" t="s">
        <v>16</v>
      </c>
      <c r="G246" s="4" t="s">
        <v>9</v>
      </c>
      <c r="H246" s="4" t="s">
        <v>37</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6">
      <c r="A247" s="2">
        <v>587</v>
      </c>
      <c r="B247" s="3">
        <v>46076</v>
      </c>
      <c r="C247" s="4" t="s">
        <v>20</v>
      </c>
      <c r="D247" s="4" t="s">
        <v>31</v>
      </c>
      <c r="E247" s="4" t="s">
        <v>28</v>
      </c>
      <c r="F247" s="4" t="s">
        <v>16</v>
      </c>
      <c r="G247" s="4" t="s">
        <v>14</v>
      </c>
      <c r="H247" s="4" t="s">
        <v>48</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6">
      <c r="A248" s="2">
        <v>1085</v>
      </c>
      <c r="B248" s="3">
        <v>46076</v>
      </c>
      <c r="C248" s="4" t="s">
        <v>0</v>
      </c>
      <c r="D248" s="4" t="s">
        <v>50</v>
      </c>
      <c r="E248" s="4" t="s">
        <v>2</v>
      </c>
      <c r="F248" s="4" t="s">
        <v>13</v>
      </c>
      <c r="G248" s="4" t="s">
        <v>23</v>
      </c>
      <c r="H248" s="4" t="s">
        <v>29</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6">
      <c r="A249" s="2">
        <v>1635</v>
      </c>
      <c r="B249" s="3">
        <v>46076</v>
      </c>
      <c r="C249" s="4" t="s">
        <v>11</v>
      </c>
      <c r="D249" s="4" t="s">
        <v>39</v>
      </c>
      <c r="E249" s="4" t="s">
        <v>2</v>
      </c>
      <c r="F249" s="4" t="s">
        <v>3</v>
      </c>
      <c r="G249" s="4" t="s">
        <v>4</v>
      </c>
      <c r="H249" s="4" t="s">
        <v>5</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6">
      <c r="A250" s="2">
        <v>4067</v>
      </c>
      <c r="B250" s="3">
        <v>46076</v>
      </c>
      <c r="C250" s="4" t="s">
        <v>20</v>
      </c>
      <c r="D250" s="4" t="s">
        <v>47</v>
      </c>
      <c r="E250" s="4" t="s">
        <v>2</v>
      </c>
      <c r="F250" s="4" t="s">
        <v>3</v>
      </c>
      <c r="G250" s="4" t="s">
        <v>23</v>
      </c>
      <c r="H250" s="4" t="s">
        <v>51</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6">
      <c r="A251" s="2">
        <v>287</v>
      </c>
      <c r="B251" s="3">
        <v>46077</v>
      </c>
      <c r="C251" s="4" t="s">
        <v>6</v>
      </c>
      <c r="D251" s="4" t="s">
        <v>27</v>
      </c>
      <c r="E251" s="4" t="s">
        <v>28</v>
      </c>
      <c r="F251" s="4" t="s">
        <v>13</v>
      </c>
      <c r="G251" s="4" t="s">
        <v>14</v>
      </c>
      <c r="H251" s="4" t="s">
        <v>48</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6">
      <c r="A252" s="2">
        <v>794</v>
      </c>
      <c r="B252" s="3">
        <v>46077</v>
      </c>
      <c r="C252" s="4" t="s">
        <v>6</v>
      </c>
      <c r="D252" s="4" t="s">
        <v>49</v>
      </c>
      <c r="E252" s="4" t="s">
        <v>2</v>
      </c>
      <c r="F252" s="4" t="s">
        <v>13</v>
      </c>
      <c r="G252" s="4" t="s">
        <v>14</v>
      </c>
      <c r="H252" s="4" t="s">
        <v>44</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6">
      <c r="A253" s="2">
        <v>1609</v>
      </c>
      <c r="B253" s="3">
        <v>46077</v>
      </c>
      <c r="C253" s="4" t="s">
        <v>20</v>
      </c>
      <c r="D253" s="4" t="s">
        <v>21</v>
      </c>
      <c r="E253" s="4" t="s">
        <v>2</v>
      </c>
      <c r="F253" s="4" t="s">
        <v>3</v>
      </c>
      <c r="G253" s="4" t="s">
        <v>4</v>
      </c>
      <c r="H253" s="4" t="s">
        <v>26</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6">
      <c r="A254" s="2">
        <v>4921</v>
      </c>
      <c r="B254" s="3">
        <v>46077</v>
      </c>
      <c r="C254" s="4" t="s">
        <v>6</v>
      </c>
      <c r="D254" s="4" t="s">
        <v>43</v>
      </c>
      <c r="E254" s="4" t="s">
        <v>2</v>
      </c>
      <c r="F254" s="4" t="s">
        <v>3</v>
      </c>
      <c r="G254" s="4" t="s">
        <v>14</v>
      </c>
      <c r="H254" s="4" t="s">
        <v>15</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6">
      <c r="A255" s="2">
        <v>2209</v>
      </c>
      <c r="B255" s="3">
        <v>46078</v>
      </c>
      <c r="C255" s="4" t="s">
        <v>0</v>
      </c>
      <c r="D255" s="4" t="s">
        <v>1</v>
      </c>
      <c r="E255" s="4" t="s">
        <v>2</v>
      </c>
      <c r="F255" s="4" t="s">
        <v>16</v>
      </c>
      <c r="G255" s="4" t="s">
        <v>4</v>
      </c>
      <c r="H255" s="4" t="s">
        <v>22</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6">
      <c r="A256" s="2">
        <v>4757</v>
      </c>
      <c r="B256" s="3">
        <v>46078</v>
      </c>
      <c r="C256" s="4" t="s">
        <v>6</v>
      </c>
      <c r="D256" s="4" t="s">
        <v>41</v>
      </c>
      <c r="E256" s="4" t="s">
        <v>28</v>
      </c>
      <c r="F256" s="4" t="s">
        <v>16</v>
      </c>
      <c r="G256" s="4" t="s">
        <v>34</v>
      </c>
      <c r="H256" s="4" t="s">
        <v>45</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6">
      <c r="A257" s="2">
        <v>5155</v>
      </c>
      <c r="B257" s="3">
        <v>46078</v>
      </c>
      <c r="C257" s="4" t="s">
        <v>20</v>
      </c>
      <c r="D257" s="4" t="s">
        <v>47</v>
      </c>
      <c r="E257" s="4" t="s">
        <v>19</v>
      </c>
      <c r="F257" s="4" t="s">
        <v>13</v>
      </c>
      <c r="G257" s="4" t="s">
        <v>34</v>
      </c>
      <c r="H257" s="4" t="s">
        <v>45</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6">
      <c r="A258" s="2">
        <v>1737</v>
      </c>
      <c r="B258" s="3">
        <v>46079</v>
      </c>
      <c r="C258" s="4" t="s">
        <v>0</v>
      </c>
      <c r="D258" s="4" t="s">
        <v>50</v>
      </c>
      <c r="E258" s="4" t="s">
        <v>2</v>
      </c>
      <c r="F258" s="4" t="s">
        <v>13</v>
      </c>
      <c r="G258" s="4" t="s">
        <v>23</v>
      </c>
      <c r="H258" s="4" t="s">
        <v>51</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6">
      <c r="A259" s="2">
        <v>1905</v>
      </c>
      <c r="B259" s="3">
        <v>46079</v>
      </c>
      <c r="C259" s="4" t="s">
        <v>20</v>
      </c>
      <c r="D259" s="4" t="s">
        <v>31</v>
      </c>
      <c r="E259" s="4" t="s">
        <v>19</v>
      </c>
      <c r="F259" s="4" t="s">
        <v>3</v>
      </c>
      <c r="G259" s="4" t="s">
        <v>4</v>
      </c>
      <c r="H259" s="4" t="s">
        <v>22</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6">
      <c r="A260" s="2">
        <v>2359</v>
      </c>
      <c r="B260" s="3">
        <v>46079</v>
      </c>
      <c r="C260" s="4" t="s">
        <v>11</v>
      </c>
      <c r="D260" s="4" t="s">
        <v>39</v>
      </c>
      <c r="E260" s="4" t="s">
        <v>2</v>
      </c>
      <c r="F260" s="4" t="s">
        <v>3</v>
      </c>
      <c r="G260" s="4" t="s">
        <v>23</v>
      </c>
      <c r="H260" s="4" t="s">
        <v>29</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6">
      <c r="A261" s="2">
        <v>3666</v>
      </c>
      <c r="B261" s="3">
        <v>46079</v>
      </c>
      <c r="C261" s="4" t="s">
        <v>0</v>
      </c>
      <c r="D261" s="4" t="s">
        <v>50</v>
      </c>
      <c r="E261" s="4" t="s">
        <v>2</v>
      </c>
      <c r="F261" s="4" t="s">
        <v>3</v>
      </c>
      <c r="G261" s="4" t="s">
        <v>14</v>
      </c>
      <c r="H261" s="4" t="s">
        <v>15</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6">
      <c r="A262" s="2">
        <v>518</v>
      </c>
      <c r="B262" s="3">
        <v>46080</v>
      </c>
      <c r="C262" s="4" t="s">
        <v>11</v>
      </c>
      <c r="D262" s="4" t="s">
        <v>12</v>
      </c>
      <c r="E262" s="4" t="s">
        <v>2</v>
      </c>
      <c r="F262" s="4" t="s">
        <v>13</v>
      </c>
      <c r="G262" s="4" t="s">
        <v>9</v>
      </c>
      <c r="H262" s="4" t="s">
        <v>46</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6">
      <c r="A263" s="2">
        <v>892</v>
      </c>
      <c r="B263" s="3">
        <v>46080</v>
      </c>
      <c r="C263" s="4" t="s">
        <v>20</v>
      </c>
      <c r="D263" s="4" t="s">
        <v>31</v>
      </c>
      <c r="E263" s="4" t="s">
        <v>8</v>
      </c>
      <c r="F263" s="4" t="s">
        <v>16</v>
      </c>
      <c r="G263" s="4" t="s">
        <v>14</v>
      </c>
      <c r="H263" s="4" t="s">
        <v>32</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6">
      <c r="A264" s="2">
        <v>1115</v>
      </c>
      <c r="B264" s="3">
        <v>46080</v>
      </c>
      <c r="C264" s="4" t="s">
        <v>0</v>
      </c>
      <c r="D264" s="4" t="s">
        <v>1</v>
      </c>
      <c r="E264" s="4" t="s">
        <v>19</v>
      </c>
      <c r="F264" s="4" t="s">
        <v>16</v>
      </c>
      <c r="G264" s="4" t="s">
        <v>14</v>
      </c>
      <c r="H264" s="4" t="s">
        <v>48</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6">
      <c r="A265" s="2">
        <v>1186</v>
      </c>
      <c r="B265" s="3">
        <v>46080</v>
      </c>
      <c r="C265" s="4" t="s">
        <v>0</v>
      </c>
      <c r="D265" s="4" t="s">
        <v>36</v>
      </c>
      <c r="E265" s="4" t="s">
        <v>19</v>
      </c>
      <c r="F265" s="4" t="s">
        <v>16</v>
      </c>
      <c r="G265" s="4" t="s">
        <v>4</v>
      </c>
      <c r="H265" s="4" t="s">
        <v>22</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6">
      <c r="A266" s="2">
        <v>2093</v>
      </c>
      <c r="B266" s="3">
        <v>46080</v>
      </c>
      <c r="C266" s="4" t="s">
        <v>11</v>
      </c>
      <c r="D266" s="4" t="s">
        <v>52</v>
      </c>
      <c r="E266" s="4" t="s">
        <v>2</v>
      </c>
      <c r="F266" s="4" t="s">
        <v>3</v>
      </c>
      <c r="G266" s="4" t="s">
        <v>23</v>
      </c>
      <c r="H266" s="4" t="s">
        <v>51</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6">
      <c r="A267" s="2">
        <v>2136</v>
      </c>
      <c r="B267" s="3">
        <v>46080</v>
      </c>
      <c r="C267" s="4" t="s">
        <v>6</v>
      </c>
      <c r="D267" s="4" t="s">
        <v>43</v>
      </c>
      <c r="E267" s="4" t="s">
        <v>2</v>
      </c>
      <c r="F267" s="4" t="s">
        <v>3</v>
      </c>
      <c r="G267" s="4" t="s">
        <v>14</v>
      </c>
      <c r="H267" s="4" t="s">
        <v>44</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6">
      <c r="A268" s="2">
        <v>3538</v>
      </c>
      <c r="B268" s="3">
        <v>46080</v>
      </c>
      <c r="C268" s="4" t="s">
        <v>6</v>
      </c>
      <c r="D268" s="4" t="s">
        <v>49</v>
      </c>
      <c r="E268" s="4" t="s">
        <v>8</v>
      </c>
      <c r="F268" s="4" t="s">
        <v>16</v>
      </c>
      <c r="G268" s="4" t="s">
        <v>34</v>
      </c>
      <c r="H268" s="4" t="s">
        <v>35</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6">
      <c r="A269" s="2">
        <v>3891</v>
      </c>
      <c r="B269" s="3">
        <v>46080</v>
      </c>
      <c r="C269" s="4" t="s">
        <v>0</v>
      </c>
      <c r="D269" s="4" t="s">
        <v>1</v>
      </c>
      <c r="E269" s="4" t="s">
        <v>19</v>
      </c>
      <c r="F269" s="4" t="s">
        <v>3</v>
      </c>
      <c r="G269" s="4" t="s">
        <v>4</v>
      </c>
      <c r="H269" s="4" t="s">
        <v>5</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6">
      <c r="A270" s="2">
        <v>3917</v>
      </c>
      <c r="B270" s="3">
        <v>46080</v>
      </c>
      <c r="C270" s="4" t="s">
        <v>20</v>
      </c>
      <c r="D270" s="4" t="s">
        <v>21</v>
      </c>
      <c r="E270" s="4" t="s">
        <v>2</v>
      </c>
      <c r="F270" s="4" t="s">
        <v>3</v>
      </c>
      <c r="G270" s="4" t="s">
        <v>14</v>
      </c>
      <c r="H270" s="4" t="s">
        <v>15</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6">
      <c r="A271" s="2">
        <v>4594</v>
      </c>
      <c r="B271" s="3">
        <v>46080</v>
      </c>
      <c r="C271" s="4" t="s">
        <v>20</v>
      </c>
      <c r="D271" s="4" t="s">
        <v>31</v>
      </c>
      <c r="E271" s="4" t="s">
        <v>19</v>
      </c>
      <c r="F271" s="4" t="s">
        <v>3</v>
      </c>
      <c r="G271" s="4" t="s">
        <v>9</v>
      </c>
      <c r="H271" s="4" t="s">
        <v>10</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6">
      <c r="A272" s="2">
        <v>4750</v>
      </c>
      <c r="B272" s="3">
        <v>46080</v>
      </c>
      <c r="C272" s="4" t="s">
        <v>6</v>
      </c>
      <c r="D272" s="4" t="s">
        <v>43</v>
      </c>
      <c r="E272" s="4" t="s">
        <v>19</v>
      </c>
      <c r="F272" s="4" t="s">
        <v>3</v>
      </c>
      <c r="G272" s="4" t="s">
        <v>34</v>
      </c>
      <c r="H272" s="4" t="s">
        <v>38</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6">
      <c r="A273" s="2">
        <v>4960</v>
      </c>
      <c r="B273" s="3">
        <v>46080</v>
      </c>
      <c r="C273" s="4" t="s">
        <v>6</v>
      </c>
      <c r="D273" s="4" t="s">
        <v>27</v>
      </c>
      <c r="E273" s="4" t="s">
        <v>28</v>
      </c>
      <c r="F273" s="4" t="s">
        <v>13</v>
      </c>
      <c r="G273" s="4" t="s">
        <v>14</v>
      </c>
      <c r="H273" s="4" t="s">
        <v>15</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6">
      <c r="A274" s="2">
        <v>4245</v>
      </c>
      <c r="B274" s="3">
        <v>46081</v>
      </c>
      <c r="C274" s="4" t="s">
        <v>6</v>
      </c>
      <c r="D274" s="4" t="s">
        <v>7</v>
      </c>
      <c r="E274" s="4" t="s">
        <v>19</v>
      </c>
      <c r="F274" s="4" t="s">
        <v>3</v>
      </c>
      <c r="G274" s="4" t="s">
        <v>34</v>
      </c>
      <c r="H274" s="4" t="s">
        <v>38</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6">
      <c r="A275" s="2">
        <v>4664</v>
      </c>
      <c r="B275" s="3">
        <v>46081</v>
      </c>
      <c r="C275" s="4" t="s">
        <v>20</v>
      </c>
      <c r="D275" s="4" t="s">
        <v>47</v>
      </c>
      <c r="E275" s="4" t="s">
        <v>2</v>
      </c>
      <c r="F275" s="4" t="s">
        <v>3</v>
      </c>
      <c r="G275" s="4" t="s">
        <v>14</v>
      </c>
      <c r="H275" s="4" t="s">
        <v>48</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6">
      <c r="A276" s="2">
        <v>383</v>
      </c>
      <c r="B276" s="3">
        <v>46082</v>
      </c>
      <c r="C276" s="4" t="s">
        <v>11</v>
      </c>
      <c r="D276" s="4" t="s">
        <v>12</v>
      </c>
      <c r="E276" s="4" t="s">
        <v>19</v>
      </c>
      <c r="F276" s="4" t="s">
        <v>3</v>
      </c>
      <c r="G276" s="4" t="s">
        <v>9</v>
      </c>
      <c r="H276" s="4" t="s">
        <v>10</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6">
      <c r="A277" s="2">
        <v>730</v>
      </c>
      <c r="B277" s="3">
        <v>46082</v>
      </c>
      <c r="C277" s="4" t="s">
        <v>0</v>
      </c>
      <c r="D277" s="4" t="s">
        <v>50</v>
      </c>
      <c r="E277" s="4" t="s">
        <v>8</v>
      </c>
      <c r="F277" s="4" t="s">
        <v>16</v>
      </c>
      <c r="G277" s="4" t="s">
        <v>34</v>
      </c>
      <c r="H277" s="4" t="s">
        <v>35</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6">
      <c r="A278" s="2">
        <v>985</v>
      </c>
      <c r="B278" s="3">
        <v>46082</v>
      </c>
      <c r="C278" s="4" t="s">
        <v>6</v>
      </c>
      <c r="D278" s="4" t="s">
        <v>49</v>
      </c>
      <c r="E278" s="4" t="s">
        <v>28</v>
      </c>
      <c r="F278" s="4" t="s">
        <v>13</v>
      </c>
      <c r="G278" s="4" t="s">
        <v>34</v>
      </c>
      <c r="H278" s="4" t="s">
        <v>35</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6">
      <c r="A279" s="2">
        <v>1457</v>
      </c>
      <c r="B279" s="3">
        <v>46082</v>
      </c>
      <c r="C279" s="4" t="s">
        <v>6</v>
      </c>
      <c r="D279" s="4" t="s">
        <v>7</v>
      </c>
      <c r="E279" s="4" t="s">
        <v>2</v>
      </c>
      <c r="F279" s="4" t="s">
        <v>13</v>
      </c>
      <c r="G279" s="4" t="s">
        <v>14</v>
      </c>
      <c r="H279" s="4" t="s">
        <v>15</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6">
      <c r="A280" s="2">
        <v>2558</v>
      </c>
      <c r="B280" s="3">
        <v>46082</v>
      </c>
      <c r="C280" s="4" t="s">
        <v>0</v>
      </c>
      <c r="D280" s="4" t="s">
        <v>50</v>
      </c>
      <c r="E280" s="4" t="s">
        <v>28</v>
      </c>
      <c r="F280" s="4" t="s">
        <v>13</v>
      </c>
      <c r="G280" s="4" t="s">
        <v>34</v>
      </c>
      <c r="H280" s="4" t="s">
        <v>42</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6">
      <c r="A281" s="2">
        <v>3024</v>
      </c>
      <c r="B281" s="3">
        <v>46082</v>
      </c>
      <c r="C281" s="4" t="s">
        <v>6</v>
      </c>
      <c r="D281" s="4" t="s">
        <v>41</v>
      </c>
      <c r="E281" s="4" t="s">
        <v>2</v>
      </c>
      <c r="F281" s="4" t="s">
        <v>16</v>
      </c>
      <c r="G281" s="4" t="s">
        <v>4</v>
      </c>
      <c r="H281" s="4" t="s">
        <v>22</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6">
      <c r="A282" s="2">
        <v>3225</v>
      </c>
      <c r="B282" s="3">
        <v>46082</v>
      </c>
      <c r="C282" s="4" t="s">
        <v>11</v>
      </c>
      <c r="D282" s="4" t="s">
        <v>12</v>
      </c>
      <c r="E282" s="4" t="s">
        <v>19</v>
      </c>
      <c r="F282" s="4" t="s">
        <v>16</v>
      </c>
      <c r="G282" s="4" t="s">
        <v>23</v>
      </c>
      <c r="H282" s="4" t="s">
        <v>29</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6">
      <c r="A283" s="2">
        <v>3551</v>
      </c>
      <c r="B283" s="3">
        <v>46082</v>
      </c>
      <c r="C283" s="4" t="s">
        <v>6</v>
      </c>
      <c r="D283" s="4" t="s">
        <v>41</v>
      </c>
      <c r="E283" s="4" t="s">
        <v>28</v>
      </c>
      <c r="F283" s="4" t="s">
        <v>3</v>
      </c>
      <c r="G283" s="4" t="s">
        <v>4</v>
      </c>
      <c r="H283" s="4" t="s">
        <v>30</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6">
      <c r="A284" s="2">
        <v>4157</v>
      </c>
      <c r="B284" s="3">
        <v>46082</v>
      </c>
      <c r="C284" s="4" t="s">
        <v>20</v>
      </c>
      <c r="D284" s="4" t="s">
        <v>33</v>
      </c>
      <c r="E284" s="4" t="s">
        <v>2</v>
      </c>
      <c r="F284" s="4" t="s">
        <v>13</v>
      </c>
      <c r="G284" s="4" t="s">
        <v>4</v>
      </c>
      <c r="H284" s="4" t="s">
        <v>22</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6">
      <c r="A285" s="2">
        <v>4398</v>
      </c>
      <c r="B285" s="3">
        <v>46082</v>
      </c>
      <c r="C285" s="4" t="s">
        <v>20</v>
      </c>
      <c r="D285" s="4" t="s">
        <v>31</v>
      </c>
      <c r="E285" s="4" t="s">
        <v>2</v>
      </c>
      <c r="F285" s="4" t="s">
        <v>13</v>
      </c>
      <c r="G285" s="4" t="s">
        <v>23</v>
      </c>
      <c r="H285" s="4" t="s">
        <v>51</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6">
      <c r="A286" s="2">
        <v>4951</v>
      </c>
      <c r="B286" s="3">
        <v>46082</v>
      </c>
      <c r="C286" s="4" t="s">
        <v>6</v>
      </c>
      <c r="D286" s="4" t="s">
        <v>49</v>
      </c>
      <c r="E286" s="4" t="s">
        <v>2</v>
      </c>
      <c r="F286" s="4" t="s">
        <v>13</v>
      </c>
      <c r="G286" s="4" t="s">
        <v>23</v>
      </c>
      <c r="H286" s="4" t="s">
        <v>24</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6">
      <c r="A287" s="2">
        <v>1354</v>
      </c>
      <c r="B287" s="3">
        <v>46083</v>
      </c>
      <c r="C287" s="4" t="s">
        <v>20</v>
      </c>
      <c r="D287" s="4" t="s">
        <v>33</v>
      </c>
      <c r="E287" s="4" t="s">
        <v>28</v>
      </c>
      <c r="F287" s="4" t="s">
        <v>3</v>
      </c>
      <c r="G287" s="4" t="s">
        <v>14</v>
      </c>
      <c r="H287" s="4" t="s">
        <v>44</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6">
      <c r="A288" s="2">
        <v>2042</v>
      </c>
      <c r="B288" s="3">
        <v>46083</v>
      </c>
      <c r="C288" s="4" t="s">
        <v>11</v>
      </c>
      <c r="D288" s="4" t="s">
        <v>52</v>
      </c>
      <c r="E288" s="4" t="s">
        <v>2</v>
      </c>
      <c r="F288" s="4" t="s">
        <v>16</v>
      </c>
      <c r="G288" s="4" t="s">
        <v>9</v>
      </c>
      <c r="H288" s="4" t="s">
        <v>17</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6">
      <c r="A289" s="2">
        <v>3895</v>
      </c>
      <c r="B289" s="3">
        <v>46083</v>
      </c>
      <c r="C289" s="4" t="s">
        <v>20</v>
      </c>
      <c r="D289" s="4" t="s">
        <v>31</v>
      </c>
      <c r="E289" s="4" t="s">
        <v>2</v>
      </c>
      <c r="F289" s="4" t="s">
        <v>16</v>
      </c>
      <c r="G289" s="4" t="s">
        <v>14</v>
      </c>
      <c r="H289" s="4" t="s">
        <v>48</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6">
      <c r="A290" s="2">
        <v>5074</v>
      </c>
      <c r="B290" s="3">
        <v>46083</v>
      </c>
      <c r="C290" s="4" t="s">
        <v>20</v>
      </c>
      <c r="D290" s="4" t="s">
        <v>31</v>
      </c>
      <c r="E290" s="4" t="s">
        <v>2</v>
      </c>
      <c r="F290" s="4" t="s">
        <v>3</v>
      </c>
      <c r="G290" s="4" t="s">
        <v>9</v>
      </c>
      <c r="H290" s="4" t="s">
        <v>10</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6">
      <c r="A291" s="2">
        <v>179</v>
      </c>
      <c r="B291" s="3">
        <v>46084</v>
      </c>
      <c r="C291" s="4" t="s">
        <v>11</v>
      </c>
      <c r="D291" s="4" t="s">
        <v>52</v>
      </c>
      <c r="E291" s="4" t="s">
        <v>19</v>
      </c>
      <c r="F291" s="4" t="s">
        <v>3</v>
      </c>
      <c r="G291" s="4" t="s">
        <v>34</v>
      </c>
      <c r="H291" s="4" t="s">
        <v>42</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6">
      <c r="A292" s="2">
        <v>459</v>
      </c>
      <c r="B292" s="3">
        <v>46084</v>
      </c>
      <c r="C292" s="4" t="s">
        <v>6</v>
      </c>
      <c r="D292" s="4" t="s">
        <v>43</v>
      </c>
      <c r="E292" s="4" t="s">
        <v>28</v>
      </c>
      <c r="F292" s="4" t="s">
        <v>13</v>
      </c>
      <c r="G292" s="4" t="s">
        <v>4</v>
      </c>
      <c r="H292" s="4" t="s">
        <v>22</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6">
      <c r="A293" s="2">
        <v>525</v>
      </c>
      <c r="B293" s="3">
        <v>46084</v>
      </c>
      <c r="C293" s="4" t="s">
        <v>20</v>
      </c>
      <c r="D293" s="4" t="s">
        <v>31</v>
      </c>
      <c r="E293" s="4" t="s">
        <v>19</v>
      </c>
      <c r="F293" s="4" t="s">
        <v>3</v>
      </c>
      <c r="G293" s="4" t="s">
        <v>9</v>
      </c>
      <c r="H293" s="4" t="s">
        <v>17</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6">
      <c r="A294" s="2">
        <v>3374</v>
      </c>
      <c r="B294" s="3">
        <v>46084</v>
      </c>
      <c r="C294" s="4" t="s">
        <v>11</v>
      </c>
      <c r="D294" s="4" t="s">
        <v>12</v>
      </c>
      <c r="E294" s="4" t="s">
        <v>2</v>
      </c>
      <c r="F294" s="4" t="s">
        <v>3</v>
      </c>
      <c r="G294" s="4" t="s">
        <v>9</v>
      </c>
      <c r="H294" s="4" t="s">
        <v>17</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6">
      <c r="A295" s="2">
        <v>3850</v>
      </c>
      <c r="B295" s="3">
        <v>46084</v>
      </c>
      <c r="C295" s="4" t="s">
        <v>20</v>
      </c>
      <c r="D295" s="4" t="s">
        <v>31</v>
      </c>
      <c r="E295" s="4" t="s">
        <v>28</v>
      </c>
      <c r="F295" s="4" t="s">
        <v>13</v>
      </c>
      <c r="G295" s="4" t="s">
        <v>23</v>
      </c>
      <c r="H295" s="4" t="s">
        <v>40</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6">
      <c r="A296" s="2">
        <v>4004</v>
      </c>
      <c r="B296" s="3">
        <v>46084</v>
      </c>
      <c r="C296" s="4" t="s">
        <v>11</v>
      </c>
      <c r="D296" s="4" t="s">
        <v>25</v>
      </c>
      <c r="E296" s="4" t="s">
        <v>2</v>
      </c>
      <c r="F296" s="4" t="s">
        <v>13</v>
      </c>
      <c r="G296" s="4" t="s">
        <v>14</v>
      </c>
      <c r="H296" s="4" t="s">
        <v>32</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6">
      <c r="A297" s="2">
        <v>788</v>
      </c>
      <c r="B297" s="3">
        <v>46085</v>
      </c>
      <c r="C297" s="4" t="s">
        <v>6</v>
      </c>
      <c r="D297" s="4" t="s">
        <v>41</v>
      </c>
      <c r="E297" s="4" t="s">
        <v>2</v>
      </c>
      <c r="F297" s="4" t="s">
        <v>13</v>
      </c>
      <c r="G297" s="4" t="s">
        <v>4</v>
      </c>
      <c r="H297" s="4" t="s">
        <v>26</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6">
      <c r="A298" s="2">
        <v>1717</v>
      </c>
      <c r="B298" s="3">
        <v>46085</v>
      </c>
      <c r="C298" s="4" t="s">
        <v>20</v>
      </c>
      <c r="D298" s="4" t="s">
        <v>47</v>
      </c>
      <c r="E298" s="4" t="s">
        <v>2</v>
      </c>
      <c r="F298" s="4" t="s">
        <v>3</v>
      </c>
      <c r="G298" s="4" t="s">
        <v>34</v>
      </c>
      <c r="H298" s="4" t="s">
        <v>35</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6">
      <c r="A299" s="2">
        <v>1819</v>
      </c>
      <c r="B299" s="3">
        <v>46085</v>
      </c>
      <c r="C299" s="4" t="s">
        <v>20</v>
      </c>
      <c r="D299" s="4" t="s">
        <v>33</v>
      </c>
      <c r="E299" s="4" t="s">
        <v>28</v>
      </c>
      <c r="F299" s="4" t="s">
        <v>13</v>
      </c>
      <c r="G299" s="4" t="s">
        <v>4</v>
      </c>
      <c r="H299" s="4" t="s">
        <v>22</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6">
      <c r="A300" s="2">
        <v>1992</v>
      </c>
      <c r="B300" s="3">
        <v>46085</v>
      </c>
      <c r="C300" s="4" t="s">
        <v>11</v>
      </c>
      <c r="D300" s="4" t="s">
        <v>25</v>
      </c>
      <c r="E300" s="4" t="s">
        <v>2</v>
      </c>
      <c r="F300" s="4" t="s">
        <v>16</v>
      </c>
      <c r="G300" s="4" t="s">
        <v>14</v>
      </c>
      <c r="H300" s="4" t="s">
        <v>15</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6">
      <c r="A301" s="2">
        <v>2499</v>
      </c>
      <c r="B301" s="3">
        <v>46085</v>
      </c>
      <c r="C301" s="4" t="s">
        <v>20</v>
      </c>
      <c r="D301" s="4" t="s">
        <v>31</v>
      </c>
      <c r="E301" s="4" t="s">
        <v>19</v>
      </c>
      <c r="F301" s="4" t="s">
        <v>13</v>
      </c>
      <c r="G301" s="4" t="s">
        <v>23</v>
      </c>
      <c r="H301" s="4" t="s">
        <v>24</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6">
      <c r="A302" s="2">
        <v>2698</v>
      </c>
      <c r="B302" s="3">
        <v>46085</v>
      </c>
      <c r="C302" s="4" t="s">
        <v>11</v>
      </c>
      <c r="D302" s="4" t="s">
        <v>52</v>
      </c>
      <c r="E302" s="4" t="s">
        <v>28</v>
      </c>
      <c r="F302" s="4" t="s">
        <v>13</v>
      </c>
      <c r="G302" s="4" t="s">
        <v>34</v>
      </c>
      <c r="H302" s="4" t="s">
        <v>42</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6">
      <c r="A303" s="2">
        <v>4416</v>
      </c>
      <c r="B303" s="3">
        <v>46085</v>
      </c>
      <c r="C303" s="4" t="s">
        <v>20</v>
      </c>
      <c r="D303" s="4" t="s">
        <v>21</v>
      </c>
      <c r="E303" s="4" t="s">
        <v>2</v>
      </c>
      <c r="F303" s="4" t="s">
        <v>16</v>
      </c>
      <c r="G303" s="4" t="s">
        <v>9</v>
      </c>
      <c r="H303" s="4" t="s">
        <v>37</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6">
      <c r="A304" s="2">
        <v>4434</v>
      </c>
      <c r="B304" s="3">
        <v>46085</v>
      </c>
      <c r="C304" s="4" t="s">
        <v>6</v>
      </c>
      <c r="D304" s="4" t="s">
        <v>27</v>
      </c>
      <c r="E304" s="4" t="s">
        <v>28</v>
      </c>
      <c r="F304" s="4" t="s">
        <v>13</v>
      </c>
      <c r="G304" s="4" t="s">
        <v>9</v>
      </c>
      <c r="H304" s="4" t="s">
        <v>37</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6">
      <c r="A305" s="2">
        <v>4992</v>
      </c>
      <c r="B305" s="3">
        <v>46085</v>
      </c>
      <c r="C305" s="4" t="s">
        <v>11</v>
      </c>
      <c r="D305" s="4" t="s">
        <v>12</v>
      </c>
      <c r="E305" s="4" t="s">
        <v>8</v>
      </c>
      <c r="F305" s="4" t="s">
        <v>16</v>
      </c>
      <c r="G305" s="4" t="s">
        <v>4</v>
      </c>
      <c r="H305" s="4" t="s">
        <v>5</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6">
      <c r="A306" s="2">
        <v>388</v>
      </c>
      <c r="B306" s="3">
        <v>46086</v>
      </c>
      <c r="C306" s="4" t="s">
        <v>20</v>
      </c>
      <c r="D306" s="4" t="s">
        <v>33</v>
      </c>
      <c r="E306" s="4" t="s">
        <v>2</v>
      </c>
      <c r="F306" s="4" t="s">
        <v>3</v>
      </c>
      <c r="G306" s="4" t="s">
        <v>34</v>
      </c>
      <c r="H306" s="4" t="s">
        <v>42</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6">
      <c r="A307" s="2">
        <v>977</v>
      </c>
      <c r="B307" s="3">
        <v>46086</v>
      </c>
      <c r="C307" s="4" t="s">
        <v>0</v>
      </c>
      <c r="D307" s="4" t="s">
        <v>1</v>
      </c>
      <c r="E307" s="4" t="s">
        <v>28</v>
      </c>
      <c r="F307" s="4" t="s">
        <v>13</v>
      </c>
      <c r="G307" s="4" t="s">
        <v>9</v>
      </c>
      <c r="H307" s="4" t="s">
        <v>37</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6">
      <c r="A308" s="2">
        <v>996</v>
      </c>
      <c r="B308" s="3">
        <v>46086</v>
      </c>
      <c r="C308" s="4" t="s">
        <v>0</v>
      </c>
      <c r="D308" s="4" t="s">
        <v>50</v>
      </c>
      <c r="E308" s="4" t="s">
        <v>2</v>
      </c>
      <c r="F308" s="4" t="s">
        <v>3</v>
      </c>
      <c r="G308" s="4" t="s">
        <v>23</v>
      </c>
      <c r="H308" s="4" t="s">
        <v>51</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6">
      <c r="A309" s="2">
        <v>1923</v>
      </c>
      <c r="B309" s="3">
        <v>46086</v>
      </c>
      <c r="C309" s="4" t="s">
        <v>6</v>
      </c>
      <c r="D309" s="4" t="s">
        <v>49</v>
      </c>
      <c r="E309" s="4" t="s">
        <v>19</v>
      </c>
      <c r="F309" s="4" t="s">
        <v>16</v>
      </c>
      <c r="G309" s="4" t="s">
        <v>23</v>
      </c>
      <c r="H309" s="4" t="s">
        <v>40</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6">
      <c r="A310" s="2">
        <v>4904</v>
      </c>
      <c r="B310" s="3">
        <v>46086</v>
      </c>
      <c r="C310" s="4" t="s">
        <v>6</v>
      </c>
      <c r="D310" s="4" t="s">
        <v>41</v>
      </c>
      <c r="E310" s="4" t="s">
        <v>19</v>
      </c>
      <c r="F310" s="4" t="s">
        <v>16</v>
      </c>
      <c r="G310" s="4" t="s">
        <v>4</v>
      </c>
      <c r="H310" s="4" t="s">
        <v>26</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6">
      <c r="A311" s="2">
        <v>1036</v>
      </c>
      <c r="B311" s="3">
        <v>46087</v>
      </c>
      <c r="C311" s="4" t="s">
        <v>0</v>
      </c>
      <c r="D311" s="4" t="s">
        <v>1</v>
      </c>
      <c r="E311" s="4" t="s">
        <v>2</v>
      </c>
      <c r="F311" s="4" t="s">
        <v>16</v>
      </c>
      <c r="G311" s="4" t="s">
        <v>4</v>
      </c>
      <c r="H311" s="4" t="s">
        <v>26</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6">
      <c r="A312" s="2">
        <v>1470</v>
      </c>
      <c r="B312" s="3">
        <v>46087</v>
      </c>
      <c r="C312" s="4" t="s">
        <v>11</v>
      </c>
      <c r="D312" s="4" t="s">
        <v>12</v>
      </c>
      <c r="E312" s="4" t="s">
        <v>2</v>
      </c>
      <c r="F312" s="4" t="s">
        <v>3</v>
      </c>
      <c r="G312" s="4" t="s">
        <v>4</v>
      </c>
      <c r="H312" s="4" t="s">
        <v>5</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6">
      <c r="A313" s="2">
        <v>2907</v>
      </c>
      <c r="B313" s="3">
        <v>46087</v>
      </c>
      <c r="C313" s="4" t="s">
        <v>20</v>
      </c>
      <c r="D313" s="4" t="s">
        <v>47</v>
      </c>
      <c r="E313" s="4" t="s">
        <v>2</v>
      </c>
      <c r="F313" s="4" t="s">
        <v>3</v>
      </c>
      <c r="G313" s="4" t="s">
        <v>4</v>
      </c>
      <c r="H313" s="4" t="s">
        <v>26</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6">
      <c r="A314" s="2">
        <v>2997</v>
      </c>
      <c r="B314" s="3">
        <v>46087</v>
      </c>
      <c r="C314" s="4" t="s">
        <v>11</v>
      </c>
      <c r="D314" s="4" t="s">
        <v>52</v>
      </c>
      <c r="E314" s="4" t="s">
        <v>2</v>
      </c>
      <c r="F314" s="4" t="s">
        <v>3</v>
      </c>
      <c r="G314" s="4" t="s">
        <v>14</v>
      </c>
      <c r="H314" s="4" t="s">
        <v>15</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6">
      <c r="A315" s="2">
        <v>3056</v>
      </c>
      <c r="B315" s="3">
        <v>46087</v>
      </c>
      <c r="C315" s="4" t="s">
        <v>6</v>
      </c>
      <c r="D315" s="4" t="s">
        <v>43</v>
      </c>
      <c r="E315" s="4" t="s">
        <v>28</v>
      </c>
      <c r="F315" s="4" t="s">
        <v>3</v>
      </c>
      <c r="G315" s="4" t="s">
        <v>14</v>
      </c>
      <c r="H315" s="4" t="s">
        <v>48</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6">
      <c r="A316" s="2">
        <v>471</v>
      </c>
      <c r="B316" s="3">
        <v>46088</v>
      </c>
      <c r="C316" s="4" t="s">
        <v>6</v>
      </c>
      <c r="D316" s="4" t="s">
        <v>7</v>
      </c>
      <c r="E316" s="4" t="s">
        <v>19</v>
      </c>
      <c r="F316" s="4" t="s">
        <v>3</v>
      </c>
      <c r="G316" s="4" t="s">
        <v>34</v>
      </c>
      <c r="H316" s="4" t="s">
        <v>35</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6">
      <c r="A317" s="2">
        <v>842</v>
      </c>
      <c r="B317" s="3">
        <v>46088</v>
      </c>
      <c r="C317" s="4" t="s">
        <v>0</v>
      </c>
      <c r="D317" s="4" t="s">
        <v>50</v>
      </c>
      <c r="E317" s="4" t="s">
        <v>2</v>
      </c>
      <c r="F317" s="4" t="s">
        <v>13</v>
      </c>
      <c r="G317" s="4" t="s">
        <v>34</v>
      </c>
      <c r="H317" s="4" t="s">
        <v>35</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6">
      <c r="A318" s="2">
        <v>3386</v>
      </c>
      <c r="B318" s="3">
        <v>46088</v>
      </c>
      <c r="C318" s="4" t="s">
        <v>6</v>
      </c>
      <c r="D318" s="4" t="s">
        <v>43</v>
      </c>
      <c r="E318" s="4" t="s">
        <v>2</v>
      </c>
      <c r="F318" s="4" t="s">
        <v>3</v>
      </c>
      <c r="G318" s="4" t="s">
        <v>9</v>
      </c>
      <c r="H318" s="4" t="s">
        <v>37</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6">
      <c r="A319" s="2">
        <v>4505</v>
      </c>
      <c r="B319" s="3">
        <v>46088</v>
      </c>
      <c r="C319" s="4" t="s">
        <v>6</v>
      </c>
      <c r="D319" s="4" t="s">
        <v>49</v>
      </c>
      <c r="E319" s="4" t="s">
        <v>28</v>
      </c>
      <c r="F319" s="4" t="s">
        <v>13</v>
      </c>
      <c r="G319" s="4" t="s">
        <v>34</v>
      </c>
      <c r="H319" s="4" t="s">
        <v>35</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6">
      <c r="A320" s="2">
        <v>1286</v>
      </c>
      <c r="B320" s="3">
        <v>46089</v>
      </c>
      <c r="C320" s="4" t="s">
        <v>6</v>
      </c>
      <c r="D320" s="4" t="s">
        <v>7</v>
      </c>
      <c r="E320" s="4" t="s">
        <v>2</v>
      </c>
      <c r="F320" s="4" t="s">
        <v>13</v>
      </c>
      <c r="G320" s="4" t="s">
        <v>9</v>
      </c>
      <c r="H320" s="4" t="s">
        <v>17</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6">
      <c r="A321" s="2">
        <v>2653</v>
      </c>
      <c r="B321" s="3">
        <v>46089</v>
      </c>
      <c r="C321" s="4" t="s">
        <v>6</v>
      </c>
      <c r="D321" s="4" t="s">
        <v>49</v>
      </c>
      <c r="E321" s="4" t="s">
        <v>19</v>
      </c>
      <c r="F321" s="4" t="s">
        <v>3</v>
      </c>
      <c r="G321" s="4" t="s">
        <v>9</v>
      </c>
      <c r="H321" s="4" t="s">
        <v>10</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6">
      <c r="A322" s="2">
        <v>4465</v>
      </c>
      <c r="B322" s="3">
        <v>46089</v>
      </c>
      <c r="C322" s="4" t="s">
        <v>6</v>
      </c>
      <c r="D322" s="4" t="s">
        <v>43</v>
      </c>
      <c r="E322" s="4" t="s">
        <v>19</v>
      </c>
      <c r="F322" s="4" t="s">
        <v>3</v>
      </c>
      <c r="G322" s="4" t="s">
        <v>34</v>
      </c>
      <c r="H322" s="4" t="s">
        <v>38</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6">
      <c r="A323" s="2">
        <v>4576</v>
      </c>
      <c r="B323" s="3">
        <v>46089</v>
      </c>
      <c r="C323" s="4" t="s">
        <v>20</v>
      </c>
      <c r="D323" s="4" t="s">
        <v>33</v>
      </c>
      <c r="E323" s="4" t="s">
        <v>28</v>
      </c>
      <c r="F323" s="4" t="s">
        <v>3</v>
      </c>
      <c r="G323" s="4" t="s">
        <v>23</v>
      </c>
      <c r="H323" s="4" t="s">
        <v>51</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6">
      <c r="A324" s="2">
        <v>718</v>
      </c>
      <c r="B324" s="3">
        <v>46090</v>
      </c>
      <c r="C324" s="4" t="s">
        <v>6</v>
      </c>
      <c r="D324" s="4" t="s">
        <v>43</v>
      </c>
      <c r="E324" s="4" t="s">
        <v>2</v>
      </c>
      <c r="F324" s="4" t="s">
        <v>13</v>
      </c>
      <c r="G324" s="4" t="s">
        <v>34</v>
      </c>
      <c r="H324" s="4" t="s">
        <v>35</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6">
      <c r="A325" s="2">
        <v>1527</v>
      </c>
      <c r="B325" s="3">
        <v>46090</v>
      </c>
      <c r="C325" s="4" t="s">
        <v>20</v>
      </c>
      <c r="D325" s="4" t="s">
        <v>21</v>
      </c>
      <c r="E325" s="4" t="s">
        <v>28</v>
      </c>
      <c r="F325" s="4" t="s">
        <v>13</v>
      </c>
      <c r="G325" s="4" t="s">
        <v>14</v>
      </c>
      <c r="H325" s="4" t="s">
        <v>15</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6">
      <c r="A326" s="2">
        <v>1797</v>
      </c>
      <c r="B326" s="3">
        <v>46090</v>
      </c>
      <c r="C326" s="4" t="s">
        <v>6</v>
      </c>
      <c r="D326" s="4" t="s">
        <v>43</v>
      </c>
      <c r="E326" s="4" t="s">
        <v>2</v>
      </c>
      <c r="F326" s="4" t="s">
        <v>16</v>
      </c>
      <c r="G326" s="4" t="s">
        <v>4</v>
      </c>
      <c r="H326" s="4" t="s">
        <v>30</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6">
      <c r="A327" s="2">
        <v>2917</v>
      </c>
      <c r="B327" s="3">
        <v>46090</v>
      </c>
      <c r="C327" s="4" t="s">
        <v>11</v>
      </c>
      <c r="D327" s="4" t="s">
        <v>52</v>
      </c>
      <c r="E327" s="4" t="s">
        <v>28</v>
      </c>
      <c r="F327" s="4" t="s">
        <v>16</v>
      </c>
      <c r="G327" s="4" t="s">
        <v>14</v>
      </c>
      <c r="H327" s="4" t="s">
        <v>48</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6">
      <c r="A328" s="2">
        <v>4095</v>
      </c>
      <c r="B328" s="3">
        <v>46090</v>
      </c>
      <c r="C328" s="4" t="s">
        <v>6</v>
      </c>
      <c r="D328" s="4" t="s">
        <v>27</v>
      </c>
      <c r="E328" s="4" t="s">
        <v>28</v>
      </c>
      <c r="F328" s="4" t="s">
        <v>13</v>
      </c>
      <c r="G328" s="4" t="s">
        <v>9</v>
      </c>
      <c r="H328" s="4" t="s">
        <v>46</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6">
      <c r="A329" s="2">
        <v>5050</v>
      </c>
      <c r="B329" s="3">
        <v>46090</v>
      </c>
      <c r="C329" s="4" t="s">
        <v>20</v>
      </c>
      <c r="D329" s="4" t="s">
        <v>47</v>
      </c>
      <c r="E329" s="4" t="s">
        <v>19</v>
      </c>
      <c r="F329" s="4" t="s">
        <v>3</v>
      </c>
      <c r="G329" s="4" t="s">
        <v>14</v>
      </c>
      <c r="H329" s="4" t="s">
        <v>48</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6">
      <c r="A330" s="2">
        <v>709</v>
      </c>
      <c r="B330" s="3">
        <v>46091</v>
      </c>
      <c r="C330" s="4" t="s">
        <v>0</v>
      </c>
      <c r="D330" s="4" t="s">
        <v>1</v>
      </c>
      <c r="E330" s="4" t="s">
        <v>2</v>
      </c>
      <c r="F330" s="4" t="s">
        <v>13</v>
      </c>
      <c r="G330" s="4" t="s">
        <v>14</v>
      </c>
      <c r="H330" s="4" t="s">
        <v>44</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6">
      <c r="A331" s="2">
        <v>1073</v>
      </c>
      <c r="B331" s="3">
        <v>46091</v>
      </c>
      <c r="C331" s="4" t="s">
        <v>11</v>
      </c>
      <c r="D331" s="4" t="s">
        <v>39</v>
      </c>
      <c r="E331" s="4" t="s">
        <v>28</v>
      </c>
      <c r="F331" s="4" t="s">
        <v>3</v>
      </c>
      <c r="G331" s="4" t="s">
        <v>4</v>
      </c>
      <c r="H331" s="4" t="s">
        <v>5</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6">
      <c r="A332" s="2">
        <v>2623</v>
      </c>
      <c r="B332" s="3">
        <v>46091</v>
      </c>
      <c r="C332" s="4" t="s">
        <v>6</v>
      </c>
      <c r="D332" s="4" t="s">
        <v>43</v>
      </c>
      <c r="E332" s="4" t="s">
        <v>28</v>
      </c>
      <c r="F332" s="4" t="s">
        <v>13</v>
      </c>
      <c r="G332" s="4" t="s">
        <v>4</v>
      </c>
      <c r="H332" s="4" t="s">
        <v>30</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6">
      <c r="A333" s="2">
        <v>2625</v>
      </c>
      <c r="B333" s="3">
        <v>46091</v>
      </c>
      <c r="C333" s="4" t="s">
        <v>20</v>
      </c>
      <c r="D333" s="4" t="s">
        <v>31</v>
      </c>
      <c r="E333" s="4" t="s">
        <v>19</v>
      </c>
      <c r="F333" s="4" t="s">
        <v>16</v>
      </c>
      <c r="G333" s="4" t="s">
        <v>34</v>
      </c>
      <c r="H333" s="4" t="s">
        <v>45</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6">
      <c r="A334" s="2">
        <v>3304</v>
      </c>
      <c r="B334" s="3">
        <v>46091</v>
      </c>
      <c r="C334" s="4" t="s">
        <v>6</v>
      </c>
      <c r="D334" s="4" t="s">
        <v>43</v>
      </c>
      <c r="E334" s="4" t="s">
        <v>28</v>
      </c>
      <c r="F334" s="4" t="s">
        <v>3</v>
      </c>
      <c r="G334" s="4" t="s">
        <v>4</v>
      </c>
      <c r="H334" s="4" t="s">
        <v>22</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6">
      <c r="A335" s="2">
        <v>4876</v>
      </c>
      <c r="B335" s="3">
        <v>46091</v>
      </c>
      <c r="C335" s="4" t="s">
        <v>20</v>
      </c>
      <c r="D335" s="4" t="s">
        <v>21</v>
      </c>
      <c r="E335" s="4" t="s">
        <v>2</v>
      </c>
      <c r="F335" s="4" t="s">
        <v>3</v>
      </c>
      <c r="G335" s="4" t="s">
        <v>4</v>
      </c>
      <c r="H335" s="4" t="s">
        <v>26</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6">
      <c r="A336" s="2">
        <v>83</v>
      </c>
      <c r="B336" s="3">
        <v>46092</v>
      </c>
      <c r="C336" s="4" t="s">
        <v>6</v>
      </c>
      <c r="D336" s="4" t="s">
        <v>43</v>
      </c>
      <c r="E336" s="4" t="s">
        <v>8</v>
      </c>
      <c r="F336" s="4" t="s">
        <v>16</v>
      </c>
      <c r="G336" s="4" t="s">
        <v>34</v>
      </c>
      <c r="H336" s="4" t="s">
        <v>45</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6">
      <c r="A337" s="2">
        <v>863</v>
      </c>
      <c r="B337" s="3">
        <v>46092</v>
      </c>
      <c r="C337" s="4" t="s">
        <v>11</v>
      </c>
      <c r="D337" s="4" t="s">
        <v>12</v>
      </c>
      <c r="E337" s="4" t="s">
        <v>28</v>
      </c>
      <c r="F337" s="4" t="s">
        <v>3</v>
      </c>
      <c r="G337" s="4" t="s">
        <v>34</v>
      </c>
      <c r="H337" s="4" t="s">
        <v>45</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6">
      <c r="A338" s="2">
        <v>2323</v>
      </c>
      <c r="B338" s="3">
        <v>46092</v>
      </c>
      <c r="C338" s="4" t="s">
        <v>6</v>
      </c>
      <c r="D338" s="4" t="s">
        <v>43</v>
      </c>
      <c r="E338" s="4" t="s">
        <v>19</v>
      </c>
      <c r="F338" s="4" t="s">
        <v>13</v>
      </c>
      <c r="G338" s="4" t="s">
        <v>14</v>
      </c>
      <c r="H338" s="4" t="s">
        <v>15</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6">
      <c r="A339" s="2">
        <v>3064</v>
      </c>
      <c r="B339" s="3">
        <v>46092</v>
      </c>
      <c r="C339" s="4" t="s">
        <v>20</v>
      </c>
      <c r="D339" s="4" t="s">
        <v>33</v>
      </c>
      <c r="E339" s="4" t="s">
        <v>2</v>
      </c>
      <c r="F339" s="4" t="s">
        <v>3</v>
      </c>
      <c r="G339" s="4" t="s">
        <v>23</v>
      </c>
      <c r="H339" s="4" t="s">
        <v>51</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6">
      <c r="A340" s="2">
        <v>4995</v>
      </c>
      <c r="B340" s="3">
        <v>46092</v>
      </c>
      <c r="C340" s="4" t="s">
        <v>6</v>
      </c>
      <c r="D340" s="4" t="s">
        <v>43</v>
      </c>
      <c r="E340" s="4" t="s">
        <v>28</v>
      </c>
      <c r="F340" s="4" t="s">
        <v>13</v>
      </c>
      <c r="G340" s="4" t="s">
        <v>9</v>
      </c>
      <c r="H340" s="4" t="s">
        <v>10</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6">
      <c r="A341" s="2">
        <v>46</v>
      </c>
      <c r="B341" s="3">
        <v>46093</v>
      </c>
      <c r="C341" s="4" t="s">
        <v>20</v>
      </c>
      <c r="D341" s="4" t="s">
        <v>31</v>
      </c>
      <c r="E341" s="4" t="s">
        <v>2</v>
      </c>
      <c r="F341" s="4" t="s">
        <v>3</v>
      </c>
      <c r="G341" s="4" t="s">
        <v>9</v>
      </c>
      <c r="H341" s="4" t="s">
        <v>46</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6">
      <c r="A342" s="2">
        <v>443</v>
      </c>
      <c r="B342" s="3">
        <v>46093</v>
      </c>
      <c r="C342" s="4" t="s">
        <v>6</v>
      </c>
      <c r="D342" s="4" t="s">
        <v>49</v>
      </c>
      <c r="E342" s="4" t="s">
        <v>2</v>
      </c>
      <c r="F342" s="4" t="s">
        <v>3</v>
      </c>
      <c r="G342" s="4" t="s">
        <v>34</v>
      </c>
      <c r="H342" s="4" t="s">
        <v>35</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6">
      <c r="A343" s="2">
        <v>759</v>
      </c>
      <c r="B343" s="3">
        <v>46093</v>
      </c>
      <c r="C343" s="4" t="s">
        <v>6</v>
      </c>
      <c r="D343" s="4" t="s">
        <v>43</v>
      </c>
      <c r="E343" s="4" t="s">
        <v>2</v>
      </c>
      <c r="F343" s="4" t="s">
        <v>13</v>
      </c>
      <c r="G343" s="4" t="s">
        <v>34</v>
      </c>
      <c r="H343" s="4" t="s">
        <v>45</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6">
      <c r="A344" s="2">
        <v>1097</v>
      </c>
      <c r="B344" s="3">
        <v>46093</v>
      </c>
      <c r="C344" s="4" t="s">
        <v>11</v>
      </c>
      <c r="D344" s="4" t="s">
        <v>12</v>
      </c>
      <c r="E344" s="4" t="s">
        <v>28</v>
      </c>
      <c r="F344" s="4" t="s">
        <v>13</v>
      </c>
      <c r="G344" s="4" t="s">
        <v>4</v>
      </c>
      <c r="H344" s="4" t="s">
        <v>26</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6">
      <c r="A345" s="2">
        <v>2152</v>
      </c>
      <c r="B345" s="3">
        <v>46093</v>
      </c>
      <c r="C345" s="4" t="s">
        <v>0</v>
      </c>
      <c r="D345" s="4" t="s">
        <v>36</v>
      </c>
      <c r="E345" s="4" t="s">
        <v>2</v>
      </c>
      <c r="F345" s="4" t="s">
        <v>13</v>
      </c>
      <c r="G345" s="4" t="s">
        <v>9</v>
      </c>
      <c r="H345" s="4" t="s">
        <v>17</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6">
      <c r="A346" s="2">
        <v>2512</v>
      </c>
      <c r="B346" s="3">
        <v>46093</v>
      </c>
      <c r="C346" s="4" t="s">
        <v>6</v>
      </c>
      <c r="D346" s="4" t="s">
        <v>7</v>
      </c>
      <c r="E346" s="4" t="s">
        <v>2</v>
      </c>
      <c r="F346" s="4" t="s">
        <v>13</v>
      </c>
      <c r="G346" s="4" t="s">
        <v>23</v>
      </c>
      <c r="H346" s="4" t="s">
        <v>29</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6">
      <c r="A347" s="2">
        <v>2578</v>
      </c>
      <c r="B347" s="3">
        <v>46093</v>
      </c>
      <c r="C347" s="4" t="s">
        <v>11</v>
      </c>
      <c r="D347" s="4" t="s">
        <v>25</v>
      </c>
      <c r="E347" s="4" t="s">
        <v>2</v>
      </c>
      <c r="F347" s="4" t="s">
        <v>13</v>
      </c>
      <c r="G347" s="4" t="s">
        <v>14</v>
      </c>
      <c r="H347" s="4" t="s">
        <v>48</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6">
      <c r="A348" s="2">
        <v>3302</v>
      </c>
      <c r="B348" s="3">
        <v>46093</v>
      </c>
      <c r="C348" s="4" t="s">
        <v>20</v>
      </c>
      <c r="D348" s="4" t="s">
        <v>31</v>
      </c>
      <c r="E348" s="4" t="s">
        <v>19</v>
      </c>
      <c r="F348" s="4" t="s">
        <v>16</v>
      </c>
      <c r="G348" s="4" t="s">
        <v>14</v>
      </c>
      <c r="H348" s="4" t="s">
        <v>48</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6">
      <c r="A349" s="2">
        <v>3752</v>
      </c>
      <c r="B349" s="3">
        <v>46093</v>
      </c>
      <c r="C349" s="4" t="s">
        <v>20</v>
      </c>
      <c r="D349" s="4" t="s">
        <v>33</v>
      </c>
      <c r="E349" s="4" t="s">
        <v>8</v>
      </c>
      <c r="F349" s="4" t="s">
        <v>16</v>
      </c>
      <c r="G349" s="4" t="s">
        <v>14</v>
      </c>
      <c r="H349" s="4" t="s">
        <v>32</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6">
      <c r="A350" s="2">
        <v>4839</v>
      </c>
      <c r="B350" s="3">
        <v>46093</v>
      </c>
      <c r="C350" s="4" t="s">
        <v>6</v>
      </c>
      <c r="D350" s="4" t="s">
        <v>7</v>
      </c>
      <c r="E350" s="4" t="s">
        <v>2</v>
      </c>
      <c r="F350" s="4" t="s">
        <v>13</v>
      </c>
      <c r="G350" s="4" t="s">
        <v>4</v>
      </c>
      <c r="H350" s="4" t="s">
        <v>30</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6">
      <c r="A351" s="2">
        <v>264</v>
      </c>
      <c r="B351" s="3">
        <v>46094</v>
      </c>
      <c r="C351" s="4" t="s">
        <v>0</v>
      </c>
      <c r="D351" s="4" t="s">
        <v>1</v>
      </c>
      <c r="E351" s="4" t="s">
        <v>2</v>
      </c>
      <c r="F351" s="4" t="s">
        <v>16</v>
      </c>
      <c r="G351" s="4" t="s">
        <v>14</v>
      </c>
      <c r="H351" s="4" t="s">
        <v>32</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6">
      <c r="A352" s="2">
        <v>2498</v>
      </c>
      <c r="B352" s="3">
        <v>46094</v>
      </c>
      <c r="C352" s="4" t="s">
        <v>11</v>
      </c>
      <c r="D352" s="4" t="s">
        <v>18</v>
      </c>
      <c r="E352" s="4" t="s">
        <v>19</v>
      </c>
      <c r="F352" s="4" t="s">
        <v>13</v>
      </c>
      <c r="G352" s="4" t="s">
        <v>4</v>
      </c>
      <c r="H352" s="4" t="s">
        <v>22</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6">
      <c r="A353" s="2">
        <v>3929</v>
      </c>
      <c r="B353" s="3">
        <v>46094</v>
      </c>
      <c r="C353" s="4" t="s">
        <v>20</v>
      </c>
      <c r="D353" s="4" t="s">
        <v>47</v>
      </c>
      <c r="E353" s="4" t="s">
        <v>2</v>
      </c>
      <c r="F353" s="4" t="s">
        <v>13</v>
      </c>
      <c r="G353" s="4" t="s">
        <v>34</v>
      </c>
      <c r="H353" s="4" t="s">
        <v>38</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6">
      <c r="A354" s="2">
        <v>4195</v>
      </c>
      <c r="B354" s="3">
        <v>46094</v>
      </c>
      <c r="C354" s="4" t="s">
        <v>20</v>
      </c>
      <c r="D354" s="4" t="s">
        <v>47</v>
      </c>
      <c r="E354" s="4" t="s">
        <v>28</v>
      </c>
      <c r="F354" s="4" t="s">
        <v>13</v>
      </c>
      <c r="G354" s="4" t="s">
        <v>9</v>
      </c>
      <c r="H354" s="4" t="s">
        <v>17</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6">
      <c r="A355" s="2">
        <v>4684</v>
      </c>
      <c r="B355" s="3">
        <v>46094</v>
      </c>
      <c r="C355" s="4" t="s">
        <v>6</v>
      </c>
      <c r="D355" s="4" t="s">
        <v>43</v>
      </c>
      <c r="E355" s="4" t="s">
        <v>2</v>
      </c>
      <c r="F355" s="4" t="s">
        <v>3</v>
      </c>
      <c r="G355" s="4" t="s">
        <v>34</v>
      </c>
      <c r="H355" s="4" t="s">
        <v>38</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6">
      <c r="A356" s="2">
        <v>313</v>
      </c>
      <c r="B356" s="3">
        <v>46095</v>
      </c>
      <c r="C356" s="4" t="s">
        <v>20</v>
      </c>
      <c r="D356" s="4" t="s">
        <v>33</v>
      </c>
      <c r="E356" s="4" t="s">
        <v>2</v>
      </c>
      <c r="F356" s="4" t="s">
        <v>13</v>
      </c>
      <c r="G356" s="4" t="s">
        <v>4</v>
      </c>
      <c r="H356" s="4" t="s">
        <v>26</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6">
      <c r="A357" s="2">
        <v>1056</v>
      </c>
      <c r="B357" s="3">
        <v>46095</v>
      </c>
      <c r="C357" s="4" t="s">
        <v>0</v>
      </c>
      <c r="D357" s="4" t="s">
        <v>50</v>
      </c>
      <c r="E357" s="4" t="s">
        <v>2</v>
      </c>
      <c r="F357" s="4" t="s">
        <v>3</v>
      </c>
      <c r="G357" s="4" t="s">
        <v>23</v>
      </c>
      <c r="H357" s="4" t="s">
        <v>29</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6">
      <c r="A358" s="2">
        <v>2189</v>
      </c>
      <c r="B358" s="3">
        <v>46095</v>
      </c>
      <c r="C358" s="4" t="s">
        <v>20</v>
      </c>
      <c r="D358" s="4" t="s">
        <v>21</v>
      </c>
      <c r="E358" s="4" t="s">
        <v>28</v>
      </c>
      <c r="F358" s="4" t="s">
        <v>13</v>
      </c>
      <c r="G358" s="4" t="s">
        <v>9</v>
      </c>
      <c r="H358" s="4" t="s">
        <v>46</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6">
      <c r="A359" s="2">
        <v>2617</v>
      </c>
      <c r="B359" s="3">
        <v>46095</v>
      </c>
      <c r="C359" s="4" t="s">
        <v>20</v>
      </c>
      <c r="D359" s="4" t="s">
        <v>47</v>
      </c>
      <c r="E359" s="4" t="s">
        <v>2</v>
      </c>
      <c r="F359" s="4" t="s">
        <v>13</v>
      </c>
      <c r="G359" s="4" t="s">
        <v>14</v>
      </c>
      <c r="H359" s="4" t="s">
        <v>15</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6">
      <c r="A360" s="2">
        <v>2901</v>
      </c>
      <c r="B360" s="3">
        <v>46095</v>
      </c>
      <c r="C360" s="4" t="s">
        <v>20</v>
      </c>
      <c r="D360" s="4" t="s">
        <v>33</v>
      </c>
      <c r="E360" s="4" t="s">
        <v>8</v>
      </c>
      <c r="F360" s="4" t="s">
        <v>16</v>
      </c>
      <c r="G360" s="4" t="s">
        <v>4</v>
      </c>
      <c r="H360" s="4" t="s">
        <v>30</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6">
      <c r="A361" s="2">
        <v>2952</v>
      </c>
      <c r="B361" s="3">
        <v>46095</v>
      </c>
      <c r="C361" s="4" t="s">
        <v>6</v>
      </c>
      <c r="D361" s="4" t="s">
        <v>7</v>
      </c>
      <c r="E361" s="4" t="s">
        <v>2</v>
      </c>
      <c r="F361" s="4" t="s">
        <v>13</v>
      </c>
      <c r="G361" s="4" t="s">
        <v>4</v>
      </c>
      <c r="H361" s="4" t="s">
        <v>22</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6">
      <c r="A362" s="2">
        <v>3421</v>
      </c>
      <c r="B362" s="3">
        <v>46095</v>
      </c>
      <c r="C362" s="4" t="s">
        <v>20</v>
      </c>
      <c r="D362" s="4" t="s">
        <v>33</v>
      </c>
      <c r="E362" s="4" t="s">
        <v>2</v>
      </c>
      <c r="F362" s="4" t="s">
        <v>3</v>
      </c>
      <c r="G362" s="4" t="s">
        <v>14</v>
      </c>
      <c r="H362" s="4" t="s">
        <v>15</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6">
      <c r="A363" s="2">
        <v>3536</v>
      </c>
      <c r="B363" s="3">
        <v>46095</v>
      </c>
      <c r="C363" s="4" t="s">
        <v>11</v>
      </c>
      <c r="D363" s="4" t="s">
        <v>39</v>
      </c>
      <c r="E363" s="4" t="s">
        <v>2</v>
      </c>
      <c r="F363" s="4" t="s">
        <v>13</v>
      </c>
      <c r="G363" s="4" t="s">
        <v>9</v>
      </c>
      <c r="H363" s="4" t="s">
        <v>37</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6">
      <c r="A364" s="2">
        <v>3878</v>
      </c>
      <c r="B364" s="3">
        <v>46095</v>
      </c>
      <c r="C364" s="4" t="s">
        <v>6</v>
      </c>
      <c r="D364" s="4" t="s">
        <v>49</v>
      </c>
      <c r="E364" s="4" t="s">
        <v>28</v>
      </c>
      <c r="F364" s="4" t="s">
        <v>3</v>
      </c>
      <c r="G364" s="4" t="s">
        <v>34</v>
      </c>
      <c r="H364" s="4" t="s">
        <v>35</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6">
      <c r="A365" s="2">
        <v>2027</v>
      </c>
      <c r="B365" s="3">
        <v>46096</v>
      </c>
      <c r="C365" s="4" t="s">
        <v>11</v>
      </c>
      <c r="D365" s="4" t="s">
        <v>12</v>
      </c>
      <c r="E365" s="4" t="s">
        <v>2</v>
      </c>
      <c r="F365" s="4" t="s">
        <v>3</v>
      </c>
      <c r="G365" s="4" t="s">
        <v>14</v>
      </c>
      <c r="H365" s="4" t="s">
        <v>44</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6">
      <c r="A366" s="2">
        <v>3280</v>
      </c>
      <c r="B366" s="3">
        <v>46096</v>
      </c>
      <c r="C366" s="4" t="s">
        <v>20</v>
      </c>
      <c r="D366" s="4" t="s">
        <v>21</v>
      </c>
      <c r="E366" s="4" t="s">
        <v>2</v>
      </c>
      <c r="F366" s="4" t="s">
        <v>3</v>
      </c>
      <c r="G366" s="4" t="s">
        <v>14</v>
      </c>
      <c r="H366" s="4" t="s">
        <v>32</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6">
      <c r="A367" s="2">
        <v>5149</v>
      </c>
      <c r="B367" s="3">
        <v>46096</v>
      </c>
      <c r="C367" s="4" t="s">
        <v>6</v>
      </c>
      <c r="D367" s="4" t="s">
        <v>43</v>
      </c>
      <c r="E367" s="4" t="s">
        <v>19</v>
      </c>
      <c r="F367" s="4" t="s">
        <v>13</v>
      </c>
      <c r="G367" s="4" t="s">
        <v>14</v>
      </c>
      <c r="H367" s="4" t="s">
        <v>15</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6">
      <c r="A368" s="2">
        <v>412</v>
      </c>
      <c r="B368" s="3">
        <v>46097</v>
      </c>
      <c r="C368" s="4" t="s">
        <v>20</v>
      </c>
      <c r="D368" s="4" t="s">
        <v>31</v>
      </c>
      <c r="E368" s="4" t="s">
        <v>19</v>
      </c>
      <c r="F368" s="4" t="s">
        <v>3</v>
      </c>
      <c r="G368" s="4" t="s">
        <v>34</v>
      </c>
      <c r="H368" s="4" t="s">
        <v>35</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6">
      <c r="A369" s="2">
        <v>1161</v>
      </c>
      <c r="B369" s="3">
        <v>46097</v>
      </c>
      <c r="C369" s="4" t="s">
        <v>6</v>
      </c>
      <c r="D369" s="4" t="s">
        <v>43</v>
      </c>
      <c r="E369" s="4" t="s">
        <v>2</v>
      </c>
      <c r="F369" s="4" t="s">
        <v>13</v>
      </c>
      <c r="G369" s="4" t="s">
        <v>4</v>
      </c>
      <c r="H369" s="4" t="s">
        <v>30</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6">
      <c r="A370" s="2">
        <v>1320</v>
      </c>
      <c r="B370" s="3">
        <v>46097</v>
      </c>
      <c r="C370" s="4" t="s">
        <v>11</v>
      </c>
      <c r="D370" s="4" t="s">
        <v>18</v>
      </c>
      <c r="E370" s="4" t="s">
        <v>19</v>
      </c>
      <c r="F370" s="4" t="s">
        <v>16</v>
      </c>
      <c r="G370" s="4" t="s">
        <v>23</v>
      </c>
      <c r="H370" s="4" t="s">
        <v>29</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6">
      <c r="A371" s="2">
        <v>2528</v>
      </c>
      <c r="B371" s="3">
        <v>46097</v>
      </c>
      <c r="C371" s="4" t="s">
        <v>20</v>
      </c>
      <c r="D371" s="4" t="s">
        <v>31</v>
      </c>
      <c r="E371" s="4" t="s">
        <v>2</v>
      </c>
      <c r="F371" s="4" t="s">
        <v>13</v>
      </c>
      <c r="G371" s="4" t="s">
        <v>9</v>
      </c>
      <c r="H371" s="4" t="s">
        <v>10</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6">
      <c r="A372" s="2">
        <v>2956</v>
      </c>
      <c r="B372" s="3">
        <v>46097</v>
      </c>
      <c r="C372" s="4" t="s">
        <v>6</v>
      </c>
      <c r="D372" s="4" t="s">
        <v>41</v>
      </c>
      <c r="E372" s="4" t="s">
        <v>2</v>
      </c>
      <c r="F372" s="4" t="s">
        <v>13</v>
      </c>
      <c r="G372" s="4" t="s">
        <v>14</v>
      </c>
      <c r="H372" s="4" t="s">
        <v>15</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6">
      <c r="A373" s="2">
        <v>2973</v>
      </c>
      <c r="B373" s="3">
        <v>46097</v>
      </c>
      <c r="C373" s="4" t="s">
        <v>0</v>
      </c>
      <c r="D373" s="4" t="s">
        <v>1</v>
      </c>
      <c r="E373" s="4" t="s">
        <v>19</v>
      </c>
      <c r="F373" s="4" t="s">
        <v>3</v>
      </c>
      <c r="G373" s="4" t="s">
        <v>9</v>
      </c>
      <c r="H373" s="4" t="s">
        <v>37</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6">
      <c r="A374" s="2">
        <v>3358</v>
      </c>
      <c r="B374" s="3">
        <v>46097</v>
      </c>
      <c r="C374" s="4" t="s">
        <v>0</v>
      </c>
      <c r="D374" s="4" t="s">
        <v>1</v>
      </c>
      <c r="E374" s="4" t="s">
        <v>8</v>
      </c>
      <c r="F374" s="4" t="s">
        <v>16</v>
      </c>
      <c r="G374" s="4" t="s">
        <v>34</v>
      </c>
      <c r="H374" s="4" t="s">
        <v>42</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6">
      <c r="A375" s="2">
        <v>164</v>
      </c>
      <c r="B375" s="3">
        <v>46098</v>
      </c>
      <c r="C375" s="4" t="s">
        <v>0</v>
      </c>
      <c r="D375" s="4" t="s">
        <v>50</v>
      </c>
      <c r="E375" s="4" t="s">
        <v>28</v>
      </c>
      <c r="F375" s="4" t="s">
        <v>16</v>
      </c>
      <c r="G375" s="4" t="s">
        <v>23</v>
      </c>
      <c r="H375" s="4" t="s">
        <v>51</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6">
      <c r="A376" s="2">
        <v>995</v>
      </c>
      <c r="B376" s="3">
        <v>46098</v>
      </c>
      <c r="C376" s="4" t="s">
        <v>11</v>
      </c>
      <c r="D376" s="4" t="s">
        <v>52</v>
      </c>
      <c r="E376" s="4" t="s">
        <v>28</v>
      </c>
      <c r="F376" s="4" t="s">
        <v>16</v>
      </c>
      <c r="G376" s="4" t="s">
        <v>23</v>
      </c>
      <c r="H376" s="4" t="s">
        <v>29</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6">
      <c r="A377" s="2">
        <v>4912</v>
      </c>
      <c r="B377" s="3">
        <v>46098</v>
      </c>
      <c r="C377" s="4" t="s">
        <v>6</v>
      </c>
      <c r="D377" s="4" t="s">
        <v>41</v>
      </c>
      <c r="E377" s="4" t="s">
        <v>2</v>
      </c>
      <c r="F377" s="4" t="s">
        <v>13</v>
      </c>
      <c r="G377" s="4" t="s">
        <v>9</v>
      </c>
      <c r="H377" s="4" t="s">
        <v>37</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6">
      <c r="A378" s="2">
        <v>29</v>
      </c>
      <c r="B378" s="3">
        <v>46099</v>
      </c>
      <c r="C378" s="4" t="s">
        <v>20</v>
      </c>
      <c r="D378" s="4" t="s">
        <v>21</v>
      </c>
      <c r="E378" s="4" t="s">
        <v>2</v>
      </c>
      <c r="F378" s="4" t="s">
        <v>16</v>
      </c>
      <c r="G378" s="4" t="s">
        <v>14</v>
      </c>
      <c r="H378" s="4" t="s">
        <v>44</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6">
      <c r="A379" s="2">
        <v>891</v>
      </c>
      <c r="B379" s="3">
        <v>46099</v>
      </c>
      <c r="C379" s="4" t="s">
        <v>11</v>
      </c>
      <c r="D379" s="4" t="s">
        <v>18</v>
      </c>
      <c r="E379" s="4" t="s">
        <v>2</v>
      </c>
      <c r="F379" s="4" t="s">
        <v>13</v>
      </c>
      <c r="G379" s="4" t="s">
        <v>9</v>
      </c>
      <c r="H379" s="4" t="s">
        <v>10</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6">
      <c r="A380" s="2">
        <v>1143</v>
      </c>
      <c r="B380" s="3">
        <v>46099</v>
      </c>
      <c r="C380" s="4" t="s">
        <v>6</v>
      </c>
      <c r="D380" s="4" t="s">
        <v>43</v>
      </c>
      <c r="E380" s="4" t="s">
        <v>2</v>
      </c>
      <c r="F380" s="4" t="s">
        <v>16</v>
      </c>
      <c r="G380" s="4" t="s">
        <v>23</v>
      </c>
      <c r="H380" s="4" t="s">
        <v>51</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6">
      <c r="A381" s="2">
        <v>2478</v>
      </c>
      <c r="B381" s="3">
        <v>46099</v>
      </c>
      <c r="C381" s="4" t="s">
        <v>20</v>
      </c>
      <c r="D381" s="4" t="s">
        <v>31</v>
      </c>
      <c r="E381" s="4" t="s">
        <v>19</v>
      </c>
      <c r="F381" s="4" t="s">
        <v>3</v>
      </c>
      <c r="G381" s="4" t="s">
        <v>34</v>
      </c>
      <c r="H381" s="4" t="s">
        <v>35</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6">
      <c r="A382" s="2">
        <v>3961</v>
      </c>
      <c r="B382" s="3">
        <v>46099</v>
      </c>
      <c r="C382" s="4" t="s">
        <v>0</v>
      </c>
      <c r="D382" s="4" t="s">
        <v>36</v>
      </c>
      <c r="E382" s="4" t="s">
        <v>2</v>
      </c>
      <c r="F382" s="4" t="s">
        <v>16</v>
      </c>
      <c r="G382" s="4" t="s">
        <v>34</v>
      </c>
      <c r="H382" s="4" t="s">
        <v>42</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6">
      <c r="A383" s="2">
        <v>4724</v>
      </c>
      <c r="B383" s="3">
        <v>46099</v>
      </c>
      <c r="C383" s="4" t="s">
        <v>0</v>
      </c>
      <c r="D383" s="4" t="s">
        <v>50</v>
      </c>
      <c r="E383" s="4" t="s">
        <v>19</v>
      </c>
      <c r="F383" s="4" t="s">
        <v>13</v>
      </c>
      <c r="G383" s="4" t="s">
        <v>34</v>
      </c>
      <c r="H383" s="4" t="s">
        <v>45</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6">
      <c r="A384" s="2">
        <v>2171</v>
      </c>
      <c r="B384" s="3">
        <v>46100</v>
      </c>
      <c r="C384" s="4" t="s">
        <v>20</v>
      </c>
      <c r="D384" s="4" t="s">
        <v>47</v>
      </c>
      <c r="E384" s="4" t="s">
        <v>8</v>
      </c>
      <c r="F384" s="4" t="s">
        <v>16</v>
      </c>
      <c r="G384" s="4" t="s">
        <v>34</v>
      </c>
      <c r="H384" s="4" t="s">
        <v>42</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6">
      <c r="A385" s="2">
        <v>2311</v>
      </c>
      <c r="B385" s="3">
        <v>46100</v>
      </c>
      <c r="C385" s="4" t="s">
        <v>20</v>
      </c>
      <c r="D385" s="4" t="s">
        <v>33</v>
      </c>
      <c r="E385" s="4" t="s">
        <v>2</v>
      </c>
      <c r="F385" s="4" t="s">
        <v>13</v>
      </c>
      <c r="G385" s="4" t="s">
        <v>9</v>
      </c>
      <c r="H385" s="4" t="s">
        <v>17</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6">
      <c r="A386" s="2">
        <v>3563</v>
      </c>
      <c r="B386" s="3">
        <v>46100</v>
      </c>
      <c r="C386" s="4" t="s">
        <v>20</v>
      </c>
      <c r="D386" s="4" t="s">
        <v>33</v>
      </c>
      <c r="E386" s="4" t="s">
        <v>2</v>
      </c>
      <c r="F386" s="4" t="s">
        <v>3</v>
      </c>
      <c r="G386" s="4" t="s">
        <v>4</v>
      </c>
      <c r="H386" s="4" t="s">
        <v>26</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6">
      <c r="A387" s="2">
        <v>3587</v>
      </c>
      <c r="B387" s="3">
        <v>46100</v>
      </c>
      <c r="C387" s="4" t="s">
        <v>20</v>
      </c>
      <c r="D387" s="4" t="s">
        <v>31</v>
      </c>
      <c r="E387" s="4" t="s">
        <v>2</v>
      </c>
      <c r="F387" s="4" t="s">
        <v>3</v>
      </c>
      <c r="G387" s="4" t="s">
        <v>34</v>
      </c>
      <c r="H387" s="4" t="s">
        <v>35</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6">
      <c r="A388" s="2">
        <v>3706</v>
      </c>
      <c r="B388" s="3">
        <v>46100</v>
      </c>
      <c r="C388" s="4" t="s">
        <v>0</v>
      </c>
      <c r="D388" s="4" t="s">
        <v>1</v>
      </c>
      <c r="E388" s="4" t="s">
        <v>2</v>
      </c>
      <c r="F388" s="4" t="s">
        <v>3</v>
      </c>
      <c r="G388" s="4" t="s">
        <v>4</v>
      </c>
      <c r="H388" s="4" t="s">
        <v>30</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6">
      <c r="A389" s="2">
        <v>4121</v>
      </c>
      <c r="B389" s="3">
        <v>46100</v>
      </c>
      <c r="C389" s="4" t="s">
        <v>0</v>
      </c>
      <c r="D389" s="4" t="s">
        <v>1</v>
      </c>
      <c r="E389" s="4" t="s">
        <v>2</v>
      </c>
      <c r="F389" s="4" t="s">
        <v>3</v>
      </c>
      <c r="G389" s="4" t="s">
        <v>14</v>
      </c>
      <c r="H389" s="4" t="s">
        <v>48</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6">
      <c r="A390" s="2">
        <v>1047</v>
      </c>
      <c r="B390" s="3">
        <v>46101</v>
      </c>
      <c r="C390" s="4" t="s">
        <v>0</v>
      </c>
      <c r="D390" s="4" t="s">
        <v>1</v>
      </c>
      <c r="E390" s="4" t="s">
        <v>2</v>
      </c>
      <c r="F390" s="4" t="s">
        <v>3</v>
      </c>
      <c r="G390" s="4" t="s">
        <v>14</v>
      </c>
      <c r="H390" s="4" t="s">
        <v>32</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6">
      <c r="A391" s="2">
        <v>1142</v>
      </c>
      <c r="B391" s="3">
        <v>46101</v>
      </c>
      <c r="C391" s="4" t="s">
        <v>6</v>
      </c>
      <c r="D391" s="4" t="s">
        <v>41</v>
      </c>
      <c r="E391" s="4" t="s">
        <v>2</v>
      </c>
      <c r="F391" s="4" t="s">
        <v>13</v>
      </c>
      <c r="G391" s="4" t="s">
        <v>23</v>
      </c>
      <c r="H391" s="4" t="s">
        <v>51</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6">
      <c r="A392" s="2">
        <v>2232</v>
      </c>
      <c r="B392" s="3">
        <v>46101</v>
      </c>
      <c r="C392" s="4" t="s">
        <v>20</v>
      </c>
      <c r="D392" s="4" t="s">
        <v>47</v>
      </c>
      <c r="E392" s="4" t="s">
        <v>19</v>
      </c>
      <c r="F392" s="4" t="s">
        <v>13</v>
      </c>
      <c r="G392" s="4" t="s">
        <v>14</v>
      </c>
      <c r="H392" s="4" t="s">
        <v>15</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6">
      <c r="A393" s="2">
        <v>2339</v>
      </c>
      <c r="B393" s="3">
        <v>46101</v>
      </c>
      <c r="C393" s="4" t="s">
        <v>6</v>
      </c>
      <c r="D393" s="4" t="s">
        <v>43</v>
      </c>
      <c r="E393" s="4" t="s">
        <v>28</v>
      </c>
      <c r="F393" s="4" t="s">
        <v>13</v>
      </c>
      <c r="G393" s="4" t="s">
        <v>4</v>
      </c>
      <c r="H393" s="4" t="s">
        <v>22</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6">
      <c r="A394" s="2">
        <v>3611</v>
      </c>
      <c r="B394" s="3">
        <v>46101</v>
      </c>
      <c r="C394" s="4" t="s">
        <v>6</v>
      </c>
      <c r="D394" s="4" t="s">
        <v>7</v>
      </c>
      <c r="E394" s="4" t="s">
        <v>8</v>
      </c>
      <c r="F394" s="4" t="s">
        <v>16</v>
      </c>
      <c r="G394" s="4" t="s">
        <v>4</v>
      </c>
      <c r="H394" s="4" t="s">
        <v>26</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6">
      <c r="A395" s="2">
        <v>3953</v>
      </c>
      <c r="B395" s="3">
        <v>46101</v>
      </c>
      <c r="C395" s="4" t="s">
        <v>6</v>
      </c>
      <c r="D395" s="4" t="s">
        <v>49</v>
      </c>
      <c r="E395" s="4" t="s">
        <v>2</v>
      </c>
      <c r="F395" s="4" t="s">
        <v>13</v>
      </c>
      <c r="G395" s="4" t="s">
        <v>34</v>
      </c>
      <c r="H395" s="4" t="s">
        <v>38</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6">
      <c r="A396" s="2">
        <v>4253</v>
      </c>
      <c r="B396" s="3">
        <v>46101</v>
      </c>
      <c r="C396" s="4" t="s">
        <v>20</v>
      </c>
      <c r="D396" s="4" t="s">
        <v>47</v>
      </c>
      <c r="E396" s="4" t="s">
        <v>8</v>
      </c>
      <c r="F396" s="4" t="s">
        <v>13</v>
      </c>
      <c r="G396" s="4" t="s">
        <v>4</v>
      </c>
      <c r="H396" s="4" t="s">
        <v>5</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6">
      <c r="A397" s="2">
        <v>4952</v>
      </c>
      <c r="B397" s="3">
        <v>46101</v>
      </c>
      <c r="C397" s="4" t="s">
        <v>6</v>
      </c>
      <c r="D397" s="4" t="s">
        <v>27</v>
      </c>
      <c r="E397" s="4" t="s">
        <v>2</v>
      </c>
      <c r="F397" s="4" t="s">
        <v>16</v>
      </c>
      <c r="G397" s="4" t="s">
        <v>9</v>
      </c>
      <c r="H397" s="4" t="s">
        <v>46</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6">
      <c r="A398" s="2">
        <v>5016</v>
      </c>
      <c r="B398" s="3">
        <v>46101</v>
      </c>
      <c r="C398" s="4" t="s">
        <v>6</v>
      </c>
      <c r="D398" s="4" t="s">
        <v>43</v>
      </c>
      <c r="E398" s="4" t="s">
        <v>28</v>
      </c>
      <c r="F398" s="4" t="s">
        <v>13</v>
      </c>
      <c r="G398" s="4" t="s">
        <v>34</v>
      </c>
      <c r="H398" s="4" t="s">
        <v>35</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6">
      <c r="A399" s="2">
        <v>839</v>
      </c>
      <c r="B399" s="3">
        <v>46102</v>
      </c>
      <c r="C399" s="4" t="s">
        <v>6</v>
      </c>
      <c r="D399" s="4" t="s">
        <v>43</v>
      </c>
      <c r="E399" s="4" t="s">
        <v>28</v>
      </c>
      <c r="F399" s="4" t="s">
        <v>13</v>
      </c>
      <c r="G399" s="4" t="s">
        <v>4</v>
      </c>
      <c r="H399" s="4" t="s">
        <v>26</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6">
      <c r="A400" s="2">
        <v>1382</v>
      </c>
      <c r="B400" s="3">
        <v>46102</v>
      </c>
      <c r="C400" s="4" t="s">
        <v>11</v>
      </c>
      <c r="D400" s="4" t="s">
        <v>12</v>
      </c>
      <c r="E400" s="4" t="s">
        <v>2</v>
      </c>
      <c r="F400" s="4" t="s">
        <v>16</v>
      </c>
      <c r="G400" s="4" t="s">
        <v>9</v>
      </c>
      <c r="H400" s="4" t="s">
        <v>46</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6">
      <c r="A401" s="2">
        <v>1452</v>
      </c>
      <c r="B401" s="3">
        <v>46102</v>
      </c>
      <c r="C401" s="4" t="s">
        <v>11</v>
      </c>
      <c r="D401" s="4" t="s">
        <v>25</v>
      </c>
      <c r="E401" s="4" t="s">
        <v>28</v>
      </c>
      <c r="F401" s="4" t="s">
        <v>16</v>
      </c>
      <c r="G401" s="4" t="s">
        <v>14</v>
      </c>
      <c r="H401" s="4" t="s">
        <v>48</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6">
      <c r="A402" s="2">
        <v>1845</v>
      </c>
      <c r="B402" s="3">
        <v>46102</v>
      </c>
      <c r="C402" s="4" t="s">
        <v>0</v>
      </c>
      <c r="D402" s="4" t="s">
        <v>36</v>
      </c>
      <c r="E402" s="4" t="s">
        <v>2</v>
      </c>
      <c r="F402" s="4" t="s">
        <v>3</v>
      </c>
      <c r="G402" s="4" t="s">
        <v>23</v>
      </c>
      <c r="H402" s="4" t="s">
        <v>24</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6">
      <c r="A403" s="2">
        <v>3560</v>
      </c>
      <c r="B403" s="3">
        <v>46102</v>
      </c>
      <c r="C403" s="4" t="s">
        <v>11</v>
      </c>
      <c r="D403" s="4" t="s">
        <v>52</v>
      </c>
      <c r="E403" s="4" t="s">
        <v>2</v>
      </c>
      <c r="F403" s="4" t="s">
        <v>3</v>
      </c>
      <c r="G403" s="4" t="s">
        <v>34</v>
      </c>
      <c r="H403" s="4" t="s">
        <v>45</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6">
      <c r="A404" s="2">
        <v>4059</v>
      </c>
      <c r="B404" s="3">
        <v>46102</v>
      </c>
      <c r="C404" s="4" t="s">
        <v>20</v>
      </c>
      <c r="D404" s="4" t="s">
        <v>47</v>
      </c>
      <c r="E404" s="4" t="s">
        <v>28</v>
      </c>
      <c r="F404" s="4" t="s">
        <v>13</v>
      </c>
      <c r="G404" s="4" t="s">
        <v>23</v>
      </c>
      <c r="H404" s="4" t="s">
        <v>40</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6">
      <c r="A405" s="2">
        <v>4731</v>
      </c>
      <c r="B405" s="3">
        <v>46102</v>
      </c>
      <c r="C405" s="4" t="s">
        <v>6</v>
      </c>
      <c r="D405" s="4" t="s">
        <v>43</v>
      </c>
      <c r="E405" s="4" t="s">
        <v>8</v>
      </c>
      <c r="F405" s="4" t="s">
        <v>16</v>
      </c>
      <c r="G405" s="4" t="s">
        <v>4</v>
      </c>
      <c r="H405" s="4" t="s">
        <v>22</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6">
      <c r="A406" s="2">
        <v>693</v>
      </c>
      <c r="B406" s="3">
        <v>46103</v>
      </c>
      <c r="C406" s="4" t="s">
        <v>6</v>
      </c>
      <c r="D406" s="4" t="s">
        <v>41</v>
      </c>
      <c r="E406" s="4" t="s">
        <v>2</v>
      </c>
      <c r="F406" s="4" t="s">
        <v>13</v>
      </c>
      <c r="G406" s="4" t="s">
        <v>14</v>
      </c>
      <c r="H406" s="4" t="s">
        <v>32</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6">
      <c r="A407" s="2">
        <v>1672</v>
      </c>
      <c r="B407" s="3">
        <v>46103</v>
      </c>
      <c r="C407" s="4" t="s">
        <v>11</v>
      </c>
      <c r="D407" s="4" t="s">
        <v>25</v>
      </c>
      <c r="E407" s="4" t="s">
        <v>28</v>
      </c>
      <c r="F407" s="4" t="s">
        <v>3</v>
      </c>
      <c r="G407" s="4" t="s">
        <v>14</v>
      </c>
      <c r="H407" s="4" t="s">
        <v>32</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6">
      <c r="A408" s="2">
        <v>2347</v>
      </c>
      <c r="B408" s="3">
        <v>46103</v>
      </c>
      <c r="C408" s="4" t="s">
        <v>20</v>
      </c>
      <c r="D408" s="4" t="s">
        <v>47</v>
      </c>
      <c r="E408" s="4" t="s">
        <v>2</v>
      </c>
      <c r="F408" s="4" t="s">
        <v>3</v>
      </c>
      <c r="G408" s="4" t="s">
        <v>14</v>
      </c>
      <c r="H408" s="4" t="s">
        <v>44</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6">
      <c r="A409" s="2">
        <v>2582</v>
      </c>
      <c r="B409" s="3">
        <v>46103</v>
      </c>
      <c r="C409" s="4" t="s">
        <v>6</v>
      </c>
      <c r="D409" s="4" t="s">
        <v>7</v>
      </c>
      <c r="E409" s="4" t="s">
        <v>28</v>
      </c>
      <c r="F409" s="4" t="s">
        <v>13</v>
      </c>
      <c r="G409" s="4" t="s">
        <v>34</v>
      </c>
      <c r="H409" s="4" t="s">
        <v>38</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6">
      <c r="A410" s="2">
        <v>2762</v>
      </c>
      <c r="B410" s="3">
        <v>46103</v>
      </c>
      <c r="C410" s="4" t="s">
        <v>20</v>
      </c>
      <c r="D410" s="4" t="s">
        <v>33</v>
      </c>
      <c r="E410" s="4" t="s">
        <v>19</v>
      </c>
      <c r="F410" s="4" t="s">
        <v>3</v>
      </c>
      <c r="G410" s="4" t="s">
        <v>23</v>
      </c>
      <c r="H410" s="4" t="s">
        <v>29</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6">
      <c r="A411" s="2">
        <v>4090</v>
      </c>
      <c r="B411" s="3">
        <v>46103</v>
      </c>
      <c r="C411" s="4" t="s">
        <v>6</v>
      </c>
      <c r="D411" s="4" t="s">
        <v>41</v>
      </c>
      <c r="E411" s="4" t="s">
        <v>28</v>
      </c>
      <c r="F411" s="4" t="s">
        <v>16</v>
      </c>
      <c r="G411" s="4" t="s">
        <v>14</v>
      </c>
      <c r="H411" s="4" t="s">
        <v>15</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6">
      <c r="A412" s="2">
        <v>4491</v>
      </c>
      <c r="B412" s="3">
        <v>46103</v>
      </c>
      <c r="C412" s="4" t="s">
        <v>6</v>
      </c>
      <c r="D412" s="4" t="s">
        <v>43</v>
      </c>
      <c r="E412" s="4" t="s">
        <v>19</v>
      </c>
      <c r="F412" s="4" t="s">
        <v>16</v>
      </c>
      <c r="G412" s="4" t="s">
        <v>34</v>
      </c>
      <c r="H412" s="4" t="s">
        <v>45</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6">
      <c r="A413" s="2">
        <v>4678</v>
      </c>
      <c r="B413" s="3">
        <v>46103</v>
      </c>
      <c r="C413" s="4" t="s">
        <v>0</v>
      </c>
      <c r="D413" s="4" t="s">
        <v>1</v>
      </c>
      <c r="E413" s="4" t="s">
        <v>2</v>
      </c>
      <c r="F413" s="4" t="s">
        <v>3</v>
      </c>
      <c r="G413" s="4" t="s">
        <v>23</v>
      </c>
      <c r="H413" s="4" t="s">
        <v>40</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6">
      <c r="A414" s="2">
        <v>1189</v>
      </c>
      <c r="B414" s="3">
        <v>46104</v>
      </c>
      <c r="C414" s="4" t="s">
        <v>20</v>
      </c>
      <c r="D414" s="4" t="s">
        <v>47</v>
      </c>
      <c r="E414" s="4" t="s">
        <v>2</v>
      </c>
      <c r="F414" s="4" t="s">
        <v>13</v>
      </c>
      <c r="G414" s="4" t="s">
        <v>4</v>
      </c>
      <c r="H414" s="4" t="s">
        <v>30</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6">
      <c r="A415" s="2">
        <v>1590</v>
      </c>
      <c r="B415" s="3">
        <v>46104</v>
      </c>
      <c r="C415" s="4" t="s">
        <v>0</v>
      </c>
      <c r="D415" s="4" t="s">
        <v>50</v>
      </c>
      <c r="E415" s="4" t="s">
        <v>28</v>
      </c>
      <c r="F415" s="4" t="s">
        <v>13</v>
      </c>
      <c r="G415" s="4" t="s">
        <v>9</v>
      </c>
      <c r="H415" s="4" t="s">
        <v>37</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6">
      <c r="A416" s="2">
        <v>2309</v>
      </c>
      <c r="B416" s="3">
        <v>46104</v>
      </c>
      <c r="C416" s="4" t="s">
        <v>20</v>
      </c>
      <c r="D416" s="4" t="s">
        <v>31</v>
      </c>
      <c r="E416" s="4" t="s">
        <v>2</v>
      </c>
      <c r="F416" s="4" t="s">
        <v>3</v>
      </c>
      <c r="G416" s="4" t="s">
        <v>23</v>
      </c>
      <c r="H416" s="4" t="s">
        <v>29</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6">
      <c r="A417" s="2">
        <v>3628</v>
      </c>
      <c r="B417" s="3">
        <v>46104</v>
      </c>
      <c r="C417" s="4" t="s">
        <v>6</v>
      </c>
      <c r="D417" s="4" t="s">
        <v>43</v>
      </c>
      <c r="E417" s="4" t="s">
        <v>28</v>
      </c>
      <c r="F417" s="4" t="s">
        <v>13</v>
      </c>
      <c r="G417" s="4" t="s">
        <v>14</v>
      </c>
      <c r="H417" s="4" t="s">
        <v>32</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6">
      <c r="A418" s="2">
        <v>3718</v>
      </c>
      <c r="B418" s="3">
        <v>46104</v>
      </c>
      <c r="C418" s="4" t="s">
        <v>6</v>
      </c>
      <c r="D418" s="4" t="s">
        <v>43</v>
      </c>
      <c r="E418" s="4" t="s">
        <v>28</v>
      </c>
      <c r="F418" s="4" t="s">
        <v>13</v>
      </c>
      <c r="G418" s="4" t="s">
        <v>23</v>
      </c>
      <c r="H418" s="4" t="s">
        <v>51</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6">
      <c r="A419" s="2">
        <v>4198</v>
      </c>
      <c r="B419" s="3">
        <v>46104</v>
      </c>
      <c r="C419" s="4" t="s">
        <v>6</v>
      </c>
      <c r="D419" s="4" t="s">
        <v>49</v>
      </c>
      <c r="E419" s="4" t="s">
        <v>28</v>
      </c>
      <c r="F419" s="4" t="s">
        <v>13</v>
      </c>
      <c r="G419" s="4" t="s">
        <v>34</v>
      </c>
      <c r="H419" s="4" t="s">
        <v>38</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6">
      <c r="A420" s="2">
        <v>4784</v>
      </c>
      <c r="B420" s="3">
        <v>46104</v>
      </c>
      <c r="C420" s="4" t="s">
        <v>0</v>
      </c>
      <c r="D420" s="4" t="s">
        <v>50</v>
      </c>
      <c r="E420" s="4" t="s">
        <v>2</v>
      </c>
      <c r="F420" s="4" t="s">
        <v>13</v>
      </c>
      <c r="G420" s="4" t="s">
        <v>4</v>
      </c>
      <c r="H420" s="4" t="s">
        <v>30</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6">
      <c r="A421" s="2">
        <v>86</v>
      </c>
      <c r="B421" s="3">
        <v>46105</v>
      </c>
      <c r="C421" s="4" t="s">
        <v>6</v>
      </c>
      <c r="D421" s="4" t="s">
        <v>43</v>
      </c>
      <c r="E421" s="4" t="s">
        <v>8</v>
      </c>
      <c r="F421" s="4" t="s">
        <v>16</v>
      </c>
      <c r="G421" s="4" t="s">
        <v>4</v>
      </c>
      <c r="H421" s="4" t="s">
        <v>30</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6">
      <c r="A422" s="2">
        <v>1813</v>
      </c>
      <c r="B422" s="3">
        <v>46105</v>
      </c>
      <c r="C422" s="4" t="s">
        <v>0</v>
      </c>
      <c r="D422" s="4" t="s">
        <v>1</v>
      </c>
      <c r="E422" s="4" t="s">
        <v>19</v>
      </c>
      <c r="F422" s="4" t="s">
        <v>3</v>
      </c>
      <c r="G422" s="4" t="s">
        <v>9</v>
      </c>
      <c r="H422" s="4" t="s">
        <v>17</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6">
      <c r="A423" s="2">
        <v>2212</v>
      </c>
      <c r="B423" s="3">
        <v>46105</v>
      </c>
      <c r="C423" s="4" t="s">
        <v>6</v>
      </c>
      <c r="D423" s="4" t="s">
        <v>27</v>
      </c>
      <c r="E423" s="4" t="s">
        <v>2</v>
      </c>
      <c r="F423" s="4" t="s">
        <v>3</v>
      </c>
      <c r="G423" s="4" t="s">
        <v>34</v>
      </c>
      <c r="H423" s="4" t="s">
        <v>38</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6">
      <c r="A424" s="2">
        <v>4466</v>
      </c>
      <c r="B424" s="3">
        <v>46105</v>
      </c>
      <c r="C424" s="4" t="s">
        <v>11</v>
      </c>
      <c r="D424" s="4" t="s">
        <v>12</v>
      </c>
      <c r="E424" s="4" t="s">
        <v>2</v>
      </c>
      <c r="F424" s="4" t="s">
        <v>13</v>
      </c>
      <c r="G424" s="4" t="s">
        <v>9</v>
      </c>
      <c r="H424" s="4" t="s">
        <v>10</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6">
      <c r="A425" s="2">
        <v>4483</v>
      </c>
      <c r="B425" s="3">
        <v>46105</v>
      </c>
      <c r="C425" s="4" t="s">
        <v>6</v>
      </c>
      <c r="D425" s="4" t="s">
        <v>43</v>
      </c>
      <c r="E425" s="4" t="s">
        <v>2</v>
      </c>
      <c r="F425" s="4" t="s">
        <v>13</v>
      </c>
      <c r="G425" s="4" t="s">
        <v>4</v>
      </c>
      <c r="H425" s="4" t="s">
        <v>22</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6">
      <c r="A426" s="2">
        <v>273</v>
      </c>
      <c r="B426" s="3">
        <v>46106</v>
      </c>
      <c r="C426" s="4" t="s">
        <v>20</v>
      </c>
      <c r="D426" s="4" t="s">
        <v>33</v>
      </c>
      <c r="E426" s="4" t="s">
        <v>2</v>
      </c>
      <c r="F426" s="4" t="s">
        <v>13</v>
      </c>
      <c r="G426" s="4" t="s">
        <v>34</v>
      </c>
      <c r="H426" s="4" t="s">
        <v>38</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6">
      <c r="A427" s="2">
        <v>578</v>
      </c>
      <c r="B427" s="3">
        <v>46106</v>
      </c>
      <c r="C427" s="4" t="s">
        <v>11</v>
      </c>
      <c r="D427" s="4" t="s">
        <v>25</v>
      </c>
      <c r="E427" s="4" t="s">
        <v>28</v>
      </c>
      <c r="F427" s="4" t="s">
        <v>3</v>
      </c>
      <c r="G427" s="4" t="s">
        <v>4</v>
      </c>
      <c r="H427" s="4" t="s">
        <v>22</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6">
      <c r="A428" s="2">
        <v>1290</v>
      </c>
      <c r="B428" s="3">
        <v>46106</v>
      </c>
      <c r="C428" s="4" t="s">
        <v>6</v>
      </c>
      <c r="D428" s="4" t="s">
        <v>7</v>
      </c>
      <c r="E428" s="4" t="s">
        <v>2</v>
      </c>
      <c r="F428" s="4" t="s">
        <v>16</v>
      </c>
      <c r="G428" s="4" t="s">
        <v>34</v>
      </c>
      <c r="H428" s="4" t="s">
        <v>42</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6">
      <c r="A429" s="2">
        <v>1501</v>
      </c>
      <c r="B429" s="3">
        <v>46106</v>
      </c>
      <c r="C429" s="4" t="s">
        <v>20</v>
      </c>
      <c r="D429" s="4" t="s">
        <v>31</v>
      </c>
      <c r="E429" s="4" t="s">
        <v>8</v>
      </c>
      <c r="F429" s="4" t="s">
        <v>13</v>
      </c>
      <c r="G429" s="4" t="s">
        <v>14</v>
      </c>
      <c r="H429" s="4" t="s">
        <v>15</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6">
      <c r="A430" s="2">
        <v>1540</v>
      </c>
      <c r="B430" s="3">
        <v>46106</v>
      </c>
      <c r="C430" s="4" t="s">
        <v>6</v>
      </c>
      <c r="D430" s="4" t="s">
        <v>43</v>
      </c>
      <c r="E430" s="4" t="s">
        <v>8</v>
      </c>
      <c r="F430" s="4" t="s">
        <v>16</v>
      </c>
      <c r="G430" s="4" t="s">
        <v>4</v>
      </c>
      <c r="H430" s="4" t="s">
        <v>22</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6">
      <c r="A431" s="2">
        <v>2541</v>
      </c>
      <c r="B431" s="3">
        <v>46106</v>
      </c>
      <c r="C431" s="4" t="s">
        <v>6</v>
      </c>
      <c r="D431" s="4" t="s">
        <v>43</v>
      </c>
      <c r="E431" s="4" t="s">
        <v>2</v>
      </c>
      <c r="F431" s="4" t="s">
        <v>3</v>
      </c>
      <c r="G431" s="4" t="s">
        <v>14</v>
      </c>
      <c r="H431" s="4" t="s">
        <v>32</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6">
      <c r="A432" s="2">
        <v>4264</v>
      </c>
      <c r="B432" s="3">
        <v>46106</v>
      </c>
      <c r="C432" s="4" t="s">
        <v>11</v>
      </c>
      <c r="D432" s="4" t="s">
        <v>25</v>
      </c>
      <c r="E432" s="4" t="s">
        <v>2</v>
      </c>
      <c r="F432" s="4" t="s">
        <v>13</v>
      </c>
      <c r="G432" s="4" t="s">
        <v>14</v>
      </c>
      <c r="H432" s="4" t="s">
        <v>32</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6">
      <c r="A433" s="2">
        <v>4311</v>
      </c>
      <c r="B433" s="3">
        <v>46106</v>
      </c>
      <c r="C433" s="4" t="s">
        <v>11</v>
      </c>
      <c r="D433" s="4" t="s">
        <v>12</v>
      </c>
      <c r="E433" s="4" t="s">
        <v>2</v>
      </c>
      <c r="F433" s="4" t="s">
        <v>13</v>
      </c>
      <c r="G433" s="4" t="s">
        <v>4</v>
      </c>
      <c r="H433" s="4" t="s">
        <v>26</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6">
      <c r="A434" s="2">
        <v>4796</v>
      </c>
      <c r="B434" s="3">
        <v>46106</v>
      </c>
      <c r="C434" s="4" t="s">
        <v>6</v>
      </c>
      <c r="D434" s="4" t="s">
        <v>43</v>
      </c>
      <c r="E434" s="4" t="s">
        <v>2</v>
      </c>
      <c r="F434" s="4" t="s">
        <v>13</v>
      </c>
      <c r="G434" s="4" t="s">
        <v>34</v>
      </c>
      <c r="H434" s="4" t="s">
        <v>35</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6">
      <c r="A435" s="2">
        <v>89</v>
      </c>
      <c r="B435" s="3">
        <v>46107</v>
      </c>
      <c r="C435" s="4" t="s">
        <v>11</v>
      </c>
      <c r="D435" s="4" t="s">
        <v>39</v>
      </c>
      <c r="E435" s="4" t="s">
        <v>2</v>
      </c>
      <c r="F435" s="4" t="s">
        <v>3</v>
      </c>
      <c r="G435" s="4" t="s">
        <v>4</v>
      </c>
      <c r="H435" s="4" t="s">
        <v>26</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6">
      <c r="A436" s="2">
        <v>487</v>
      </c>
      <c r="B436" s="3">
        <v>46107</v>
      </c>
      <c r="C436" s="4" t="s">
        <v>20</v>
      </c>
      <c r="D436" s="4" t="s">
        <v>33</v>
      </c>
      <c r="E436" s="4" t="s">
        <v>19</v>
      </c>
      <c r="F436" s="4" t="s">
        <v>16</v>
      </c>
      <c r="G436" s="4" t="s">
        <v>14</v>
      </c>
      <c r="H436" s="4" t="s">
        <v>15</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6">
      <c r="A437" s="2">
        <v>1476</v>
      </c>
      <c r="B437" s="3">
        <v>46107</v>
      </c>
      <c r="C437" s="4" t="s">
        <v>6</v>
      </c>
      <c r="D437" s="4" t="s">
        <v>43</v>
      </c>
      <c r="E437" s="4" t="s">
        <v>28</v>
      </c>
      <c r="F437" s="4" t="s">
        <v>13</v>
      </c>
      <c r="G437" s="4" t="s">
        <v>14</v>
      </c>
      <c r="H437" s="4" t="s">
        <v>15</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6">
      <c r="A438" s="2">
        <v>2145</v>
      </c>
      <c r="B438" s="3">
        <v>46107</v>
      </c>
      <c r="C438" s="4" t="s">
        <v>20</v>
      </c>
      <c r="D438" s="4" t="s">
        <v>33</v>
      </c>
      <c r="E438" s="4" t="s">
        <v>19</v>
      </c>
      <c r="F438" s="4" t="s">
        <v>3</v>
      </c>
      <c r="G438" s="4" t="s">
        <v>4</v>
      </c>
      <c r="H438" s="4" t="s">
        <v>26</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6">
      <c r="A439" s="2">
        <v>2999</v>
      </c>
      <c r="B439" s="3">
        <v>46107</v>
      </c>
      <c r="C439" s="4" t="s">
        <v>11</v>
      </c>
      <c r="D439" s="4" t="s">
        <v>18</v>
      </c>
      <c r="E439" s="4" t="s">
        <v>19</v>
      </c>
      <c r="F439" s="4" t="s">
        <v>3</v>
      </c>
      <c r="G439" s="4" t="s">
        <v>14</v>
      </c>
      <c r="H439" s="4" t="s">
        <v>15</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6">
      <c r="A440" s="2">
        <v>4464</v>
      </c>
      <c r="B440" s="3">
        <v>46107</v>
      </c>
      <c r="C440" s="4" t="s">
        <v>11</v>
      </c>
      <c r="D440" s="4" t="s">
        <v>12</v>
      </c>
      <c r="E440" s="4" t="s">
        <v>2</v>
      </c>
      <c r="F440" s="4" t="s">
        <v>16</v>
      </c>
      <c r="G440" s="4" t="s">
        <v>34</v>
      </c>
      <c r="H440" s="4" t="s">
        <v>45</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6">
      <c r="A441" s="2">
        <v>4978</v>
      </c>
      <c r="B441" s="3">
        <v>46107</v>
      </c>
      <c r="C441" s="4" t="s">
        <v>0</v>
      </c>
      <c r="D441" s="4" t="s">
        <v>36</v>
      </c>
      <c r="E441" s="4" t="s">
        <v>2</v>
      </c>
      <c r="F441" s="4" t="s">
        <v>13</v>
      </c>
      <c r="G441" s="4" t="s">
        <v>34</v>
      </c>
      <c r="H441" s="4" t="s">
        <v>35</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6">
      <c r="A442" s="2">
        <v>130</v>
      </c>
      <c r="B442" s="3">
        <v>46108</v>
      </c>
      <c r="C442" s="4" t="s">
        <v>20</v>
      </c>
      <c r="D442" s="4" t="s">
        <v>31</v>
      </c>
      <c r="E442" s="4" t="s">
        <v>28</v>
      </c>
      <c r="F442" s="4" t="s">
        <v>13</v>
      </c>
      <c r="G442" s="4" t="s">
        <v>9</v>
      </c>
      <c r="H442" s="4" t="s">
        <v>37</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6">
      <c r="A443" s="2">
        <v>848</v>
      </c>
      <c r="B443" s="3">
        <v>46108</v>
      </c>
      <c r="C443" s="4" t="s">
        <v>0</v>
      </c>
      <c r="D443" s="4" t="s">
        <v>1</v>
      </c>
      <c r="E443" s="4" t="s">
        <v>2</v>
      </c>
      <c r="F443" s="4" t="s">
        <v>13</v>
      </c>
      <c r="G443" s="4" t="s">
        <v>34</v>
      </c>
      <c r="H443" s="4" t="s">
        <v>42</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6">
      <c r="A444" s="2">
        <v>1359</v>
      </c>
      <c r="B444" s="3">
        <v>46108</v>
      </c>
      <c r="C444" s="4" t="s">
        <v>11</v>
      </c>
      <c r="D444" s="4" t="s">
        <v>25</v>
      </c>
      <c r="E444" s="4" t="s">
        <v>2</v>
      </c>
      <c r="F444" s="4" t="s">
        <v>3</v>
      </c>
      <c r="G444" s="4" t="s">
        <v>14</v>
      </c>
      <c r="H444" s="4" t="s">
        <v>32</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6">
      <c r="A445" s="2">
        <v>2379</v>
      </c>
      <c r="B445" s="3">
        <v>46108</v>
      </c>
      <c r="C445" s="4" t="s">
        <v>0</v>
      </c>
      <c r="D445" s="4" t="s">
        <v>1</v>
      </c>
      <c r="E445" s="4" t="s">
        <v>19</v>
      </c>
      <c r="F445" s="4" t="s">
        <v>3</v>
      </c>
      <c r="G445" s="4" t="s">
        <v>14</v>
      </c>
      <c r="H445" s="4" t="s">
        <v>48</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6">
      <c r="A446" s="2">
        <v>2987</v>
      </c>
      <c r="B446" s="3">
        <v>46108</v>
      </c>
      <c r="C446" s="4" t="s">
        <v>0</v>
      </c>
      <c r="D446" s="4" t="s">
        <v>36</v>
      </c>
      <c r="E446" s="4" t="s">
        <v>2</v>
      </c>
      <c r="F446" s="4" t="s">
        <v>3</v>
      </c>
      <c r="G446" s="4" t="s">
        <v>23</v>
      </c>
      <c r="H446" s="4" t="s">
        <v>51</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6">
      <c r="A447" s="2">
        <v>3121</v>
      </c>
      <c r="B447" s="3">
        <v>46108</v>
      </c>
      <c r="C447" s="4" t="s">
        <v>6</v>
      </c>
      <c r="D447" s="4" t="s">
        <v>43</v>
      </c>
      <c r="E447" s="4" t="s">
        <v>19</v>
      </c>
      <c r="F447" s="4" t="s">
        <v>13</v>
      </c>
      <c r="G447" s="4" t="s">
        <v>4</v>
      </c>
      <c r="H447" s="4" t="s">
        <v>5</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6">
      <c r="A448" s="2">
        <v>4445</v>
      </c>
      <c r="B448" s="3">
        <v>46108</v>
      </c>
      <c r="C448" s="4" t="s">
        <v>6</v>
      </c>
      <c r="D448" s="4" t="s">
        <v>41</v>
      </c>
      <c r="E448" s="4" t="s">
        <v>2</v>
      </c>
      <c r="F448" s="4" t="s">
        <v>13</v>
      </c>
      <c r="G448" s="4" t="s">
        <v>9</v>
      </c>
      <c r="H448" s="4" t="s">
        <v>37</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6">
      <c r="A449" s="2">
        <v>441</v>
      </c>
      <c r="B449" s="3">
        <v>46109</v>
      </c>
      <c r="C449" s="4" t="s">
        <v>0</v>
      </c>
      <c r="D449" s="4" t="s">
        <v>50</v>
      </c>
      <c r="E449" s="4" t="s">
        <v>19</v>
      </c>
      <c r="F449" s="4" t="s">
        <v>13</v>
      </c>
      <c r="G449" s="4" t="s">
        <v>34</v>
      </c>
      <c r="H449" s="4" t="s">
        <v>45</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6">
      <c r="A450" s="2">
        <v>4608</v>
      </c>
      <c r="B450" s="3">
        <v>46109</v>
      </c>
      <c r="C450" s="4" t="s">
        <v>11</v>
      </c>
      <c r="D450" s="4" t="s">
        <v>12</v>
      </c>
      <c r="E450" s="4" t="s">
        <v>8</v>
      </c>
      <c r="F450" s="4" t="s">
        <v>16</v>
      </c>
      <c r="G450" s="4" t="s">
        <v>4</v>
      </c>
      <c r="H450" s="4" t="s">
        <v>26</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6">
      <c r="A451" s="2">
        <v>4914</v>
      </c>
      <c r="B451" s="3">
        <v>46109</v>
      </c>
      <c r="C451" s="4" t="s">
        <v>0</v>
      </c>
      <c r="D451" s="4" t="s">
        <v>36</v>
      </c>
      <c r="E451" s="4" t="s">
        <v>2</v>
      </c>
      <c r="F451" s="4" t="s">
        <v>13</v>
      </c>
      <c r="G451" s="4" t="s">
        <v>14</v>
      </c>
      <c r="H451" s="4" t="s">
        <v>48</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6">
      <c r="A452" s="2">
        <v>860</v>
      </c>
      <c r="B452" s="3">
        <v>46110</v>
      </c>
      <c r="C452" s="4" t="s">
        <v>6</v>
      </c>
      <c r="D452" s="4" t="s">
        <v>49</v>
      </c>
      <c r="E452" s="4" t="s">
        <v>28</v>
      </c>
      <c r="F452" s="4" t="s">
        <v>13</v>
      </c>
      <c r="G452" s="4" t="s">
        <v>9</v>
      </c>
      <c r="H452" s="4" t="s">
        <v>10</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6">
      <c r="A453" s="2">
        <v>920</v>
      </c>
      <c r="B453" s="3">
        <v>46110</v>
      </c>
      <c r="C453" s="4" t="s">
        <v>0</v>
      </c>
      <c r="D453" s="4" t="s">
        <v>36</v>
      </c>
      <c r="E453" s="4" t="s">
        <v>8</v>
      </c>
      <c r="F453" s="4" t="s">
        <v>16</v>
      </c>
      <c r="G453" s="4" t="s">
        <v>14</v>
      </c>
      <c r="H453" s="4" t="s">
        <v>44</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6">
      <c r="A454" s="2">
        <v>1700</v>
      </c>
      <c r="B454" s="3">
        <v>46110</v>
      </c>
      <c r="C454" s="4" t="s">
        <v>6</v>
      </c>
      <c r="D454" s="4" t="s">
        <v>43</v>
      </c>
      <c r="E454" s="4" t="s">
        <v>28</v>
      </c>
      <c r="F454" s="4" t="s">
        <v>13</v>
      </c>
      <c r="G454" s="4" t="s">
        <v>14</v>
      </c>
      <c r="H454" s="4" t="s">
        <v>48</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6">
      <c r="A455" s="2">
        <v>1768</v>
      </c>
      <c r="B455" s="3">
        <v>46110</v>
      </c>
      <c r="C455" s="4" t="s">
        <v>6</v>
      </c>
      <c r="D455" s="4" t="s">
        <v>43</v>
      </c>
      <c r="E455" s="4" t="s">
        <v>28</v>
      </c>
      <c r="F455" s="4" t="s">
        <v>3</v>
      </c>
      <c r="G455" s="4" t="s">
        <v>9</v>
      </c>
      <c r="H455" s="4" t="s">
        <v>46</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6">
      <c r="A456" s="2">
        <v>1876</v>
      </c>
      <c r="B456" s="3">
        <v>46110</v>
      </c>
      <c r="C456" s="4" t="s">
        <v>6</v>
      </c>
      <c r="D456" s="4" t="s">
        <v>27</v>
      </c>
      <c r="E456" s="4" t="s">
        <v>8</v>
      </c>
      <c r="F456" s="4" t="s">
        <v>13</v>
      </c>
      <c r="G456" s="4" t="s">
        <v>4</v>
      </c>
      <c r="H456" s="4" t="s">
        <v>30</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6">
      <c r="A457" s="2">
        <v>2453</v>
      </c>
      <c r="B457" s="3">
        <v>46110</v>
      </c>
      <c r="C457" s="4" t="s">
        <v>20</v>
      </c>
      <c r="D457" s="4" t="s">
        <v>33</v>
      </c>
      <c r="E457" s="4" t="s">
        <v>2</v>
      </c>
      <c r="F457" s="4" t="s">
        <v>16</v>
      </c>
      <c r="G457" s="4" t="s">
        <v>4</v>
      </c>
      <c r="H457" s="4" t="s">
        <v>5</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6">
      <c r="A458" s="2">
        <v>2676</v>
      </c>
      <c r="B458" s="3">
        <v>46110</v>
      </c>
      <c r="C458" s="4" t="s">
        <v>11</v>
      </c>
      <c r="D458" s="4" t="s">
        <v>25</v>
      </c>
      <c r="E458" s="4" t="s">
        <v>19</v>
      </c>
      <c r="F458" s="4" t="s">
        <v>13</v>
      </c>
      <c r="G458" s="4" t="s">
        <v>23</v>
      </c>
      <c r="H458" s="4" t="s">
        <v>29</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6">
      <c r="A459" s="2">
        <v>2800</v>
      </c>
      <c r="B459" s="3">
        <v>46110</v>
      </c>
      <c r="C459" s="4" t="s">
        <v>6</v>
      </c>
      <c r="D459" s="4" t="s">
        <v>41</v>
      </c>
      <c r="E459" s="4" t="s">
        <v>2</v>
      </c>
      <c r="F459" s="4" t="s">
        <v>13</v>
      </c>
      <c r="G459" s="4" t="s">
        <v>4</v>
      </c>
      <c r="H459" s="4" t="s">
        <v>22</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6">
      <c r="A460" s="2">
        <v>2857</v>
      </c>
      <c r="B460" s="3">
        <v>46110</v>
      </c>
      <c r="C460" s="4" t="s">
        <v>0</v>
      </c>
      <c r="D460" s="4" t="s">
        <v>50</v>
      </c>
      <c r="E460" s="4" t="s">
        <v>19</v>
      </c>
      <c r="F460" s="4" t="s">
        <v>13</v>
      </c>
      <c r="G460" s="4" t="s">
        <v>34</v>
      </c>
      <c r="H460" s="4" t="s">
        <v>35</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6">
      <c r="A461" s="2">
        <v>3584</v>
      </c>
      <c r="B461" s="3">
        <v>46110</v>
      </c>
      <c r="C461" s="4" t="s">
        <v>0</v>
      </c>
      <c r="D461" s="4" t="s">
        <v>1</v>
      </c>
      <c r="E461" s="4" t="s">
        <v>2</v>
      </c>
      <c r="F461" s="4" t="s">
        <v>3</v>
      </c>
      <c r="G461" s="4" t="s">
        <v>14</v>
      </c>
      <c r="H461" s="4" t="s">
        <v>15</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6">
      <c r="A462" s="2">
        <v>3669</v>
      </c>
      <c r="B462" s="3">
        <v>46110</v>
      </c>
      <c r="C462" s="4" t="s">
        <v>11</v>
      </c>
      <c r="D462" s="4" t="s">
        <v>39</v>
      </c>
      <c r="E462" s="4" t="s">
        <v>28</v>
      </c>
      <c r="F462" s="4" t="s">
        <v>3</v>
      </c>
      <c r="G462" s="4" t="s">
        <v>23</v>
      </c>
      <c r="H462" s="4" t="s">
        <v>40</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6">
      <c r="A463" s="2">
        <v>4787</v>
      </c>
      <c r="B463" s="3">
        <v>46110</v>
      </c>
      <c r="C463" s="4" t="s">
        <v>20</v>
      </c>
      <c r="D463" s="4" t="s">
        <v>47</v>
      </c>
      <c r="E463" s="4" t="s">
        <v>28</v>
      </c>
      <c r="F463" s="4" t="s">
        <v>13</v>
      </c>
      <c r="G463" s="4" t="s">
        <v>9</v>
      </c>
      <c r="H463" s="4" t="s">
        <v>17</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6">
      <c r="A464" s="2">
        <v>769</v>
      </c>
      <c r="B464" s="3">
        <v>46111</v>
      </c>
      <c r="C464" s="4" t="s">
        <v>20</v>
      </c>
      <c r="D464" s="4" t="s">
        <v>33</v>
      </c>
      <c r="E464" s="4" t="s">
        <v>2</v>
      </c>
      <c r="F464" s="4" t="s">
        <v>3</v>
      </c>
      <c r="G464" s="4" t="s">
        <v>34</v>
      </c>
      <c r="H464" s="4" t="s">
        <v>35</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6">
      <c r="A465" s="2">
        <v>1184</v>
      </c>
      <c r="B465" s="3">
        <v>46111</v>
      </c>
      <c r="C465" s="4" t="s">
        <v>20</v>
      </c>
      <c r="D465" s="4" t="s">
        <v>33</v>
      </c>
      <c r="E465" s="4" t="s">
        <v>2</v>
      </c>
      <c r="F465" s="4" t="s">
        <v>3</v>
      </c>
      <c r="G465" s="4" t="s">
        <v>4</v>
      </c>
      <c r="H465" s="4" t="s">
        <v>22</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6">
      <c r="A466" s="2">
        <v>1498</v>
      </c>
      <c r="B466" s="3">
        <v>46111</v>
      </c>
      <c r="C466" s="4" t="s">
        <v>6</v>
      </c>
      <c r="D466" s="4" t="s">
        <v>49</v>
      </c>
      <c r="E466" s="4" t="s">
        <v>28</v>
      </c>
      <c r="F466" s="4" t="s">
        <v>16</v>
      </c>
      <c r="G466" s="4" t="s">
        <v>9</v>
      </c>
      <c r="H466" s="4" t="s">
        <v>17</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6">
      <c r="A467" s="2">
        <v>2054</v>
      </c>
      <c r="B467" s="3">
        <v>46111</v>
      </c>
      <c r="C467" s="4" t="s">
        <v>20</v>
      </c>
      <c r="D467" s="4" t="s">
        <v>47</v>
      </c>
      <c r="E467" s="4" t="s">
        <v>8</v>
      </c>
      <c r="F467" s="4" t="s">
        <v>16</v>
      </c>
      <c r="G467" s="4" t="s">
        <v>9</v>
      </c>
      <c r="H467" s="4" t="s">
        <v>17</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6">
      <c r="A468" s="2">
        <v>2294</v>
      </c>
      <c r="B468" s="3">
        <v>46111</v>
      </c>
      <c r="C468" s="4" t="s">
        <v>6</v>
      </c>
      <c r="D468" s="4" t="s">
        <v>49</v>
      </c>
      <c r="E468" s="4" t="s">
        <v>2</v>
      </c>
      <c r="F468" s="4" t="s">
        <v>13</v>
      </c>
      <c r="G468" s="4" t="s">
        <v>34</v>
      </c>
      <c r="H468" s="4" t="s">
        <v>35</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6">
      <c r="A469" s="2">
        <v>2892</v>
      </c>
      <c r="B469" s="3">
        <v>46111</v>
      </c>
      <c r="C469" s="4" t="s">
        <v>6</v>
      </c>
      <c r="D469" s="4" t="s">
        <v>43</v>
      </c>
      <c r="E469" s="4" t="s">
        <v>2</v>
      </c>
      <c r="F469" s="4" t="s">
        <v>3</v>
      </c>
      <c r="G469" s="4" t="s">
        <v>9</v>
      </c>
      <c r="H469" s="4" t="s">
        <v>17</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6">
      <c r="A470" s="2">
        <v>3145</v>
      </c>
      <c r="B470" s="3">
        <v>46111</v>
      </c>
      <c r="C470" s="4" t="s">
        <v>6</v>
      </c>
      <c r="D470" s="4" t="s">
        <v>41</v>
      </c>
      <c r="E470" s="4" t="s">
        <v>2</v>
      </c>
      <c r="F470" s="4" t="s">
        <v>3</v>
      </c>
      <c r="G470" s="4" t="s">
        <v>14</v>
      </c>
      <c r="H470" s="4" t="s">
        <v>44</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6">
      <c r="A471" s="2">
        <v>3925</v>
      </c>
      <c r="B471" s="3">
        <v>46111</v>
      </c>
      <c r="C471" s="4" t="s">
        <v>20</v>
      </c>
      <c r="D471" s="4" t="s">
        <v>47</v>
      </c>
      <c r="E471" s="4" t="s">
        <v>2</v>
      </c>
      <c r="F471" s="4" t="s">
        <v>16</v>
      </c>
      <c r="G471" s="4" t="s">
        <v>34</v>
      </c>
      <c r="H471" s="4" t="s">
        <v>42</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6">
      <c r="A472" s="2">
        <v>2722</v>
      </c>
      <c r="B472" s="3">
        <v>46112</v>
      </c>
      <c r="C472" s="4" t="s">
        <v>20</v>
      </c>
      <c r="D472" s="4" t="s">
        <v>47</v>
      </c>
      <c r="E472" s="4" t="s">
        <v>28</v>
      </c>
      <c r="F472" s="4" t="s">
        <v>13</v>
      </c>
      <c r="G472" s="4" t="s">
        <v>4</v>
      </c>
      <c r="H472" s="4" t="s">
        <v>22</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6">
      <c r="A473" s="2">
        <v>2767</v>
      </c>
      <c r="B473" s="3">
        <v>46112</v>
      </c>
      <c r="C473" s="4" t="s">
        <v>6</v>
      </c>
      <c r="D473" s="4" t="s">
        <v>27</v>
      </c>
      <c r="E473" s="4" t="s">
        <v>2</v>
      </c>
      <c r="F473" s="4" t="s">
        <v>3</v>
      </c>
      <c r="G473" s="4" t="s">
        <v>14</v>
      </c>
      <c r="H473" s="4" t="s">
        <v>44</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6">
      <c r="A474" s="2">
        <v>3794</v>
      </c>
      <c r="B474" s="3">
        <v>46112</v>
      </c>
      <c r="C474" s="4" t="s">
        <v>6</v>
      </c>
      <c r="D474" s="4" t="s">
        <v>43</v>
      </c>
      <c r="E474" s="4" t="s">
        <v>19</v>
      </c>
      <c r="F474" s="4" t="s">
        <v>16</v>
      </c>
      <c r="G474" s="4" t="s">
        <v>34</v>
      </c>
      <c r="H474" s="4" t="s">
        <v>45</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6">
      <c r="A475" s="2">
        <v>3880</v>
      </c>
      <c r="B475" s="3">
        <v>46112</v>
      </c>
      <c r="C475" s="4" t="s">
        <v>6</v>
      </c>
      <c r="D475" s="4" t="s">
        <v>43</v>
      </c>
      <c r="E475" s="4" t="s">
        <v>8</v>
      </c>
      <c r="F475" s="4" t="s">
        <v>16</v>
      </c>
      <c r="G475" s="4" t="s">
        <v>23</v>
      </c>
      <c r="H475" s="4" t="s">
        <v>51</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6">
      <c r="A476" s="2">
        <v>422</v>
      </c>
      <c r="B476" s="3">
        <v>46113</v>
      </c>
      <c r="C476" s="4" t="s">
        <v>20</v>
      </c>
      <c r="D476" s="4" t="s">
        <v>21</v>
      </c>
      <c r="E476" s="4" t="s">
        <v>2</v>
      </c>
      <c r="F476" s="4" t="s">
        <v>16</v>
      </c>
      <c r="G476" s="4" t="s">
        <v>4</v>
      </c>
      <c r="H476" s="4" t="s">
        <v>5</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6">
      <c r="A477" s="2">
        <v>495</v>
      </c>
      <c r="B477" s="3">
        <v>46113</v>
      </c>
      <c r="C477" s="4" t="s">
        <v>6</v>
      </c>
      <c r="D477" s="4" t="s">
        <v>49</v>
      </c>
      <c r="E477" s="4" t="s">
        <v>19</v>
      </c>
      <c r="F477" s="4" t="s">
        <v>16</v>
      </c>
      <c r="G477" s="4" t="s">
        <v>14</v>
      </c>
      <c r="H477" s="4" t="s">
        <v>44</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6">
      <c r="A478" s="2">
        <v>1517</v>
      </c>
      <c r="B478" s="3">
        <v>46113</v>
      </c>
      <c r="C478" s="4" t="s">
        <v>11</v>
      </c>
      <c r="D478" s="4" t="s">
        <v>52</v>
      </c>
      <c r="E478" s="4" t="s">
        <v>2</v>
      </c>
      <c r="F478" s="4" t="s">
        <v>16</v>
      </c>
      <c r="G478" s="4" t="s">
        <v>4</v>
      </c>
      <c r="H478" s="4" t="s">
        <v>26</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6">
      <c r="A479" s="2">
        <v>2391</v>
      </c>
      <c r="B479" s="3">
        <v>46113</v>
      </c>
      <c r="C479" s="4" t="s">
        <v>6</v>
      </c>
      <c r="D479" s="4" t="s">
        <v>43</v>
      </c>
      <c r="E479" s="4" t="s">
        <v>2</v>
      </c>
      <c r="F479" s="4" t="s">
        <v>3</v>
      </c>
      <c r="G479" s="4" t="s">
        <v>34</v>
      </c>
      <c r="H479" s="4" t="s">
        <v>35</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6">
      <c r="A480" s="2">
        <v>3809</v>
      </c>
      <c r="B480" s="3">
        <v>46113</v>
      </c>
      <c r="C480" s="4" t="s">
        <v>0</v>
      </c>
      <c r="D480" s="4" t="s">
        <v>50</v>
      </c>
      <c r="E480" s="4" t="s">
        <v>2</v>
      </c>
      <c r="F480" s="4" t="s">
        <v>13</v>
      </c>
      <c r="G480" s="4" t="s">
        <v>23</v>
      </c>
      <c r="H480" s="4" t="s">
        <v>51</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6">
      <c r="A481" s="2">
        <v>3958</v>
      </c>
      <c r="B481" s="3">
        <v>46113</v>
      </c>
      <c r="C481" s="4" t="s">
        <v>6</v>
      </c>
      <c r="D481" s="4" t="s">
        <v>7</v>
      </c>
      <c r="E481" s="4" t="s">
        <v>2</v>
      </c>
      <c r="F481" s="4" t="s">
        <v>3</v>
      </c>
      <c r="G481" s="4" t="s">
        <v>23</v>
      </c>
      <c r="H481" s="4" t="s">
        <v>51</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6">
      <c r="A482" s="2">
        <v>4418</v>
      </c>
      <c r="B482" s="3">
        <v>46113</v>
      </c>
      <c r="C482" s="4" t="s">
        <v>6</v>
      </c>
      <c r="D482" s="4" t="s">
        <v>49</v>
      </c>
      <c r="E482" s="4" t="s">
        <v>28</v>
      </c>
      <c r="F482" s="4" t="s">
        <v>13</v>
      </c>
      <c r="G482" s="4" t="s">
        <v>34</v>
      </c>
      <c r="H482" s="4" t="s">
        <v>42</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6">
      <c r="A483" s="2">
        <v>4693</v>
      </c>
      <c r="B483" s="3">
        <v>46113</v>
      </c>
      <c r="C483" s="4" t="s">
        <v>6</v>
      </c>
      <c r="D483" s="4" t="s">
        <v>43</v>
      </c>
      <c r="E483" s="4" t="s">
        <v>8</v>
      </c>
      <c r="F483" s="4" t="s">
        <v>16</v>
      </c>
      <c r="G483" s="4" t="s">
        <v>9</v>
      </c>
      <c r="H483" s="4" t="s">
        <v>10</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6">
      <c r="A484" s="2">
        <v>193</v>
      </c>
      <c r="B484" s="3">
        <v>46114</v>
      </c>
      <c r="C484" s="4" t="s">
        <v>20</v>
      </c>
      <c r="D484" s="4" t="s">
        <v>21</v>
      </c>
      <c r="E484" s="4" t="s">
        <v>19</v>
      </c>
      <c r="F484" s="4" t="s">
        <v>3</v>
      </c>
      <c r="G484" s="4" t="s">
        <v>14</v>
      </c>
      <c r="H484" s="4" t="s">
        <v>15</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6">
      <c r="A485" s="2">
        <v>2246</v>
      </c>
      <c r="B485" s="3">
        <v>46114</v>
      </c>
      <c r="C485" s="4" t="s">
        <v>6</v>
      </c>
      <c r="D485" s="4" t="s">
        <v>43</v>
      </c>
      <c r="E485" s="4" t="s">
        <v>28</v>
      </c>
      <c r="F485" s="4" t="s">
        <v>3</v>
      </c>
      <c r="G485" s="4" t="s">
        <v>4</v>
      </c>
      <c r="H485" s="4" t="s">
        <v>22</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6">
      <c r="A486" s="2">
        <v>2556</v>
      </c>
      <c r="B486" s="3">
        <v>46114</v>
      </c>
      <c r="C486" s="4" t="s">
        <v>20</v>
      </c>
      <c r="D486" s="4" t="s">
        <v>33</v>
      </c>
      <c r="E486" s="4" t="s">
        <v>2</v>
      </c>
      <c r="F486" s="4" t="s">
        <v>3</v>
      </c>
      <c r="G486" s="4" t="s">
        <v>9</v>
      </c>
      <c r="H486" s="4" t="s">
        <v>46</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6">
      <c r="A487" s="2">
        <v>169</v>
      </c>
      <c r="B487" s="3">
        <v>46115</v>
      </c>
      <c r="C487" s="4" t="s">
        <v>11</v>
      </c>
      <c r="D487" s="4" t="s">
        <v>52</v>
      </c>
      <c r="E487" s="4" t="s">
        <v>2</v>
      </c>
      <c r="F487" s="4" t="s">
        <v>13</v>
      </c>
      <c r="G487" s="4" t="s">
        <v>9</v>
      </c>
      <c r="H487" s="4" t="s">
        <v>10</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6">
      <c r="A488" s="2">
        <v>877</v>
      </c>
      <c r="B488" s="3">
        <v>46115</v>
      </c>
      <c r="C488" s="4" t="s">
        <v>6</v>
      </c>
      <c r="D488" s="4" t="s">
        <v>43</v>
      </c>
      <c r="E488" s="4" t="s">
        <v>2</v>
      </c>
      <c r="F488" s="4" t="s">
        <v>13</v>
      </c>
      <c r="G488" s="4" t="s">
        <v>23</v>
      </c>
      <c r="H488" s="4" t="s">
        <v>51</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6">
      <c r="A489" s="2">
        <v>2023</v>
      </c>
      <c r="B489" s="3">
        <v>46115</v>
      </c>
      <c r="C489" s="4" t="s">
        <v>6</v>
      </c>
      <c r="D489" s="4" t="s">
        <v>43</v>
      </c>
      <c r="E489" s="4" t="s">
        <v>2</v>
      </c>
      <c r="F489" s="4" t="s">
        <v>13</v>
      </c>
      <c r="G489" s="4" t="s">
        <v>14</v>
      </c>
      <c r="H489" s="4" t="s">
        <v>48</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6">
      <c r="A490" s="2">
        <v>2548</v>
      </c>
      <c r="B490" s="3">
        <v>46115</v>
      </c>
      <c r="C490" s="4" t="s">
        <v>0</v>
      </c>
      <c r="D490" s="4" t="s">
        <v>36</v>
      </c>
      <c r="E490" s="4" t="s">
        <v>28</v>
      </c>
      <c r="F490" s="4" t="s">
        <v>13</v>
      </c>
      <c r="G490" s="4" t="s">
        <v>4</v>
      </c>
      <c r="H490" s="4" t="s">
        <v>22</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6">
      <c r="A491" s="2">
        <v>2602</v>
      </c>
      <c r="B491" s="3">
        <v>46115</v>
      </c>
      <c r="C491" s="4" t="s">
        <v>6</v>
      </c>
      <c r="D491" s="4" t="s">
        <v>43</v>
      </c>
      <c r="E491" s="4" t="s">
        <v>28</v>
      </c>
      <c r="F491" s="4" t="s">
        <v>13</v>
      </c>
      <c r="G491" s="4" t="s">
        <v>4</v>
      </c>
      <c r="H491" s="4" t="s">
        <v>26</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6">
      <c r="A492" s="2">
        <v>3229</v>
      </c>
      <c r="B492" s="3">
        <v>46115</v>
      </c>
      <c r="C492" s="4" t="s">
        <v>20</v>
      </c>
      <c r="D492" s="4" t="s">
        <v>47</v>
      </c>
      <c r="E492" s="4" t="s">
        <v>19</v>
      </c>
      <c r="F492" s="4" t="s">
        <v>3</v>
      </c>
      <c r="G492" s="4" t="s">
        <v>14</v>
      </c>
      <c r="H492" s="4" t="s">
        <v>15</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6">
      <c r="A493" s="2">
        <v>3261</v>
      </c>
      <c r="B493" s="3">
        <v>46115</v>
      </c>
      <c r="C493" s="4" t="s">
        <v>11</v>
      </c>
      <c r="D493" s="4" t="s">
        <v>39</v>
      </c>
      <c r="E493" s="4" t="s">
        <v>2</v>
      </c>
      <c r="F493" s="4" t="s">
        <v>13</v>
      </c>
      <c r="G493" s="4" t="s">
        <v>14</v>
      </c>
      <c r="H493" s="4" t="s">
        <v>44</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6">
      <c r="A494" s="2">
        <v>3621</v>
      </c>
      <c r="B494" s="3">
        <v>46115</v>
      </c>
      <c r="C494" s="4" t="s">
        <v>20</v>
      </c>
      <c r="D494" s="4" t="s">
        <v>33</v>
      </c>
      <c r="E494" s="4" t="s">
        <v>2</v>
      </c>
      <c r="F494" s="4" t="s">
        <v>13</v>
      </c>
      <c r="G494" s="4" t="s">
        <v>4</v>
      </c>
      <c r="H494" s="4" t="s">
        <v>30</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6">
      <c r="A495" s="2">
        <v>4681</v>
      </c>
      <c r="B495" s="3">
        <v>46115</v>
      </c>
      <c r="C495" s="4" t="s">
        <v>20</v>
      </c>
      <c r="D495" s="4" t="s">
        <v>47</v>
      </c>
      <c r="E495" s="4" t="s">
        <v>28</v>
      </c>
      <c r="F495" s="4" t="s">
        <v>3</v>
      </c>
      <c r="G495" s="4" t="s">
        <v>4</v>
      </c>
      <c r="H495" s="4" t="s">
        <v>5</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6">
      <c r="A496" s="2">
        <v>4954</v>
      </c>
      <c r="B496" s="3">
        <v>46115</v>
      </c>
      <c r="C496" s="4" t="s">
        <v>20</v>
      </c>
      <c r="D496" s="4" t="s">
        <v>33</v>
      </c>
      <c r="E496" s="4" t="s">
        <v>2</v>
      </c>
      <c r="F496" s="4" t="s">
        <v>13</v>
      </c>
      <c r="G496" s="4" t="s">
        <v>9</v>
      </c>
      <c r="H496" s="4" t="s">
        <v>46</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6">
      <c r="A497" s="2">
        <v>1153</v>
      </c>
      <c r="B497" s="3">
        <v>46116</v>
      </c>
      <c r="C497" s="4" t="s">
        <v>11</v>
      </c>
      <c r="D497" s="4" t="s">
        <v>52</v>
      </c>
      <c r="E497" s="4" t="s">
        <v>19</v>
      </c>
      <c r="F497" s="4" t="s">
        <v>13</v>
      </c>
      <c r="G497" s="4" t="s">
        <v>9</v>
      </c>
      <c r="H497" s="4" t="s">
        <v>10</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6">
      <c r="A498" s="2">
        <v>1383</v>
      </c>
      <c r="B498" s="3">
        <v>46116</v>
      </c>
      <c r="C498" s="4" t="s">
        <v>20</v>
      </c>
      <c r="D498" s="4" t="s">
        <v>21</v>
      </c>
      <c r="E498" s="4" t="s">
        <v>19</v>
      </c>
      <c r="F498" s="4" t="s">
        <v>3</v>
      </c>
      <c r="G498" s="4" t="s">
        <v>4</v>
      </c>
      <c r="H498" s="4" t="s">
        <v>22</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6">
      <c r="A499" s="2">
        <v>2583</v>
      </c>
      <c r="B499" s="3">
        <v>46116</v>
      </c>
      <c r="C499" s="4" t="s">
        <v>0</v>
      </c>
      <c r="D499" s="4" t="s">
        <v>1</v>
      </c>
      <c r="E499" s="4" t="s">
        <v>2</v>
      </c>
      <c r="F499" s="4" t="s">
        <v>3</v>
      </c>
      <c r="G499" s="4" t="s">
        <v>34</v>
      </c>
      <c r="H499" s="4" t="s">
        <v>35</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6">
      <c r="A500" s="2">
        <v>4074</v>
      </c>
      <c r="B500" s="3">
        <v>46116</v>
      </c>
      <c r="C500" s="4" t="s">
        <v>6</v>
      </c>
      <c r="D500" s="4" t="s">
        <v>7</v>
      </c>
      <c r="E500" s="4" t="s">
        <v>19</v>
      </c>
      <c r="F500" s="4" t="s">
        <v>3</v>
      </c>
      <c r="G500" s="4" t="s">
        <v>23</v>
      </c>
      <c r="H500" s="4" t="s">
        <v>51</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6">
      <c r="A501" s="2">
        <v>4301</v>
      </c>
      <c r="B501" s="3">
        <v>46116</v>
      </c>
      <c r="C501" s="4" t="s">
        <v>11</v>
      </c>
      <c r="D501" s="4" t="s">
        <v>52</v>
      </c>
      <c r="E501" s="4" t="s">
        <v>19</v>
      </c>
      <c r="F501" s="4" t="s">
        <v>13</v>
      </c>
      <c r="G501" s="4" t="s">
        <v>34</v>
      </c>
      <c r="H501" s="4" t="s">
        <v>38</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6">
      <c r="A502" s="2">
        <v>4692</v>
      </c>
      <c r="B502" s="3">
        <v>46116</v>
      </c>
      <c r="C502" s="4" t="s">
        <v>20</v>
      </c>
      <c r="D502" s="4" t="s">
        <v>47</v>
      </c>
      <c r="E502" s="4" t="s">
        <v>2</v>
      </c>
      <c r="F502" s="4" t="s">
        <v>3</v>
      </c>
      <c r="G502" s="4" t="s">
        <v>4</v>
      </c>
      <c r="H502" s="4" t="s">
        <v>22</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6">
      <c r="A503" s="2">
        <v>1951</v>
      </c>
      <c r="B503" s="3">
        <v>46117</v>
      </c>
      <c r="C503" s="4" t="s">
        <v>20</v>
      </c>
      <c r="D503" s="4" t="s">
        <v>33</v>
      </c>
      <c r="E503" s="4" t="s">
        <v>28</v>
      </c>
      <c r="F503" s="4" t="s">
        <v>3</v>
      </c>
      <c r="G503" s="4" t="s">
        <v>9</v>
      </c>
      <c r="H503" s="4" t="s">
        <v>37</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6">
      <c r="A504" s="2">
        <v>2111</v>
      </c>
      <c r="B504" s="3">
        <v>46117</v>
      </c>
      <c r="C504" s="4" t="s">
        <v>20</v>
      </c>
      <c r="D504" s="4" t="s">
        <v>47</v>
      </c>
      <c r="E504" s="4" t="s">
        <v>2</v>
      </c>
      <c r="F504" s="4" t="s">
        <v>13</v>
      </c>
      <c r="G504" s="4" t="s">
        <v>9</v>
      </c>
      <c r="H504" s="4" t="s">
        <v>46</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6">
      <c r="A505" s="2">
        <v>2933</v>
      </c>
      <c r="B505" s="3">
        <v>46117</v>
      </c>
      <c r="C505" s="4" t="s">
        <v>6</v>
      </c>
      <c r="D505" s="4" t="s">
        <v>27</v>
      </c>
      <c r="E505" s="4" t="s">
        <v>19</v>
      </c>
      <c r="F505" s="4" t="s">
        <v>3</v>
      </c>
      <c r="G505" s="4" t="s">
        <v>14</v>
      </c>
      <c r="H505" s="4" t="s">
        <v>15</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6">
      <c r="A506" s="2">
        <v>3263</v>
      </c>
      <c r="B506" s="3">
        <v>46117</v>
      </c>
      <c r="C506" s="4" t="s">
        <v>20</v>
      </c>
      <c r="D506" s="4" t="s">
        <v>31</v>
      </c>
      <c r="E506" s="4" t="s">
        <v>2</v>
      </c>
      <c r="F506" s="4" t="s">
        <v>13</v>
      </c>
      <c r="G506" s="4" t="s">
        <v>34</v>
      </c>
      <c r="H506" s="4" t="s">
        <v>45</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6">
      <c r="A507" s="2">
        <v>4764</v>
      </c>
      <c r="B507" s="3">
        <v>46117</v>
      </c>
      <c r="C507" s="4" t="s">
        <v>20</v>
      </c>
      <c r="D507" s="4" t="s">
        <v>47</v>
      </c>
      <c r="E507" s="4" t="s">
        <v>28</v>
      </c>
      <c r="F507" s="4" t="s">
        <v>13</v>
      </c>
      <c r="G507" s="4" t="s">
        <v>4</v>
      </c>
      <c r="H507" s="4" t="s">
        <v>26</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6">
      <c r="A508" s="2">
        <v>28</v>
      </c>
      <c r="B508" s="3">
        <v>46118</v>
      </c>
      <c r="C508" s="4" t="s">
        <v>6</v>
      </c>
      <c r="D508" s="4" t="s">
        <v>27</v>
      </c>
      <c r="E508" s="4" t="s">
        <v>19</v>
      </c>
      <c r="F508" s="4" t="s">
        <v>13</v>
      </c>
      <c r="G508" s="4" t="s">
        <v>34</v>
      </c>
      <c r="H508" s="4" t="s">
        <v>38</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6">
      <c r="A509" s="2">
        <v>581</v>
      </c>
      <c r="B509" s="3">
        <v>46118</v>
      </c>
      <c r="C509" s="4" t="s">
        <v>6</v>
      </c>
      <c r="D509" s="4" t="s">
        <v>7</v>
      </c>
      <c r="E509" s="4" t="s">
        <v>2</v>
      </c>
      <c r="F509" s="4" t="s">
        <v>3</v>
      </c>
      <c r="G509" s="4" t="s">
        <v>23</v>
      </c>
      <c r="H509" s="4" t="s">
        <v>51</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6">
      <c r="A510" s="2">
        <v>643</v>
      </c>
      <c r="B510" s="3">
        <v>46118</v>
      </c>
      <c r="C510" s="4" t="s">
        <v>20</v>
      </c>
      <c r="D510" s="4" t="s">
        <v>33</v>
      </c>
      <c r="E510" s="4" t="s">
        <v>2</v>
      </c>
      <c r="F510" s="4" t="s">
        <v>3</v>
      </c>
      <c r="G510" s="4" t="s">
        <v>9</v>
      </c>
      <c r="H510" s="4" t="s">
        <v>46</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6">
      <c r="A511" s="2">
        <v>1907</v>
      </c>
      <c r="B511" s="3">
        <v>46118</v>
      </c>
      <c r="C511" s="4" t="s">
        <v>6</v>
      </c>
      <c r="D511" s="4" t="s">
        <v>43</v>
      </c>
      <c r="E511" s="4" t="s">
        <v>8</v>
      </c>
      <c r="F511" s="4" t="s">
        <v>16</v>
      </c>
      <c r="G511" s="4" t="s">
        <v>4</v>
      </c>
      <c r="H511" s="4" t="s">
        <v>22</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6">
      <c r="A512" s="2">
        <v>1950</v>
      </c>
      <c r="B512" s="3">
        <v>46118</v>
      </c>
      <c r="C512" s="4" t="s">
        <v>0</v>
      </c>
      <c r="D512" s="4" t="s">
        <v>36</v>
      </c>
      <c r="E512" s="4" t="s">
        <v>2</v>
      </c>
      <c r="F512" s="4" t="s">
        <v>13</v>
      </c>
      <c r="G512" s="4" t="s">
        <v>9</v>
      </c>
      <c r="H512" s="4" t="s">
        <v>46</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6">
      <c r="A513" s="2">
        <v>2443</v>
      </c>
      <c r="B513" s="3">
        <v>46118</v>
      </c>
      <c r="C513" s="4" t="s">
        <v>0</v>
      </c>
      <c r="D513" s="4" t="s">
        <v>50</v>
      </c>
      <c r="E513" s="4" t="s">
        <v>2</v>
      </c>
      <c r="F513" s="4" t="s">
        <v>3</v>
      </c>
      <c r="G513" s="4" t="s">
        <v>14</v>
      </c>
      <c r="H513" s="4" t="s">
        <v>15</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6">
      <c r="A514" s="2">
        <v>2480</v>
      </c>
      <c r="B514" s="3">
        <v>46118</v>
      </c>
      <c r="C514" s="4" t="s">
        <v>11</v>
      </c>
      <c r="D514" s="4" t="s">
        <v>52</v>
      </c>
      <c r="E514" s="4" t="s">
        <v>8</v>
      </c>
      <c r="F514" s="4" t="s">
        <v>13</v>
      </c>
      <c r="G514" s="4" t="s">
        <v>9</v>
      </c>
      <c r="H514" s="4" t="s">
        <v>37</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6">
      <c r="A515" s="2">
        <v>2515</v>
      </c>
      <c r="B515" s="3">
        <v>46118</v>
      </c>
      <c r="C515" s="4" t="s">
        <v>20</v>
      </c>
      <c r="D515" s="4" t="s">
        <v>33</v>
      </c>
      <c r="E515" s="4" t="s">
        <v>2</v>
      </c>
      <c r="F515" s="4" t="s">
        <v>3</v>
      </c>
      <c r="G515" s="4" t="s">
        <v>4</v>
      </c>
      <c r="H515" s="4" t="s">
        <v>5</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6">
      <c r="A516" s="2">
        <v>2829</v>
      </c>
      <c r="B516" s="3">
        <v>46118</v>
      </c>
      <c r="C516" s="4" t="s">
        <v>6</v>
      </c>
      <c r="D516" s="4" t="s">
        <v>27</v>
      </c>
      <c r="E516" s="4" t="s">
        <v>2</v>
      </c>
      <c r="F516" s="4" t="s">
        <v>16</v>
      </c>
      <c r="G516" s="4" t="s">
        <v>4</v>
      </c>
      <c r="H516" s="4" t="s">
        <v>30</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6">
      <c r="A517" s="2">
        <v>4086</v>
      </c>
      <c r="B517" s="3">
        <v>46118</v>
      </c>
      <c r="C517" s="4" t="s">
        <v>20</v>
      </c>
      <c r="D517" s="4" t="s">
        <v>33</v>
      </c>
      <c r="E517" s="4" t="s">
        <v>19</v>
      </c>
      <c r="F517" s="4" t="s">
        <v>3</v>
      </c>
      <c r="G517" s="4" t="s">
        <v>9</v>
      </c>
      <c r="H517" s="4" t="s">
        <v>37</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6">
      <c r="A518" s="2">
        <v>4512</v>
      </c>
      <c r="B518" s="3">
        <v>46118</v>
      </c>
      <c r="C518" s="4" t="s">
        <v>6</v>
      </c>
      <c r="D518" s="4" t="s">
        <v>7</v>
      </c>
      <c r="E518" s="4" t="s">
        <v>2</v>
      </c>
      <c r="F518" s="4" t="s">
        <v>13</v>
      </c>
      <c r="G518" s="4" t="s">
        <v>14</v>
      </c>
      <c r="H518" s="4" t="s">
        <v>44</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6">
      <c r="A519" s="2">
        <v>4837</v>
      </c>
      <c r="B519" s="3">
        <v>46118</v>
      </c>
      <c r="C519" s="4" t="s">
        <v>0</v>
      </c>
      <c r="D519" s="4" t="s">
        <v>36</v>
      </c>
      <c r="E519" s="4" t="s">
        <v>8</v>
      </c>
      <c r="F519" s="4" t="s">
        <v>16</v>
      </c>
      <c r="G519" s="4" t="s">
        <v>9</v>
      </c>
      <c r="H519" s="4" t="s">
        <v>37</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6">
      <c r="A520" s="2">
        <v>1580</v>
      </c>
      <c r="B520" s="3">
        <v>46119</v>
      </c>
      <c r="C520" s="4" t="s">
        <v>11</v>
      </c>
      <c r="D520" s="4" t="s">
        <v>18</v>
      </c>
      <c r="E520" s="4" t="s">
        <v>2</v>
      </c>
      <c r="F520" s="4" t="s">
        <v>13</v>
      </c>
      <c r="G520" s="4" t="s">
        <v>23</v>
      </c>
      <c r="H520" s="4" t="s">
        <v>51</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6">
      <c r="A521" s="2">
        <v>1962</v>
      </c>
      <c r="B521" s="3">
        <v>46119</v>
      </c>
      <c r="C521" s="4" t="s">
        <v>0</v>
      </c>
      <c r="D521" s="4" t="s">
        <v>1</v>
      </c>
      <c r="E521" s="4" t="s">
        <v>2</v>
      </c>
      <c r="F521" s="4" t="s">
        <v>3</v>
      </c>
      <c r="G521" s="4" t="s">
        <v>9</v>
      </c>
      <c r="H521" s="4" t="s">
        <v>37</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6">
      <c r="A522" s="2">
        <v>2381</v>
      </c>
      <c r="B522" s="3">
        <v>46119</v>
      </c>
      <c r="C522" s="4" t="s">
        <v>6</v>
      </c>
      <c r="D522" s="4" t="s">
        <v>41</v>
      </c>
      <c r="E522" s="4" t="s">
        <v>2</v>
      </c>
      <c r="F522" s="4" t="s">
        <v>3</v>
      </c>
      <c r="G522" s="4" t="s">
        <v>14</v>
      </c>
      <c r="H522" s="4" t="s">
        <v>44</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6">
      <c r="A523" s="2">
        <v>2655</v>
      </c>
      <c r="B523" s="3">
        <v>46119</v>
      </c>
      <c r="C523" s="4" t="s">
        <v>20</v>
      </c>
      <c r="D523" s="4" t="s">
        <v>47</v>
      </c>
      <c r="E523" s="4" t="s">
        <v>19</v>
      </c>
      <c r="F523" s="4" t="s">
        <v>16</v>
      </c>
      <c r="G523" s="4" t="s">
        <v>4</v>
      </c>
      <c r="H523" s="4" t="s">
        <v>30</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6">
      <c r="A524" s="2">
        <v>2944</v>
      </c>
      <c r="B524" s="3">
        <v>46119</v>
      </c>
      <c r="C524" s="4" t="s">
        <v>6</v>
      </c>
      <c r="D524" s="4" t="s">
        <v>49</v>
      </c>
      <c r="E524" s="4" t="s">
        <v>19</v>
      </c>
      <c r="F524" s="4" t="s">
        <v>13</v>
      </c>
      <c r="G524" s="4" t="s">
        <v>34</v>
      </c>
      <c r="H524" s="4" t="s">
        <v>45</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6">
      <c r="A525" s="2">
        <v>4756</v>
      </c>
      <c r="B525" s="3">
        <v>46119</v>
      </c>
      <c r="C525" s="4" t="s">
        <v>11</v>
      </c>
      <c r="D525" s="4" t="s">
        <v>52</v>
      </c>
      <c r="E525" s="4" t="s">
        <v>2</v>
      </c>
      <c r="F525" s="4" t="s">
        <v>16</v>
      </c>
      <c r="G525" s="4" t="s">
        <v>9</v>
      </c>
      <c r="H525" s="4" t="s">
        <v>37</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6">
      <c r="A526" s="2">
        <v>52</v>
      </c>
      <c r="B526" s="3">
        <v>46120</v>
      </c>
      <c r="C526" s="4" t="s">
        <v>6</v>
      </c>
      <c r="D526" s="4" t="s">
        <v>43</v>
      </c>
      <c r="E526" s="4" t="s">
        <v>2</v>
      </c>
      <c r="F526" s="4" t="s">
        <v>13</v>
      </c>
      <c r="G526" s="4" t="s">
        <v>14</v>
      </c>
      <c r="H526" s="4" t="s">
        <v>44</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6">
      <c r="A527" s="2">
        <v>556</v>
      </c>
      <c r="B527" s="3">
        <v>46120</v>
      </c>
      <c r="C527" s="4" t="s">
        <v>20</v>
      </c>
      <c r="D527" s="4" t="s">
        <v>33</v>
      </c>
      <c r="E527" s="4" t="s">
        <v>2</v>
      </c>
      <c r="F527" s="4" t="s">
        <v>13</v>
      </c>
      <c r="G527" s="4" t="s">
        <v>23</v>
      </c>
      <c r="H527" s="4" t="s">
        <v>51</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6">
      <c r="A528" s="2">
        <v>1233</v>
      </c>
      <c r="B528" s="3">
        <v>46120</v>
      </c>
      <c r="C528" s="4" t="s">
        <v>0</v>
      </c>
      <c r="D528" s="4" t="s">
        <v>50</v>
      </c>
      <c r="E528" s="4" t="s">
        <v>2</v>
      </c>
      <c r="F528" s="4" t="s">
        <v>13</v>
      </c>
      <c r="G528" s="4" t="s">
        <v>4</v>
      </c>
      <c r="H528" s="4" t="s">
        <v>22</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6">
      <c r="A529" s="2">
        <v>1492</v>
      </c>
      <c r="B529" s="3">
        <v>46120</v>
      </c>
      <c r="C529" s="4" t="s">
        <v>6</v>
      </c>
      <c r="D529" s="4" t="s">
        <v>49</v>
      </c>
      <c r="E529" s="4" t="s">
        <v>2</v>
      </c>
      <c r="F529" s="4" t="s">
        <v>3</v>
      </c>
      <c r="G529" s="4" t="s">
        <v>4</v>
      </c>
      <c r="H529" s="4" t="s">
        <v>26</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6">
      <c r="A530" s="2">
        <v>1619</v>
      </c>
      <c r="B530" s="3">
        <v>46120</v>
      </c>
      <c r="C530" s="4" t="s">
        <v>20</v>
      </c>
      <c r="D530" s="4" t="s">
        <v>33</v>
      </c>
      <c r="E530" s="4" t="s">
        <v>19</v>
      </c>
      <c r="F530" s="4" t="s">
        <v>13</v>
      </c>
      <c r="G530" s="4" t="s">
        <v>14</v>
      </c>
      <c r="H530" s="4" t="s">
        <v>32</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6">
      <c r="A531" s="2">
        <v>1631</v>
      </c>
      <c r="B531" s="3">
        <v>46120</v>
      </c>
      <c r="C531" s="4" t="s">
        <v>20</v>
      </c>
      <c r="D531" s="4" t="s">
        <v>33</v>
      </c>
      <c r="E531" s="4" t="s">
        <v>2</v>
      </c>
      <c r="F531" s="4" t="s">
        <v>3</v>
      </c>
      <c r="G531" s="4" t="s">
        <v>14</v>
      </c>
      <c r="H531" s="4" t="s">
        <v>32</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6">
      <c r="A532" s="2">
        <v>1844</v>
      </c>
      <c r="B532" s="3">
        <v>46120</v>
      </c>
      <c r="C532" s="4" t="s">
        <v>6</v>
      </c>
      <c r="D532" s="4" t="s">
        <v>49</v>
      </c>
      <c r="E532" s="4" t="s">
        <v>19</v>
      </c>
      <c r="F532" s="4" t="s">
        <v>13</v>
      </c>
      <c r="G532" s="4" t="s">
        <v>34</v>
      </c>
      <c r="H532" s="4" t="s">
        <v>42</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6">
      <c r="A533" s="2">
        <v>4246</v>
      </c>
      <c r="B533" s="3">
        <v>46120</v>
      </c>
      <c r="C533" s="4" t="s">
        <v>20</v>
      </c>
      <c r="D533" s="4" t="s">
        <v>33</v>
      </c>
      <c r="E533" s="4" t="s">
        <v>8</v>
      </c>
      <c r="F533" s="4" t="s">
        <v>16</v>
      </c>
      <c r="G533" s="4" t="s">
        <v>9</v>
      </c>
      <c r="H533" s="4" t="s">
        <v>37</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6">
      <c r="A534" s="2">
        <v>5139</v>
      </c>
      <c r="B534" s="3">
        <v>46120</v>
      </c>
      <c r="C534" s="4" t="s">
        <v>0</v>
      </c>
      <c r="D534" s="4" t="s">
        <v>50</v>
      </c>
      <c r="E534" s="4" t="s">
        <v>2</v>
      </c>
      <c r="F534" s="4" t="s">
        <v>3</v>
      </c>
      <c r="G534" s="4" t="s">
        <v>34</v>
      </c>
      <c r="H534" s="4" t="s">
        <v>45</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6">
      <c r="A535" s="2">
        <v>186</v>
      </c>
      <c r="B535" s="3">
        <v>46121</v>
      </c>
      <c r="C535" s="4" t="s">
        <v>0</v>
      </c>
      <c r="D535" s="4" t="s">
        <v>1</v>
      </c>
      <c r="E535" s="4" t="s">
        <v>2</v>
      </c>
      <c r="F535" s="4" t="s">
        <v>13</v>
      </c>
      <c r="G535" s="4" t="s">
        <v>14</v>
      </c>
      <c r="H535" s="4" t="s">
        <v>32</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6">
      <c r="A536" s="2">
        <v>1742</v>
      </c>
      <c r="B536" s="3">
        <v>46121</v>
      </c>
      <c r="C536" s="4" t="s">
        <v>20</v>
      </c>
      <c r="D536" s="4" t="s">
        <v>21</v>
      </c>
      <c r="E536" s="4" t="s">
        <v>28</v>
      </c>
      <c r="F536" s="4" t="s">
        <v>3</v>
      </c>
      <c r="G536" s="4" t="s">
        <v>23</v>
      </c>
      <c r="H536" s="4" t="s">
        <v>51</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6">
      <c r="A537" s="2">
        <v>3189</v>
      </c>
      <c r="B537" s="3">
        <v>46121</v>
      </c>
      <c r="C537" s="4" t="s">
        <v>6</v>
      </c>
      <c r="D537" s="4" t="s">
        <v>41</v>
      </c>
      <c r="E537" s="4" t="s">
        <v>8</v>
      </c>
      <c r="F537" s="4" t="s">
        <v>16</v>
      </c>
      <c r="G537" s="4" t="s">
        <v>9</v>
      </c>
      <c r="H537" s="4" t="s">
        <v>37</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6">
      <c r="A538" s="2">
        <v>3747</v>
      </c>
      <c r="B538" s="3">
        <v>46121</v>
      </c>
      <c r="C538" s="4" t="s">
        <v>20</v>
      </c>
      <c r="D538" s="4" t="s">
        <v>31</v>
      </c>
      <c r="E538" s="4" t="s">
        <v>19</v>
      </c>
      <c r="F538" s="4" t="s">
        <v>3</v>
      </c>
      <c r="G538" s="4" t="s">
        <v>23</v>
      </c>
      <c r="H538" s="4" t="s">
        <v>51</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6">
      <c r="A539" s="2">
        <v>3782</v>
      </c>
      <c r="B539" s="3">
        <v>46121</v>
      </c>
      <c r="C539" s="4" t="s">
        <v>0</v>
      </c>
      <c r="D539" s="4" t="s">
        <v>1</v>
      </c>
      <c r="E539" s="4" t="s">
        <v>19</v>
      </c>
      <c r="F539" s="4" t="s">
        <v>3</v>
      </c>
      <c r="G539" s="4" t="s">
        <v>34</v>
      </c>
      <c r="H539" s="4" t="s">
        <v>35</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6">
      <c r="A540" s="2">
        <v>4344</v>
      </c>
      <c r="B540" s="3">
        <v>46121</v>
      </c>
      <c r="C540" s="4" t="s">
        <v>11</v>
      </c>
      <c r="D540" s="4" t="s">
        <v>25</v>
      </c>
      <c r="E540" s="4" t="s">
        <v>19</v>
      </c>
      <c r="F540" s="4" t="s">
        <v>16</v>
      </c>
      <c r="G540" s="4" t="s">
        <v>23</v>
      </c>
      <c r="H540" s="4" t="s">
        <v>51</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6">
      <c r="A541" s="2">
        <v>4901</v>
      </c>
      <c r="B541" s="3">
        <v>46121</v>
      </c>
      <c r="C541" s="4" t="s">
        <v>0</v>
      </c>
      <c r="D541" s="4" t="s">
        <v>1</v>
      </c>
      <c r="E541" s="4" t="s">
        <v>28</v>
      </c>
      <c r="F541" s="4" t="s">
        <v>13</v>
      </c>
      <c r="G541" s="4" t="s">
        <v>4</v>
      </c>
      <c r="H541" s="4" t="s">
        <v>5</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6">
      <c r="A542" s="2">
        <v>4969</v>
      </c>
      <c r="B542" s="3">
        <v>46121</v>
      </c>
      <c r="C542" s="4" t="s">
        <v>20</v>
      </c>
      <c r="D542" s="4" t="s">
        <v>31</v>
      </c>
      <c r="E542" s="4" t="s">
        <v>28</v>
      </c>
      <c r="F542" s="4" t="s">
        <v>16</v>
      </c>
      <c r="G542" s="4" t="s">
        <v>4</v>
      </c>
      <c r="H542" s="4" t="s">
        <v>5</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6">
      <c r="A543" s="2">
        <v>673</v>
      </c>
      <c r="B543" s="3">
        <v>46122</v>
      </c>
      <c r="C543" s="4" t="s">
        <v>20</v>
      </c>
      <c r="D543" s="4" t="s">
        <v>33</v>
      </c>
      <c r="E543" s="4" t="s">
        <v>19</v>
      </c>
      <c r="F543" s="4" t="s">
        <v>13</v>
      </c>
      <c r="G543" s="4" t="s">
        <v>23</v>
      </c>
      <c r="H543" s="4" t="s">
        <v>29</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6">
      <c r="A544" s="2">
        <v>888</v>
      </c>
      <c r="B544" s="3">
        <v>46122</v>
      </c>
      <c r="C544" s="4" t="s">
        <v>20</v>
      </c>
      <c r="D544" s="4" t="s">
        <v>31</v>
      </c>
      <c r="E544" s="4" t="s">
        <v>19</v>
      </c>
      <c r="F544" s="4" t="s">
        <v>13</v>
      </c>
      <c r="G544" s="4" t="s">
        <v>4</v>
      </c>
      <c r="H544" s="4" t="s">
        <v>26</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6">
      <c r="A545" s="2">
        <v>1541</v>
      </c>
      <c r="B545" s="3">
        <v>46122</v>
      </c>
      <c r="C545" s="4" t="s">
        <v>0</v>
      </c>
      <c r="D545" s="4" t="s">
        <v>50</v>
      </c>
      <c r="E545" s="4" t="s">
        <v>28</v>
      </c>
      <c r="F545" s="4" t="s">
        <v>3</v>
      </c>
      <c r="G545" s="4" t="s">
        <v>23</v>
      </c>
      <c r="H545" s="4" t="s">
        <v>40</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6">
      <c r="A546" s="2">
        <v>1881</v>
      </c>
      <c r="B546" s="3">
        <v>46122</v>
      </c>
      <c r="C546" s="4" t="s">
        <v>20</v>
      </c>
      <c r="D546" s="4" t="s">
        <v>31</v>
      </c>
      <c r="E546" s="4" t="s">
        <v>28</v>
      </c>
      <c r="F546" s="4" t="s">
        <v>13</v>
      </c>
      <c r="G546" s="4" t="s">
        <v>34</v>
      </c>
      <c r="H546" s="4" t="s">
        <v>45</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6">
      <c r="A547" s="2">
        <v>2007</v>
      </c>
      <c r="B547" s="3">
        <v>46122</v>
      </c>
      <c r="C547" s="4" t="s">
        <v>20</v>
      </c>
      <c r="D547" s="4" t="s">
        <v>33</v>
      </c>
      <c r="E547" s="4" t="s">
        <v>2</v>
      </c>
      <c r="F547" s="4" t="s">
        <v>3</v>
      </c>
      <c r="G547" s="4" t="s">
        <v>34</v>
      </c>
      <c r="H547" s="4" t="s">
        <v>38</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6">
      <c r="A548" s="2">
        <v>2312</v>
      </c>
      <c r="B548" s="3">
        <v>46122</v>
      </c>
      <c r="C548" s="4" t="s">
        <v>0</v>
      </c>
      <c r="D548" s="4" t="s">
        <v>50</v>
      </c>
      <c r="E548" s="4" t="s">
        <v>19</v>
      </c>
      <c r="F548" s="4" t="s">
        <v>13</v>
      </c>
      <c r="G548" s="4" t="s">
        <v>9</v>
      </c>
      <c r="H548" s="4" t="s">
        <v>10</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6">
      <c r="A549" s="2">
        <v>4493</v>
      </c>
      <c r="B549" s="3">
        <v>46122</v>
      </c>
      <c r="C549" s="4" t="s">
        <v>0</v>
      </c>
      <c r="D549" s="4" t="s">
        <v>1</v>
      </c>
      <c r="E549" s="4" t="s">
        <v>8</v>
      </c>
      <c r="F549" s="4" t="s">
        <v>16</v>
      </c>
      <c r="G549" s="4" t="s">
        <v>9</v>
      </c>
      <c r="H549" s="4" t="s">
        <v>10</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6">
      <c r="A550" s="2">
        <v>2072</v>
      </c>
      <c r="B550" s="3">
        <v>46123</v>
      </c>
      <c r="C550" s="4" t="s">
        <v>0</v>
      </c>
      <c r="D550" s="4" t="s">
        <v>36</v>
      </c>
      <c r="E550" s="4" t="s">
        <v>2</v>
      </c>
      <c r="F550" s="4" t="s">
        <v>13</v>
      </c>
      <c r="G550" s="4" t="s">
        <v>23</v>
      </c>
      <c r="H550" s="4" t="s">
        <v>51</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6">
      <c r="A551" s="2">
        <v>2142</v>
      </c>
      <c r="B551" s="3">
        <v>46123</v>
      </c>
      <c r="C551" s="4" t="s">
        <v>20</v>
      </c>
      <c r="D551" s="4" t="s">
        <v>21</v>
      </c>
      <c r="E551" s="4" t="s">
        <v>28</v>
      </c>
      <c r="F551" s="4" t="s">
        <v>13</v>
      </c>
      <c r="G551" s="4" t="s">
        <v>23</v>
      </c>
      <c r="H551" s="4" t="s">
        <v>24</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6">
      <c r="A552" s="2">
        <v>2911</v>
      </c>
      <c r="B552" s="3">
        <v>46123</v>
      </c>
      <c r="C552" s="4" t="s">
        <v>11</v>
      </c>
      <c r="D552" s="4" t="s">
        <v>12</v>
      </c>
      <c r="E552" s="4" t="s">
        <v>19</v>
      </c>
      <c r="F552" s="4" t="s">
        <v>13</v>
      </c>
      <c r="G552" s="4" t="s">
        <v>4</v>
      </c>
      <c r="H552" s="4" t="s">
        <v>22</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6">
      <c r="A553" s="2">
        <v>4276</v>
      </c>
      <c r="B553" s="3">
        <v>46123</v>
      </c>
      <c r="C553" s="4" t="s">
        <v>20</v>
      </c>
      <c r="D553" s="4" t="s">
        <v>33</v>
      </c>
      <c r="E553" s="4" t="s">
        <v>2</v>
      </c>
      <c r="F553" s="4" t="s">
        <v>13</v>
      </c>
      <c r="G553" s="4" t="s">
        <v>14</v>
      </c>
      <c r="H553" s="4" t="s">
        <v>48</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6">
      <c r="A554" s="2">
        <v>5077</v>
      </c>
      <c r="B554" s="3">
        <v>46123</v>
      </c>
      <c r="C554" s="4" t="s">
        <v>20</v>
      </c>
      <c r="D554" s="4" t="s">
        <v>33</v>
      </c>
      <c r="E554" s="4" t="s">
        <v>28</v>
      </c>
      <c r="F554" s="4" t="s">
        <v>3</v>
      </c>
      <c r="G554" s="4" t="s">
        <v>9</v>
      </c>
      <c r="H554" s="4" t="s">
        <v>10</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6">
      <c r="A555" s="2">
        <v>1259</v>
      </c>
      <c r="B555" s="3">
        <v>46124</v>
      </c>
      <c r="C555" s="4" t="s">
        <v>6</v>
      </c>
      <c r="D555" s="4" t="s">
        <v>43</v>
      </c>
      <c r="E555" s="4" t="s">
        <v>28</v>
      </c>
      <c r="F555" s="4" t="s">
        <v>13</v>
      </c>
      <c r="G555" s="4" t="s">
        <v>9</v>
      </c>
      <c r="H555" s="4" t="s">
        <v>37</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6">
      <c r="A556" s="2">
        <v>1720</v>
      </c>
      <c r="B556" s="3">
        <v>46124</v>
      </c>
      <c r="C556" s="4" t="s">
        <v>0</v>
      </c>
      <c r="D556" s="4" t="s">
        <v>50</v>
      </c>
      <c r="E556" s="4" t="s">
        <v>2</v>
      </c>
      <c r="F556" s="4" t="s">
        <v>13</v>
      </c>
      <c r="G556" s="4" t="s">
        <v>9</v>
      </c>
      <c r="H556" s="4" t="s">
        <v>10</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6">
      <c r="A557" s="2">
        <v>1975</v>
      </c>
      <c r="B557" s="3">
        <v>46124</v>
      </c>
      <c r="C557" s="4" t="s">
        <v>0</v>
      </c>
      <c r="D557" s="4" t="s">
        <v>50</v>
      </c>
      <c r="E557" s="4" t="s">
        <v>2</v>
      </c>
      <c r="F557" s="4" t="s">
        <v>3</v>
      </c>
      <c r="G557" s="4" t="s">
        <v>34</v>
      </c>
      <c r="H557" s="4" t="s">
        <v>42</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6">
      <c r="A558" s="2">
        <v>2848</v>
      </c>
      <c r="B558" s="3">
        <v>46124</v>
      </c>
      <c r="C558" s="4" t="s">
        <v>6</v>
      </c>
      <c r="D558" s="4" t="s">
        <v>27</v>
      </c>
      <c r="E558" s="4" t="s">
        <v>2</v>
      </c>
      <c r="F558" s="4" t="s">
        <v>13</v>
      </c>
      <c r="G558" s="4" t="s">
        <v>9</v>
      </c>
      <c r="H558" s="4" t="s">
        <v>46</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6">
      <c r="A559" s="2">
        <v>2979</v>
      </c>
      <c r="B559" s="3">
        <v>46124</v>
      </c>
      <c r="C559" s="4" t="s">
        <v>6</v>
      </c>
      <c r="D559" s="4" t="s">
        <v>49</v>
      </c>
      <c r="E559" s="4" t="s">
        <v>2</v>
      </c>
      <c r="F559" s="4" t="s">
        <v>13</v>
      </c>
      <c r="G559" s="4" t="s">
        <v>34</v>
      </c>
      <c r="H559" s="4" t="s">
        <v>38</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6">
      <c r="A560" s="2">
        <v>2996</v>
      </c>
      <c r="B560" s="3">
        <v>46124</v>
      </c>
      <c r="C560" s="4" t="s">
        <v>6</v>
      </c>
      <c r="D560" s="4" t="s">
        <v>43</v>
      </c>
      <c r="E560" s="4" t="s">
        <v>19</v>
      </c>
      <c r="F560" s="4" t="s">
        <v>13</v>
      </c>
      <c r="G560" s="4" t="s">
        <v>14</v>
      </c>
      <c r="H560" s="4" t="s">
        <v>44</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6">
      <c r="A561" s="2">
        <v>749</v>
      </c>
      <c r="B561" s="3">
        <v>46125</v>
      </c>
      <c r="C561" s="4" t="s">
        <v>0</v>
      </c>
      <c r="D561" s="4" t="s">
        <v>50</v>
      </c>
      <c r="E561" s="4" t="s">
        <v>2</v>
      </c>
      <c r="F561" s="4" t="s">
        <v>13</v>
      </c>
      <c r="G561" s="4" t="s">
        <v>23</v>
      </c>
      <c r="H561" s="4" t="s">
        <v>51</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6">
      <c r="A562" s="2">
        <v>1928</v>
      </c>
      <c r="B562" s="3">
        <v>46125</v>
      </c>
      <c r="C562" s="4" t="s">
        <v>20</v>
      </c>
      <c r="D562" s="4" t="s">
        <v>47</v>
      </c>
      <c r="E562" s="4" t="s">
        <v>28</v>
      </c>
      <c r="F562" s="4" t="s">
        <v>3</v>
      </c>
      <c r="G562" s="4" t="s">
        <v>34</v>
      </c>
      <c r="H562" s="4" t="s">
        <v>45</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6">
      <c r="A563" s="2">
        <v>2486</v>
      </c>
      <c r="B563" s="3">
        <v>46125</v>
      </c>
      <c r="C563" s="4" t="s">
        <v>6</v>
      </c>
      <c r="D563" s="4" t="s">
        <v>41</v>
      </c>
      <c r="E563" s="4" t="s">
        <v>2</v>
      </c>
      <c r="F563" s="4" t="s">
        <v>16</v>
      </c>
      <c r="G563" s="4" t="s">
        <v>9</v>
      </c>
      <c r="H563" s="4" t="s">
        <v>10</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6">
      <c r="A564" s="2">
        <v>2688</v>
      </c>
      <c r="B564" s="3">
        <v>46125</v>
      </c>
      <c r="C564" s="4" t="s">
        <v>11</v>
      </c>
      <c r="D564" s="4" t="s">
        <v>52</v>
      </c>
      <c r="E564" s="4" t="s">
        <v>28</v>
      </c>
      <c r="F564" s="4" t="s">
        <v>13</v>
      </c>
      <c r="G564" s="4" t="s">
        <v>14</v>
      </c>
      <c r="H564" s="4" t="s">
        <v>32</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6">
      <c r="A565" s="2">
        <v>2712</v>
      </c>
      <c r="B565" s="3">
        <v>46125</v>
      </c>
      <c r="C565" s="4" t="s">
        <v>11</v>
      </c>
      <c r="D565" s="4" t="s">
        <v>25</v>
      </c>
      <c r="E565" s="4" t="s">
        <v>2</v>
      </c>
      <c r="F565" s="4" t="s">
        <v>3</v>
      </c>
      <c r="G565" s="4" t="s">
        <v>34</v>
      </c>
      <c r="H565" s="4" t="s">
        <v>42</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6">
      <c r="A566" s="2">
        <v>3853</v>
      </c>
      <c r="B566" s="3">
        <v>46125</v>
      </c>
      <c r="C566" s="4" t="s">
        <v>20</v>
      </c>
      <c r="D566" s="4" t="s">
        <v>47</v>
      </c>
      <c r="E566" s="4" t="s">
        <v>2</v>
      </c>
      <c r="F566" s="4" t="s">
        <v>3</v>
      </c>
      <c r="G566" s="4" t="s">
        <v>14</v>
      </c>
      <c r="H566" s="4" t="s">
        <v>44</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6">
      <c r="A567" s="2">
        <v>4043</v>
      </c>
      <c r="B567" s="3">
        <v>46125</v>
      </c>
      <c r="C567" s="4" t="s">
        <v>20</v>
      </c>
      <c r="D567" s="4" t="s">
        <v>31</v>
      </c>
      <c r="E567" s="4" t="s">
        <v>28</v>
      </c>
      <c r="F567" s="4" t="s">
        <v>13</v>
      </c>
      <c r="G567" s="4" t="s">
        <v>9</v>
      </c>
      <c r="H567" s="4" t="s">
        <v>37</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6">
      <c r="A568" s="2">
        <v>290</v>
      </c>
      <c r="B568" s="3">
        <v>46126</v>
      </c>
      <c r="C568" s="4" t="s">
        <v>0</v>
      </c>
      <c r="D568" s="4" t="s">
        <v>50</v>
      </c>
      <c r="E568" s="4" t="s">
        <v>2</v>
      </c>
      <c r="F568" s="4" t="s">
        <v>16</v>
      </c>
      <c r="G568" s="4" t="s">
        <v>14</v>
      </c>
      <c r="H568" s="4" t="s">
        <v>44</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6">
      <c r="A569" s="2">
        <v>2953</v>
      </c>
      <c r="B569" s="3">
        <v>46126</v>
      </c>
      <c r="C569" s="4" t="s">
        <v>0</v>
      </c>
      <c r="D569" s="4" t="s">
        <v>1</v>
      </c>
      <c r="E569" s="4" t="s">
        <v>2</v>
      </c>
      <c r="F569" s="4" t="s">
        <v>3</v>
      </c>
      <c r="G569" s="4" t="s">
        <v>14</v>
      </c>
      <c r="H569" s="4" t="s">
        <v>32</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6">
      <c r="A570" s="2">
        <v>3179</v>
      </c>
      <c r="B570" s="3">
        <v>46126</v>
      </c>
      <c r="C570" s="4" t="s">
        <v>6</v>
      </c>
      <c r="D570" s="4" t="s">
        <v>49</v>
      </c>
      <c r="E570" s="4" t="s">
        <v>2</v>
      </c>
      <c r="F570" s="4" t="s">
        <v>13</v>
      </c>
      <c r="G570" s="4" t="s">
        <v>9</v>
      </c>
      <c r="H570" s="4" t="s">
        <v>17</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6">
      <c r="A571" s="2">
        <v>3301</v>
      </c>
      <c r="B571" s="3">
        <v>46126</v>
      </c>
      <c r="C571" s="4" t="s">
        <v>20</v>
      </c>
      <c r="D571" s="4" t="s">
        <v>21</v>
      </c>
      <c r="E571" s="4" t="s">
        <v>19</v>
      </c>
      <c r="F571" s="4" t="s">
        <v>13</v>
      </c>
      <c r="G571" s="4" t="s">
        <v>4</v>
      </c>
      <c r="H571" s="4" t="s">
        <v>5</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6">
      <c r="A572" s="2">
        <v>3349</v>
      </c>
      <c r="B572" s="3">
        <v>46126</v>
      </c>
      <c r="C572" s="4" t="s">
        <v>20</v>
      </c>
      <c r="D572" s="4" t="s">
        <v>33</v>
      </c>
      <c r="E572" s="4" t="s">
        <v>2</v>
      </c>
      <c r="F572" s="4" t="s">
        <v>3</v>
      </c>
      <c r="G572" s="4" t="s">
        <v>34</v>
      </c>
      <c r="H572" s="4" t="s">
        <v>35</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6">
      <c r="A573" s="2">
        <v>4874</v>
      </c>
      <c r="B573" s="3">
        <v>46126</v>
      </c>
      <c r="C573" s="4" t="s">
        <v>0</v>
      </c>
      <c r="D573" s="4" t="s">
        <v>1</v>
      </c>
      <c r="E573" s="4" t="s">
        <v>19</v>
      </c>
      <c r="F573" s="4" t="s">
        <v>3</v>
      </c>
      <c r="G573" s="4" t="s">
        <v>14</v>
      </c>
      <c r="H573" s="4" t="s">
        <v>32</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6">
      <c r="A574" s="2">
        <v>1045</v>
      </c>
      <c r="B574" s="3">
        <v>46127</v>
      </c>
      <c r="C574" s="4" t="s">
        <v>0</v>
      </c>
      <c r="D574" s="4" t="s">
        <v>50</v>
      </c>
      <c r="E574" s="4" t="s">
        <v>2</v>
      </c>
      <c r="F574" s="4" t="s">
        <v>3</v>
      </c>
      <c r="G574" s="4" t="s">
        <v>23</v>
      </c>
      <c r="H574" s="4" t="s">
        <v>29</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6">
      <c r="A575" s="2">
        <v>1703</v>
      </c>
      <c r="B575" s="3">
        <v>46127</v>
      </c>
      <c r="C575" s="4" t="s">
        <v>6</v>
      </c>
      <c r="D575" s="4" t="s">
        <v>7</v>
      </c>
      <c r="E575" s="4" t="s">
        <v>2</v>
      </c>
      <c r="F575" s="4" t="s">
        <v>3</v>
      </c>
      <c r="G575" s="4" t="s">
        <v>9</v>
      </c>
      <c r="H575" s="4" t="s">
        <v>10</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6">
      <c r="A576" s="2">
        <v>2107</v>
      </c>
      <c r="B576" s="3">
        <v>46127</v>
      </c>
      <c r="C576" s="4" t="s">
        <v>0</v>
      </c>
      <c r="D576" s="4" t="s">
        <v>50</v>
      </c>
      <c r="E576" s="4" t="s">
        <v>2</v>
      </c>
      <c r="F576" s="4" t="s">
        <v>3</v>
      </c>
      <c r="G576" s="4" t="s">
        <v>14</v>
      </c>
      <c r="H576" s="4" t="s">
        <v>48</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6">
      <c r="A577" s="2">
        <v>2265</v>
      </c>
      <c r="B577" s="3">
        <v>46127</v>
      </c>
      <c r="C577" s="4" t="s">
        <v>6</v>
      </c>
      <c r="D577" s="4" t="s">
        <v>41</v>
      </c>
      <c r="E577" s="4" t="s">
        <v>19</v>
      </c>
      <c r="F577" s="4" t="s">
        <v>3</v>
      </c>
      <c r="G577" s="4" t="s">
        <v>14</v>
      </c>
      <c r="H577" s="4" t="s">
        <v>15</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6">
      <c r="A578" s="2">
        <v>2839</v>
      </c>
      <c r="B578" s="3">
        <v>46127</v>
      </c>
      <c r="C578" s="4" t="s">
        <v>6</v>
      </c>
      <c r="D578" s="4" t="s">
        <v>49</v>
      </c>
      <c r="E578" s="4" t="s">
        <v>19</v>
      </c>
      <c r="F578" s="4" t="s">
        <v>13</v>
      </c>
      <c r="G578" s="4" t="s">
        <v>14</v>
      </c>
      <c r="H578" s="4" t="s">
        <v>32</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6">
      <c r="A579" s="2">
        <v>4742</v>
      </c>
      <c r="B579" s="3">
        <v>46127</v>
      </c>
      <c r="C579" s="4" t="s">
        <v>20</v>
      </c>
      <c r="D579" s="4" t="s">
        <v>47</v>
      </c>
      <c r="E579" s="4" t="s">
        <v>28</v>
      </c>
      <c r="F579" s="4" t="s">
        <v>3</v>
      </c>
      <c r="G579" s="4" t="s">
        <v>14</v>
      </c>
      <c r="H579" s="4" t="s">
        <v>32</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6">
      <c r="A580" s="2">
        <v>4899</v>
      </c>
      <c r="B580" s="3">
        <v>46127</v>
      </c>
      <c r="C580" s="4" t="s">
        <v>0</v>
      </c>
      <c r="D580" s="4" t="s">
        <v>36</v>
      </c>
      <c r="E580" s="4" t="s">
        <v>2</v>
      </c>
      <c r="F580" s="4" t="s">
        <v>13</v>
      </c>
      <c r="G580" s="4" t="s">
        <v>23</v>
      </c>
      <c r="H580" s="4" t="s">
        <v>40</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6">
      <c r="A581" s="2">
        <v>5042</v>
      </c>
      <c r="B581" s="3">
        <v>46127</v>
      </c>
      <c r="C581" s="4" t="s">
        <v>6</v>
      </c>
      <c r="D581" s="4" t="s">
        <v>27</v>
      </c>
      <c r="E581" s="4" t="s">
        <v>19</v>
      </c>
      <c r="F581" s="4" t="s">
        <v>16</v>
      </c>
      <c r="G581" s="4" t="s">
        <v>14</v>
      </c>
      <c r="H581" s="4" t="s">
        <v>48</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6">
      <c r="A582" s="2">
        <v>2248</v>
      </c>
      <c r="B582" s="3">
        <v>46128</v>
      </c>
      <c r="C582" s="4" t="s">
        <v>0</v>
      </c>
      <c r="D582" s="4" t="s">
        <v>50</v>
      </c>
      <c r="E582" s="4" t="s">
        <v>19</v>
      </c>
      <c r="F582" s="4" t="s">
        <v>13</v>
      </c>
      <c r="G582" s="4" t="s">
        <v>14</v>
      </c>
      <c r="H582" s="4" t="s">
        <v>15</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6">
      <c r="A583" s="2">
        <v>2427</v>
      </c>
      <c r="B583" s="3">
        <v>46128</v>
      </c>
      <c r="C583" s="4" t="s">
        <v>20</v>
      </c>
      <c r="D583" s="4" t="s">
        <v>47</v>
      </c>
      <c r="E583" s="4" t="s">
        <v>2</v>
      </c>
      <c r="F583" s="4" t="s">
        <v>13</v>
      </c>
      <c r="G583" s="4" t="s">
        <v>14</v>
      </c>
      <c r="H583" s="4" t="s">
        <v>32</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6">
      <c r="A584" s="2">
        <v>2445</v>
      </c>
      <c r="B584" s="3">
        <v>46128</v>
      </c>
      <c r="C584" s="4" t="s">
        <v>0</v>
      </c>
      <c r="D584" s="4" t="s">
        <v>50</v>
      </c>
      <c r="E584" s="4" t="s">
        <v>2</v>
      </c>
      <c r="F584" s="4" t="s">
        <v>3</v>
      </c>
      <c r="G584" s="4" t="s">
        <v>9</v>
      </c>
      <c r="H584" s="4" t="s">
        <v>46</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6">
      <c r="A585" s="2">
        <v>3311</v>
      </c>
      <c r="B585" s="3">
        <v>46128</v>
      </c>
      <c r="C585" s="4" t="s">
        <v>6</v>
      </c>
      <c r="D585" s="4" t="s">
        <v>41</v>
      </c>
      <c r="E585" s="4" t="s">
        <v>2</v>
      </c>
      <c r="F585" s="4" t="s">
        <v>13</v>
      </c>
      <c r="G585" s="4" t="s">
        <v>14</v>
      </c>
      <c r="H585" s="4" t="s">
        <v>32</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6">
      <c r="A586" s="2">
        <v>3320</v>
      </c>
      <c r="B586" s="3">
        <v>46128</v>
      </c>
      <c r="C586" s="4" t="s">
        <v>11</v>
      </c>
      <c r="D586" s="4" t="s">
        <v>52</v>
      </c>
      <c r="E586" s="4" t="s">
        <v>2</v>
      </c>
      <c r="F586" s="4" t="s">
        <v>16</v>
      </c>
      <c r="G586" s="4" t="s">
        <v>14</v>
      </c>
      <c r="H586" s="4" t="s">
        <v>48</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6">
      <c r="A587" s="2">
        <v>3321</v>
      </c>
      <c r="B587" s="3">
        <v>46128</v>
      </c>
      <c r="C587" s="4" t="s">
        <v>6</v>
      </c>
      <c r="D587" s="4" t="s">
        <v>27</v>
      </c>
      <c r="E587" s="4" t="s">
        <v>2</v>
      </c>
      <c r="F587" s="4" t="s">
        <v>16</v>
      </c>
      <c r="G587" s="4" t="s">
        <v>14</v>
      </c>
      <c r="H587" s="4" t="s">
        <v>15</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6">
      <c r="A588" s="2">
        <v>5181</v>
      </c>
      <c r="B588" s="3">
        <v>46128</v>
      </c>
      <c r="C588" s="4" t="s">
        <v>0</v>
      </c>
      <c r="D588" s="4" t="s">
        <v>1</v>
      </c>
      <c r="E588" s="4" t="s">
        <v>28</v>
      </c>
      <c r="F588" s="4" t="s">
        <v>13</v>
      </c>
      <c r="G588" s="4" t="s">
        <v>14</v>
      </c>
      <c r="H588" s="4" t="s">
        <v>32</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6">
      <c r="A589" s="2">
        <v>5187</v>
      </c>
      <c r="B589" s="3">
        <v>46128</v>
      </c>
      <c r="C589" s="4" t="s">
        <v>20</v>
      </c>
      <c r="D589" s="4" t="s">
        <v>33</v>
      </c>
      <c r="E589" s="4" t="s">
        <v>2</v>
      </c>
      <c r="F589" s="4" t="s">
        <v>3</v>
      </c>
      <c r="G589" s="4" t="s">
        <v>23</v>
      </c>
      <c r="H589" s="4" t="s">
        <v>29</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6">
      <c r="A590" s="2">
        <v>605</v>
      </c>
      <c r="B590" s="3">
        <v>46129</v>
      </c>
      <c r="C590" s="4" t="s">
        <v>20</v>
      </c>
      <c r="D590" s="4" t="s">
        <v>33</v>
      </c>
      <c r="E590" s="4" t="s">
        <v>28</v>
      </c>
      <c r="F590" s="4" t="s">
        <v>16</v>
      </c>
      <c r="G590" s="4" t="s">
        <v>14</v>
      </c>
      <c r="H590" s="4" t="s">
        <v>44</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6">
      <c r="A591" s="2">
        <v>3244</v>
      </c>
      <c r="B591" s="3">
        <v>46129</v>
      </c>
      <c r="C591" s="4" t="s">
        <v>6</v>
      </c>
      <c r="D591" s="4" t="s">
        <v>41</v>
      </c>
      <c r="E591" s="4" t="s">
        <v>28</v>
      </c>
      <c r="F591" s="4" t="s">
        <v>3</v>
      </c>
      <c r="G591" s="4" t="s">
        <v>14</v>
      </c>
      <c r="H591" s="4" t="s">
        <v>44</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6">
      <c r="A592" s="2">
        <v>4047</v>
      </c>
      <c r="B592" s="3">
        <v>46129</v>
      </c>
      <c r="C592" s="4" t="s">
        <v>0</v>
      </c>
      <c r="D592" s="4" t="s">
        <v>1</v>
      </c>
      <c r="E592" s="4" t="s">
        <v>8</v>
      </c>
      <c r="F592" s="4" t="s">
        <v>16</v>
      </c>
      <c r="G592" s="4" t="s">
        <v>14</v>
      </c>
      <c r="H592" s="4" t="s">
        <v>48</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6">
      <c r="A593" s="2">
        <v>4101</v>
      </c>
      <c r="B593" s="3">
        <v>46129</v>
      </c>
      <c r="C593" s="4" t="s">
        <v>6</v>
      </c>
      <c r="D593" s="4" t="s">
        <v>27</v>
      </c>
      <c r="E593" s="4" t="s">
        <v>2</v>
      </c>
      <c r="F593" s="4" t="s">
        <v>3</v>
      </c>
      <c r="G593" s="4" t="s">
        <v>23</v>
      </c>
      <c r="H593" s="4" t="s">
        <v>40</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6">
      <c r="A594" s="2">
        <v>4537</v>
      </c>
      <c r="B594" s="3">
        <v>46129</v>
      </c>
      <c r="C594" s="4" t="s">
        <v>20</v>
      </c>
      <c r="D594" s="4" t="s">
        <v>33</v>
      </c>
      <c r="E594" s="4" t="s">
        <v>2</v>
      </c>
      <c r="F594" s="4" t="s">
        <v>16</v>
      </c>
      <c r="G594" s="4" t="s">
        <v>23</v>
      </c>
      <c r="H594" s="4" t="s">
        <v>40</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6">
      <c r="A595" s="2">
        <v>754</v>
      </c>
      <c r="B595" s="3">
        <v>46130</v>
      </c>
      <c r="C595" s="4" t="s">
        <v>11</v>
      </c>
      <c r="D595" s="4" t="s">
        <v>39</v>
      </c>
      <c r="E595" s="4" t="s">
        <v>28</v>
      </c>
      <c r="F595" s="4" t="s">
        <v>3</v>
      </c>
      <c r="G595" s="4" t="s">
        <v>4</v>
      </c>
      <c r="H595" s="4" t="s">
        <v>30</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6">
      <c r="A596" s="2">
        <v>1340</v>
      </c>
      <c r="B596" s="3">
        <v>46130</v>
      </c>
      <c r="C596" s="4" t="s">
        <v>20</v>
      </c>
      <c r="D596" s="4" t="s">
        <v>33</v>
      </c>
      <c r="E596" s="4" t="s">
        <v>2</v>
      </c>
      <c r="F596" s="4" t="s">
        <v>13</v>
      </c>
      <c r="G596" s="4" t="s">
        <v>34</v>
      </c>
      <c r="H596" s="4" t="s">
        <v>45</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6">
      <c r="A597" s="2">
        <v>1444</v>
      </c>
      <c r="B597" s="3">
        <v>46130</v>
      </c>
      <c r="C597" s="4" t="s">
        <v>11</v>
      </c>
      <c r="D597" s="4" t="s">
        <v>39</v>
      </c>
      <c r="E597" s="4" t="s">
        <v>19</v>
      </c>
      <c r="F597" s="4" t="s">
        <v>3</v>
      </c>
      <c r="G597" s="4" t="s">
        <v>23</v>
      </c>
      <c r="H597" s="4" t="s">
        <v>51</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6">
      <c r="A598" s="2">
        <v>2390</v>
      </c>
      <c r="B598" s="3">
        <v>46130</v>
      </c>
      <c r="C598" s="4" t="s">
        <v>20</v>
      </c>
      <c r="D598" s="4" t="s">
        <v>33</v>
      </c>
      <c r="E598" s="4" t="s">
        <v>19</v>
      </c>
      <c r="F598" s="4" t="s">
        <v>3</v>
      </c>
      <c r="G598" s="4" t="s">
        <v>23</v>
      </c>
      <c r="H598" s="4" t="s">
        <v>40</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6">
      <c r="A599" s="2">
        <v>3076</v>
      </c>
      <c r="B599" s="3">
        <v>46130</v>
      </c>
      <c r="C599" s="4" t="s">
        <v>11</v>
      </c>
      <c r="D599" s="4" t="s">
        <v>12</v>
      </c>
      <c r="E599" s="4" t="s">
        <v>2</v>
      </c>
      <c r="F599" s="4" t="s">
        <v>16</v>
      </c>
      <c r="G599" s="4" t="s">
        <v>23</v>
      </c>
      <c r="H599" s="4" t="s">
        <v>40</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6">
      <c r="A600" s="2">
        <v>3157</v>
      </c>
      <c r="B600" s="3">
        <v>46130</v>
      </c>
      <c r="C600" s="4" t="s">
        <v>20</v>
      </c>
      <c r="D600" s="4" t="s">
        <v>33</v>
      </c>
      <c r="E600" s="4" t="s">
        <v>2</v>
      </c>
      <c r="F600" s="4" t="s">
        <v>13</v>
      </c>
      <c r="G600" s="4" t="s">
        <v>23</v>
      </c>
      <c r="H600" s="4" t="s">
        <v>29</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6">
      <c r="A601" s="2">
        <v>4516</v>
      </c>
      <c r="B601" s="3">
        <v>46130</v>
      </c>
      <c r="C601" s="4" t="s">
        <v>11</v>
      </c>
      <c r="D601" s="4" t="s">
        <v>25</v>
      </c>
      <c r="E601" s="4" t="s">
        <v>2</v>
      </c>
      <c r="F601" s="4" t="s">
        <v>3</v>
      </c>
      <c r="G601" s="4" t="s">
        <v>23</v>
      </c>
      <c r="H601" s="4" t="s">
        <v>29</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6">
      <c r="A602" s="2">
        <v>5119</v>
      </c>
      <c r="B602" s="3">
        <v>46130</v>
      </c>
      <c r="C602" s="4" t="s">
        <v>0</v>
      </c>
      <c r="D602" s="4" t="s">
        <v>50</v>
      </c>
      <c r="E602" s="4" t="s">
        <v>2</v>
      </c>
      <c r="F602" s="4" t="s">
        <v>16</v>
      </c>
      <c r="G602" s="4" t="s">
        <v>9</v>
      </c>
      <c r="H602" s="4" t="s">
        <v>10</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6">
      <c r="A603" s="2">
        <v>125</v>
      </c>
      <c r="B603" s="3">
        <v>46131</v>
      </c>
      <c r="C603" s="4" t="s">
        <v>20</v>
      </c>
      <c r="D603" s="4" t="s">
        <v>31</v>
      </c>
      <c r="E603" s="4" t="s">
        <v>2</v>
      </c>
      <c r="F603" s="4" t="s">
        <v>3</v>
      </c>
      <c r="G603" s="4" t="s">
        <v>4</v>
      </c>
      <c r="H603" s="4" t="s">
        <v>30</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6">
      <c r="A604" s="2">
        <v>728</v>
      </c>
      <c r="B604" s="3">
        <v>46131</v>
      </c>
      <c r="C604" s="4" t="s">
        <v>6</v>
      </c>
      <c r="D604" s="4" t="s">
        <v>49</v>
      </c>
      <c r="E604" s="4" t="s">
        <v>2</v>
      </c>
      <c r="F604" s="4" t="s">
        <v>3</v>
      </c>
      <c r="G604" s="4" t="s">
        <v>4</v>
      </c>
      <c r="H604" s="4" t="s">
        <v>30</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6">
      <c r="A605" s="2">
        <v>1271</v>
      </c>
      <c r="B605" s="3">
        <v>46131</v>
      </c>
      <c r="C605" s="4" t="s">
        <v>11</v>
      </c>
      <c r="D605" s="4" t="s">
        <v>12</v>
      </c>
      <c r="E605" s="4" t="s">
        <v>8</v>
      </c>
      <c r="F605" s="4" t="s">
        <v>16</v>
      </c>
      <c r="G605" s="4" t="s">
        <v>34</v>
      </c>
      <c r="H605" s="4" t="s">
        <v>35</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6">
      <c r="A606" s="2">
        <v>1284</v>
      </c>
      <c r="B606" s="3">
        <v>46131</v>
      </c>
      <c r="C606" s="4" t="s">
        <v>6</v>
      </c>
      <c r="D606" s="4" t="s">
        <v>43</v>
      </c>
      <c r="E606" s="4" t="s">
        <v>19</v>
      </c>
      <c r="F606" s="4" t="s">
        <v>13</v>
      </c>
      <c r="G606" s="4" t="s">
        <v>14</v>
      </c>
      <c r="H606" s="4" t="s">
        <v>44</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6">
      <c r="A607" s="2">
        <v>1657</v>
      </c>
      <c r="B607" s="3">
        <v>46131</v>
      </c>
      <c r="C607" s="4" t="s">
        <v>0</v>
      </c>
      <c r="D607" s="4" t="s">
        <v>1</v>
      </c>
      <c r="E607" s="4" t="s">
        <v>8</v>
      </c>
      <c r="F607" s="4" t="s">
        <v>16</v>
      </c>
      <c r="G607" s="4" t="s">
        <v>23</v>
      </c>
      <c r="H607" s="4" t="s">
        <v>51</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6">
      <c r="A608" s="2">
        <v>2240</v>
      </c>
      <c r="B608" s="3">
        <v>46131</v>
      </c>
      <c r="C608" s="4" t="s">
        <v>0</v>
      </c>
      <c r="D608" s="4" t="s">
        <v>50</v>
      </c>
      <c r="E608" s="4" t="s">
        <v>28</v>
      </c>
      <c r="F608" s="4" t="s">
        <v>3</v>
      </c>
      <c r="G608" s="4" t="s">
        <v>23</v>
      </c>
      <c r="H608" s="4" t="s">
        <v>24</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6">
      <c r="A609" s="2">
        <v>3050</v>
      </c>
      <c r="B609" s="3">
        <v>46131</v>
      </c>
      <c r="C609" s="4" t="s">
        <v>20</v>
      </c>
      <c r="D609" s="4" t="s">
        <v>47</v>
      </c>
      <c r="E609" s="4" t="s">
        <v>19</v>
      </c>
      <c r="F609" s="4" t="s">
        <v>3</v>
      </c>
      <c r="G609" s="4" t="s">
        <v>9</v>
      </c>
      <c r="H609" s="4" t="s">
        <v>37</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6">
      <c r="A610" s="2">
        <v>3213</v>
      </c>
      <c r="B610" s="3">
        <v>46131</v>
      </c>
      <c r="C610" s="4" t="s">
        <v>0</v>
      </c>
      <c r="D610" s="4" t="s">
        <v>50</v>
      </c>
      <c r="E610" s="4" t="s">
        <v>2</v>
      </c>
      <c r="F610" s="4" t="s">
        <v>3</v>
      </c>
      <c r="G610" s="4" t="s">
        <v>14</v>
      </c>
      <c r="H610" s="4" t="s">
        <v>44</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6">
      <c r="A611" s="2">
        <v>3367</v>
      </c>
      <c r="B611" s="3">
        <v>46131</v>
      </c>
      <c r="C611" s="4" t="s">
        <v>11</v>
      </c>
      <c r="D611" s="4" t="s">
        <v>18</v>
      </c>
      <c r="E611" s="4" t="s">
        <v>2</v>
      </c>
      <c r="F611" s="4" t="s">
        <v>3</v>
      </c>
      <c r="G611" s="4" t="s">
        <v>14</v>
      </c>
      <c r="H611" s="4" t="s">
        <v>32</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6">
      <c r="A612" s="2">
        <v>3885</v>
      </c>
      <c r="B612" s="3">
        <v>46131</v>
      </c>
      <c r="C612" s="4" t="s">
        <v>0</v>
      </c>
      <c r="D612" s="4" t="s">
        <v>50</v>
      </c>
      <c r="E612" s="4" t="s">
        <v>2</v>
      </c>
      <c r="F612" s="4" t="s">
        <v>13</v>
      </c>
      <c r="G612" s="4" t="s">
        <v>14</v>
      </c>
      <c r="H612" s="4" t="s">
        <v>44</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6">
      <c r="A613" s="2">
        <v>4372</v>
      </c>
      <c r="B613" s="3">
        <v>46131</v>
      </c>
      <c r="C613" s="4" t="s">
        <v>0</v>
      </c>
      <c r="D613" s="4" t="s">
        <v>50</v>
      </c>
      <c r="E613" s="4" t="s">
        <v>2</v>
      </c>
      <c r="F613" s="4" t="s">
        <v>13</v>
      </c>
      <c r="G613" s="4" t="s">
        <v>34</v>
      </c>
      <c r="H613" s="4" t="s">
        <v>42</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6">
      <c r="A614" s="2">
        <v>4417</v>
      </c>
      <c r="B614" s="3">
        <v>46131</v>
      </c>
      <c r="C614" s="4" t="s">
        <v>20</v>
      </c>
      <c r="D614" s="4" t="s">
        <v>33</v>
      </c>
      <c r="E614" s="4" t="s">
        <v>19</v>
      </c>
      <c r="F614" s="4" t="s">
        <v>13</v>
      </c>
      <c r="G614" s="4" t="s">
        <v>23</v>
      </c>
      <c r="H614" s="4" t="s">
        <v>24</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6">
      <c r="A615" s="2">
        <v>1147</v>
      </c>
      <c r="B615" s="3">
        <v>46132</v>
      </c>
      <c r="C615" s="4" t="s">
        <v>20</v>
      </c>
      <c r="D615" s="4" t="s">
        <v>31</v>
      </c>
      <c r="E615" s="4" t="s">
        <v>2</v>
      </c>
      <c r="F615" s="4" t="s">
        <v>13</v>
      </c>
      <c r="G615" s="4" t="s">
        <v>14</v>
      </c>
      <c r="H615" s="4" t="s">
        <v>44</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6">
      <c r="A616" s="2">
        <v>1514</v>
      </c>
      <c r="B616" s="3">
        <v>46132</v>
      </c>
      <c r="C616" s="4" t="s">
        <v>11</v>
      </c>
      <c r="D616" s="4" t="s">
        <v>18</v>
      </c>
      <c r="E616" s="4" t="s">
        <v>19</v>
      </c>
      <c r="F616" s="4" t="s">
        <v>3</v>
      </c>
      <c r="G616" s="4" t="s">
        <v>9</v>
      </c>
      <c r="H616" s="4" t="s">
        <v>46</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6">
      <c r="A617" s="2">
        <v>1538</v>
      </c>
      <c r="B617" s="3">
        <v>46132</v>
      </c>
      <c r="C617" s="4" t="s">
        <v>11</v>
      </c>
      <c r="D617" s="4" t="s">
        <v>12</v>
      </c>
      <c r="E617" s="4" t="s">
        <v>28</v>
      </c>
      <c r="F617" s="4" t="s">
        <v>13</v>
      </c>
      <c r="G617" s="4" t="s">
        <v>4</v>
      </c>
      <c r="H617" s="4" t="s">
        <v>5</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6">
      <c r="A618" s="2">
        <v>1679</v>
      </c>
      <c r="B618" s="3">
        <v>46132</v>
      </c>
      <c r="C618" s="4" t="s">
        <v>20</v>
      </c>
      <c r="D618" s="4" t="s">
        <v>47</v>
      </c>
      <c r="E618" s="4" t="s">
        <v>28</v>
      </c>
      <c r="F618" s="4" t="s">
        <v>3</v>
      </c>
      <c r="G618" s="4" t="s">
        <v>14</v>
      </c>
      <c r="H618" s="4" t="s">
        <v>32</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6">
      <c r="A619" s="2">
        <v>1708</v>
      </c>
      <c r="B619" s="3">
        <v>46132</v>
      </c>
      <c r="C619" s="4" t="s">
        <v>11</v>
      </c>
      <c r="D619" s="4" t="s">
        <v>25</v>
      </c>
      <c r="E619" s="4" t="s">
        <v>28</v>
      </c>
      <c r="F619" s="4" t="s">
        <v>13</v>
      </c>
      <c r="G619" s="4" t="s">
        <v>34</v>
      </c>
      <c r="H619" s="4" t="s">
        <v>35</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6">
      <c r="A620" s="2">
        <v>2686</v>
      </c>
      <c r="B620" s="3">
        <v>46132</v>
      </c>
      <c r="C620" s="4" t="s">
        <v>6</v>
      </c>
      <c r="D620" s="4" t="s">
        <v>43</v>
      </c>
      <c r="E620" s="4" t="s">
        <v>2</v>
      </c>
      <c r="F620" s="4" t="s">
        <v>3</v>
      </c>
      <c r="G620" s="4" t="s">
        <v>9</v>
      </c>
      <c r="H620" s="4" t="s">
        <v>46</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6">
      <c r="A621" s="2">
        <v>3307</v>
      </c>
      <c r="B621" s="3">
        <v>46132</v>
      </c>
      <c r="C621" s="4" t="s">
        <v>20</v>
      </c>
      <c r="D621" s="4" t="s">
        <v>47</v>
      </c>
      <c r="E621" s="4" t="s">
        <v>19</v>
      </c>
      <c r="F621" s="4" t="s">
        <v>16</v>
      </c>
      <c r="G621" s="4" t="s">
        <v>4</v>
      </c>
      <c r="H621" s="4" t="s">
        <v>22</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6">
      <c r="A622" s="2">
        <v>3772</v>
      </c>
      <c r="B622" s="3">
        <v>46132</v>
      </c>
      <c r="C622" s="4" t="s">
        <v>0</v>
      </c>
      <c r="D622" s="4" t="s">
        <v>50</v>
      </c>
      <c r="E622" s="4" t="s">
        <v>19</v>
      </c>
      <c r="F622" s="4" t="s">
        <v>3</v>
      </c>
      <c r="G622" s="4" t="s">
        <v>23</v>
      </c>
      <c r="H622" s="4" t="s">
        <v>51</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6">
      <c r="A623" s="2">
        <v>3877</v>
      </c>
      <c r="B623" s="3">
        <v>46132</v>
      </c>
      <c r="C623" s="4" t="s">
        <v>20</v>
      </c>
      <c r="D623" s="4" t="s">
        <v>21</v>
      </c>
      <c r="E623" s="4" t="s">
        <v>2</v>
      </c>
      <c r="F623" s="4" t="s">
        <v>13</v>
      </c>
      <c r="G623" s="4" t="s">
        <v>14</v>
      </c>
      <c r="H623" s="4" t="s">
        <v>44</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6">
      <c r="A624" s="2">
        <v>4117</v>
      </c>
      <c r="B624" s="3">
        <v>46132</v>
      </c>
      <c r="C624" s="4" t="s">
        <v>20</v>
      </c>
      <c r="D624" s="4" t="s">
        <v>31</v>
      </c>
      <c r="E624" s="4" t="s">
        <v>28</v>
      </c>
      <c r="F624" s="4" t="s">
        <v>3</v>
      </c>
      <c r="G624" s="4" t="s">
        <v>4</v>
      </c>
      <c r="H624" s="4" t="s">
        <v>26</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6">
      <c r="A625" s="2">
        <v>4562</v>
      </c>
      <c r="B625" s="3">
        <v>46132</v>
      </c>
      <c r="C625" s="4" t="s">
        <v>6</v>
      </c>
      <c r="D625" s="4" t="s">
        <v>7</v>
      </c>
      <c r="E625" s="4" t="s">
        <v>19</v>
      </c>
      <c r="F625" s="4" t="s">
        <v>13</v>
      </c>
      <c r="G625" s="4" t="s">
        <v>34</v>
      </c>
      <c r="H625" s="4" t="s">
        <v>35</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6">
      <c r="A626" s="2">
        <v>4683</v>
      </c>
      <c r="B626" s="3">
        <v>46132</v>
      </c>
      <c r="C626" s="4" t="s">
        <v>11</v>
      </c>
      <c r="D626" s="4" t="s">
        <v>52</v>
      </c>
      <c r="E626" s="4" t="s">
        <v>2</v>
      </c>
      <c r="F626" s="4" t="s">
        <v>16</v>
      </c>
      <c r="G626" s="4" t="s">
        <v>34</v>
      </c>
      <c r="H626" s="4" t="s">
        <v>45</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6">
      <c r="A627" s="2">
        <v>308</v>
      </c>
      <c r="B627" s="3">
        <v>46133</v>
      </c>
      <c r="C627" s="4" t="s">
        <v>20</v>
      </c>
      <c r="D627" s="4" t="s">
        <v>31</v>
      </c>
      <c r="E627" s="4" t="s">
        <v>2</v>
      </c>
      <c r="F627" s="4" t="s">
        <v>3</v>
      </c>
      <c r="G627" s="4" t="s">
        <v>9</v>
      </c>
      <c r="H627" s="4" t="s">
        <v>10</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6">
      <c r="A628" s="2">
        <v>773</v>
      </c>
      <c r="B628" s="3">
        <v>46133</v>
      </c>
      <c r="C628" s="4" t="s">
        <v>20</v>
      </c>
      <c r="D628" s="4" t="s">
        <v>31</v>
      </c>
      <c r="E628" s="4" t="s">
        <v>2</v>
      </c>
      <c r="F628" s="4" t="s">
        <v>16</v>
      </c>
      <c r="G628" s="4" t="s">
        <v>4</v>
      </c>
      <c r="H628" s="4" t="s">
        <v>5</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6">
      <c r="A629" s="2">
        <v>1303</v>
      </c>
      <c r="B629" s="3">
        <v>46133</v>
      </c>
      <c r="C629" s="4" t="s">
        <v>6</v>
      </c>
      <c r="D629" s="4" t="s">
        <v>43</v>
      </c>
      <c r="E629" s="4" t="s">
        <v>2</v>
      </c>
      <c r="F629" s="4" t="s">
        <v>13</v>
      </c>
      <c r="G629" s="4" t="s">
        <v>9</v>
      </c>
      <c r="H629" s="4" t="s">
        <v>17</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6">
      <c r="A630" s="2">
        <v>1348</v>
      </c>
      <c r="B630" s="3">
        <v>46133</v>
      </c>
      <c r="C630" s="4" t="s">
        <v>6</v>
      </c>
      <c r="D630" s="4" t="s">
        <v>49</v>
      </c>
      <c r="E630" s="4" t="s">
        <v>2</v>
      </c>
      <c r="F630" s="4" t="s">
        <v>3</v>
      </c>
      <c r="G630" s="4" t="s">
        <v>9</v>
      </c>
      <c r="H630" s="4" t="s">
        <v>46</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6">
      <c r="A631" s="2">
        <v>1496</v>
      </c>
      <c r="B631" s="3">
        <v>46133</v>
      </c>
      <c r="C631" s="4" t="s">
        <v>0</v>
      </c>
      <c r="D631" s="4" t="s">
        <v>1</v>
      </c>
      <c r="E631" s="4" t="s">
        <v>28</v>
      </c>
      <c r="F631" s="4" t="s">
        <v>3</v>
      </c>
      <c r="G631" s="4" t="s">
        <v>9</v>
      </c>
      <c r="H631" s="4" t="s">
        <v>46</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6">
      <c r="A632" s="2">
        <v>1695</v>
      </c>
      <c r="B632" s="3">
        <v>46133</v>
      </c>
      <c r="C632" s="4" t="s">
        <v>0</v>
      </c>
      <c r="D632" s="4" t="s">
        <v>1</v>
      </c>
      <c r="E632" s="4" t="s">
        <v>19</v>
      </c>
      <c r="F632" s="4" t="s">
        <v>3</v>
      </c>
      <c r="G632" s="4" t="s">
        <v>9</v>
      </c>
      <c r="H632" s="4" t="s">
        <v>46</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6">
      <c r="A633" s="2">
        <v>2812</v>
      </c>
      <c r="B633" s="3">
        <v>46133</v>
      </c>
      <c r="C633" s="4" t="s">
        <v>6</v>
      </c>
      <c r="D633" s="4" t="s">
        <v>27</v>
      </c>
      <c r="E633" s="4" t="s">
        <v>2</v>
      </c>
      <c r="F633" s="4" t="s">
        <v>13</v>
      </c>
      <c r="G633" s="4" t="s">
        <v>4</v>
      </c>
      <c r="H633" s="4" t="s">
        <v>22</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6">
      <c r="A634" s="2">
        <v>3017</v>
      </c>
      <c r="B634" s="3">
        <v>46133</v>
      </c>
      <c r="C634" s="4" t="s">
        <v>6</v>
      </c>
      <c r="D634" s="4" t="s">
        <v>43</v>
      </c>
      <c r="E634" s="4" t="s">
        <v>2</v>
      </c>
      <c r="F634" s="4" t="s">
        <v>3</v>
      </c>
      <c r="G634" s="4" t="s">
        <v>4</v>
      </c>
      <c r="H634" s="4" t="s">
        <v>30</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6">
      <c r="A635" s="2">
        <v>3719</v>
      </c>
      <c r="B635" s="3">
        <v>46133</v>
      </c>
      <c r="C635" s="4" t="s">
        <v>11</v>
      </c>
      <c r="D635" s="4" t="s">
        <v>12</v>
      </c>
      <c r="E635" s="4" t="s">
        <v>2</v>
      </c>
      <c r="F635" s="4" t="s">
        <v>13</v>
      </c>
      <c r="G635" s="4" t="s">
        <v>34</v>
      </c>
      <c r="H635" s="4" t="s">
        <v>42</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6">
      <c r="A636" s="2">
        <v>3920</v>
      </c>
      <c r="B636" s="3">
        <v>46133</v>
      </c>
      <c r="C636" s="4" t="s">
        <v>6</v>
      </c>
      <c r="D636" s="4" t="s">
        <v>41</v>
      </c>
      <c r="E636" s="4" t="s">
        <v>2</v>
      </c>
      <c r="F636" s="4" t="s">
        <v>3</v>
      </c>
      <c r="G636" s="4" t="s">
        <v>4</v>
      </c>
      <c r="H636" s="4" t="s">
        <v>30</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6">
      <c r="A637" s="2">
        <v>4654</v>
      </c>
      <c r="B637" s="3">
        <v>46133</v>
      </c>
      <c r="C637" s="4" t="s">
        <v>0</v>
      </c>
      <c r="D637" s="4" t="s">
        <v>50</v>
      </c>
      <c r="E637" s="4" t="s">
        <v>19</v>
      </c>
      <c r="F637" s="4" t="s">
        <v>3</v>
      </c>
      <c r="G637" s="4" t="s">
        <v>23</v>
      </c>
      <c r="H637" s="4" t="s">
        <v>29</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6">
      <c r="A638" s="2">
        <v>4920</v>
      </c>
      <c r="B638" s="3">
        <v>46133</v>
      </c>
      <c r="C638" s="4" t="s">
        <v>6</v>
      </c>
      <c r="D638" s="4" t="s">
        <v>43</v>
      </c>
      <c r="E638" s="4" t="s">
        <v>19</v>
      </c>
      <c r="F638" s="4" t="s">
        <v>13</v>
      </c>
      <c r="G638" s="4" t="s">
        <v>9</v>
      </c>
      <c r="H638" s="4" t="s">
        <v>17</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6">
      <c r="A639" s="2">
        <v>5191</v>
      </c>
      <c r="B639" s="3">
        <v>46133</v>
      </c>
      <c r="C639" s="4" t="s">
        <v>6</v>
      </c>
      <c r="D639" s="4" t="s">
        <v>41</v>
      </c>
      <c r="E639" s="4" t="s">
        <v>19</v>
      </c>
      <c r="F639" s="4" t="s">
        <v>3</v>
      </c>
      <c r="G639" s="4" t="s">
        <v>4</v>
      </c>
      <c r="H639" s="4" t="s">
        <v>5</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6">
      <c r="A640" s="2">
        <v>413</v>
      </c>
      <c r="B640" s="3">
        <v>46134</v>
      </c>
      <c r="C640" s="4" t="s">
        <v>6</v>
      </c>
      <c r="D640" s="4" t="s">
        <v>7</v>
      </c>
      <c r="E640" s="4" t="s">
        <v>2</v>
      </c>
      <c r="F640" s="4" t="s">
        <v>3</v>
      </c>
      <c r="G640" s="4" t="s">
        <v>23</v>
      </c>
      <c r="H640" s="4" t="s">
        <v>24</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6">
      <c r="A641" s="2">
        <v>1658</v>
      </c>
      <c r="B641" s="3">
        <v>46134</v>
      </c>
      <c r="C641" s="4" t="s">
        <v>11</v>
      </c>
      <c r="D641" s="4" t="s">
        <v>25</v>
      </c>
      <c r="E641" s="4" t="s">
        <v>2</v>
      </c>
      <c r="F641" s="4" t="s">
        <v>3</v>
      </c>
      <c r="G641" s="4" t="s">
        <v>9</v>
      </c>
      <c r="H641" s="4" t="s">
        <v>37</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6">
      <c r="A642" s="2">
        <v>2024</v>
      </c>
      <c r="B642" s="3">
        <v>46134</v>
      </c>
      <c r="C642" s="4" t="s">
        <v>6</v>
      </c>
      <c r="D642" s="4" t="s">
        <v>27</v>
      </c>
      <c r="E642" s="4" t="s">
        <v>19</v>
      </c>
      <c r="F642" s="4" t="s">
        <v>13</v>
      </c>
      <c r="G642" s="4" t="s">
        <v>23</v>
      </c>
      <c r="H642" s="4" t="s">
        <v>40</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6">
      <c r="A643" s="2">
        <v>3980</v>
      </c>
      <c r="B643" s="3">
        <v>46134</v>
      </c>
      <c r="C643" s="4" t="s">
        <v>20</v>
      </c>
      <c r="D643" s="4" t="s">
        <v>21</v>
      </c>
      <c r="E643" s="4" t="s">
        <v>19</v>
      </c>
      <c r="F643" s="4" t="s">
        <v>13</v>
      </c>
      <c r="G643" s="4" t="s">
        <v>9</v>
      </c>
      <c r="H643" s="4" t="s">
        <v>17</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6">
      <c r="A644" s="2">
        <v>4239</v>
      </c>
      <c r="B644" s="3">
        <v>46134</v>
      </c>
      <c r="C644" s="4" t="s">
        <v>6</v>
      </c>
      <c r="D644" s="4" t="s">
        <v>7</v>
      </c>
      <c r="E644" s="4" t="s">
        <v>2</v>
      </c>
      <c r="F644" s="4" t="s">
        <v>13</v>
      </c>
      <c r="G644" s="4" t="s">
        <v>23</v>
      </c>
      <c r="H644" s="4" t="s">
        <v>40</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6">
      <c r="A645" s="2">
        <v>4761</v>
      </c>
      <c r="B645" s="3">
        <v>46134</v>
      </c>
      <c r="C645" s="4" t="s">
        <v>0</v>
      </c>
      <c r="D645" s="4" t="s">
        <v>1</v>
      </c>
      <c r="E645" s="4" t="s">
        <v>28</v>
      </c>
      <c r="F645" s="4" t="s">
        <v>13</v>
      </c>
      <c r="G645" s="4" t="s">
        <v>9</v>
      </c>
      <c r="H645" s="4" t="s">
        <v>17</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6">
      <c r="A646" s="2">
        <v>5160</v>
      </c>
      <c r="B646" s="3">
        <v>46134</v>
      </c>
      <c r="C646" s="4" t="s">
        <v>6</v>
      </c>
      <c r="D646" s="4" t="s">
        <v>43</v>
      </c>
      <c r="E646" s="4" t="s">
        <v>2</v>
      </c>
      <c r="F646" s="4" t="s">
        <v>13</v>
      </c>
      <c r="G646" s="4" t="s">
        <v>34</v>
      </c>
      <c r="H646" s="4" t="s">
        <v>42</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6">
      <c r="A647" s="2">
        <v>2224</v>
      </c>
      <c r="B647" s="3">
        <v>46135</v>
      </c>
      <c r="C647" s="4" t="s">
        <v>6</v>
      </c>
      <c r="D647" s="4" t="s">
        <v>7</v>
      </c>
      <c r="E647" s="4" t="s">
        <v>2</v>
      </c>
      <c r="F647" s="4" t="s">
        <v>13</v>
      </c>
      <c r="G647" s="4" t="s">
        <v>34</v>
      </c>
      <c r="H647" s="4" t="s">
        <v>45</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6">
      <c r="A648" s="2">
        <v>2832</v>
      </c>
      <c r="B648" s="3">
        <v>46135</v>
      </c>
      <c r="C648" s="4" t="s">
        <v>20</v>
      </c>
      <c r="D648" s="4" t="s">
        <v>33</v>
      </c>
      <c r="E648" s="4" t="s">
        <v>28</v>
      </c>
      <c r="F648" s="4" t="s">
        <v>3</v>
      </c>
      <c r="G648" s="4" t="s">
        <v>34</v>
      </c>
      <c r="H648" s="4" t="s">
        <v>35</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6">
      <c r="A649" s="2">
        <v>3000</v>
      </c>
      <c r="B649" s="3">
        <v>46135</v>
      </c>
      <c r="C649" s="4" t="s">
        <v>20</v>
      </c>
      <c r="D649" s="4" t="s">
        <v>31</v>
      </c>
      <c r="E649" s="4" t="s">
        <v>28</v>
      </c>
      <c r="F649" s="4" t="s">
        <v>13</v>
      </c>
      <c r="G649" s="4" t="s">
        <v>34</v>
      </c>
      <c r="H649" s="4" t="s">
        <v>35</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6">
      <c r="A650" s="2">
        <v>3206</v>
      </c>
      <c r="B650" s="3">
        <v>46135</v>
      </c>
      <c r="C650" s="4" t="s">
        <v>20</v>
      </c>
      <c r="D650" s="4" t="s">
        <v>33</v>
      </c>
      <c r="E650" s="4" t="s">
        <v>28</v>
      </c>
      <c r="F650" s="4" t="s">
        <v>3</v>
      </c>
      <c r="G650" s="4" t="s">
        <v>4</v>
      </c>
      <c r="H650" s="4" t="s">
        <v>26</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6">
      <c r="A651" s="2">
        <v>3777</v>
      </c>
      <c r="B651" s="3">
        <v>46135</v>
      </c>
      <c r="C651" s="4" t="s">
        <v>20</v>
      </c>
      <c r="D651" s="4" t="s">
        <v>21</v>
      </c>
      <c r="E651" s="4" t="s">
        <v>28</v>
      </c>
      <c r="F651" s="4" t="s">
        <v>16</v>
      </c>
      <c r="G651" s="4" t="s">
        <v>9</v>
      </c>
      <c r="H651" s="4" t="s">
        <v>10</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6">
      <c r="A652" s="2">
        <v>4980</v>
      </c>
      <c r="B652" s="3">
        <v>46135</v>
      </c>
      <c r="C652" s="4" t="s">
        <v>6</v>
      </c>
      <c r="D652" s="4" t="s">
        <v>27</v>
      </c>
      <c r="E652" s="4" t="s">
        <v>19</v>
      </c>
      <c r="F652" s="4" t="s">
        <v>3</v>
      </c>
      <c r="G652" s="4" t="s">
        <v>23</v>
      </c>
      <c r="H652" s="4" t="s">
        <v>51</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6">
      <c r="A653" s="2">
        <v>1102</v>
      </c>
      <c r="B653" s="3">
        <v>46136</v>
      </c>
      <c r="C653" s="4" t="s">
        <v>6</v>
      </c>
      <c r="D653" s="4" t="s">
        <v>27</v>
      </c>
      <c r="E653" s="4" t="s">
        <v>2</v>
      </c>
      <c r="F653" s="4" t="s">
        <v>16</v>
      </c>
      <c r="G653" s="4" t="s">
        <v>9</v>
      </c>
      <c r="H653" s="4" t="s">
        <v>46</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6">
      <c r="A654" s="2">
        <v>1333</v>
      </c>
      <c r="B654" s="3">
        <v>46136</v>
      </c>
      <c r="C654" s="4" t="s">
        <v>6</v>
      </c>
      <c r="D654" s="4" t="s">
        <v>49</v>
      </c>
      <c r="E654" s="4" t="s">
        <v>2</v>
      </c>
      <c r="F654" s="4" t="s">
        <v>13</v>
      </c>
      <c r="G654" s="4" t="s">
        <v>9</v>
      </c>
      <c r="H654" s="4" t="s">
        <v>10</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6">
      <c r="A655" s="2">
        <v>1369</v>
      </c>
      <c r="B655" s="3">
        <v>46136</v>
      </c>
      <c r="C655" s="4" t="s">
        <v>6</v>
      </c>
      <c r="D655" s="4" t="s">
        <v>49</v>
      </c>
      <c r="E655" s="4" t="s">
        <v>8</v>
      </c>
      <c r="F655" s="4" t="s">
        <v>3</v>
      </c>
      <c r="G655" s="4" t="s">
        <v>34</v>
      </c>
      <c r="H655" s="4" t="s">
        <v>38</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6">
      <c r="A656" s="2">
        <v>1712</v>
      </c>
      <c r="B656" s="3">
        <v>46136</v>
      </c>
      <c r="C656" s="4" t="s">
        <v>6</v>
      </c>
      <c r="D656" s="4" t="s">
        <v>7</v>
      </c>
      <c r="E656" s="4" t="s">
        <v>8</v>
      </c>
      <c r="F656" s="4" t="s">
        <v>3</v>
      </c>
      <c r="G656" s="4" t="s">
        <v>4</v>
      </c>
      <c r="H656" s="4" t="s">
        <v>26</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6">
      <c r="A657" s="2">
        <v>2229</v>
      </c>
      <c r="B657" s="3">
        <v>46136</v>
      </c>
      <c r="C657" s="4" t="s">
        <v>0</v>
      </c>
      <c r="D657" s="4" t="s">
        <v>1</v>
      </c>
      <c r="E657" s="4" t="s">
        <v>2</v>
      </c>
      <c r="F657" s="4" t="s">
        <v>13</v>
      </c>
      <c r="G657" s="4" t="s">
        <v>9</v>
      </c>
      <c r="H657" s="4" t="s">
        <v>17</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6">
      <c r="A658" s="2">
        <v>3458</v>
      </c>
      <c r="B658" s="3">
        <v>46136</v>
      </c>
      <c r="C658" s="4" t="s">
        <v>11</v>
      </c>
      <c r="D658" s="4" t="s">
        <v>18</v>
      </c>
      <c r="E658" s="4" t="s">
        <v>2</v>
      </c>
      <c r="F658" s="4" t="s">
        <v>13</v>
      </c>
      <c r="G658" s="4" t="s">
        <v>14</v>
      </c>
      <c r="H658" s="4" t="s">
        <v>44</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6">
      <c r="A659" s="2">
        <v>4637</v>
      </c>
      <c r="B659" s="3">
        <v>46136</v>
      </c>
      <c r="C659" s="4" t="s">
        <v>20</v>
      </c>
      <c r="D659" s="4" t="s">
        <v>47</v>
      </c>
      <c r="E659" s="4" t="s">
        <v>19</v>
      </c>
      <c r="F659" s="4" t="s">
        <v>13</v>
      </c>
      <c r="G659" s="4" t="s">
        <v>14</v>
      </c>
      <c r="H659" s="4" t="s">
        <v>44</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6">
      <c r="A660" s="2">
        <v>4726</v>
      </c>
      <c r="B660" s="3">
        <v>46136</v>
      </c>
      <c r="C660" s="4" t="s">
        <v>0</v>
      </c>
      <c r="D660" s="4" t="s">
        <v>50</v>
      </c>
      <c r="E660" s="4" t="s">
        <v>19</v>
      </c>
      <c r="F660" s="4" t="s">
        <v>16</v>
      </c>
      <c r="G660" s="4" t="s">
        <v>14</v>
      </c>
      <c r="H660" s="4" t="s">
        <v>32</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6">
      <c r="A661" s="2">
        <v>4838</v>
      </c>
      <c r="B661" s="3">
        <v>46136</v>
      </c>
      <c r="C661" s="4" t="s">
        <v>0</v>
      </c>
      <c r="D661" s="4" t="s">
        <v>1</v>
      </c>
      <c r="E661" s="4" t="s">
        <v>2</v>
      </c>
      <c r="F661" s="4" t="s">
        <v>16</v>
      </c>
      <c r="G661" s="4" t="s">
        <v>4</v>
      </c>
      <c r="H661" s="4" t="s">
        <v>26</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6">
      <c r="A662" s="2">
        <v>5075</v>
      </c>
      <c r="B662" s="3">
        <v>46136</v>
      </c>
      <c r="C662" s="4" t="s">
        <v>0</v>
      </c>
      <c r="D662" s="4" t="s">
        <v>50</v>
      </c>
      <c r="E662" s="4" t="s">
        <v>28</v>
      </c>
      <c r="F662" s="4" t="s">
        <v>13</v>
      </c>
      <c r="G662" s="4" t="s">
        <v>4</v>
      </c>
      <c r="H662" s="4" t="s">
        <v>5</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6">
      <c r="A663" s="2">
        <v>149</v>
      </c>
      <c r="B663" s="3">
        <v>46137</v>
      </c>
      <c r="C663" s="4" t="s">
        <v>6</v>
      </c>
      <c r="D663" s="4" t="s">
        <v>43</v>
      </c>
      <c r="E663" s="4" t="s">
        <v>2</v>
      </c>
      <c r="F663" s="4" t="s">
        <v>3</v>
      </c>
      <c r="G663" s="4" t="s">
        <v>14</v>
      </c>
      <c r="H663" s="4" t="s">
        <v>15</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6">
      <c r="A664" s="2">
        <v>449</v>
      </c>
      <c r="B664" s="3">
        <v>46137</v>
      </c>
      <c r="C664" s="4" t="s">
        <v>11</v>
      </c>
      <c r="D664" s="4" t="s">
        <v>25</v>
      </c>
      <c r="E664" s="4" t="s">
        <v>2</v>
      </c>
      <c r="F664" s="4" t="s">
        <v>16</v>
      </c>
      <c r="G664" s="4" t="s">
        <v>14</v>
      </c>
      <c r="H664" s="4" t="s">
        <v>15</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6">
      <c r="A665" s="2">
        <v>1422</v>
      </c>
      <c r="B665" s="3">
        <v>46137</v>
      </c>
      <c r="C665" s="4" t="s">
        <v>20</v>
      </c>
      <c r="D665" s="4" t="s">
        <v>33</v>
      </c>
      <c r="E665" s="4" t="s">
        <v>8</v>
      </c>
      <c r="F665" s="4" t="s">
        <v>16</v>
      </c>
      <c r="G665" s="4" t="s">
        <v>23</v>
      </c>
      <c r="H665" s="4" t="s">
        <v>24</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6">
      <c r="A666" s="2">
        <v>3248</v>
      </c>
      <c r="B666" s="3">
        <v>46137</v>
      </c>
      <c r="C666" s="4" t="s">
        <v>11</v>
      </c>
      <c r="D666" s="4" t="s">
        <v>52</v>
      </c>
      <c r="E666" s="4" t="s">
        <v>2</v>
      </c>
      <c r="F666" s="4" t="s">
        <v>3</v>
      </c>
      <c r="G666" s="4" t="s">
        <v>4</v>
      </c>
      <c r="H666" s="4" t="s">
        <v>26</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6">
      <c r="A667" s="2">
        <v>3445</v>
      </c>
      <c r="B667" s="3">
        <v>46137</v>
      </c>
      <c r="C667" s="4" t="s">
        <v>0</v>
      </c>
      <c r="D667" s="4" t="s">
        <v>50</v>
      </c>
      <c r="E667" s="4" t="s">
        <v>2</v>
      </c>
      <c r="F667" s="4" t="s">
        <v>3</v>
      </c>
      <c r="G667" s="4" t="s">
        <v>4</v>
      </c>
      <c r="H667" s="4" t="s">
        <v>26</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6">
      <c r="A668" s="2">
        <v>3930</v>
      </c>
      <c r="B668" s="3">
        <v>46137</v>
      </c>
      <c r="C668" s="4" t="s">
        <v>6</v>
      </c>
      <c r="D668" s="4" t="s">
        <v>43</v>
      </c>
      <c r="E668" s="4" t="s">
        <v>28</v>
      </c>
      <c r="F668" s="4" t="s">
        <v>3</v>
      </c>
      <c r="G668" s="4" t="s">
        <v>34</v>
      </c>
      <c r="H668" s="4" t="s">
        <v>35</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6">
      <c r="A669" s="2">
        <v>3969</v>
      </c>
      <c r="B669" s="3">
        <v>46137</v>
      </c>
      <c r="C669" s="4" t="s">
        <v>20</v>
      </c>
      <c r="D669" s="4" t="s">
        <v>33</v>
      </c>
      <c r="E669" s="4" t="s">
        <v>28</v>
      </c>
      <c r="F669" s="4" t="s">
        <v>3</v>
      </c>
      <c r="G669" s="4" t="s">
        <v>9</v>
      </c>
      <c r="H669" s="4" t="s">
        <v>10</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6">
      <c r="A670" s="2">
        <v>4190</v>
      </c>
      <c r="B670" s="3">
        <v>46137</v>
      </c>
      <c r="C670" s="4" t="s">
        <v>20</v>
      </c>
      <c r="D670" s="4" t="s">
        <v>47</v>
      </c>
      <c r="E670" s="4" t="s">
        <v>2</v>
      </c>
      <c r="F670" s="4" t="s">
        <v>13</v>
      </c>
      <c r="G670" s="4" t="s">
        <v>9</v>
      </c>
      <c r="H670" s="4" t="s">
        <v>37</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6">
      <c r="A671" s="2">
        <v>4442</v>
      </c>
      <c r="B671" s="3">
        <v>46137</v>
      </c>
      <c r="C671" s="4" t="s">
        <v>6</v>
      </c>
      <c r="D671" s="4" t="s">
        <v>27</v>
      </c>
      <c r="E671" s="4" t="s">
        <v>28</v>
      </c>
      <c r="F671" s="4" t="s">
        <v>13</v>
      </c>
      <c r="G671" s="4" t="s">
        <v>14</v>
      </c>
      <c r="H671" s="4" t="s">
        <v>15</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6">
      <c r="A672" s="2">
        <v>228</v>
      </c>
      <c r="B672" s="3">
        <v>46138</v>
      </c>
      <c r="C672" s="4" t="s">
        <v>20</v>
      </c>
      <c r="D672" s="4" t="s">
        <v>33</v>
      </c>
      <c r="E672" s="4" t="s">
        <v>2</v>
      </c>
      <c r="F672" s="4" t="s">
        <v>3</v>
      </c>
      <c r="G672" s="4" t="s">
        <v>23</v>
      </c>
      <c r="H672" s="4" t="s">
        <v>40</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6">
      <c r="A673" s="2">
        <v>2101</v>
      </c>
      <c r="B673" s="3">
        <v>46138</v>
      </c>
      <c r="C673" s="4" t="s">
        <v>20</v>
      </c>
      <c r="D673" s="4" t="s">
        <v>21</v>
      </c>
      <c r="E673" s="4" t="s">
        <v>2</v>
      </c>
      <c r="F673" s="4" t="s">
        <v>13</v>
      </c>
      <c r="G673" s="4" t="s">
        <v>9</v>
      </c>
      <c r="H673" s="4" t="s">
        <v>17</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6">
      <c r="A674" s="2">
        <v>2590</v>
      </c>
      <c r="B674" s="3">
        <v>46138</v>
      </c>
      <c r="C674" s="4" t="s">
        <v>6</v>
      </c>
      <c r="D674" s="4" t="s">
        <v>27</v>
      </c>
      <c r="E674" s="4" t="s">
        <v>19</v>
      </c>
      <c r="F674" s="4" t="s">
        <v>13</v>
      </c>
      <c r="G674" s="4" t="s">
        <v>34</v>
      </c>
      <c r="H674" s="4" t="s">
        <v>42</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6">
      <c r="A675" s="2">
        <v>2957</v>
      </c>
      <c r="B675" s="3">
        <v>46138</v>
      </c>
      <c r="C675" s="4" t="s">
        <v>20</v>
      </c>
      <c r="D675" s="4" t="s">
        <v>31</v>
      </c>
      <c r="E675" s="4" t="s">
        <v>28</v>
      </c>
      <c r="F675" s="4" t="s">
        <v>13</v>
      </c>
      <c r="G675" s="4" t="s">
        <v>14</v>
      </c>
      <c r="H675" s="4" t="s">
        <v>15</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6">
      <c r="A676" s="2">
        <v>4270</v>
      </c>
      <c r="B676" s="3">
        <v>46138</v>
      </c>
      <c r="C676" s="4" t="s">
        <v>20</v>
      </c>
      <c r="D676" s="4" t="s">
        <v>31</v>
      </c>
      <c r="E676" s="4" t="s">
        <v>19</v>
      </c>
      <c r="F676" s="4" t="s">
        <v>16</v>
      </c>
      <c r="G676" s="4" t="s">
        <v>23</v>
      </c>
      <c r="H676" s="4" t="s">
        <v>29</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6">
      <c r="A677" s="2">
        <v>4324</v>
      </c>
      <c r="B677" s="3">
        <v>46138</v>
      </c>
      <c r="C677" s="4" t="s">
        <v>20</v>
      </c>
      <c r="D677" s="4" t="s">
        <v>33</v>
      </c>
      <c r="E677" s="4" t="s">
        <v>8</v>
      </c>
      <c r="F677" s="4" t="s">
        <v>16</v>
      </c>
      <c r="G677" s="4" t="s">
        <v>23</v>
      </c>
      <c r="H677" s="4" t="s">
        <v>24</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6">
      <c r="A678" s="2">
        <v>5010</v>
      </c>
      <c r="B678" s="3">
        <v>46138</v>
      </c>
      <c r="C678" s="4" t="s">
        <v>20</v>
      </c>
      <c r="D678" s="4" t="s">
        <v>31</v>
      </c>
      <c r="E678" s="4" t="s">
        <v>8</v>
      </c>
      <c r="F678" s="4" t="s">
        <v>16</v>
      </c>
      <c r="G678" s="4" t="s">
        <v>14</v>
      </c>
      <c r="H678" s="4" t="s">
        <v>32</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6">
      <c r="A679" s="2">
        <v>5092</v>
      </c>
      <c r="B679" s="3">
        <v>46138</v>
      </c>
      <c r="C679" s="4" t="s">
        <v>6</v>
      </c>
      <c r="D679" s="4" t="s">
        <v>7</v>
      </c>
      <c r="E679" s="4" t="s">
        <v>28</v>
      </c>
      <c r="F679" s="4" t="s">
        <v>16</v>
      </c>
      <c r="G679" s="4" t="s">
        <v>34</v>
      </c>
      <c r="H679" s="4" t="s">
        <v>45</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6">
      <c r="A680" s="2">
        <v>1061</v>
      </c>
      <c r="B680" s="3">
        <v>46139</v>
      </c>
      <c r="C680" s="4" t="s">
        <v>20</v>
      </c>
      <c r="D680" s="4" t="s">
        <v>47</v>
      </c>
      <c r="E680" s="4" t="s">
        <v>2</v>
      </c>
      <c r="F680" s="4" t="s">
        <v>3</v>
      </c>
      <c r="G680" s="4" t="s">
        <v>14</v>
      </c>
      <c r="H680" s="4" t="s">
        <v>48</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6">
      <c r="A681" s="2">
        <v>1099</v>
      </c>
      <c r="B681" s="3">
        <v>46139</v>
      </c>
      <c r="C681" s="4" t="s">
        <v>20</v>
      </c>
      <c r="D681" s="4" t="s">
        <v>21</v>
      </c>
      <c r="E681" s="4" t="s">
        <v>28</v>
      </c>
      <c r="F681" s="4" t="s">
        <v>13</v>
      </c>
      <c r="G681" s="4" t="s">
        <v>9</v>
      </c>
      <c r="H681" s="4" t="s">
        <v>46</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6">
      <c r="A682" s="2">
        <v>3500</v>
      </c>
      <c r="B682" s="3">
        <v>46139</v>
      </c>
      <c r="C682" s="4" t="s">
        <v>6</v>
      </c>
      <c r="D682" s="4" t="s">
        <v>43</v>
      </c>
      <c r="E682" s="4" t="s">
        <v>2</v>
      </c>
      <c r="F682" s="4" t="s">
        <v>13</v>
      </c>
      <c r="G682" s="4" t="s">
        <v>34</v>
      </c>
      <c r="H682" s="4" t="s">
        <v>45</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6">
      <c r="A683" s="2">
        <v>3856</v>
      </c>
      <c r="B683" s="3">
        <v>46139</v>
      </c>
      <c r="C683" s="4" t="s">
        <v>6</v>
      </c>
      <c r="D683" s="4" t="s">
        <v>41</v>
      </c>
      <c r="E683" s="4" t="s">
        <v>19</v>
      </c>
      <c r="F683" s="4" t="s">
        <v>13</v>
      </c>
      <c r="G683" s="4" t="s">
        <v>14</v>
      </c>
      <c r="H683" s="4" t="s">
        <v>48</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6">
      <c r="A684" s="2">
        <v>4044</v>
      </c>
      <c r="B684" s="3">
        <v>46139</v>
      </c>
      <c r="C684" s="4" t="s">
        <v>6</v>
      </c>
      <c r="D684" s="4" t="s">
        <v>27</v>
      </c>
      <c r="E684" s="4" t="s">
        <v>8</v>
      </c>
      <c r="F684" s="4" t="s">
        <v>13</v>
      </c>
      <c r="G684" s="4" t="s">
        <v>34</v>
      </c>
      <c r="H684" s="4" t="s">
        <v>38</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6">
      <c r="A685" s="2">
        <v>4235</v>
      </c>
      <c r="B685" s="3">
        <v>46139</v>
      </c>
      <c r="C685" s="4" t="s">
        <v>11</v>
      </c>
      <c r="D685" s="4" t="s">
        <v>52</v>
      </c>
      <c r="E685" s="4" t="s">
        <v>2</v>
      </c>
      <c r="F685" s="4" t="s">
        <v>16</v>
      </c>
      <c r="G685" s="4" t="s">
        <v>34</v>
      </c>
      <c r="H685" s="4" t="s">
        <v>45</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6">
      <c r="A686" s="2">
        <v>122</v>
      </c>
      <c r="B686" s="3">
        <v>46140</v>
      </c>
      <c r="C686" s="4" t="s">
        <v>6</v>
      </c>
      <c r="D686" s="4" t="s">
        <v>41</v>
      </c>
      <c r="E686" s="4" t="s">
        <v>2</v>
      </c>
      <c r="F686" s="4" t="s">
        <v>13</v>
      </c>
      <c r="G686" s="4" t="s">
        <v>23</v>
      </c>
      <c r="H686" s="4" t="s">
        <v>40</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6">
      <c r="A687" s="2">
        <v>239</v>
      </c>
      <c r="B687" s="3">
        <v>46140</v>
      </c>
      <c r="C687" s="4" t="s">
        <v>20</v>
      </c>
      <c r="D687" s="4" t="s">
        <v>31</v>
      </c>
      <c r="E687" s="4" t="s">
        <v>2</v>
      </c>
      <c r="F687" s="4" t="s">
        <v>3</v>
      </c>
      <c r="G687" s="4" t="s">
        <v>14</v>
      </c>
      <c r="H687" s="4" t="s">
        <v>15</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6">
      <c r="A688" s="2">
        <v>356</v>
      </c>
      <c r="B688" s="3">
        <v>46140</v>
      </c>
      <c r="C688" s="4" t="s">
        <v>20</v>
      </c>
      <c r="D688" s="4" t="s">
        <v>33</v>
      </c>
      <c r="E688" s="4" t="s">
        <v>19</v>
      </c>
      <c r="F688" s="4" t="s">
        <v>13</v>
      </c>
      <c r="G688" s="4" t="s">
        <v>9</v>
      </c>
      <c r="H688" s="4" t="s">
        <v>37</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6">
      <c r="A689" s="2">
        <v>785</v>
      </c>
      <c r="B689" s="3">
        <v>46140</v>
      </c>
      <c r="C689" s="4" t="s">
        <v>0</v>
      </c>
      <c r="D689" s="4" t="s">
        <v>36</v>
      </c>
      <c r="E689" s="4" t="s">
        <v>28</v>
      </c>
      <c r="F689" s="4" t="s">
        <v>13</v>
      </c>
      <c r="G689" s="4" t="s">
        <v>9</v>
      </c>
      <c r="H689" s="4" t="s">
        <v>37</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6">
      <c r="A690" s="2">
        <v>2325</v>
      </c>
      <c r="B690" s="3">
        <v>46140</v>
      </c>
      <c r="C690" s="4" t="s">
        <v>0</v>
      </c>
      <c r="D690" s="4" t="s">
        <v>1</v>
      </c>
      <c r="E690" s="4" t="s">
        <v>2</v>
      </c>
      <c r="F690" s="4" t="s">
        <v>3</v>
      </c>
      <c r="G690" s="4" t="s">
        <v>34</v>
      </c>
      <c r="H690" s="4" t="s">
        <v>35</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6">
      <c r="A691" s="2">
        <v>2566</v>
      </c>
      <c r="B691" s="3">
        <v>46140</v>
      </c>
      <c r="C691" s="4" t="s">
        <v>20</v>
      </c>
      <c r="D691" s="4" t="s">
        <v>47</v>
      </c>
      <c r="E691" s="4" t="s">
        <v>28</v>
      </c>
      <c r="F691" s="4" t="s">
        <v>3</v>
      </c>
      <c r="G691" s="4" t="s">
        <v>14</v>
      </c>
      <c r="H691" s="4" t="s">
        <v>32</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6">
      <c r="A692" s="2">
        <v>3105</v>
      </c>
      <c r="B692" s="3">
        <v>46140</v>
      </c>
      <c r="C692" s="4" t="s">
        <v>20</v>
      </c>
      <c r="D692" s="4" t="s">
        <v>31</v>
      </c>
      <c r="E692" s="4" t="s">
        <v>2</v>
      </c>
      <c r="F692" s="4" t="s">
        <v>3</v>
      </c>
      <c r="G692" s="4" t="s">
        <v>34</v>
      </c>
      <c r="H692" s="4" t="s">
        <v>45</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6">
      <c r="A693" s="2">
        <v>3167</v>
      </c>
      <c r="B693" s="3">
        <v>46140</v>
      </c>
      <c r="C693" s="4" t="s">
        <v>20</v>
      </c>
      <c r="D693" s="4" t="s">
        <v>33</v>
      </c>
      <c r="E693" s="4" t="s">
        <v>2</v>
      </c>
      <c r="F693" s="4" t="s">
        <v>16</v>
      </c>
      <c r="G693" s="4" t="s">
        <v>4</v>
      </c>
      <c r="H693" s="4" t="s">
        <v>22</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6">
      <c r="A694" s="2">
        <v>4396</v>
      </c>
      <c r="B694" s="3">
        <v>46140</v>
      </c>
      <c r="C694" s="4" t="s">
        <v>0</v>
      </c>
      <c r="D694" s="4" t="s">
        <v>50</v>
      </c>
      <c r="E694" s="4" t="s">
        <v>19</v>
      </c>
      <c r="F694" s="4" t="s">
        <v>3</v>
      </c>
      <c r="G694" s="4" t="s">
        <v>34</v>
      </c>
      <c r="H694" s="4" t="s">
        <v>45</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6">
      <c r="A695" s="2">
        <v>4475</v>
      </c>
      <c r="B695" s="3">
        <v>46140</v>
      </c>
      <c r="C695" s="4" t="s">
        <v>11</v>
      </c>
      <c r="D695" s="4" t="s">
        <v>25</v>
      </c>
      <c r="E695" s="4" t="s">
        <v>28</v>
      </c>
      <c r="F695" s="4" t="s">
        <v>16</v>
      </c>
      <c r="G695" s="4" t="s">
        <v>14</v>
      </c>
      <c r="H695" s="4" t="s">
        <v>48</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6">
      <c r="A696" s="2">
        <v>4482</v>
      </c>
      <c r="B696" s="3">
        <v>46140</v>
      </c>
      <c r="C696" s="4" t="s">
        <v>11</v>
      </c>
      <c r="D696" s="4" t="s">
        <v>12</v>
      </c>
      <c r="E696" s="4" t="s">
        <v>2</v>
      </c>
      <c r="F696" s="4" t="s">
        <v>16</v>
      </c>
      <c r="G696" s="4" t="s">
        <v>34</v>
      </c>
      <c r="H696" s="4" t="s">
        <v>42</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6">
      <c r="A697" s="2">
        <v>5022</v>
      </c>
      <c r="B697" s="3">
        <v>46140</v>
      </c>
      <c r="C697" s="4" t="s">
        <v>20</v>
      </c>
      <c r="D697" s="4" t="s">
        <v>31</v>
      </c>
      <c r="E697" s="4" t="s">
        <v>2</v>
      </c>
      <c r="F697" s="4" t="s">
        <v>16</v>
      </c>
      <c r="G697" s="4" t="s">
        <v>23</v>
      </c>
      <c r="H697" s="4" t="s">
        <v>29</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6">
      <c r="A698" s="2">
        <v>1304</v>
      </c>
      <c r="B698" s="3">
        <v>46141</v>
      </c>
      <c r="C698" s="4" t="s">
        <v>0</v>
      </c>
      <c r="D698" s="4" t="s">
        <v>1</v>
      </c>
      <c r="E698" s="4" t="s">
        <v>28</v>
      </c>
      <c r="F698" s="4" t="s">
        <v>3</v>
      </c>
      <c r="G698" s="4" t="s">
        <v>14</v>
      </c>
      <c r="H698" s="4" t="s">
        <v>15</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6">
      <c r="A699" s="2">
        <v>3008</v>
      </c>
      <c r="B699" s="3">
        <v>46141</v>
      </c>
      <c r="C699" s="4" t="s">
        <v>11</v>
      </c>
      <c r="D699" s="4" t="s">
        <v>12</v>
      </c>
      <c r="E699" s="4" t="s">
        <v>8</v>
      </c>
      <c r="F699" s="4" t="s">
        <v>16</v>
      </c>
      <c r="G699" s="4" t="s">
        <v>14</v>
      </c>
      <c r="H699" s="4" t="s">
        <v>32</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6">
      <c r="A700" s="2">
        <v>4140</v>
      </c>
      <c r="B700" s="3">
        <v>46141</v>
      </c>
      <c r="C700" s="4" t="s">
        <v>20</v>
      </c>
      <c r="D700" s="4" t="s">
        <v>31</v>
      </c>
      <c r="E700" s="4" t="s">
        <v>28</v>
      </c>
      <c r="F700" s="4" t="s">
        <v>13</v>
      </c>
      <c r="G700" s="4" t="s">
        <v>34</v>
      </c>
      <c r="H700" s="4" t="s">
        <v>38</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6">
      <c r="A701" s="2">
        <v>4151</v>
      </c>
      <c r="B701" s="3">
        <v>46141</v>
      </c>
      <c r="C701" s="4" t="s">
        <v>6</v>
      </c>
      <c r="D701" s="4" t="s">
        <v>49</v>
      </c>
      <c r="E701" s="4" t="s">
        <v>2</v>
      </c>
      <c r="F701" s="4" t="s">
        <v>3</v>
      </c>
      <c r="G701" s="4" t="s">
        <v>23</v>
      </c>
      <c r="H701" s="4" t="s">
        <v>24</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6">
      <c r="A702" s="2">
        <v>4650</v>
      </c>
      <c r="B702" s="3">
        <v>46141</v>
      </c>
      <c r="C702" s="4" t="s">
        <v>6</v>
      </c>
      <c r="D702" s="4" t="s">
        <v>27</v>
      </c>
      <c r="E702" s="4" t="s">
        <v>28</v>
      </c>
      <c r="F702" s="4" t="s">
        <v>16</v>
      </c>
      <c r="G702" s="4" t="s">
        <v>34</v>
      </c>
      <c r="H702" s="4" t="s">
        <v>35</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6">
      <c r="A703" s="2">
        <v>4897</v>
      </c>
      <c r="B703" s="3">
        <v>46141</v>
      </c>
      <c r="C703" s="4" t="s">
        <v>20</v>
      </c>
      <c r="D703" s="4" t="s">
        <v>47</v>
      </c>
      <c r="E703" s="4" t="s">
        <v>2</v>
      </c>
      <c r="F703" s="4" t="s">
        <v>3</v>
      </c>
      <c r="G703" s="4" t="s">
        <v>4</v>
      </c>
      <c r="H703" s="4" t="s">
        <v>26</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6">
      <c r="A704" s="2">
        <v>792</v>
      </c>
      <c r="B704" s="3">
        <v>46142</v>
      </c>
      <c r="C704" s="4" t="s">
        <v>20</v>
      </c>
      <c r="D704" s="4" t="s">
        <v>33</v>
      </c>
      <c r="E704" s="4" t="s">
        <v>8</v>
      </c>
      <c r="F704" s="4" t="s">
        <v>3</v>
      </c>
      <c r="G704" s="4" t="s">
        <v>23</v>
      </c>
      <c r="H704" s="4" t="s">
        <v>40</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6">
      <c r="A705" s="2">
        <v>1796</v>
      </c>
      <c r="B705" s="3">
        <v>46142</v>
      </c>
      <c r="C705" s="4" t="s">
        <v>0</v>
      </c>
      <c r="D705" s="4" t="s">
        <v>50</v>
      </c>
      <c r="E705" s="4" t="s">
        <v>2</v>
      </c>
      <c r="F705" s="4" t="s">
        <v>3</v>
      </c>
      <c r="G705" s="4" t="s">
        <v>23</v>
      </c>
      <c r="H705" s="4" t="s">
        <v>40</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6">
      <c r="A706" s="2">
        <v>3222</v>
      </c>
      <c r="B706" s="3">
        <v>46142</v>
      </c>
      <c r="C706" s="4" t="s">
        <v>11</v>
      </c>
      <c r="D706" s="4" t="s">
        <v>52</v>
      </c>
      <c r="E706" s="4" t="s">
        <v>8</v>
      </c>
      <c r="F706" s="4" t="s">
        <v>16</v>
      </c>
      <c r="G706" s="4" t="s">
        <v>23</v>
      </c>
      <c r="H706" s="4" t="s">
        <v>51</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6">
      <c r="A707" s="2">
        <v>3237</v>
      </c>
      <c r="B707" s="3">
        <v>46142</v>
      </c>
      <c r="C707" s="4" t="s">
        <v>6</v>
      </c>
      <c r="D707" s="4" t="s">
        <v>49</v>
      </c>
      <c r="E707" s="4" t="s">
        <v>2</v>
      </c>
      <c r="F707" s="4" t="s">
        <v>13</v>
      </c>
      <c r="G707" s="4" t="s">
        <v>23</v>
      </c>
      <c r="H707" s="4" t="s">
        <v>51</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6">
      <c r="A708" s="2">
        <v>3695</v>
      </c>
      <c r="B708" s="3">
        <v>46142</v>
      </c>
      <c r="C708" s="4" t="s">
        <v>11</v>
      </c>
      <c r="D708" s="4" t="s">
        <v>12</v>
      </c>
      <c r="E708" s="4" t="s">
        <v>2</v>
      </c>
      <c r="F708" s="4" t="s">
        <v>13</v>
      </c>
      <c r="G708" s="4" t="s">
        <v>4</v>
      </c>
      <c r="H708" s="4" t="s">
        <v>26</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6">
      <c r="A709" s="2">
        <v>5148</v>
      </c>
      <c r="B709" s="3">
        <v>46142</v>
      </c>
      <c r="C709" s="4" t="s">
        <v>11</v>
      </c>
      <c r="D709" s="4" t="s">
        <v>39</v>
      </c>
      <c r="E709" s="4" t="s">
        <v>2</v>
      </c>
      <c r="F709" s="4" t="s">
        <v>3</v>
      </c>
      <c r="G709" s="4" t="s">
        <v>14</v>
      </c>
      <c r="H709" s="4" t="s">
        <v>44</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6">
      <c r="A710" s="2">
        <v>534</v>
      </c>
      <c r="B710" s="3">
        <v>46143</v>
      </c>
      <c r="C710" s="4" t="s">
        <v>6</v>
      </c>
      <c r="D710" s="4" t="s">
        <v>43</v>
      </c>
      <c r="E710" s="4" t="s">
        <v>2</v>
      </c>
      <c r="F710" s="4" t="s">
        <v>16</v>
      </c>
      <c r="G710" s="4" t="s">
        <v>9</v>
      </c>
      <c r="H710" s="4" t="s">
        <v>37</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6">
      <c r="A711" s="2">
        <v>551</v>
      </c>
      <c r="B711" s="3">
        <v>46143</v>
      </c>
      <c r="C711" s="4" t="s">
        <v>20</v>
      </c>
      <c r="D711" s="4" t="s">
        <v>33</v>
      </c>
      <c r="E711" s="4" t="s">
        <v>19</v>
      </c>
      <c r="F711" s="4" t="s">
        <v>3</v>
      </c>
      <c r="G711" s="4" t="s">
        <v>4</v>
      </c>
      <c r="H711" s="4" t="s">
        <v>30</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6">
      <c r="A712" s="2">
        <v>2110</v>
      </c>
      <c r="B712" s="3">
        <v>46143</v>
      </c>
      <c r="C712" s="4" t="s">
        <v>0</v>
      </c>
      <c r="D712" s="4" t="s">
        <v>50</v>
      </c>
      <c r="E712" s="4" t="s">
        <v>2</v>
      </c>
      <c r="F712" s="4" t="s">
        <v>3</v>
      </c>
      <c r="G712" s="4" t="s">
        <v>14</v>
      </c>
      <c r="H712" s="4" t="s">
        <v>48</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6">
      <c r="A713" s="2">
        <v>2217</v>
      </c>
      <c r="B713" s="3">
        <v>46143</v>
      </c>
      <c r="C713" s="4" t="s">
        <v>20</v>
      </c>
      <c r="D713" s="4" t="s">
        <v>33</v>
      </c>
      <c r="E713" s="4" t="s">
        <v>8</v>
      </c>
      <c r="F713" s="4" t="s">
        <v>3</v>
      </c>
      <c r="G713" s="4" t="s">
        <v>14</v>
      </c>
      <c r="H713" s="4" t="s">
        <v>48</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6">
      <c r="A714" s="2">
        <v>2544</v>
      </c>
      <c r="B714" s="3">
        <v>46143</v>
      </c>
      <c r="C714" s="4" t="s">
        <v>20</v>
      </c>
      <c r="D714" s="4" t="s">
        <v>21</v>
      </c>
      <c r="E714" s="4" t="s">
        <v>2</v>
      </c>
      <c r="F714" s="4" t="s">
        <v>3</v>
      </c>
      <c r="G714" s="4" t="s">
        <v>9</v>
      </c>
      <c r="H714" s="4" t="s">
        <v>46</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6">
      <c r="A715" s="2">
        <v>3678</v>
      </c>
      <c r="B715" s="3">
        <v>46143</v>
      </c>
      <c r="C715" s="4" t="s">
        <v>6</v>
      </c>
      <c r="D715" s="4" t="s">
        <v>49</v>
      </c>
      <c r="E715" s="4" t="s">
        <v>28</v>
      </c>
      <c r="F715" s="4" t="s">
        <v>3</v>
      </c>
      <c r="G715" s="4" t="s">
        <v>23</v>
      </c>
      <c r="H715" s="4" t="s">
        <v>29</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6">
      <c r="A716" s="2">
        <v>3726</v>
      </c>
      <c r="B716" s="3">
        <v>46143</v>
      </c>
      <c r="C716" s="4" t="s">
        <v>20</v>
      </c>
      <c r="D716" s="4" t="s">
        <v>33</v>
      </c>
      <c r="E716" s="4" t="s">
        <v>28</v>
      </c>
      <c r="F716" s="4" t="s">
        <v>3</v>
      </c>
      <c r="G716" s="4" t="s">
        <v>4</v>
      </c>
      <c r="H716" s="4" t="s">
        <v>22</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6">
      <c r="A717" s="2">
        <v>3897</v>
      </c>
      <c r="B717" s="3">
        <v>46143</v>
      </c>
      <c r="C717" s="4" t="s">
        <v>20</v>
      </c>
      <c r="D717" s="4" t="s">
        <v>33</v>
      </c>
      <c r="E717" s="4" t="s">
        <v>8</v>
      </c>
      <c r="F717" s="4" t="s">
        <v>16</v>
      </c>
      <c r="G717" s="4" t="s">
        <v>34</v>
      </c>
      <c r="H717" s="4" t="s">
        <v>42</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6">
      <c r="A718" s="2">
        <v>1262</v>
      </c>
      <c r="B718" s="3">
        <v>46144</v>
      </c>
      <c r="C718" s="4" t="s">
        <v>20</v>
      </c>
      <c r="D718" s="4" t="s">
        <v>31</v>
      </c>
      <c r="E718" s="4" t="s">
        <v>19</v>
      </c>
      <c r="F718" s="4" t="s">
        <v>3</v>
      </c>
      <c r="G718" s="4" t="s">
        <v>14</v>
      </c>
      <c r="H718" s="4" t="s">
        <v>32</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6">
      <c r="A719" s="2">
        <v>2657</v>
      </c>
      <c r="B719" s="3">
        <v>46144</v>
      </c>
      <c r="C719" s="4" t="s">
        <v>0</v>
      </c>
      <c r="D719" s="4" t="s">
        <v>1</v>
      </c>
      <c r="E719" s="4" t="s">
        <v>19</v>
      </c>
      <c r="F719" s="4" t="s">
        <v>13</v>
      </c>
      <c r="G719" s="4" t="s">
        <v>9</v>
      </c>
      <c r="H719" s="4" t="s">
        <v>17</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6">
      <c r="A720" s="2">
        <v>3238</v>
      </c>
      <c r="B720" s="3">
        <v>46144</v>
      </c>
      <c r="C720" s="4" t="s">
        <v>20</v>
      </c>
      <c r="D720" s="4" t="s">
        <v>33</v>
      </c>
      <c r="E720" s="4" t="s">
        <v>28</v>
      </c>
      <c r="F720" s="4" t="s">
        <v>3</v>
      </c>
      <c r="G720" s="4" t="s">
        <v>23</v>
      </c>
      <c r="H720" s="4" t="s">
        <v>40</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6">
      <c r="A721" s="2">
        <v>3607</v>
      </c>
      <c r="B721" s="3">
        <v>46144</v>
      </c>
      <c r="C721" s="4" t="s">
        <v>6</v>
      </c>
      <c r="D721" s="4" t="s">
        <v>27</v>
      </c>
      <c r="E721" s="4" t="s">
        <v>2</v>
      </c>
      <c r="F721" s="4" t="s">
        <v>16</v>
      </c>
      <c r="G721" s="4" t="s">
        <v>14</v>
      </c>
      <c r="H721" s="4" t="s">
        <v>15</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6">
      <c r="A722" s="2">
        <v>5070</v>
      </c>
      <c r="B722" s="3">
        <v>46144</v>
      </c>
      <c r="C722" s="4" t="s">
        <v>11</v>
      </c>
      <c r="D722" s="4" t="s">
        <v>52</v>
      </c>
      <c r="E722" s="4" t="s">
        <v>19</v>
      </c>
      <c r="F722" s="4" t="s">
        <v>13</v>
      </c>
      <c r="G722" s="4" t="s">
        <v>23</v>
      </c>
      <c r="H722" s="4" t="s">
        <v>40</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6">
      <c r="A723" s="2">
        <v>5171</v>
      </c>
      <c r="B723" s="3">
        <v>46144</v>
      </c>
      <c r="C723" s="4" t="s">
        <v>6</v>
      </c>
      <c r="D723" s="4" t="s">
        <v>7</v>
      </c>
      <c r="E723" s="4" t="s">
        <v>19</v>
      </c>
      <c r="F723" s="4" t="s">
        <v>13</v>
      </c>
      <c r="G723" s="4" t="s">
        <v>9</v>
      </c>
      <c r="H723" s="4" t="s">
        <v>37</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6">
      <c r="A724" s="2">
        <v>617</v>
      </c>
      <c r="B724" s="3">
        <v>46145</v>
      </c>
      <c r="C724" s="4" t="s">
        <v>6</v>
      </c>
      <c r="D724" s="4" t="s">
        <v>49</v>
      </c>
      <c r="E724" s="4" t="s">
        <v>28</v>
      </c>
      <c r="F724" s="4" t="s">
        <v>3</v>
      </c>
      <c r="G724" s="4" t="s">
        <v>34</v>
      </c>
      <c r="H724" s="4" t="s">
        <v>42</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6">
      <c r="A725" s="2">
        <v>849</v>
      </c>
      <c r="B725" s="3">
        <v>46145</v>
      </c>
      <c r="C725" s="4" t="s">
        <v>6</v>
      </c>
      <c r="D725" s="4" t="s">
        <v>49</v>
      </c>
      <c r="E725" s="4" t="s">
        <v>8</v>
      </c>
      <c r="F725" s="4" t="s">
        <v>16</v>
      </c>
      <c r="G725" s="4" t="s">
        <v>23</v>
      </c>
      <c r="H725" s="4" t="s">
        <v>29</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6">
      <c r="A726" s="2">
        <v>956</v>
      </c>
      <c r="B726" s="3">
        <v>46145</v>
      </c>
      <c r="C726" s="4" t="s">
        <v>0</v>
      </c>
      <c r="D726" s="4" t="s">
        <v>50</v>
      </c>
      <c r="E726" s="4" t="s">
        <v>2</v>
      </c>
      <c r="F726" s="4" t="s">
        <v>16</v>
      </c>
      <c r="G726" s="4" t="s">
        <v>9</v>
      </c>
      <c r="H726" s="4" t="s">
        <v>37</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6">
      <c r="A727" s="2">
        <v>1896</v>
      </c>
      <c r="B727" s="3">
        <v>46145</v>
      </c>
      <c r="C727" s="4" t="s">
        <v>6</v>
      </c>
      <c r="D727" s="4" t="s">
        <v>43</v>
      </c>
      <c r="E727" s="4" t="s">
        <v>28</v>
      </c>
      <c r="F727" s="4" t="s">
        <v>13</v>
      </c>
      <c r="G727" s="4" t="s">
        <v>34</v>
      </c>
      <c r="H727" s="4" t="s">
        <v>45</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6">
      <c r="A728" s="2">
        <v>2317</v>
      </c>
      <c r="B728" s="3">
        <v>46145</v>
      </c>
      <c r="C728" s="4" t="s">
        <v>0</v>
      </c>
      <c r="D728" s="4" t="s">
        <v>50</v>
      </c>
      <c r="E728" s="4" t="s">
        <v>8</v>
      </c>
      <c r="F728" s="4" t="s">
        <v>16</v>
      </c>
      <c r="G728" s="4" t="s">
        <v>9</v>
      </c>
      <c r="H728" s="4" t="s">
        <v>37</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6">
      <c r="A729" s="2">
        <v>2542</v>
      </c>
      <c r="B729" s="3">
        <v>46145</v>
      </c>
      <c r="C729" s="4" t="s">
        <v>20</v>
      </c>
      <c r="D729" s="4" t="s">
        <v>33</v>
      </c>
      <c r="E729" s="4" t="s">
        <v>19</v>
      </c>
      <c r="F729" s="4" t="s">
        <v>13</v>
      </c>
      <c r="G729" s="4" t="s">
        <v>14</v>
      </c>
      <c r="H729" s="4" t="s">
        <v>44</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6">
      <c r="A730" s="2">
        <v>4535</v>
      </c>
      <c r="B730" s="3">
        <v>46145</v>
      </c>
      <c r="C730" s="4" t="s">
        <v>11</v>
      </c>
      <c r="D730" s="4" t="s">
        <v>25</v>
      </c>
      <c r="E730" s="4" t="s">
        <v>2</v>
      </c>
      <c r="F730" s="4" t="s">
        <v>13</v>
      </c>
      <c r="G730" s="4" t="s">
        <v>14</v>
      </c>
      <c r="H730" s="4" t="s">
        <v>15</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6">
      <c r="A731" s="2">
        <v>4988</v>
      </c>
      <c r="B731" s="3">
        <v>46145</v>
      </c>
      <c r="C731" s="4" t="s">
        <v>11</v>
      </c>
      <c r="D731" s="4" t="s">
        <v>39</v>
      </c>
      <c r="E731" s="4" t="s">
        <v>19</v>
      </c>
      <c r="F731" s="4" t="s">
        <v>13</v>
      </c>
      <c r="G731" s="4" t="s">
        <v>34</v>
      </c>
      <c r="H731" s="4" t="s">
        <v>38</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6">
      <c r="A732" s="2">
        <v>253</v>
      </c>
      <c r="B732" s="3">
        <v>46146</v>
      </c>
      <c r="C732" s="4" t="s">
        <v>11</v>
      </c>
      <c r="D732" s="4" t="s">
        <v>39</v>
      </c>
      <c r="E732" s="4" t="s">
        <v>19</v>
      </c>
      <c r="F732" s="4" t="s">
        <v>16</v>
      </c>
      <c r="G732" s="4" t="s">
        <v>9</v>
      </c>
      <c r="H732" s="4" t="s">
        <v>10</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6">
      <c r="A733" s="2">
        <v>1743</v>
      </c>
      <c r="B733" s="3">
        <v>46146</v>
      </c>
      <c r="C733" s="4" t="s">
        <v>6</v>
      </c>
      <c r="D733" s="4" t="s">
        <v>43</v>
      </c>
      <c r="E733" s="4" t="s">
        <v>2</v>
      </c>
      <c r="F733" s="4" t="s">
        <v>13</v>
      </c>
      <c r="G733" s="4" t="s">
        <v>34</v>
      </c>
      <c r="H733" s="4" t="s">
        <v>45</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6">
      <c r="A734" s="2">
        <v>1801</v>
      </c>
      <c r="B734" s="3">
        <v>46146</v>
      </c>
      <c r="C734" s="4" t="s">
        <v>11</v>
      </c>
      <c r="D734" s="4" t="s">
        <v>12</v>
      </c>
      <c r="E734" s="4" t="s">
        <v>2</v>
      </c>
      <c r="F734" s="4" t="s">
        <v>16</v>
      </c>
      <c r="G734" s="4" t="s">
        <v>14</v>
      </c>
      <c r="H734" s="4" t="s">
        <v>15</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6">
      <c r="A735" s="2">
        <v>2511</v>
      </c>
      <c r="B735" s="3">
        <v>46146</v>
      </c>
      <c r="C735" s="4" t="s">
        <v>11</v>
      </c>
      <c r="D735" s="4" t="s">
        <v>39</v>
      </c>
      <c r="E735" s="4" t="s">
        <v>8</v>
      </c>
      <c r="F735" s="4" t="s">
        <v>16</v>
      </c>
      <c r="G735" s="4" t="s">
        <v>23</v>
      </c>
      <c r="H735" s="4" t="s">
        <v>29</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6">
      <c r="A736" s="2">
        <v>3186</v>
      </c>
      <c r="B736" s="3">
        <v>46146</v>
      </c>
      <c r="C736" s="4" t="s">
        <v>6</v>
      </c>
      <c r="D736" s="4" t="s">
        <v>27</v>
      </c>
      <c r="E736" s="4" t="s">
        <v>2</v>
      </c>
      <c r="F736" s="4" t="s">
        <v>13</v>
      </c>
      <c r="G736" s="4" t="s">
        <v>9</v>
      </c>
      <c r="H736" s="4" t="s">
        <v>17</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6">
      <c r="A737" s="2">
        <v>3378</v>
      </c>
      <c r="B737" s="3">
        <v>46146</v>
      </c>
      <c r="C737" s="4" t="s">
        <v>0</v>
      </c>
      <c r="D737" s="4" t="s">
        <v>1</v>
      </c>
      <c r="E737" s="4" t="s">
        <v>8</v>
      </c>
      <c r="F737" s="4" t="s">
        <v>16</v>
      </c>
      <c r="G737" s="4" t="s">
        <v>34</v>
      </c>
      <c r="H737" s="4" t="s">
        <v>38</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6">
      <c r="A738" s="2">
        <v>4255</v>
      </c>
      <c r="B738" s="3">
        <v>46146</v>
      </c>
      <c r="C738" s="4" t="s">
        <v>20</v>
      </c>
      <c r="D738" s="4" t="s">
        <v>31</v>
      </c>
      <c r="E738" s="4" t="s">
        <v>28</v>
      </c>
      <c r="F738" s="4" t="s">
        <v>3</v>
      </c>
      <c r="G738" s="4" t="s">
        <v>14</v>
      </c>
      <c r="H738" s="4" t="s">
        <v>15</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6">
      <c r="A739" s="2">
        <v>4587</v>
      </c>
      <c r="B739" s="3">
        <v>46146</v>
      </c>
      <c r="C739" s="4" t="s">
        <v>11</v>
      </c>
      <c r="D739" s="4" t="s">
        <v>12</v>
      </c>
      <c r="E739" s="4" t="s">
        <v>28</v>
      </c>
      <c r="F739" s="4" t="s">
        <v>3</v>
      </c>
      <c r="G739" s="4" t="s">
        <v>9</v>
      </c>
      <c r="H739" s="4" t="s">
        <v>10</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6">
      <c r="A740" s="2">
        <v>830</v>
      </c>
      <c r="B740" s="3">
        <v>46147</v>
      </c>
      <c r="C740" s="4" t="s">
        <v>20</v>
      </c>
      <c r="D740" s="4" t="s">
        <v>33</v>
      </c>
      <c r="E740" s="4" t="s">
        <v>2</v>
      </c>
      <c r="F740" s="4" t="s">
        <v>16</v>
      </c>
      <c r="G740" s="4" t="s">
        <v>4</v>
      </c>
      <c r="H740" s="4" t="s">
        <v>22</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6">
      <c r="A741" s="2">
        <v>4320</v>
      </c>
      <c r="B741" s="3">
        <v>46147</v>
      </c>
      <c r="C741" s="4" t="s">
        <v>6</v>
      </c>
      <c r="D741" s="4" t="s">
        <v>27</v>
      </c>
      <c r="E741" s="4" t="s">
        <v>2</v>
      </c>
      <c r="F741" s="4" t="s">
        <v>3</v>
      </c>
      <c r="G741" s="4" t="s">
        <v>14</v>
      </c>
      <c r="H741" s="4" t="s">
        <v>48</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6">
      <c r="A742" s="2">
        <v>4386</v>
      </c>
      <c r="B742" s="3">
        <v>46147</v>
      </c>
      <c r="C742" s="4" t="s">
        <v>0</v>
      </c>
      <c r="D742" s="4" t="s">
        <v>50</v>
      </c>
      <c r="E742" s="4" t="s">
        <v>2</v>
      </c>
      <c r="F742" s="4" t="s">
        <v>3</v>
      </c>
      <c r="G742" s="4" t="s">
        <v>9</v>
      </c>
      <c r="H742" s="4" t="s">
        <v>46</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6">
      <c r="A743" s="2">
        <v>4602</v>
      </c>
      <c r="B743" s="3">
        <v>46147</v>
      </c>
      <c r="C743" s="4" t="s">
        <v>6</v>
      </c>
      <c r="D743" s="4" t="s">
        <v>43</v>
      </c>
      <c r="E743" s="4" t="s">
        <v>28</v>
      </c>
      <c r="F743" s="4" t="s">
        <v>13</v>
      </c>
      <c r="G743" s="4" t="s">
        <v>14</v>
      </c>
      <c r="H743" s="4" t="s">
        <v>44</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6">
      <c r="A744" s="2">
        <v>5190</v>
      </c>
      <c r="B744" s="3">
        <v>46147</v>
      </c>
      <c r="C744" s="4" t="s">
        <v>20</v>
      </c>
      <c r="D744" s="4" t="s">
        <v>33</v>
      </c>
      <c r="E744" s="4" t="s">
        <v>8</v>
      </c>
      <c r="F744" s="4" t="s">
        <v>3</v>
      </c>
      <c r="G744" s="4" t="s">
        <v>9</v>
      </c>
      <c r="H744" s="4" t="s">
        <v>10</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6">
      <c r="A745" s="2">
        <v>393</v>
      </c>
      <c r="B745" s="3">
        <v>46148</v>
      </c>
      <c r="C745" s="4" t="s">
        <v>6</v>
      </c>
      <c r="D745" s="4" t="s">
        <v>43</v>
      </c>
      <c r="E745" s="4" t="s">
        <v>28</v>
      </c>
      <c r="F745" s="4" t="s">
        <v>13</v>
      </c>
      <c r="G745" s="4" t="s">
        <v>23</v>
      </c>
      <c r="H745" s="4" t="s">
        <v>29</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6">
      <c r="A746" s="2">
        <v>812</v>
      </c>
      <c r="B746" s="3">
        <v>46148</v>
      </c>
      <c r="C746" s="4" t="s">
        <v>0</v>
      </c>
      <c r="D746" s="4" t="s">
        <v>1</v>
      </c>
      <c r="E746" s="4" t="s">
        <v>2</v>
      </c>
      <c r="F746" s="4" t="s">
        <v>13</v>
      </c>
      <c r="G746" s="4" t="s">
        <v>9</v>
      </c>
      <c r="H746" s="4" t="s">
        <v>46</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6">
      <c r="A747" s="2">
        <v>1297</v>
      </c>
      <c r="B747" s="3">
        <v>46148</v>
      </c>
      <c r="C747" s="4" t="s">
        <v>11</v>
      </c>
      <c r="D747" s="4" t="s">
        <v>12</v>
      </c>
      <c r="E747" s="4" t="s">
        <v>19</v>
      </c>
      <c r="F747" s="4" t="s">
        <v>13</v>
      </c>
      <c r="G747" s="4" t="s">
        <v>34</v>
      </c>
      <c r="H747" s="4" t="s">
        <v>42</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6">
      <c r="A748" s="2">
        <v>1574</v>
      </c>
      <c r="B748" s="3">
        <v>46148</v>
      </c>
      <c r="C748" s="4" t="s">
        <v>6</v>
      </c>
      <c r="D748" s="4" t="s">
        <v>27</v>
      </c>
      <c r="E748" s="4" t="s">
        <v>2</v>
      </c>
      <c r="F748" s="4" t="s">
        <v>3</v>
      </c>
      <c r="G748" s="4" t="s">
        <v>9</v>
      </c>
      <c r="H748" s="4" t="s">
        <v>10</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6">
      <c r="A749" s="2">
        <v>3060</v>
      </c>
      <c r="B749" s="3">
        <v>46148</v>
      </c>
      <c r="C749" s="4" t="s">
        <v>6</v>
      </c>
      <c r="D749" s="4" t="s">
        <v>27</v>
      </c>
      <c r="E749" s="4" t="s">
        <v>8</v>
      </c>
      <c r="F749" s="4" t="s">
        <v>16</v>
      </c>
      <c r="G749" s="4" t="s">
        <v>9</v>
      </c>
      <c r="H749" s="4" t="s">
        <v>37</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6">
      <c r="A750" s="2">
        <v>3490</v>
      </c>
      <c r="B750" s="3">
        <v>46148</v>
      </c>
      <c r="C750" s="4" t="s">
        <v>6</v>
      </c>
      <c r="D750" s="4" t="s">
        <v>41</v>
      </c>
      <c r="E750" s="4" t="s">
        <v>2</v>
      </c>
      <c r="F750" s="4" t="s">
        <v>13</v>
      </c>
      <c r="G750" s="4" t="s">
        <v>14</v>
      </c>
      <c r="H750" s="4" t="s">
        <v>32</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6">
      <c r="A751" s="2">
        <v>3654</v>
      </c>
      <c r="B751" s="3">
        <v>46148</v>
      </c>
      <c r="C751" s="4" t="s">
        <v>11</v>
      </c>
      <c r="D751" s="4" t="s">
        <v>39</v>
      </c>
      <c r="E751" s="4" t="s">
        <v>2</v>
      </c>
      <c r="F751" s="4" t="s">
        <v>16</v>
      </c>
      <c r="G751" s="4" t="s">
        <v>4</v>
      </c>
      <c r="H751" s="4" t="s">
        <v>22</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6">
      <c r="A752" s="2">
        <v>4209</v>
      </c>
      <c r="B752" s="3">
        <v>46148</v>
      </c>
      <c r="C752" s="4" t="s">
        <v>6</v>
      </c>
      <c r="D752" s="4" t="s">
        <v>7</v>
      </c>
      <c r="E752" s="4" t="s">
        <v>2</v>
      </c>
      <c r="F752" s="4" t="s">
        <v>13</v>
      </c>
      <c r="G752" s="4" t="s">
        <v>34</v>
      </c>
      <c r="H752" s="4" t="s">
        <v>45</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6">
      <c r="A753" s="2">
        <v>4227</v>
      </c>
      <c r="B753" s="3">
        <v>46148</v>
      </c>
      <c r="C753" s="4" t="s">
        <v>6</v>
      </c>
      <c r="D753" s="4" t="s">
        <v>7</v>
      </c>
      <c r="E753" s="4" t="s">
        <v>2</v>
      </c>
      <c r="F753" s="4" t="s">
        <v>13</v>
      </c>
      <c r="G753" s="4" t="s">
        <v>4</v>
      </c>
      <c r="H753" s="4" t="s">
        <v>26</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6">
      <c r="A754" s="2">
        <v>4247</v>
      </c>
      <c r="B754" s="3">
        <v>46148</v>
      </c>
      <c r="C754" s="4" t="s">
        <v>11</v>
      </c>
      <c r="D754" s="4" t="s">
        <v>52</v>
      </c>
      <c r="E754" s="4" t="s">
        <v>2</v>
      </c>
      <c r="F754" s="4" t="s">
        <v>13</v>
      </c>
      <c r="G754" s="4" t="s">
        <v>4</v>
      </c>
      <c r="H754" s="4" t="s">
        <v>22</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6">
      <c r="A755" s="2">
        <v>5196</v>
      </c>
      <c r="B755" s="3">
        <v>46148</v>
      </c>
      <c r="C755" s="4" t="s">
        <v>20</v>
      </c>
      <c r="D755" s="4" t="s">
        <v>33</v>
      </c>
      <c r="E755" s="4" t="s">
        <v>2</v>
      </c>
      <c r="F755" s="4" t="s">
        <v>13</v>
      </c>
      <c r="G755" s="4" t="s">
        <v>23</v>
      </c>
      <c r="H755" s="4" t="s">
        <v>40</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6">
      <c r="A756" s="2">
        <v>400</v>
      </c>
      <c r="B756" s="3">
        <v>46149</v>
      </c>
      <c r="C756" s="4" t="s">
        <v>6</v>
      </c>
      <c r="D756" s="4" t="s">
        <v>43</v>
      </c>
      <c r="E756" s="4" t="s">
        <v>8</v>
      </c>
      <c r="F756" s="4" t="s">
        <v>16</v>
      </c>
      <c r="G756" s="4" t="s">
        <v>9</v>
      </c>
      <c r="H756" s="4" t="s">
        <v>10</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6">
      <c r="A757" s="2">
        <v>829</v>
      </c>
      <c r="B757" s="3">
        <v>46149</v>
      </c>
      <c r="C757" s="4" t="s">
        <v>11</v>
      </c>
      <c r="D757" s="4" t="s">
        <v>52</v>
      </c>
      <c r="E757" s="4" t="s">
        <v>28</v>
      </c>
      <c r="F757" s="4" t="s">
        <v>13</v>
      </c>
      <c r="G757" s="4" t="s">
        <v>34</v>
      </c>
      <c r="H757" s="4" t="s">
        <v>35</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6">
      <c r="A758" s="2">
        <v>1236</v>
      </c>
      <c r="B758" s="3">
        <v>46149</v>
      </c>
      <c r="C758" s="4" t="s">
        <v>0</v>
      </c>
      <c r="D758" s="4" t="s">
        <v>36</v>
      </c>
      <c r="E758" s="4" t="s">
        <v>19</v>
      </c>
      <c r="F758" s="4" t="s">
        <v>3</v>
      </c>
      <c r="G758" s="4" t="s">
        <v>34</v>
      </c>
      <c r="H758" s="4" t="s">
        <v>38</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6">
      <c r="A759" s="2">
        <v>1364</v>
      </c>
      <c r="B759" s="3">
        <v>46149</v>
      </c>
      <c r="C759" s="4" t="s">
        <v>6</v>
      </c>
      <c r="D759" s="4" t="s">
        <v>49</v>
      </c>
      <c r="E759" s="4" t="s">
        <v>2</v>
      </c>
      <c r="F759" s="4" t="s">
        <v>13</v>
      </c>
      <c r="G759" s="4" t="s">
        <v>9</v>
      </c>
      <c r="H759" s="4" t="s">
        <v>37</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6">
      <c r="A760" s="2">
        <v>2105</v>
      </c>
      <c r="B760" s="3">
        <v>46149</v>
      </c>
      <c r="C760" s="4" t="s">
        <v>6</v>
      </c>
      <c r="D760" s="4" t="s">
        <v>49</v>
      </c>
      <c r="E760" s="4" t="s">
        <v>19</v>
      </c>
      <c r="F760" s="4" t="s">
        <v>13</v>
      </c>
      <c r="G760" s="4" t="s">
        <v>23</v>
      </c>
      <c r="H760" s="4" t="s">
        <v>40</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6">
      <c r="A761" s="2">
        <v>4706</v>
      </c>
      <c r="B761" s="3">
        <v>46149</v>
      </c>
      <c r="C761" s="4" t="s">
        <v>20</v>
      </c>
      <c r="D761" s="4" t="s">
        <v>47</v>
      </c>
      <c r="E761" s="4" t="s">
        <v>19</v>
      </c>
      <c r="F761" s="4" t="s">
        <v>13</v>
      </c>
      <c r="G761" s="4" t="s">
        <v>23</v>
      </c>
      <c r="H761" s="4" t="s">
        <v>40</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6">
      <c r="A762" s="2">
        <v>68</v>
      </c>
      <c r="B762" s="3">
        <v>46150</v>
      </c>
      <c r="C762" s="4" t="s">
        <v>20</v>
      </c>
      <c r="D762" s="4" t="s">
        <v>31</v>
      </c>
      <c r="E762" s="4" t="s">
        <v>19</v>
      </c>
      <c r="F762" s="4" t="s">
        <v>13</v>
      </c>
      <c r="G762" s="4" t="s">
        <v>34</v>
      </c>
      <c r="H762" s="4" t="s">
        <v>35</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6">
      <c r="A763" s="2">
        <v>1352</v>
      </c>
      <c r="B763" s="3">
        <v>46150</v>
      </c>
      <c r="C763" s="4" t="s">
        <v>20</v>
      </c>
      <c r="D763" s="4" t="s">
        <v>31</v>
      </c>
      <c r="E763" s="4" t="s">
        <v>2</v>
      </c>
      <c r="F763" s="4" t="s">
        <v>3</v>
      </c>
      <c r="G763" s="4" t="s">
        <v>4</v>
      </c>
      <c r="H763" s="4" t="s">
        <v>5</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6">
      <c r="A764" s="2">
        <v>2526</v>
      </c>
      <c r="B764" s="3">
        <v>46150</v>
      </c>
      <c r="C764" s="4" t="s">
        <v>6</v>
      </c>
      <c r="D764" s="4" t="s">
        <v>49</v>
      </c>
      <c r="E764" s="4" t="s">
        <v>2</v>
      </c>
      <c r="F764" s="4" t="s">
        <v>13</v>
      </c>
      <c r="G764" s="4" t="s">
        <v>23</v>
      </c>
      <c r="H764" s="4" t="s">
        <v>40</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6">
      <c r="A765" s="2">
        <v>3298</v>
      </c>
      <c r="B765" s="3">
        <v>46150</v>
      </c>
      <c r="C765" s="4" t="s">
        <v>6</v>
      </c>
      <c r="D765" s="4" t="s">
        <v>49</v>
      </c>
      <c r="E765" s="4" t="s">
        <v>28</v>
      </c>
      <c r="F765" s="4" t="s">
        <v>13</v>
      </c>
      <c r="G765" s="4" t="s">
        <v>23</v>
      </c>
      <c r="H765" s="4" t="s">
        <v>24</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6">
      <c r="A766" s="2">
        <v>3510</v>
      </c>
      <c r="B766" s="3">
        <v>46150</v>
      </c>
      <c r="C766" s="4" t="s">
        <v>11</v>
      </c>
      <c r="D766" s="4" t="s">
        <v>12</v>
      </c>
      <c r="E766" s="4" t="s">
        <v>2</v>
      </c>
      <c r="F766" s="4" t="s">
        <v>3</v>
      </c>
      <c r="G766" s="4" t="s">
        <v>23</v>
      </c>
      <c r="H766" s="4" t="s">
        <v>51</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6">
      <c r="A767" s="2">
        <v>3638</v>
      </c>
      <c r="B767" s="3">
        <v>46150</v>
      </c>
      <c r="C767" s="4" t="s">
        <v>20</v>
      </c>
      <c r="D767" s="4" t="s">
        <v>31</v>
      </c>
      <c r="E767" s="4" t="s">
        <v>8</v>
      </c>
      <c r="F767" s="4" t="s">
        <v>16</v>
      </c>
      <c r="G767" s="4" t="s">
        <v>14</v>
      </c>
      <c r="H767" s="4" t="s">
        <v>48</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6">
      <c r="A768" s="2">
        <v>3754</v>
      </c>
      <c r="B768" s="3">
        <v>46150</v>
      </c>
      <c r="C768" s="4" t="s">
        <v>6</v>
      </c>
      <c r="D768" s="4" t="s">
        <v>43</v>
      </c>
      <c r="E768" s="4" t="s">
        <v>2</v>
      </c>
      <c r="F768" s="4" t="s">
        <v>3</v>
      </c>
      <c r="G768" s="4" t="s">
        <v>4</v>
      </c>
      <c r="H768" s="4" t="s">
        <v>26</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6">
      <c r="A769" s="2">
        <v>4029</v>
      </c>
      <c r="B769" s="3">
        <v>46150</v>
      </c>
      <c r="C769" s="4" t="s">
        <v>20</v>
      </c>
      <c r="D769" s="4" t="s">
        <v>47</v>
      </c>
      <c r="E769" s="4" t="s">
        <v>19</v>
      </c>
      <c r="F769" s="4" t="s">
        <v>13</v>
      </c>
      <c r="G769" s="4" t="s">
        <v>14</v>
      </c>
      <c r="H769" s="4" t="s">
        <v>48</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6">
      <c r="A770" s="2">
        <v>4651</v>
      </c>
      <c r="B770" s="3">
        <v>46150</v>
      </c>
      <c r="C770" s="4" t="s">
        <v>6</v>
      </c>
      <c r="D770" s="4" t="s">
        <v>41</v>
      </c>
      <c r="E770" s="4" t="s">
        <v>2</v>
      </c>
      <c r="F770" s="4" t="s">
        <v>16</v>
      </c>
      <c r="G770" s="4" t="s">
        <v>23</v>
      </c>
      <c r="H770" s="4" t="s">
        <v>51</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6">
      <c r="A771" s="2">
        <v>4886</v>
      </c>
      <c r="B771" s="3">
        <v>46150</v>
      </c>
      <c r="C771" s="4" t="s">
        <v>20</v>
      </c>
      <c r="D771" s="4" t="s">
        <v>33</v>
      </c>
      <c r="E771" s="4" t="s">
        <v>28</v>
      </c>
      <c r="F771" s="4" t="s">
        <v>3</v>
      </c>
      <c r="G771" s="4" t="s">
        <v>9</v>
      </c>
      <c r="H771" s="4" t="s">
        <v>17</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6">
      <c r="A772" s="2">
        <v>162</v>
      </c>
      <c r="B772" s="3">
        <v>46151</v>
      </c>
      <c r="C772" s="4" t="s">
        <v>0</v>
      </c>
      <c r="D772" s="4" t="s">
        <v>1</v>
      </c>
      <c r="E772" s="4" t="s">
        <v>2</v>
      </c>
      <c r="F772" s="4" t="s">
        <v>13</v>
      </c>
      <c r="G772" s="4" t="s">
        <v>14</v>
      </c>
      <c r="H772" s="4" t="s">
        <v>48</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6">
      <c r="A773" s="2">
        <v>184</v>
      </c>
      <c r="B773" s="3">
        <v>46151</v>
      </c>
      <c r="C773" s="4" t="s">
        <v>0</v>
      </c>
      <c r="D773" s="4" t="s">
        <v>50</v>
      </c>
      <c r="E773" s="4" t="s">
        <v>19</v>
      </c>
      <c r="F773" s="4" t="s">
        <v>16</v>
      </c>
      <c r="G773" s="4" t="s">
        <v>9</v>
      </c>
      <c r="H773" s="4" t="s">
        <v>10</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6">
      <c r="A774" s="2">
        <v>328</v>
      </c>
      <c r="B774" s="3">
        <v>46151</v>
      </c>
      <c r="C774" s="4" t="s">
        <v>20</v>
      </c>
      <c r="D774" s="4" t="s">
        <v>47</v>
      </c>
      <c r="E774" s="4" t="s">
        <v>2</v>
      </c>
      <c r="F774" s="4" t="s">
        <v>3</v>
      </c>
      <c r="G774" s="4" t="s">
        <v>34</v>
      </c>
      <c r="H774" s="4" t="s">
        <v>45</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6">
      <c r="A775" s="2">
        <v>908</v>
      </c>
      <c r="B775" s="3">
        <v>46151</v>
      </c>
      <c r="C775" s="4" t="s">
        <v>20</v>
      </c>
      <c r="D775" s="4" t="s">
        <v>33</v>
      </c>
      <c r="E775" s="4" t="s">
        <v>19</v>
      </c>
      <c r="F775" s="4" t="s">
        <v>3</v>
      </c>
      <c r="G775" s="4" t="s">
        <v>14</v>
      </c>
      <c r="H775" s="4" t="s">
        <v>32</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6">
      <c r="A776" s="2">
        <v>3159</v>
      </c>
      <c r="B776" s="3">
        <v>46151</v>
      </c>
      <c r="C776" s="4" t="s">
        <v>0</v>
      </c>
      <c r="D776" s="4" t="s">
        <v>1</v>
      </c>
      <c r="E776" s="4" t="s">
        <v>2</v>
      </c>
      <c r="F776" s="4" t="s">
        <v>3</v>
      </c>
      <c r="G776" s="4" t="s">
        <v>23</v>
      </c>
      <c r="H776" s="4" t="s">
        <v>29</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6">
      <c r="A777" s="2">
        <v>4509</v>
      </c>
      <c r="B777" s="3">
        <v>46151</v>
      </c>
      <c r="C777" s="4" t="s">
        <v>20</v>
      </c>
      <c r="D777" s="4" t="s">
        <v>33</v>
      </c>
      <c r="E777" s="4" t="s">
        <v>2</v>
      </c>
      <c r="F777" s="4" t="s">
        <v>13</v>
      </c>
      <c r="G777" s="4" t="s">
        <v>9</v>
      </c>
      <c r="H777" s="4" t="s">
        <v>37</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6">
      <c r="A778" s="2">
        <v>4677</v>
      </c>
      <c r="B778" s="3">
        <v>46151</v>
      </c>
      <c r="C778" s="4" t="s">
        <v>6</v>
      </c>
      <c r="D778" s="4" t="s">
        <v>49</v>
      </c>
      <c r="E778" s="4" t="s">
        <v>2</v>
      </c>
      <c r="F778" s="4" t="s">
        <v>16</v>
      </c>
      <c r="G778" s="4" t="s">
        <v>14</v>
      </c>
      <c r="H778" s="4" t="s">
        <v>48</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6">
      <c r="A779" s="2">
        <v>4867</v>
      </c>
      <c r="B779" s="3">
        <v>46151</v>
      </c>
      <c r="C779" s="4" t="s">
        <v>6</v>
      </c>
      <c r="D779" s="4" t="s">
        <v>27</v>
      </c>
      <c r="E779" s="4" t="s">
        <v>19</v>
      </c>
      <c r="F779" s="4" t="s">
        <v>3</v>
      </c>
      <c r="G779" s="4" t="s">
        <v>4</v>
      </c>
      <c r="H779" s="4" t="s">
        <v>5</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6">
      <c r="A780" s="2">
        <v>1615</v>
      </c>
      <c r="B780" s="3">
        <v>46152</v>
      </c>
      <c r="C780" s="4" t="s">
        <v>20</v>
      </c>
      <c r="D780" s="4" t="s">
        <v>21</v>
      </c>
      <c r="E780" s="4" t="s">
        <v>2</v>
      </c>
      <c r="F780" s="4" t="s">
        <v>13</v>
      </c>
      <c r="G780" s="4" t="s">
        <v>34</v>
      </c>
      <c r="H780" s="4" t="s">
        <v>45</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6">
      <c r="A781" s="2">
        <v>1812</v>
      </c>
      <c r="B781" s="3">
        <v>46152</v>
      </c>
      <c r="C781" s="4" t="s">
        <v>11</v>
      </c>
      <c r="D781" s="4" t="s">
        <v>12</v>
      </c>
      <c r="E781" s="4" t="s">
        <v>8</v>
      </c>
      <c r="F781" s="4" t="s">
        <v>16</v>
      </c>
      <c r="G781" s="4" t="s">
        <v>34</v>
      </c>
      <c r="H781" s="4" t="s">
        <v>45</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6">
      <c r="A782" s="2">
        <v>3645</v>
      </c>
      <c r="B782" s="3">
        <v>46152</v>
      </c>
      <c r="C782" s="4" t="s">
        <v>6</v>
      </c>
      <c r="D782" s="4" t="s">
        <v>7</v>
      </c>
      <c r="E782" s="4" t="s">
        <v>28</v>
      </c>
      <c r="F782" s="4" t="s">
        <v>3</v>
      </c>
      <c r="G782" s="4" t="s">
        <v>4</v>
      </c>
      <c r="H782" s="4" t="s">
        <v>22</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6">
      <c r="A783" s="2">
        <v>3804</v>
      </c>
      <c r="B783" s="3">
        <v>46152</v>
      </c>
      <c r="C783" s="4" t="s">
        <v>11</v>
      </c>
      <c r="D783" s="4" t="s">
        <v>25</v>
      </c>
      <c r="E783" s="4" t="s">
        <v>2</v>
      </c>
      <c r="F783" s="4" t="s">
        <v>3</v>
      </c>
      <c r="G783" s="4" t="s">
        <v>34</v>
      </c>
      <c r="H783" s="4" t="s">
        <v>45</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6">
      <c r="A784" s="2">
        <v>4367</v>
      </c>
      <c r="B784" s="3">
        <v>46152</v>
      </c>
      <c r="C784" s="4" t="s">
        <v>20</v>
      </c>
      <c r="D784" s="4" t="s">
        <v>33</v>
      </c>
      <c r="E784" s="4" t="s">
        <v>2</v>
      </c>
      <c r="F784" s="4" t="s">
        <v>16</v>
      </c>
      <c r="G784" s="4" t="s">
        <v>14</v>
      </c>
      <c r="H784" s="4" t="s">
        <v>48</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6">
      <c r="A785" s="2">
        <v>4746</v>
      </c>
      <c r="B785" s="3">
        <v>46152</v>
      </c>
      <c r="C785" s="4" t="s">
        <v>6</v>
      </c>
      <c r="D785" s="4" t="s">
        <v>7</v>
      </c>
      <c r="E785" s="4" t="s">
        <v>2</v>
      </c>
      <c r="F785" s="4" t="s">
        <v>3</v>
      </c>
      <c r="G785" s="4" t="s">
        <v>34</v>
      </c>
      <c r="H785" s="4" t="s">
        <v>42</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6">
      <c r="A786" s="2">
        <v>4795</v>
      </c>
      <c r="B786" s="3">
        <v>46152</v>
      </c>
      <c r="C786" s="4" t="s">
        <v>20</v>
      </c>
      <c r="D786" s="4" t="s">
        <v>21</v>
      </c>
      <c r="E786" s="4" t="s">
        <v>28</v>
      </c>
      <c r="F786" s="4" t="s">
        <v>3</v>
      </c>
      <c r="G786" s="4" t="s">
        <v>9</v>
      </c>
      <c r="H786" s="4" t="s">
        <v>46</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6">
      <c r="A787" s="2">
        <v>4800</v>
      </c>
      <c r="B787" s="3">
        <v>46152</v>
      </c>
      <c r="C787" s="4" t="s">
        <v>20</v>
      </c>
      <c r="D787" s="4" t="s">
        <v>33</v>
      </c>
      <c r="E787" s="4" t="s">
        <v>19</v>
      </c>
      <c r="F787" s="4" t="s">
        <v>13</v>
      </c>
      <c r="G787" s="4" t="s">
        <v>4</v>
      </c>
      <c r="H787" s="4" t="s">
        <v>30</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6">
      <c r="A788" s="2">
        <v>5018</v>
      </c>
      <c r="B788" s="3">
        <v>46152</v>
      </c>
      <c r="C788" s="4" t="s">
        <v>11</v>
      </c>
      <c r="D788" s="4" t="s">
        <v>12</v>
      </c>
      <c r="E788" s="4" t="s">
        <v>8</v>
      </c>
      <c r="F788" s="4" t="s">
        <v>16</v>
      </c>
      <c r="G788" s="4" t="s">
        <v>9</v>
      </c>
      <c r="H788" s="4" t="s">
        <v>17</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6">
      <c r="A789" s="2">
        <v>474</v>
      </c>
      <c r="B789" s="3">
        <v>46153</v>
      </c>
      <c r="C789" s="4" t="s">
        <v>6</v>
      </c>
      <c r="D789" s="4" t="s">
        <v>43</v>
      </c>
      <c r="E789" s="4" t="s">
        <v>2</v>
      </c>
      <c r="F789" s="4" t="s">
        <v>3</v>
      </c>
      <c r="G789" s="4" t="s">
        <v>4</v>
      </c>
      <c r="H789" s="4" t="s">
        <v>30</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6">
      <c r="A790" s="2">
        <v>1175</v>
      </c>
      <c r="B790" s="3">
        <v>46153</v>
      </c>
      <c r="C790" s="4" t="s">
        <v>11</v>
      </c>
      <c r="D790" s="4" t="s">
        <v>52</v>
      </c>
      <c r="E790" s="4" t="s">
        <v>8</v>
      </c>
      <c r="F790" s="4" t="s">
        <v>3</v>
      </c>
      <c r="G790" s="4" t="s">
        <v>23</v>
      </c>
      <c r="H790" s="4" t="s">
        <v>24</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6">
      <c r="A791" s="2">
        <v>2015</v>
      </c>
      <c r="B791" s="3">
        <v>46153</v>
      </c>
      <c r="C791" s="4" t="s">
        <v>6</v>
      </c>
      <c r="D791" s="4" t="s">
        <v>43</v>
      </c>
      <c r="E791" s="4" t="s">
        <v>2</v>
      </c>
      <c r="F791" s="4" t="s">
        <v>13</v>
      </c>
      <c r="G791" s="4" t="s">
        <v>9</v>
      </c>
      <c r="H791" s="4" t="s">
        <v>37</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6">
      <c r="A792" s="2">
        <v>2196</v>
      </c>
      <c r="B792" s="3">
        <v>46153</v>
      </c>
      <c r="C792" s="4" t="s">
        <v>20</v>
      </c>
      <c r="D792" s="4" t="s">
        <v>21</v>
      </c>
      <c r="E792" s="4" t="s">
        <v>28</v>
      </c>
      <c r="F792" s="4" t="s">
        <v>3</v>
      </c>
      <c r="G792" s="4" t="s">
        <v>4</v>
      </c>
      <c r="H792" s="4" t="s">
        <v>5</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6">
      <c r="A793" s="2">
        <v>3508</v>
      </c>
      <c r="B793" s="3">
        <v>46153</v>
      </c>
      <c r="C793" s="4" t="s">
        <v>6</v>
      </c>
      <c r="D793" s="4" t="s">
        <v>43</v>
      </c>
      <c r="E793" s="4" t="s">
        <v>28</v>
      </c>
      <c r="F793" s="4" t="s">
        <v>3</v>
      </c>
      <c r="G793" s="4" t="s">
        <v>14</v>
      </c>
      <c r="H793" s="4" t="s">
        <v>32</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6">
      <c r="A794" s="2">
        <v>3516</v>
      </c>
      <c r="B794" s="3">
        <v>46153</v>
      </c>
      <c r="C794" s="4" t="s">
        <v>20</v>
      </c>
      <c r="D794" s="4" t="s">
        <v>31</v>
      </c>
      <c r="E794" s="4" t="s">
        <v>28</v>
      </c>
      <c r="F794" s="4" t="s">
        <v>3</v>
      </c>
      <c r="G794" s="4" t="s">
        <v>23</v>
      </c>
      <c r="H794" s="4" t="s">
        <v>51</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6">
      <c r="A795" s="2">
        <v>3570</v>
      </c>
      <c r="B795" s="3">
        <v>46153</v>
      </c>
      <c r="C795" s="4" t="s">
        <v>6</v>
      </c>
      <c r="D795" s="4" t="s">
        <v>43</v>
      </c>
      <c r="E795" s="4" t="s">
        <v>2</v>
      </c>
      <c r="F795" s="4" t="s">
        <v>16</v>
      </c>
      <c r="G795" s="4" t="s">
        <v>14</v>
      </c>
      <c r="H795" s="4" t="s">
        <v>15</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6">
      <c r="A796" s="2">
        <v>4799</v>
      </c>
      <c r="B796" s="3">
        <v>46153</v>
      </c>
      <c r="C796" s="4" t="s">
        <v>20</v>
      </c>
      <c r="D796" s="4" t="s">
        <v>47</v>
      </c>
      <c r="E796" s="4" t="s">
        <v>2</v>
      </c>
      <c r="F796" s="4" t="s">
        <v>3</v>
      </c>
      <c r="G796" s="4" t="s">
        <v>23</v>
      </c>
      <c r="H796" s="4" t="s">
        <v>51</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6">
      <c r="A797" s="2">
        <v>5156</v>
      </c>
      <c r="B797" s="3">
        <v>46153</v>
      </c>
      <c r="C797" s="4" t="s">
        <v>0</v>
      </c>
      <c r="D797" s="4" t="s">
        <v>1</v>
      </c>
      <c r="E797" s="4" t="s">
        <v>19</v>
      </c>
      <c r="F797" s="4" t="s">
        <v>13</v>
      </c>
      <c r="G797" s="4" t="s">
        <v>14</v>
      </c>
      <c r="H797" s="4" t="s">
        <v>44</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6">
      <c r="A798" s="2">
        <v>526</v>
      </c>
      <c r="B798" s="3">
        <v>46154</v>
      </c>
      <c r="C798" s="4" t="s">
        <v>6</v>
      </c>
      <c r="D798" s="4" t="s">
        <v>7</v>
      </c>
      <c r="E798" s="4" t="s">
        <v>19</v>
      </c>
      <c r="F798" s="4" t="s">
        <v>3</v>
      </c>
      <c r="G798" s="4" t="s">
        <v>23</v>
      </c>
      <c r="H798" s="4" t="s">
        <v>40</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6">
      <c r="A799" s="2">
        <v>712</v>
      </c>
      <c r="B799" s="3">
        <v>46154</v>
      </c>
      <c r="C799" s="4" t="s">
        <v>6</v>
      </c>
      <c r="D799" s="4" t="s">
        <v>49</v>
      </c>
      <c r="E799" s="4" t="s">
        <v>28</v>
      </c>
      <c r="F799" s="4" t="s">
        <v>16</v>
      </c>
      <c r="G799" s="4" t="s">
        <v>4</v>
      </c>
      <c r="H799" s="4" t="s">
        <v>30</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6">
      <c r="A800" s="2">
        <v>1533</v>
      </c>
      <c r="B800" s="3">
        <v>46154</v>
      </c>
      <c r="C800" s="4" t="s">
        <v>11</v>
      </c>
      <c r="D800" s="4" t="s">
        <v>52</v>
      </c>
      <c r="E800" s="4" t="s">
        <v>19</v>
      </c>
      <c r="F800" s="4" t="s">
        <v>13</v>
      </c>
      <c r="G800" s="4" t="s">
        <v>9</v>
      </c>
      <c r="H800" s="4" t="s">
        <v>17</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6">
      <c r="A801" s="2">
        <v>1933</v>
      </c>
      <c r="B801" s="3">
        <v>46154</v>
      </c>
      <c r="C801" s="4" t="s">
        <v>20</v>
      </c>
      <c r="D801" s="4" t="s">
        <v>47</v>
      </c>
      <c r="E801" s="4" t="s">
        <v>2</v>
      </c>
      <c r="F801" s="4" t="s">
        <v>3</v>
      </c>
      <c r="G801" s="4" t="s">
        <v>14</v>
      </c>
      <c r="H801" s="4" t="s">
        <v>15</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6">
      <c r="A802" s="2">
        <v>3128</v>
      </c>
      <c r="B802" s="3">
        <v>46154</v>
      </c>
      <c r="C802" s="4" t="s">
        <v>11</v>
      </c>
      <c r="D802" s="4" t="s">
        <v>25</v>
      </c>
      <c r="E802" s="4" t="s">
        <v>2</v>
      </c>
      <c r="F802" s="4" t="s">
        <v>13</v>
      </c>
      <c r="G802" s="4" t="s">
        <v>23</v>
      </c>
      <c r="H802" s="4" t="s">
        <v>51</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6">
      <c r="A803" s="2">
        <v>4922</v>
      </c>
      <c r="B803" s="3">
        <v>46154</v>
      </c>
      <c r="C803" s="4" t="s">
        <v>20</v>
      </c>
      <c r="D803" s="4" t="s">
        <v>33</v>
      </c>
      <c r="E803" s="4" t="s">
        <v>2</v>
      </c>
      <c r="F803" s="4" t="s">
        <v>3</v>
      </c>
      <c r="G803" s="4" t="s">
        <v>34</v>
      </c>
      <c r="H803" s="4" t="s">
        <v>35</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6">
      <c r="A804" s="2">
        <v>5051</v>
      </c>
      <c r="B804" s="3">
        <v>46154</v>
      </c>
      <c r="C804" s="4" t="s">
        <v>0</v>
      </c>
      <c r="D804" s="4" t="s">
        <v>50</v>
      </c>
      <c r="E804" s="4" t="s">
        <v>19</v>
      </c>
      <c r="F804" s="4" t="s">
        <v>3</v>
      </c>
      <c r="G804" s="4" t="s">
        <v>4</v>
      </c>
      <c r="H804" s="4" t="s">
        <v>22</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6">
      <c r="A805" s="2">
        <v>5182</v>
      </c>
      <c r="B805" s="3">
        <v>46154</v>
      </c>
      <c r="C805" s="4" t="s">
        <v>20</v>
      </c>
      <c r="D805" s="4" t="s">
        <v>31</v>
      </c>
      <c r="E805" s="4" t="s">
        <v>2</v>
      </c>
      <c r="F805" s="4" t="s">
        <v>3</v>
      </c>
      <c r="G805" s="4" t="s">
        <v>34</v>
      </c>
      <c r="H805" s="4" t="s">
        <v>45</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6">
      <c r="A806" s="2">
        <v>1071</v>
      </c>
      <c r="B806" s="3">
        <v>46155</v>
      </c>
      <c r="C806" s="4" t="s">
        <v>6</v>
      </c>
      <c r="D806" s="4" t="s">
        <v>43</v>
      </c>
      <c r="E806" s="4" t="s">
        <v>19</v>
      </c>
      <c r="F806" s="4" t="s">
        <v>16</v>
      </c>
      <c r="G806" s="4" t="s">
        <v>34</v>
      </c>
      <c r="H806" s="4" t="s">
        <v>45</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6">
      <c r="A807" s="2">
        <v>1210</v>
      </c>
      <c r="B807" s="3">
        <v>46155</v>
      </c>
      <c r="C807" s="4" t="s">
        <v>11</v>
      </c>
      <c r="D807" s="4" t="s">
        <v>12</v>
      </c>
      <c r="E807" s="4" t="s">
        <v>8</v>
      </c>
      <c r="F807" s="4" t="s">
        <v>16</v>
      </c>
      <c r="G807" s="4" t="s">
        <v>9</v>
      </c>
      <c r="H807" s="4" t="s">
        <v>17</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6">
      <c r="A808" s="2">
        <v>1244</v>
      </c>
      <c r="B808" s="3">
        <v>46155</v>
      </c>
      <c r="C808" s="4" t="s">
        <v>20</v>
      </c>
      <c r="D808" s="4" t="s">
        <v>33</v>
      </c>
      <c r="E808" s="4" t="s">
        <v>2</v>
      </c>
      <c r="F808" s="4" t="s">
        <v>3</v>
      </c>
      <c r="G808" s="4" t="s">
        <v>23</v>
      </c>
      <c r="H808" s="4" t="s">
        <v>51</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6">
      <c r="A809" s="2">
        <v>1403</v>
      </c>
      <c r="B809" s="3">
        <v>46155</v>
      </c>
      <c r="C809" s="4" t="s">
        <v>6</v>
      </c>
      <c r="D809" s="4" t="s">
        <v>41</v>
      </c>
      <c r="E809" s="4" t="s">
        <v>2</v>
      </c>
      <c r="F809" s="4" t="s">
        <v>3</v>
      </c>
      <c r="G809" s="4" t="s">
        <v>4</v>
      </c>
      <c r="H809" s="4" t="s">
        <v>30</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6">
      <c r="A810" s="2">
        <v>1592</v>
      </c>
      <c r="B810" s="3">
        <v>46155</v>
      </c>
      <c r="C810" s="4" t="s">
        <v>11</v>
      </c>
      <c r="D810" s="4" t="s">
        <v>52</v>
      </c>
      <c r="E810" s="4" t="s">
        <v>19</v>
      </c>
      <c r="F810" s="4" t="s">
        <v>3</v>
      </c>
      <c r="G810" s="4" t="s">
        <v>34</v>
      </c>
      <c r="H810" s="4" t="s">
        <v>42</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6">
      <c r="A811" s="2">
        <v>2581</v>
      </c>
      <c r="B811" s="3">
        <v>46155</v>
      </c>
      <c r="C811" s="4" t="s">
        <v>6</v>
      </c>
      <c r="D811" s="4" t="s">
        <v>43</v>
      </c>
      <c r="E811" s="4" t="s">
        <v>2</v>
      </c>
      <c r="F811" s="4" t="s">
        <v>13</v>
      </c>
      <c r="G811" s="4" t="s">
        <v>9</v>
      </c>
      <c r="H811" s="4" t="s">
        <v>10</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6">
      <c r="A812" s="2">
        <v>3428</v>
      </c>
      <c r="B812" s="3">
        <v>46155</v>
      </c>
      <c r="C812" s="4" t="s">
        <v>20</v>
      </c>
      <c r="D812" s="4" t="s">
        <v>21</v>
      </c>
      <c r="E812" s="4" t="s">
        <v>2</v>
      </c>
      <c r="F812" s="4" t="s">
        <v>3</v>
      </c>
      <c r="G812" s="4" t="s">
        <v>9</v>
      </c>
      <c r="H812" s="4" t="s">
        <v>17</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6">
      <c r="A813" s="2">
        <v>765</v>
      </c>
      <c r="B813" s="3">
        <v>46156</v>
      </c>
      <c r="C813" s="4" t="s">
        <v>6</v>
      </c>
      <c r="D813" s="4" t="s">
        <v>27</v>
      </c>
      <c r="E813" s="4" t="s">
        <v>8</v>
      </c>
      <c r="F813" s="4" t="s">
        <v>16</v>
      </c>
      <c r="G813" s="4" t="s">
        <v>34</v>
      </c>
      <c r="H813" s="4" t="s">
        <v>45</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6">
      <c r="A814" s="2">
        <v>854</v>
      </c>
      <c r="B814" s="3">
        <v>46156</v>
      </c>
      <c r="C814" s="4" t="s">
        <v>0</v>
      </c>
      <c r="D814" s="4" t="s">
        <v>1</v>
      </c>
      <c r="E814" s="4" t="s">
        <v>2</v>
      </c>
      <c r="F814" s="4" t="s">
        <v>3</v>
      </c>
      <c r="G814" s="4" t="s">
        <v>23</v>
      </c>
      <c r="H814" s="4" t="s">
        <v>51</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6">
      <c r="A815" s="2">
        <v>1087</v>
      </c>
      <c r="B815" s="3">
        <v>46156</v>
      </c>
      <c r="C815" s="4" t="s">
        <v>11</v>
      </c>
      <c r="D815" s="4" t="s">
        <v>39</v>
      </c>
      <c r="E815" s="4" t="s">
        <v>2</v>
      </c>
      <c r="F815" s="4" t="s">
        <v>3</v>
      </c>
      <c r="G815" s="4" t="s">
        <v>23</v>
      </c>
      <c r="H815" s="4" t="s">
        <v>29</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6">
      <c r="A816" s="2">
        <v>1150</v>
      </c>
      <c r="B816" s="3">
        <v>46156</v>
      </c>
      <c r="C816" s="4" t="s">
        <v>0</v>
      </c>
      <c r="D816" s="4" t="s">
        <v>1</v>
      </c>
      <c r="E816" s="4" t="s">
        <v>8</v>
      </c>
      <c r="F816" s="4" t="s">
        <v>3</v>
      </c>
      <c r="G816" s="4" t="s">
        <v>4</v>
      </c>
      <c r="H816" s="4" t="s">
        <v>26</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6">
      <c r="A817" s="2">
        <v>1902</v>
      </c>
      <c r="B817" s="3">
        <v>46156</v>
      </c>
      <c r="C817" s="4" t="s">
        <v>6</v>
      </c>
      <c r="D817" s="4" t="s">
        <v>49</v>
      </c>
      <c r="E817" s="4" t="s">
        <v>19</v>
      </c>
      <c r="F817" s="4" t="s">
        <v>16</v>
      </c>
      <c r="G817" s="4" t="s">
        <v>14</v>
      </c>
      <c r="H817" s="4" t="s">
        <v>44</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6">
      <c r="A818" s="2">
        <v>3913</v>
      </c>
      <c r="B818" s="3">
        <v>46156</v>
      </c>
      <c r="C818" s="4" t="s">
        <v>6</v>
      </c>
      <c r="D818" s="4" t="s">
        <v>43</v>
      </c>
      <c r="E818" s="4" t="s">
        <v>2</v>
      </c>
      <c r="F818" s="4" t="s">
        <v>13</v>
      </c>
      <c r="G818" s="4" t="s">
        <v>4</v>
      </c>
      <c r="H818" s="4" t="s">
        <v>22</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6">
      <c r="A819" s="2">
        <v>4378</v>
      </c>
      <c r="B819" s="3">
        <v>46156</v>
      </c>
      <c r="C819" s="4" t="s">
        <v>11</v>
      </c>
      <c r="D819" s="4" t="s">
        <v>39</v>
      </c>
      <c r="E819" s="4" t="s">
        <v>2</v>
      </c>
      <c r="F819" s="4" t="s">
        <v>3</v>
      </c>
      <c r="G819" s="4" t="s">
        <v>4</v>
      </c>
      <c r="H819" s="4" t="s">
        <v>30</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6">
      <c r="A820" s="2">
        <v>4551</v>
      </c>
      <c r="B820" s="3">
        <v>46156</v>
      </c>
      <c r="C820" s="4" t="s">
        <v>6</v>
      </c>
      <c r="D820" s="4" t="s">
        <v>49</v>
      </c>
      <c r="E820" s="4" t="s">
        <v>19</v>
      </c>
      <c r="F820" s="4" t="s">
        <v>16</v>
      </c>
      <c r="G820" s="4" t="s">
        <v>34</v>
      </c>
      <c r="H820" s="4" t="s">
        <v>38</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6">
      <c r="A821" s="2">
        <v>787</v>
      </c>
      <c r="B821" s="3">
        <v>46157</v>
      </c>
      <c r="C821" s="4" t="s">
        <v>0</v>
      </c>
      <c r="D821" s="4" t="s">
        <v>36</v>
      </c>
      <c r="E821" s="4" t="s">
        <v>2</v>
      </c>
      <c r="F821" s="4" t="s">
        <v>16</v>
      </c>
      <c r="G821" s="4" t="s">
        <v>14</v>
      </c>
      <c r="H821" s="4" t="s">
        <v>48</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6">
      <c r="A822" s="2">
        <v>1133</v>
      </c>
      <c r="B822" s="3">
        <v>46157</v>
      </c>
      <c r="C822" s="4" t="s">
        <v>0</v>
      </c>
      <c r="D822" s="4" t="s">
        <v>50</v>
      </c>
      <c r="E822" s="4" t="s">
        <v>19</v>
      </c>
      <c r="F822" s="4" t="s">
        <v>13</v>
      </c>
      <c r="G822" s="4" t="s">
        <v>23</v>
      </c>
      <c r="H822" s="4" t="s">
        <v>29</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6">
      <c r="A823" s="2">
        <v>2075</v>
      </c>
      <c r="B823" s="3">
        <v>46157</v>
      </c>
      <c r="C823" s="4" t="s">
        <v>0</v>
      </c>
      <c r="D823" s="4" t="s">
        <v>36</v>
      </c>
      <c r="E823" s="4" t="s">
        <v>8</v>
      </c>
      <c r="F823" s="4" t="s">
        <v>16</v>
      </c>
      <c r="G823" s="4" t="s">
        <v>23</v>
      </c>
      <c r="H823" s="4" t="s">
        <v>40</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6">
      <c r="A824" s="2">
        <v>2172</v>
      </c>
      <c r="B824" s="3">
        <v>46157</v>
      </c>
      <c r="C824" s="4" t="s">
        <v>11</v>
      </c>
      <c r="D824" s="4" t="s">
        <v>39</v>
      </c>
      <c r="E824" s="4" t="s">
        <v>8</v>
      </c>
      <c r="F824" s="4" t="s">
        <v>16</v>
      </c>
      <c r="G824" s="4" t="s">
        <v>14</v>
      </c>
      <c r="H824" s="4" t="s">
        <v>15</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6">
      <c r="A825" s="2">
        <v>2977</v>
      </c>
      <c r="B825" s="3">
        <v>46157</v>
      </c>
      <c r="C825" s="4" t="s">
        <v>6</v>
      </c>
      <c r="D825" s="4" t="s">
        <v>49</v>
      </c>
      <c r="E825" s="4" t="s">
        <v>8</v>
      </c>
      <c r="F825" s="4" t="s">
        <v>16</v>
      </c>
      <c r="G825" s="4" t="s">
        <v>14</v>
      </c>
      <c r="H825" s="4" t="s">
        <v>15</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6">
      <c r="A826" s="2">
        <v>3531</v>
      </c>
      <c r="B826" s="3">
        <v>46157</v>
      </c>
      <c r="C826" s="4" t="s">
        <v>20</v>
      </c>
      <c r="D826" s="4" t="s">
        <v>47</v>
      </c>
      <c r="E826" s="4" t="s">
        <v>19</v>
      </c>
      <c r="F826" s="4" t="s">
        <v>16</v>
      </c>
      <c r="G826" s="4" t="s">
        <v>34</v>
      </c>
      <c r="H826" s="4" t="s">
        <v>42</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6">
      <c r="A827" s="2">
        <v>3881</v>
      </c>
      <c r="B827" s="3">
        <v>46157</v>
      </c>
      <c r="C827" s="4" t="s">
        <v>11</v>
      </c>
      <c r="D827" s="4" t="s">
        <v>39</v>
      </c>
      <c r="E827" s="4" t="s">
        <v>2</v>
      </c>
      <c r="F827" s="4" t="s">
        <v>16</v>
      </c>
      <c r="G827" s="4" t="s">
        <v>9</v>
      </c>
      <c r="H827" s="4" t="s">
        <v>46</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6">
      <c r="A828" s="2">
        <v>4469</v>
      </c>
      <c r="B828" s="3">
        <v>46157</v>
      </c>
      <c r="C828" s="4" t="s">
        <v>11</v>
      </c>
      <c r="D828" s="4" t="s">
        <v>25</v>
      </c>
      <c r="E828" s="4" t="s">
        <v>19</v>
      </c>
      <c r="F828" s="4" t="s">
        <v>3</v>
      </c>
      <c r="G828" s="4" t="s">
        <v>4</v>
      </c>
      <c r="H828" s="4" t="s">
        <v>5</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6">
      <c r="A829" s="2">
        <v>5037</v>
      </c>
      <c r="B829" s="3">
        <v>46157</v>
      </c>
      <c r="C829" s="4" t="s">
        <v>6</v>
      </c>
      <c r="D829" s="4" t="s">
        <v>41</v>
      </c>
      <c r="E829" s="4" t="s">
        <v>2</v>
      </c>
      <c r="F829" s="4" t="s">
        <v>13</v>
      </c>
      <c r="G829" s="4" t="s">
        <v>4</v>
      </c>
      <c r="H829" s="4" t="s">
        <v>22</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6">
      <c r="A830" s="2">
        <v>35</v>
      </c>
      <c r="B830" s="3">
        <v>46158</v>
      </c>
      <c r="C830" s="4" t="s">
        <v>20</v>
      </c>
      <c r="D830" s="4" t="s">
        <v>47</v>
      </c>
      <c r="E830" s="4" t="s">
        <v>8</v>
      </c>
      <c r="F830" s="4" t="s">
        <v>16</v>
      </c>
      <c r="G830" s="4" t="s">
        <v>23</v>
      </c>
      <c r="H830" s="4" t="s">
        <v>40</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6">
      <c r="A831" s="2">
        <v>226</v>
      </c>
      <c r="B831" s="3">
        <v>46158</v>
      </c>
      <c r="C831" s="4" t="s">
        <v>11</v>
      </c>
      <c r="D831" s="4" t="s">
        <v>39</v>
      </c>
      <c r="E831" s="4" t="s">
        <v>2</v>
      </c>
      <c r="F831" s="4" t="s">
        <v>13</v>
      </c>
      <c r="G831" s="4" t="s">
        <v>14</v>
      </c>
      <c r="H831" s="4" t="s">
        <v>48</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6">
      <c r="A832" s="2">
        <v>1713</v>
      </c>
      <c r="B832" s="3">
        <v>46158</v>
      </c>
      <c r="C832" s="4" t="s">
        <v>0</v>
      </c>
      <c r="D832" s="4" t="s">
        <v>50</v>
      </c>
      <c r="E832" s="4" t="s">
        <v>19</v>
      </c>
      <c r="F832" s="4" t="s">
        <v>13</v>
      </c>
      <c r="G832" s="4" t="s">
        <v>23</v>
      </c>
      <c r="H832" s="4" t="s">
        <v>51</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6">
      <c r="A833" s="2">
        <v>2320</v>
      </c>
      <c r="B833" s="3">
        <v>46158</v>
      </c>
      <c r="C833" s="4" t="s">
        <v>6</v>
      </c>
      <c r="D833" s="4" t="s">
        <v>43</v>
      </c>
      <c r="E833" s="4" t="s">
        <v>19</v>
      </c>
      <c r="F833" s="4" t="s">
        <v>16</v>
      </c>
      <c r="G833" s="4" t="s">
        <v>14</v>
      </c>
      <c r="H833" s="4" t="s">
        <v>44</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6">
      <c r="A834" s="2">
        <v>2496</v>
      </c>
      <c r="B834" s="3">
        <v>46158</v>
      </c>
      <c r="C834" s="4" t="s">
        <v>6</v>
      </c>
      <c r="D834" s="4" t="s">
        <v>27</v>
      </c>
      <c r="E834" s="4" t="s">
        <v>2</v>
      </c>
      <c r="F834" s="4" t="s">
        <v>3</v>
      </c>
      <c r="G834" s="4" t="s">
        <v>14</v>
      </c>
      <c r="H834" s="4" t="s">
        <v>32</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6">
      <c r="A835" s="2">
        <v>2504</v>
      </c>
      <c r="B835" s="3">
        <v>46158</v>
      </c>
      <c r="C835" s="4" t="s">
        <v>20</v>
      </c>
      <c r="D835" s="4" t="s">
        <v>31</v>
      </c>
      <c r="E835" s="4" t="s">
        <v>2</v>
      </c>
      <c r="F835" s="4" t="s">
        <v>13</v>
      </c>
      <c r="G835" s="4" t="s">
        <v>14</v>
      </c>
      <c r="H835" s="4" t="s">
        <v>15</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6">
      <c r="A836" s="2">
        <v>2598</v>
      </c>
      <c r="B836" s="3">
        <v>46158</v>
      </c>
      <c r="C836" s="4" t="s">
        <v>20</v>
      </c>
      <c r="D836" s="4" t="s">
        <v>33</v>
      </c>
      <c r="E836" s="4" t="s">
        <v>2</v>
      </c>
      <c r="F836" s="4" t="s">
        <v>13</v>
      </c>
      <c r="G836" s="4" t="s">
        <v>9</v>
      </c>
      <c r="H836" s="4" t="s">
        <v>37</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6">
      <c r="A837" s="2">
        <v>2600</v>
      </c>
      <c r="B837" s="3">
        <v>46158</v>
      </c>
      <c r="C837" s="4" t="s">
        <v>6</v>
      </c>
      <c r="D837" s="4" t="s">
        <v>43</v>
      </c>
      <c r="E837" s="4" t="s">
        <v>19</v>
      </c>
      <c r="F837" s="4" t="s">
        <v>13</v>
      </c>
      <c r="G837" s="4" t="s">
        <v>14</v>
      </c>
      <c r="H837" s="4" t="s">
        <v>15</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6">
      <c r="A838" s="2">
        <v>2856</v>
      </c>
      <c r="B838" s="3">
        <v>46158</v>
      </c>
      <c r="C838" s="4" t="s">
        <v>6</v>
      </c>
      <c r="D838" s="4" t="s">
        <v>41</v>
      </c>
      <c r="E838" s="4" t="s">
        <v>8</v>
      </c>
      <c r="F838" s="4" t="s">
        <v>16</v>
      </c>
      <c r="G838" s="4" t="s">
        <v>34</v>
      </c>
      <c r="H838" s="4" t="s">
        <v>38</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6">
      <c r="A839" s="2">
        <v>3478</v>
      </c>
      <c r="B839" s="3">
        <v>46158</v>
      </c>
      <c r="C839" s="4" t="s">
        <v>20</v>
      </c>
      <c r="D839" s="4" t="s">
        <v>33</v>
      </c>
      <c r="E839" s="4" t="s">
        <v>2</v>
      </c>
      <c r="F839" s="4" t="s">
        <v>13</v>
      </c>
      <c r="G839" s="4" t="s">
        <v>34</v>
      </c>
      <c r="H839" s="4" t="s">
        <v>42</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6">
      <c r="A840" s="2">
        <v>3599</v>
      </c>
      <c r="B840" s="3">
        <v>46158</v>
      </c>
      <c r="C840" s="4" t="s">
        <v>6</v>
      </c>
      <c r="D840" s="4" t="s">
        <v>27</v>
      </c>
      <c r="E840" s="4" t="s">
        <v>2</v>
      </c>
      <c r="F840" s="4" t="s">
        <v>13</v>
      </c>
      <c r="G840" s="4" t="s">
        <v>9</v>
      </c>
      <c r="H840" s="4" t="s">
        <v>17</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6">
      <c r="A841" s="2">
        <v>282</v>
      </c>
      <c r="B841" s="3">
        <v>46159</v>
      </c>
      <c r="C841" s="4" t="s">
        <v>6</v>
      </c>
      <c r="D841" s="4" t="s">
        <v>43</v>
      </c>
      <c r="E841" s="4" t="s">
        <v>28</v>
      </c>
      <c r="F841" s="4" t="s">
        <v>13</v>
      </c>
      <c r="G841" s="4" t="s">
        <v>4</v>
      </c>
      <c r="H841" s="4" t="s">
        <v>22</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6">
      <c r="A842" s="2">
        <v>980</v>
      </c>
      <c r="B842" s="3">
        <v>46159</v>
      </c>
      <c r="C842" s="4" t="s">
        <v>20</v>
      </c>
      <c r="D842" s="4" t="s">
        <v>31</v>
      </c>
      <c r="E842" s="4" t="s">
        <v>2</v>
      </c>
      <c r="F842" s="4" t="s">
        <v>3</v>
      </c>
      <c r="G842" s="4" t="s">
        <v>14</v>
      </c>
      <c r="H842" s="4" t="s">
        <v>32</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6">
      <c r="A843" s="2">
        <v>1155</v>
      </c>
      <c r="B843" s="3">
        <v>46159</v>
      </c>
      <c r="C843" s="4" t="s">
        <v>11</v>
      </c>
      <c r="D843" s="4" t="s">
        <v>12</v>
      </c>
      <c r="E843" s="4" t="s">
        <v>28</v>
      </c>
      <c r="F843" s="4" t="s">
        <v>13</v>
      </c>
      <c r="G843" s="4" t="s">
        <v>9</v>
      </c>
      <c r="H843" s="4" t="s">
        <v>46</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6">
      <c r="A844" s="2">
        <v>1816</v>
      </c>
      <c r="B844" s="3">
        <v>46159</v>
      </c>
      <c r="C844" s="4" t="s">
        <v>20</v>
      </c>
      <c r="D844" s="4" t="s">
        <v>31</v>
      </c>
      <c r="E844" s="4" t="s">
        <v>2</v>
      </c>
      <c r="F844" s="4" t="s">
        <v>13</v>
      </c>
      <c r="G844" s="4" t="s">
        <v>9</v>
      </c>
      <c r="H844" s="4" t="s">
        <v>10</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6">
      <c r="A845" s="2">
        <v>2128</v>
      </c>
      <c r="B845" s="3">
        <v>46159</v>
      </c>
      <c r="C845" s="4" t="s">
        <v>11</v>
      </c>
      <c r="D845" s="4" t="s">
        <v>39</v>
      </c>
      <c r="E845" s="4" t="s">
        <v>19</v>
      </c>
      <c r="F845" s="4" t="s">
        <v>13</v>
      </c>
      <c r="G845" s="4" t="s">
        <v>4</v>
      </c>
      <c r="H845" s="4" t="s">
        <v>5</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6">
      <c r="A846" s="2">
        <v>2296</v>
      </c>
      <c r="B846" s="3">
        <v>46159</v>
      </c>
      <c r="C846" s="4" t="s">
        <v>20</v>
      </c>
      <c r="D846" s="4" t="s">
        <v>33</v>
      </c>
      <c r="E846" s="4" t="s">
        <v>2</v>
      </c>
      <c r="F846" s="4" t="s">
        <v>3</v>
      </c>
      <c r="G846" s="4" t="s">
        <v>14</v>
      </c>
      <c r="H846" s="4" t="s">
        <v>32</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6">
      <c r="A847" s="2">
        <v>2322</v>
      </c>
      <c r="B847" s="3">
        <v>46159</v>
      </c>
      <c r="C847" s="4" t="s">
        <v>11</v>
      </c>
      <c r="D847" s="4" t="s">
        <v>39</v>
      </c>
      <c r="E847" s="4" t="s">
        <v>19</v>
      </c>
      <c r="F847" s="4" t="s">
        <v>16</v>
      </c>
      <c r="G847" s="4" t="s">
        <v>9</v>
      </c>
      <c r="H847" s="4" t="s">
        <v>46</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6">
      <c r="A848" s="2">
        <v>3480</v>
      </c>
      <c r="B848" s="3">
        <v>46159</v>
      </c>
      <c r="C848" s="4" t="s">
        <v>20</v>
      </c>
      <c r="D848" s="4" t="s">
        <v>33</v>
      </c>
      <c r="E848" s="4" t="s">
        <v>2</v>
      </c>
      <c r="F848" s="4" t="s">
        <v>13</v>
      </c>
      <c r="G848" s="4" t="s">
        <v>34</v>
      </c>
      <c r="H848" s="4" t="s">
        <v>45</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6">
      <c r="A849" s="2">
        <v>4426</v>
      </c>
      <c r="B849" s="3">
        <v>46159</v>
      </c>
      <c r="C849" s="4" t="s">
        <v>20</v>
      </c>
      <c r="D849" s="4" t="s">
        <v>33</v>
      </c>
      <c r="E849" s="4" t="s">
        <v>2</v>
      </c>
      <c r="F849" s="4" t="s">
        <v>13</v>
      </c>
      <c r="G849" s="4" t="s">
        <v>9</v>
      </c>
      <c r="H849" s="4" t="s">
        <v>17</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6">
      <c r="A850" s="2">
        <v>4938</v>
      </c>
      <c r="B850" s="3">
        <v>46159</v>
      </c>
      <c r="C850" s="4" t="s">
        <v>20</v>
      </c>
      <c r="D850" s="4" t="s">
        <v>47</v>
      </c>
      <c r="E850" s="4" t="s">
        <v>19</v>
      </c>
      <c r="F850" s="4" t="s">
        <v>3</v>
      </c>
      <c r="G850" s="4" t="s">
        <v>34</v>
      </c>
      <c r="H850" s="4" t="s">
        <v>45</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6">
      <c r="A851" s="2">
        <v>915</v>
      </c>
      <c r="B851" s="3">
        <v>46160</v>
      </c>
      <c r="C851" s="4" t="s">
        <v>20</v>
      </c>
      <c r="D851" s="4" t="s">
        <v>33</v>
      </c>
      <c r="E851" s="4" t="s">
        <v>2</v>
      </c>
      <c r="F851" s="4" t="s">
        <v>13</v>
      </c>
      <c r="G851" s="4" t="s">
        <v>9</v>
      </c>
      <c r="H851" s="4" t="s">
        <v>37</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6">
      <c r="A852" s="2">
        <v>1188</v>
      </c>
      <c r="B852" s="3">
        <v>46160</v>
      </c>
      <c r="C852" s="4" t="s">
        <v>6</v>
      </c>
      <c r="D852" s="4" t="s">
        <v>27</v>
      </c>
      <c r="E852" s="4" t="s">
        <v>2</v>
      </c>
      <c r="F852" s="4" t="s">
        <v>3</v>
      </c>
      <c r="G852" s="4" t="s">
        <v>23</v>
      </c>
      <c r="H852" s="4" t="s">
        <v>40</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6">
      <c r="A853" s="2">
        <v>1594</v>
      </c>
      <c r="B853" s="3">
        <v>46160</v>
      </c>
      <c r="C853" s="4" t="s">
        <v>0</v>
      </c>
      <c r="D853" s="4" t="s">
        <v>1</v>
      </c>
      <c r="E853" s="4" t="s">
        <v>8</v>
      </c>
      <c r="F853" s="4" t="s">
        <v>16</v>
      </c>
      <c r="G853" s="4" t="s">
        <v>9</v>
      </c>
      <c r="H853" s="4" t="s">
        <v>10</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6">
      <c r="A854" s="2">
        <v>3022</v>
      </c>
      <c r="B854" s="3">
        <v>46160</v>
      </c>
      <c r="C854" s="4" t="s">
        <v>20</v>
      </c>
      <c r="D854" s="4" t="s">
        <v>33</v>
      </c>
      <c r="E854" s="4" t="s">
        <v>28</v>
      </c>
      <c r="F854" s="4" t="s">
        <v>13</v>
      </c>
      <c r="G854" s="4" t="s">
        <v>14</v>
      </c>
      <c r="H854" s="4" t="s">
        <v>15</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6">
      <c r="A855" s="2">
        <v>588</v>
      </c>
      <c r="B855" s="3">
        <v>46161</v>
      </c>
      <c r="C855" s="4" t="s">
        <v>6</v>
      </c>
      <c r="D855" s="4" t="s">
        <v>7</v>
      </c>
      <c r="E855" s="4" t="s">
        <v>8</v>
      </c>
      <c r="F855" s="4" t="s">
        <v>16</v>
      </c>
      <c r="G855" s="4" t="s">
        <v>14</v>
      </c>
      <c r="H855" s="4" t="s">
        <v>44</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6">
      <c r="A856" s="2">
        <v>1016</v>
      </c>
      <c r="B856" s="3">
        <v>46161</v>
      </c>
      <c r="C856" s="4" t="s">
        <v>20</v>
      </c>
      <c r="D856" s="4" t="s">
        <v>47</v>
      </c>
      <c r="E856" s="4" t="s">
        <v>19</v>
      </c>
      <c r="F856" s="4" t="s">
        <v>3</v>
      </c>
      <c r="G856" s="4" t="s">
        <v>23</v>
      </c>
      <c r="H856" s="4" t="s">
        <v>29</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6">
      <c r="A857" s="2">
        <v>1930</v>
      </c>
      <c r="B857" s="3">
        <v>46161</v>
      </c>
      <c r="C857" s="4" t="s">
        <v>11</v>
      </c>
      <c r="D857" s="4" t="s">
        <v>52</v>
      </c>
      <c r="E857" s="4" t="s">
        <v>19</v>
      </c>
      <c r="F857" s="4" t="s">
        <v>13</v>
      </c>
      <c r="G857" s="4" t="s">
        <v>14</v>
      </c>
      <c r="H857" s="4" t="s">
        <v>15</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6">
      <c r="A858" s="2">
        <v>2658</v>
      </c>
      <c r="B858" s="3">
        <v>46161</v>
      </c>
      <c r="C858" s="4" t="s">
        <v>0</v>
      </c>
      <c r="D858" s="4" t="s">
        <v>50</v>
      </c>
      <c r="E858" s="4" t="s">
        <v>2</v>
      </c>
      <c r="F858" s="4" t="s">
        <v>16</v>
      </c>
      <c r="G858" s="4" t="s">
        <v>9</v>
      </c>
      <c r="H858" s="4" t="s">
        <v>37</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6">
      <c r="A859" s="2">
        <v>2951</v>
      </c>
      <c r="B859" s="3">
        <v>46161</v>
      </c>
      <c r="C859" s="4" t="s">
        <v>0</v>
      </c>
      <c r="D859" s="4" t="s">
        <v>1</v>
      </c>
      <c r="E859" s="4" t="s">
        <v>2</v>
      </c>
      <c r="F859" s="4" t="s">
        <v>16</v>
      </c>
      <c r="G859" s="4" t="s">
        <v>4</v>
      </c>
      <c r="H859" s="4" t="s">
        <v>5</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6">
      <c r="A860" s="2">
        <v>4328</v>
      </c>
      <c r="B860" s="3">
        <v>46161</v>
      </c>
      <c r="C860" s="4" t="s">
        <v>11</v>
      </c>
      <c r="D860" s="4" t="s">
        <v>25</v>
      </c>
      <c r="E860" s="4" t="s">
        <v>28</v>
      </c>
      <c r="F860" s="4" t="s">
        <v>13</v>
      </c>
      <c r="G860" s="4" t="s">
        <v>9</v>
      </c>
      <c r="H860" s="4" t="s">
        <v>17</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6">
      <c r="A861" s="2">
        <v>4591</v>
      </c>
      <c r="B861" s="3">
        <v>46161</v>
      </c>
      <c r="C861" s="4" t="s">
        <v>11</v>
      </c>
      <c r="D861" s="4" t="s">
        <v>52</v>
      </c>
      <c r="E861" s="4" t="s">
        <v>19</v>
      </c>
      <c r="F861" s="4" t="s">
        <v>13</v>
      </c>
      <c r="G861" s="4" t="s">
        <v>23</v>
      </c>
      <c r="H861" s="4" t="s">
        <v>29</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6">
      <c r="A862" s="2">
        <v>280</v>
      </c>
      <c r="B862" s="3">
        <v>46162</v>
      </c>
      <c r="C862" s="4" t="s">
        <v>20</v>
      </c>
      <c r="D862" s="4" t="s">
        <v>33</v>
      </c>
      <c r="E862" s="4" t="s">
        <v>19</v>
      </c>
      <c r="F862" s="4" t="s">
        <v>16</v>
      </c>
      <c r="G862" s="4" t="s">
        <v>14</v>
      </c>
      <c r="H862" s="4" t="s">
        <v>48</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6">
      <c r="A863" s="2">
        <v>409</v>
      </c>
      <c r="B863" s="3">
        <v>46162</v>
      </c>
      <c r="C863" s="4" t="s">
        <v>0</v>
      </c>
      <c r="D863" s="4" t="s">
        <v>1</v>
      </c>
      <c r="E863" s="4" t="s">
        <v>2</v>
      </c>
      <c r="F863" s="4" t="s">
        <v>13</v>
      </c>
      <c r="G863" s="4" t="s">
        <v>23</v>
      </c>
      <c r="H863" s="4" t="s">
        <v>51</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6">
      <c r="A864" s="2">
        <v>1372</v>
      </c>
      <c r="B864" s="3">
        <v>46162</v>
      </c>
      <c r="C864" s="4" t="s">
        <v>0</v>
      </c>
      <c r="D864" s="4" t="s">
        <v>36</v>
      </c>
      <c r="E864" s="4" t="s">
        <v>2</v>
      </c>
      <c r="F864" s="4" t="s">
        <v>13</v>
      </c>
      <c r="G864" s="4" t="s">
        <v>9</v>
      </c>
      <c r="H864" s="4" t="s">
        <v>17</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6">
      <c r="A865" s="2">
        <v>2327</v>
      </c>
      <c r="B865" s="3">
        <v>46162</v>
      </c>
      <c r="C865" s="4" t="s">
        <v>11</v>
      </c>
      <c r="D865" s="4" t="s">
        <v>25</v>
      </c>
      <c r="E865" s="4" t="s">
        <v>19</v>
      </c>
      <c r="F865" s="4" t="s">
        <v>3</v>
      </c>
      <c r="G865" s="4" t="s">
        <v>9</v>
      </c>
      <c r="H865" s="4" t="s">
        <v>46</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6">
      <c r="A866" s="2">
        <v>2703</v>
      </c>
      <c r="B866" s="3">
        <v>46162</v>
      </c>
      <c r="C866" s="4" t="s">
        <v>20</v>
      </c>
      <c r="D866" s="4" t="s">
        <v>33</v>
      </c>
      <c r="E866" s="4" t="s">
        <v>19</v>
      </c>
      <c r="F866" s="4" t="s">
        <v>16</v>
      </c>
      <c r="G866" s="4" t="s">
        <v>23</v>
      </c>
      <c r="H866" s="4" t="s">
        <v>29</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6">
      <c r="A867" s="2">
        <v>2776</v>
      </c>
      <c r="B867" s="3">
        <v>46162</v>
      </c>
      <c r="C867" s="4" t="s">
        <v>20</v>
      </c>
      <c r="D867" s="4" t="s">
        <v>21</v>
      </c>
      <c r="E867" s="4" t="s">
        <v>2</v>
      </c>
      <c r="F867" s="4" t="s">
        <v>16</v>
      </c>
      <c r="G867" s="4" t="s">
        <v>14</v>
      </c>
      <c r="H867" s="4" t="s">
        <v>15</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6">
      <c r="A868" s="2">
        <v>3411</v>
      </c>
      <c r="B868" s="3">
        <v>46162</v>
      </c>
      <c r="C868" s="4" t="s">
        <v>6</v>
      </c>
      <c r="D868" s="4" t="s">
        <v>41</v>
      </c>
      <c r="E868" s="4" t="s">
        <v>2</v>
      </c>
      <c r="F868" s="4" t="s">
        <v>3</v>
      </c>
      <c r="G868" s="4" t="s">
        <v>9</v>
      </c>
      <c r="H868" s="4" t="s">
        <v>37</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6">
      <c r="A869" s="2">
        <v>3841</v>
      </c>
      <c r="B869" s="3">
        <v>46162</v>
      </c>
      <c r="C869" s="4" t="s">
        <v>0</v>
      </c>
      <c r="D869" s="4" t="s">
        <v>50</v>
      </c>
      <c r="E869" s="4" t="s">
        <v>19</v>
      </c>
      <c r="F869" s="4" t="s">
        <v>13</v>
      </c>
      <c r="G869" s="4" t="s">
        <v>4</v>
      </c>
      <c r="H869" s="4" t="s">
        <v>22</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6">
      <c r="A870" s="2">
        <v>5121</v>
      </c>
      <c r="B870" s="3">
        <v>46162</v>
      </c>
      <c r="C870" s="4" t="s">
        <v>0</v>
      </c>
      <c r="D870" s="4" t="s">
        <v>36</v>
      </c>
      <c r="E870" s="4" t="s">
        <v>2</v>
      </c>
      <c r="F870" s="4" t="s">
        <v>13</v>
      </c>
      <c r="G870" s="4" t="s">
        <v>34</v>
      </c>
      <c r="H870" s="4" t="s">
        <v>38</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6">
      <c r="A871" s="2">
        <v>53</v>
      </c>
      <c r="B871" s="3">
        <v>46163</v>
      </c>
      <c r="C871" s="4" t="s">
        <v>20</v>
      </c>
      <c r="D871" s="4" t="s">
        <v>47</v>
      </c>
      <c r="E871" s="4" t="s">
        <v>2</v>
      </c>
      <c r="F871" s="4" t="s">
        <v>16</v>
      </c>
      <c r="G871" s="4" t="s">
        <v>14</v>
      </c>
      <c r="H871" s="4" t="s">
        <v>44</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6">
      <c r="A872" s="2">
        <v>127</v>
      </c>
      <c r="B872" s="3">
        <v>46163</v>
      </c>
      <c r="C872" s="4" t="s">
        <v>20</v>
      </c>
      <c r="D872" s="4" t="s">
        <v>31</v>
      </c>
      <c r="E872" s="4" t="s">
        <v>2</v>
      </c>
      <c r="F872" s="4" t="s">
        <v>16</v>
      </c>
      <c r="G872" s="4" t="s">
        <v>4</v>
      </c>
      <c r="H872" s="4" t="s">
        <v>30</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6">
      <c r="A873" s="2">
        <v>1092</v>
      </c>
      <c r="B873" s="3">
        <v>46163</v>
      </c>
      <c r="C873" s="4" t="s">
        <v>20</v>
      </c>
      <c r="D873" s="4" t="s">
        <v>33</v>
      </c>
      <c r="E873" s="4" t="s">
        <v>2</v>
      </c>
      <c r="F873" s="4" t="s">
        <v>13</v>
      </c>
      <c r="G873" s="4" t="s">
        <v>34</v>
      </c>
      <c r="H873" s="4" t="s">
        <v>42</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6">
      <c r="A874" s="2">
        <v>1213</v>
      </c>
      <c r="B874" s="3">
        <v>46163</v>
      </c>
      <c r="C874" s="4" t="s">
        <v>11</v>
      </c>
      <c r="D874" s="4" t="s">
        <v>12</v>
      </c>
      <c r="E874" s="4" t="s">
        <v>28</v>
      </c>
      <c r="F874" s="4" t="s">
        <v>3</v>
      </c>
      <c r="G874" s="4" t="s">
        <v>23</v>
      </c>
      <c r="H874" s="4" t="s">
        <v>51</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6">
      <c r="A875" s="2">
        <v>1849</v>
      </c>
      <c r="B875" s="3">
        <v>46163</v>
      </c>
      <c r="C875" s="4" t="s">
        <v>11</v>
      </c>
      <c r="D875" s="4" t="s">
        <v>25</v>
      </c>
      <c r="E875" s="4" t="s">
        <v>28</v>
      </c>
      <c r="F875" s="4" t="s">
        <v>3</v>
      </c>
      <c r="G875" s="4" t="s">
        <v>14</v>
      </c>
      <c r="H875" s="4" t="s">
        <v>32</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6">
      <c r="A876" s="2">
        <v>2395</v>
      </c>
      <c r="B876" s="3">
        <v>46163</v>
      </c>
      <c r="C876" s="4" t="s">
        <v>6</v>
      </c>
      <c r="D876" s="4" t="s">
        <v>43</v>
      </c>
      <c r="E876" s="4" t="s">
        <v>2</v>
      </c>
      <c r="F876" s="4" t="s">
        <v>16</v>
      </c>
      <c r="G876" s="4" t="s">
        <v>34</v>
      </c>
      <c r="H876" s="4" t="s">
        <v>42</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6">
      <c r="A877" s="2">
        <v>4166</v>
      </c>
      <c r="B877" s="3">
        <v>46163</v>
      </c>
      <c r="C877" s="4" t="s">
        <v>11</v>
      </c>
      <c r="D877" s="4" t="s">
        <v>18</v>
      </c>
      <c r="E877" s="4" t="s">
        <v>2</v>
      </c>
      <c r="F877" s="4" t="s">
        <v>13</v>
      </c>
      <c r="G877" s="4" t="s">
        <v>34</v>
      </c>
      <c r="H877" s="4" t="s">
        <v>35</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6">
      <c r="A878" s="2">
        <v>1004</v>
      </c>
      <c r="B878" s="3">
        <v>46164</v>
      </c>
      <c r="C878" s="4" t="s">
        <v>20</v>
      </c>
      <c r="D878" s="4" t="s">
        <v>47</v>
      </c>
      <c r="E878" s="4" t="s">
        <v>2</v>
      </c>
      <c r="F878" s="4" t="s">
        <v>16</v>
      </c>
      <c r="G878" s="4" t="s">
        <v>14</v>
      </c>
      <c r="H878" s="4" t="s">
        <v>15</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6">
      <c r="A879" s="2">
        <v>1012</v>
      </c>
      <c r="B879" s="3">
        <v>46164</v>
      </c>
      <c r="C879" s="4" t="s">
        <v>6</v>
      </c>
      <c r="D879" s="4" t="s">
        <v>27</v>
      </c>
      <c r="E879" s="4" t="s">
        <v>2</v>
      </c>
      <c r="F879" s="4" t="s">
        <v>13</v>
      </c>
      <c r="G879" s="4" t="s">
        <v>9</v>
      </c>
      <c r="H879" s="4" t="s">
        <v>37</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6">
      <c r="A880" s="2">
        <v>2180</v>
      </c>
      <c r="B880" s="3">
        <v>46164</v>
      </c>
      <c r="C880" s="4" t="s">
        <v>0</v>
      </c>
      <c r="D880" s="4" t="s">
        <v>36</v>
      </c>
      <c r="E880" s="4" t="s">
        <v>8</v>
      </c>
      <c r="F880" s="4" t="s">
        <v>3</v>
      </c>
      <c r="G880" s="4" t="s">
        <v>4</v>
      </c>
      <c r="H880" s="4" t="s">
        <v>22</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6">
      <c r="A881" s="2">
        <v>3659</v>
      </c>
      <c r="B881" s="3">
        <v>46164</v>
      </c>
      <c r="C881" s="4" t="s">
        <v>20</v>
      </c>
      <c r="D881" s="4" t="s">
        <v>47</v>
      </c>
      <c r="E881" s="4" t="s">
        <v>19</v>
      </c>
      <c r="F881" s="4" t="s">
        <v>13</v>
      </c>
      <c r="G881" s="4" t="s">
        <v>9</v>
      </c>
      <c r="H881" s="4" t="s">
        <v>10</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6">
      <c r="A882" s="2">
        <v>3775</v>
      </c>
      <c r="B882" s="3">
        <v>46164</v>
      </c>
      <c r="C882" s="4" t="s">
        <v>11</v>
      </c>
      <c r="D882" s="4" t="s">
        <v>12</v>
      </c>
      <c r="E882" s="4" t="s">
        <v>2</v>
      </c>
      <c r="F882" s="4" t="s">
        <v>16</v>
      </c>
      <c r="G882" s="4" t="s">
        <v>14</v>
      </c>
      <c r="H882" s="4" t="s">
        <v>44</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6">
      <c r="A883" s="2">
        <v>4071</v>
      </c>
      <c r="B883" s="3">
        <v>46164</v>
      </c>
      <c r="C883" s="4" t="s">
        <v>20</v>
      </c>
      <c r="D883" s="4" t="s">
        <v>33</v>
      </c>
      <c r="E883" s="4" t="s">
        <v>2</v>
      </c>
      <c r="F883" s="4" t="s">
        <v>13</v>
      </c>
      <c r="G883" s="4" t="s">
        <v>9</v>
      </c>
      <c r="H883" s="4" t="s">
        <v>10</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6">
      <c r="A884" s="2">
        <v>5137</v>
      </c>
      <c r="B884" s="3">
        <v>46164</v>
      </c>
      <c r="C884" s="4" t="s">
        <v>20</v>
      </c>
      <c r="D884" s="4" t="s">
        <v>47</v>
      </c>
      <c r="E884" s="4" t="s">
        <v>2</v>
      </c>
      <c r="F884" s="4" t="s">
        <v>16</v>
      </c>
      <c r="G884" s="4" t="s">
        <v>9</v>
      </c>
      <c r="H884" s="4" t="s">
        <v>37</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6">
      <c r="A885" s="2">
        <v>133</v>
      </c>
      <c r="B885" s="3">
        <v>46165</v>
      </c>
      <c r="C885" s="4" t="s">
        <v>6</v>
      </c>
      <c r="D885" s="4" t="s">
        <v>7</v>
      </c>
      <c r="E885" s="4" t="s">
        <v>2</v>
      </c>
      <c r="F885" s="4" t="s">
        <v>13</v>
      </c>
      <c r="G885" s="4" t="s">
        <v>14</v>
      </c>
      <c r="H885" s="4" t="s">
        <v>15</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6">
      <c r="A886" s="2">
        <v>1385</v>
      </c>
      <c r="B886" s="3">
        <v>46165</v>
      </c>
      <c r="C886" s="4" t="s">
        <v>11</v>
      </c>
      <c r="D886" s="4" t="s">
        <v>52</v>
      </c>
      <c r="E886" s="4" t="s">
        <v>2</v>
      </c>
      <c r="F886" s="4" t="s">
        <v>13</v>
      </c>
      <c r="G886" s="4" t="s">
        <v>4</v>
      </c>
      <c r="H886" s="4" t="s">
        <v>26</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6">
      <c r="A887" s="2">
        <v>1597</v>
      </c>
      <c r="B887" s="3">
        <v>46165</v>
      </c>
      <c r="C887" s="4" t="s">
        <v>20</v>
      </c>
      <c r="D887" s="4" t="s">
        <v>33</v>
      </c>
      <c r="E887" s="4" t="s">
        <v>2</v>
      </c>
      <c r="F887" s="4" t="s">
        <v>3</v>
      </c>
      <c r="G887" s="4" t="s">
        <v>14</v>
      </c>
      <c r="H887" s="4" t="s">
        <v>44</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6">
      <c r="A888" s="2">
        <v>2273</v>
      </c>
      <c r="B888" s="3">
        <v>46165</v>
      </c>
      <c r="C888" s="4" t="s">
        <v>11</v>
      </c>
      <c r="D888" s="4" t="s">
        <v>12</v>
      </c>
      <c r="E888" s="4" t="s">
        <v>19</v>
      </c>
      <c r="F888" s="4" t="s">
        <v>13</v>
      </c>
      <c r="G888" s="4" t="s">
        <v>34</v>
      </c>
      <c r="H888" s="4" t="s">
        <v>42</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6">
      <c r="A889" s="2">
        <v>2931</v>
      </c>
      <c r="B889" s="3">
        <v>46165</v>
      </c>
      <c r="C889" s="4" t="s">
        <v>0</v>
      </c>
      <c r="D889" s="4" t="s">
        <v>1</v>
      </c>
      <c r="E889" s="4" t="s">
        <v>2</v>
      </c>
      <c r="F889" s="4" t="s">
        <v>3</v>
      </c>
      <c r="G889" s="4" t="s">
        <v>4</v>
      </c>
      <c r="H889" s="4" t="s">
        <v>30</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6">
      <c r="A890" s="2">
        <v>4143</v>
      </c>
      <c r="B890" s="3">
        <v>46165</v>
      </c>
      <c r="C890" s="4" t="s">
        <v>11</v>
      </c>
      <c r="D890" s="4" t="s">
        <v>52</v>
      </c>
      <c r="E890" s="4" t="s">
        <v>19</v>
      </c>
      <c r="F890" s="4" t="s">
        <v>3</v>
      </c>
      <c r="G890" s="4" t="s">
        <v>14</v>
      </c>
      <c r="H890" s="4" t="s">
        <v>44</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6">
      <c r="A891" s="2">
        <v>4504</v>
      </c>
      <c r="B891" s="3">
        <v>46165</v>
      </c>
      <c r="C891" s="4" t="s">
        <v>0</v>
      </c>
      <c r="D891" s="4" t="s">
        <v>36</v>
      </c>
      <c r="E891" s="4" t="s">
        <v>28</v>
      </c>
      <c r="F891" s="4" t="s">
        <v>3</v>
      </c>
      <c r="G891" s="4" t="s">
        <v>9</v>
      </c>
      <c r="H891" s="4" t="s">
        <v>37</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6">
      <c r="A892" s="2">
        <v>656</v>
      </c>
      <c r="B892" s="3">
        <v>46166</v>
      </c>
      <c r="C892" s="4" t="s">
        <v>20</v>
      </c>
      <c r="D892" s="4" t="s">
        <v>31</v>
      </c>
      <c r="E892" s="4" t="s">
        <v>2</v>
      </c>
      <c r="F892" s="4" t="s">
        <v>13</v>
      </c>
      <c r="G892" s="4" t="s">
        <v>23</v>
      </c>
      <c r="H892" s="4" t="s">
        <v>51</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6">
      <c r="A893" s="2">
        <v>979</v>
      </c>
      <c r="B893" s="3">
        <v>46166</v>
      </c>
      <c r="C893" s="4" t="s">
        <v>20</v>
      </c>
      <c r="D893" s="4" t="s">
        <v>21</v>
      </c>
      <c r="E893" s="4" t="s">
        <v>8</v>
      </c>
      <c r="F893" s="4" t="s">
        <v>3</v>
      </c>
      <c r="G893" s="4" t="s">
        <v>4</v>
      </c>
      <c r="H893" s="4" t="s">
        <v>5</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6">
      <c r="A894" s="2">
        <v>1510</v>
      </c>
      <c r="B894" s="3">
        <v>46166</v>
      </c>
      <c r="C894" s="4" t="s">
        <v>20</v>
      </c>
      <c r="D894" s="4" t="s">
        <v>31</v>
      </c>
      <c r="E894" s="4" t="s">
        <v>2</v>
      </c>
      <c r="F894" s="4" t="s">
        <v>13</v>
      </c>
      <c r="G894" s="4" t="s">
        <v>4</v>
      </c>
      <c r="H894" s="4" t="s">
        <v>22</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6">
      <c r="A895" s="2">
        <v>1959</v>
      </c>
      <c r="B895" s="3">
        <v>46166</v>
      </c>
      <c r="C895" s="4" t="s">
        <v>0</v>
      </c>
      <c r="D895" s="4" t="s">
        <v>50</v>
      </c>
      <c r="E895" s="4" t="s">
        <v>28</v>
      </c>
      <c r="F895" s="4" t="s">
        <v>16</v>
      </c>
      <c r="G895" s="4" t="s">
        <v>4</v>
      </c>
      <c r="H895" s="4" t="s">
        <v>5</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6">
      <c r="A896" s="2">
        <v>2089</v>
      </c>
      <c r="B896" s="3">
        <v>46166</v>
      </c>
      <c r="C896" s="4" t="s">
        <v>0</v>
      </c>
      <c r="D896" s="4" t="s">
        <v>50</v>
      </c>
      <c r="E896" s="4" t="s">
        <v>28</v>
      </c>
      <c r="F896" s="4" t="s">
        <v>13</v>
      </c>
      <c r="G896" s="4" t="s">
        <v>34</v>
      </c>
      <c r="H896" s="4" t="s">
        <v>42</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6">
      <c r="A897" s="2">
        <v>2446</v>
      </c>
      <c r="B897" s="3">
        <v>46166</v>
      </c>
      <c r="C897" s="4" t="s">
        <v>6</v>
      </c>
      <c r="D897" s="4" t="s">
        <v>43</v>
      </c>
      <c r="E897" s="4" t="s">
        <v>2</v>
      </c>
      <c r="F897" s="4" t="s">
        <v>13</v>
      </c>
      <c r="G897" s="4" t="s">
        <v>23</v>
      </c>
      <c r="H897" s="4" t="s">
        <v>29</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6">
      <c r="A898" s="2">
        <v>2847</v>
      </c>
      <c r="B898" s="3">
        <v>46166</v>
      </c>
      <c r="C898" s="4" t="s">
        <v>20</v>
      </c>
      <c r="D898" s="4" t="s">
        <v>47</v>
      </c>
      <c r="E898" s="4" t="s">
        <v>2</v>
      </c>
      <c r="F898" s="4" t="s">
        <v>3</v>
      </c>
      <c r="G898" s="4" t="s">
        <v>23</v>
      </c>
      <c r="H898" s="4" t="s">
        <v>51</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6">
      <c r="A899" s="2">
        <v>3454</v>
      </c>
      <c r="B899" s="3">
        <v>46166</v>
      </c>
      <c r="C899" s="4" t="s">
        <v>20</v>
      </c>
      <c r="D899" s="4" t="s">
        <v>31</v>
      </c>
      <c r="E899" s="4" t="s">
        <v>2</v>
      </c>
      <c r="F899" s="4" t="s">
        <v>13</v>
      </c>
      <c r="G899" s="4" t="s">
        <v>34</v>
      </c>
      <c r="H899" s="4" t="s">
        <v>35</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6">
      <c r="A900" s="2">
        <v>4472</v>
      </c>
      <c r="B900" s="3">
        <v>46166</v>
      </c>
      <c r="C900" s="4" t="s">
        <v>20</v>
      </c>
      <c r="D900" s="4" t="s">
        <v>33</v>
      </c>
      <c r="E900" s="4" t="s">
        <v>28</v>
      </c>
      <c r="F900" s="4" t="s">
        <v>13</v>
      </c>
      <c r="G900" s="4" t="s">
        <v>9</v>
      </c>
      <c r="H900" s="4" t="s">
        <v>17</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6">
      <c r="A901" s="2">
        <v>4852</v>
      </c>
      <c r="B901" s="3">
        <v>46166</v>
      </c>
      <c r="C901" s="4" t="s">
        <v>0</v>
      </c>
      <c r="D901" s="4" t="s">
        <v>50</v>
      </c>
      <c r="E901" s="4" t="s">
        <v>2</v>
      </c>
      <c r="F901" s="4" t="s">
        <v>16</v>
      </c>
      <c r="G901" s="4" t="s">
        <v>4</v>
      </c>
      <c r="H901" s="4" t="s">
        <v>22</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6">
      <c r="A902" s="2">
        <v>4959</v>
      </c>
      <c r="B902" s="3">
        <v>46166</v>
      </c>
      <c r="C902" s="4" t="s">
        <v>0</v>
      </c>
      <c r="D902" s="4" t="s">
        <v>1</v>
      </c>
      <c r="E902" s="4" t="s">
        <v>8</v>
      </c>
      <c r="F902" s="4" t="s">
        <v>16</v>
      </c>
      <c r="G902" s="4" t="s">
        <v>23</v>
      </c>
      <c r="H902" s="4" t="s">
        <v>40</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6">
      <c r="A903" s="2">
        <v>5056</v>
      </c>
      <c r="B903" s="3">
        <v>46166</v>
      </c>
      <c r="C903" s="4" t="s">
        <v>11</v>
      </c>
      <c r="D903" s="4" t="s">
        <v>52</v>
      </c>
      <c r="E903" s="4" t="s">
        <v>28</v>
      </c>
      <c r="F903" s="4" t="s">
        <v>3</v>
      </c>
      <c r="G903" s="4" t="s">
        <v>23</v>
      </c>
      <c r="H903" s="4" t="s">
        <v>40</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6">
      <c r="A904" s="2">
        <v>1152</v>
      </c>
      <c r="B904" s="3">
        <v>46167</v>
      </c>
      <c r="C904" s="4" t="s">
        <v>20</v>
      </c>
      <c r="D904" s="4" t="s">
        <v>31</v>
      </c>
      <c r="E904" s="4" t="s">
        <v>2</v>
      </c>
      <c r="F904" s="4" t="s">
        <v>13</v>
      </c>
      <c r="G904" s="4" t="s">
        <v>9</v>
      </c>
      <c r="H904" s="4" t="s">
        <v>10</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6">
      <c r="A905" s="2">
        <v>3919</v>
      </c>
      <c r="B905" s="3">
        <v>46167</v>
      </c>
      <c r="C905" s="4" t="s">
        <v>11</v>
      </c>
      <c r="D905" s="4" t="s">
        <v>12</v>
      </c>
      <c r="E905" s="4" t="s">
        <v>19</v>
      </c>
      <c r="F905" s="4" t="s">
        <v>16</v>
      </c>
      <c r="G905" s="4" t="s">
        <v>9</v>
      </c>
      <c r="H905" s="4" t="s">
        <v>37</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6">
      <c r="A906" s="2">
        <v>4202</v>
      </c>
      <c r="B906" s="3">
        <v>46167</v>
      </c>
      <c r="C906" s="4" t="s">
        <v>11</v>
      </c>
      <c r="D906" s="4" t="s">
        <v>18</v>
      </c>
      <c r="E906" s="4" t="s">
        <v>2</v>
      </c>
      <c r="F906" s="4" t="s">
        <v>13</v>
      </c>
      <c r="G906" s="4" t="s">
        <v>23</v>
      </c>
      <c r="H906" s="4" t="s">
        <v>51</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6">
      <c r="A907" s="2">
        <v>4274</v>
      </c>
      <c r="B907" s="3">
        <v>46167</v>
      </c>
      <c r="C907" s="4" t="s">
        <v>6</v>
      </c>
      <c r="D907" s="4" t="s">
        <v>43</v>
      </c>
      <c r="E907" s="4" t="s">
        <v>28</v>
      </c>
      <c r="F907" s="4" t="s">
        <v>3</v>
      </c>
      <c r="G907" s="4" t="s">
        <v>34</v>
      </c>
      <c r="H907" s="4" t="s">
        <v>42</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6">
      <c r="A908" s="2">
        <v>4364</v>
      </c>
      <c r="B908" s="3">
        <v>46167</v>
      </c>
      <c r="C908" s="4" t="s">
        <v>0</v>
      </c>
      <c r="D908" s="4" t="s">
        <v>50</v>
      </c>
      <c r="E908" s="4" t="s">
        <v>19</v>
      </c>
      <c r="F908" s="4" t="s">
        <v>3</v>
      </c>
      <c r="G908" s="4" t="s">
        <v>34</v>
      </c>
      <c r="H908" s="4" t="s">
        <v>35</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6">
      <c r="A909" s="2">
        <v>4896</v>
      </c>
      <c r="B909" s="3">
        <v>46167</v>
      </c>
      <c r="C909" s="4" t="s">
        <v>11</v>
      </c>
      <c r="D909" s="4" t="s">
        <v>25</v>
      </c>
      <c r="E909" s="4" t="s">
        <v>2</v>
      </c>
      <c r="F909" s="4" t="s">
        <v>3</v>
      </c>
      <c r="G909" s="4" t="s">
        <v>9</v>
      </c>
      <c r="H909" s="4" t="s">
        <v>46</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6">
      <c r="A910" s="2">
        <v>5109</v>
      </c>
      <c r="B910" s="3">
        <v>46167</v>
      </c>
      <c r="C910" s="4" t="s">
        <v>20</v>
      </c>
      <c r="D910" s="4" t="s">
        <v>21</v>
      </c>
      <c r="E910" s="4" t="s">
        <v>2</v>
      </c>
      <c r="F910" s="4" t="s">
        <v>16</v>
      </c>
      <c r="G910" s="4" t="s">
        <v>23</v>
      </c>
      <c r="H910" s="4" t="s">
        <v>51</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6">
      <c r="A911" s="2">
        <v>289</v>
      </c>
      <c r="B911" s="3">
        <v>46168</v>
      </c>
      <c r="C911" s="4" t="s">
        <v>0</v>
      </c>
      <c r="D911" s="4" t="s">
        <v>50</v>
      </c>
      <c r="E911" s="4" t="s">
        <v>2</v>
      </c>
      <c r="F911" s="4" t="s">
        <v>16</v>
      </c>
      <c r="G911" s="4" t="s">
        <v>4</v>
      </c>
      <c r="H911" s="4" t="s">
        <v>26</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6">
      <c r="A912" s="2">
        <v>4092</v>
      </c>
      <c r="B912" s="3">
        <v>46168</v>
      </c>
      <c r="C912" s="4" t="s">
        <v>20</v>
      </c>
      <c r="D912" s="4" t="s">
        <v>33</v>
      </c>
      <c r="E912" s="4" t="s">
        <v>8</v>
      </c>
      <c r="F912" s="4" t="s">
        <v>16</v>
      </c>
      <c r="G912" s="4" t="s">
        <v>14</v>
      </c>
      <c r="H912" s="4" t="s">
        <v>44</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6">
      <c r="A913" s="2">
        <v>4727</v>
      </c>
      <c r="B913" s="3">
        <v>46168</v>
      </c>
      <c r="C913" s="4" t="s">
        <v>11</v>
      </c>
      <c r="D913" s="4" t="s">
        <v>52</v>
      </c>
      <c r="E913" s="4" t="s">
        <v>2</v>
      </c>
      <c r="F913" s="4" t="s">
        <v>13</v>
      </c>
      <c r="G913" s="4" t="s">
        <v>9</v>
      </c>
      <c r="H913" s="4" t="s">
        <v>17</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6">
      <c r="A914" s="2">
        <v>4753</v>
      </c>
      <c r="B914" s="3">
        <v>46168</v>
      </c>
      <c r="C914" s="4" t="s">
        <v>20</v>
      </c>
      <c r="D914" s="4" t="s">
        <v>33</v>
      </c>
      <c r="E914" s="4" t="s">
        <v>2</v>
      </c>
      <c r="F914" s="4" t="s">
        <v>3</v>
      </c>
      <c r="G914" s="4" t="s">
        <v>34</v>
      </c>
      <c r="H914" s="4" t="s">
        <v>42</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6">
      <c r="A915" s="2">
        <v>942</v>
      </c>
      <c r="B915" s="3">
        <v>46169</v>
      </c>
      <c r="C915" s="4" t="s">
        <v>20</v>
      </c>
      <c r="D915" s="4" t="s">
        <v>21</v>
      </c>
      <c r="E915" s="4" t="s">
        <v>2</v>
      </c>
      <c r="F915" s="4" t="s">
        <v>3</v>
      </c>
      <c r="G915" s="4" t="s">
        <v>14</v>
      </c>
      <c r="H915" s="4" t="s">
        <v>32</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6">
      <c r="A916" s="2">
        <v>1755</v>
      </c>
      <c r="B916" s="3">
        <v>46169</v>
      </c>
      <c r="C916" s="4" t="s">
        <v>20</v>
      </c>
      <c r="D916" s="4" t="s">
        <v>47</v>
      </c>
      <c r="E916" s="4" t="s">
        <v>28</v>
      </c>
      <c r="F916" s="4" t="s">
        <v>3</v>
      </c>
      <c r="G916" s="4" t="s">
        <v>9</v>
      </c>
      <c r="H916" s="4" t="s">
        <v>10</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6">
      <c r="A917" s="2">
        <v>3073</v>
      </c>
      <c r="B917" s="3">
        <v>46169</v>
      </c>
      <c r="C917" s="4" t="s">
        <v>20</v>
      </c>
      <c r="D917" s="4" t="s">
        <v>47</v>
      </c>
      <c r="E917" s="4" t="s">
        <v>2</v>
      </c>
      <c r="F917" s="4" t="s">
        <v>3</v>
      </c>
      <c r="G917" s="4" t="s">
        <v>34</v>
      </c>
      <c r="H917" s="4" t="s">
        <v>35</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6">
      <c r="A918" s="2">
        <v>4230</v>
      </c>
      <c r="B918" s="3">
        <v>46169</v>
      </c>
      <c r="C918" s="4" t="s">
        <v>0</v>
      </c>
      <c r="D918" s="4" t="s">
        <v>1</v>
      </c>
      <c r="E918" s="4" t="s">
        <v>19</v>
      </c>
      <c r="F918" s="4" t="s">
        <v>13</v>
      </c>
      <c r="G918" s="4" t="s">
        <v>4</v>
      </c>
      <c r="H918" s="4" t="s">
        <v>5</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6">
      <c r="A919" s="2">
        <v>644</v>
      </c>
      <c r="B919" s="3">
        <v>46170</v>
      </c>
      <c r="C919" s="4" t="s">
        <v>20</v>
      </c>
      <c r="D919" s="4" t="s">
        <v>47</v>
      </c>
      <c r="E919" s="4" t="s">
        <v>19</v>
      </c>
      <c r="F919" s="4" t="s">
        <v>13</v>
      </c>
      <c r="G919" s="4" t="s">
        <v>9</v>
      </c>
      <c r="H919" s="4" t="s">
        <v>10</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6">
      <c r="A920" s="2">
        <v>1122</v>
      </c>
      <c r="B920" s="3">
        <v>46170</v>
      </c>
      <c r="C920" s="4" t="s">
        <v>11</v>
      </c>
      <c r="D920" s="4" t="s">
        <v>52</v>
      </c>
      <c r="E920" s="4" t="s">
        <v>2</v>
      </c>
      <c r="F920" s="4" t="s">
        <v>3</v>
      </c>
      <c r="G920" s="4" t="s">
        <v>4</v>
      </c>
      <c r="H920" s="4" t="s">
        <v>22</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6">
      <c r="A921" s="2">
        <v>2019</v>
      </c>
      <c r="B921" s="3">
        <v>46170</v>
      </c>
      <c r="C921" s="4" t="s">
        <v>20</v>
      </c>
      <c r="D921" s="4" t="s">
        <v>47</v>
      </c>
      <c r="E921" s="4" t="s">
        <v>8</v>
      </c>
      <c r="F921" s="4" t="s">
        <v>16</v>
      </c>
      <c r="G921" s="4" t="s">
        <v>4</v>
      </c>
      <c r="H921" s="4" t="s">
        <v>5</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6">
      <c r="A922" s="2">
        <v>2432</v>
      </c>
      <c r="B922" s="3">
        <v>46170</v>
      </c>
      <c r="C922" s="4" t="s">
        <v>6</v>
      </c>
      <c r="D922" s="4" t="s">
        <v>43</v>
      </c>
      <c r="E922" s="4" t="s">
        <v>2</v>
      </c>
      <c r="F922" s="4" t="s">
        <v>3</v>
      </c>
      <c r="G922" s="4" t="s">
        <v>34</v>
      </c>
      <c r="H922" s="4" t="s">
        <v>35</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6">
      <c r="A923" s="2">
        <v>2989</v>
      </c>
      <c r="B923" s="3">
        <v>46170</v>
      </c>
      <c r="C923" s="4" t="s">
        <v>20</v>
      </c>
      <c r="D923" s="4" t="s">
        <v>47</v>
      </c>
      <c r="E923" s="4" t="s">
        <v>2</v>
      </c>
      <c r="F923" s="4" t="s">
        <v>3</v>
      </c>
      <c r="G923" s="4" t="s">
        <v>23</v>
      </c>
      <c r="H923" s="4" t="s">
        <v>40</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6">
      <c r="A924" s="2">
        <v>3019</v>
      </c>
      <c r="B924" s="3">
        <v>46170</v>
      </c>
      <c r="C924" s="4" t="s">
        <v>11</v>
      </c>
      <c r="D924" s="4" t="s">
        <v>18</v>
      </c>
      <c r="E924" s="4" t="s">
        <v>2</v>
      </c>
      <c r="F924" s="4" t="s">
        <v>16</v>
      </c>
      <c r="G924" s="4" t="s">
        <v>14</v>
      </c>
      <c r="H924" s="4" t="s">
        <v>32</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6">
      <c r="A925" s="2">
        <v>3798</v>
      </c>
      <c r="B925" s="3">
        <v>46170</v>
      </c>
      <c r="C925" s="4" t="s">
        <v>20</v>
      </c>
      <c r="D925" s="4" t="s">
        <v>33</v>
      </c>
      <c r="E925" s="4" t="s">
        <v>2</v>
      </c>
      <c r="F925" s="4" t="s">
        <v>3</v>
      </c>
      <c r="G925" s="4" t="s">
        <v>9</v>
      </c>
      <c r="H925" s="4" t="s">
        <v>37</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6">
      <c r="A926" s="2">
        <v>3862</v>
      </c>
      <c r="B926" s="3">
        <v>46170</v>
      </c>
      <c r="C926" s="4" t="s">
        <v>20</v>
      </c>
      <c r="D926" s="4" t="s">
        <v>47</v>
      </c>
      <c r="E926" s="4" t="s">
        <v>28</v>
      </c>
      <c r="F926" s="4" t="s">
        <v>13</v>
      </c>
      <c r="G926" s="4" t="s">
        <v>34</v>
      </c>
      <c r="H926" s="4" t="s">
        <v>38</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6">
      <c r="A927" s="2">
        <v>4281</v>
      </c>
      <c r="B927" s="3">
        <v>46170</v>
      </c>
      <c r="C927" s="4" t="s">
        <v>11</v>
      </c>
      <c r="D927" s="4" t="s">
        <v>12</v>
      </c>
      <c r="E927" s="4" t="s">
        <v>28</v>
      </c>
      <c r="F927" s="4" t="s">
        <v>13</v>
      </c>
      <c r="G927" s="4" t="s">
        <v>4</v>
      </c>
      <c r="H927" s="4" t="s">
        <v>22</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6">
      <c r="A928" s="2">
        <v>191</v>
      </c>
      <c r="B928" s="3">
        <v>46171</v>
      </c>
      <c r="C928" s="4" t="s">
        <v>11</v>
      </c>
      <c r="D928" s="4" t="s">
        <v>25</v>
      </c>
      <c r="E928" s="4" t="s">
        <v>2</v>
      </c>
      <c r="F928" s="4" t="s">
        <v>3</v>
      </c>
      <c r="G928" s="4" t="s">
        <v>9</v>
      </c>
      <c r="H928" s="4" t="s">
        <v>46</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6">
      <c r="A929" s="2">
        <v>1039</v>
      </c>
      <c r="B929" s="3">
        <v>46171</v>
      </c>
      <c r="C929" s="4" t="s">
        <v>6</v>
      </c>
      <c r="D929" s="4" t="s">
        <v>41</v>
      </c>
      <c r="E929" s="4" t="s">
        <v>28</v>
      </c>
      <c r="F929" s="4" t="s">
        <v>13</v>
      </c>
      <c r="G929" s="4" t="s">
        <v>4</v>
      </c>
      <c r="H929" s="4" t="s">
        <v>26</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6">
      <c r="A930" s="2">
        <v>2641</v>
      </c>
      <c r="B930" s="3">
        <v>46171</v>
      </c>
      <c r="C930" s="4" t="s">
        <v>0</v>
      </c>
      <c r="D930" s="4" t="s">
        <v>50</v>
      </c>
      <c r="E930" s="4" t="s">
        <v>28</v>
      </c>
      <c r="F930" s="4" t="s">
        <v>3</v>
      </c>
      <c r="G930" s="4" t="s">
        <v>34</v>
      </c>
      <c r="H930" s="4" t="s">
        <v>42</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6">
      <c r="A931" s="2">
        <v>3058</v>
      </c>
      <c r="B931" s="3">
        <v>46171</v>
      </c>
      <c r="C931" s="4" t="s">
        <v>6</v>
      </c>
      <c r="D931" s="4" t="s">
        <v>41</v>
      </c>
      <c r="E931" s="4" t="s">
        <v>2</v>
      </c>
      <c r="F931" s="4" t="s">
        <v>3</v>
      </c>
      <c r="G931" s="4" t="s">
        <v>23</v>
      </c>
      <c r="H931" s="4" t="s">
        <v>29</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6">
      <c r="A932" s="2">
        <v>3110</v>
      </c>
      <c r="B932" s="3">
        <v>46171</v>
      </c>
      <c r="C932" s="4" t="s">
        <v>6</v>
      </c>
      <c r="D932" s="4" t="s">
        <v>27</v>
      </c>
      <c r="E932" s="4" t="s">
        <v>19</v>
      </c>
      <c r="F932" s="4" t="s">
        <v>16</v>
      </c>
      <c r="G932" s="4" t="s">
        <v>34</v>
      </c>
      <c r="H932" s="4" t="s">
        <v>42</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6">
      <c r="A933" s="2">
        <v>3981</v>
      </c>
      <c r="B933" s="3">
        <v>46171</v>
      </c>
      <c r="C933" s="4" t="s">
        <v>20</v>
      </c>
      <c r="D933" s="4" t="s">
        <v>47</v>
      </c>
      <c r="E933" s="4" t="s">
        <v>2</v>
      </c>
      <c r="F933" s="4" t="s">
        <v>13</v>
      </c>
      <c r="G933" s="4" t="s">
        <v>4</v>
      </c>
      <c r="H933" s="4" t="s">
        <v>5</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6">
      <c r="A934" s="2">
        <v>4663</v>
      </c>
      <c r="B934" s="3">
        <v>46171</v>
      </c>
      <c r="C934" s="4" t="s">
        <v>11</v>
      </c>
      <c r="D934" s="4" t="s">
        <v>25</v>
      </c>
      <c r="E934" s="4" t="s">
        <v>2</v>
      </c>
      <c r="F934" s="4" t="s">
        <v>13</v>
      </c>
      <c r="G934" s="4" t="s">
        <v>4</v>
      </c>
      <c r="H934" s="4" t="s">
        <v>26</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6">
      <c r="A935" s="2">
        <v>5021</v>
      </c>
      <c r="B935" s="3">
        <v>46171</v>
      </c>
      <c r="C935" s="4" t="s">
        <v>11</v>
      </c>
      <c r="D935" s="4" t="s">
        <v>39</v>
      </c>
      <c r="E935" s="4" t="s">
        <v>19</v>
      </c>
      <c r="F935" s="4" t="s">
        <v>3</v>
      </c>
      <c r="G935" s="4" t="s">
        <v>23</v>
      </c>
      <c r="H935" s="4" t="s">
        <v>29</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6">
      <c r="A936" s="2">
        <v>5107</v>
      </c>
      <c r="B936" s="3">
        <v>46171</v>
      </c>
      <c r="C936" s="4" t="s">
        <v>6</v>
      </c>
      <c r="D936" s="4" t="s">
        <v>27</v>
      </c>
      <c r="E936" s="4" t="s">
        <v>28</v>
      </c>
      <c r="F936" s="4" t="s">
        <v>3</v>
      </c>
      <c r="G936" s="4" t="s">
        <v>9</v>
      </c>
      <c r="H936" s="4" t="s">
        <v>37</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6">
      <c r="A937" s="2">
        <v>454</v>
      </c>
      <c r="B937" s="3">
        <v>46172</v>
      </c>
      <c r="C937" s="4" t="s">
        <v>11</v>
      </c>
      <c r="D937" s="4" t="s">
        <v>39</v>
      </c>
      <c r="E937" s="4" t="s">
        <v>28</v>
      </c>
      <c r="F937" s="4" t="s">
        <v>3</v>
      </c>
      <c r="G937" s="4" t="s">
        <v>23</v>
      </c>
      <c r="H937" s="4" t="s">
        <v>51</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6">
      <c r="A938" s="2">
        <v>873</v>
      </c>
      <c r="B938" s="3">
        <v>46172</v>
      </c>
      <c r="C938" s="4" t="s">
        <v>11</v>
      </c>
      <c r="D938" s="4" t="s">
        <v>39</v>
      </c>
      <c r="E938" s="4" t="s">
        <v>2</v>
      </c>
      <c r="F938" s="4" t="s">
        <v>16</v>
      </c>
      <c r="G938" s="4" t="s">
        <v>4</v>
      </c>
      <c r="H938" s="4" t="s">
        <v>26</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6">
      <c r="A939" s="2">
        <v>1116</v>
      </c>
      <c r="B939" s="3">
        <v>46172</v>
      </c>
      <c r="C939" s="4" t="s">
        <v>6</v>
      </c>
      <c r="D939" s="4" t="s">
        <v>43</v>
      </c>
      <c r="E939" s="4" t="s">
        <v>8</v>
      </c>
      <c r="F939" s="4" t="s">
        <v>16</v>
      </c>
      <c r="G939" s="4" t="s">
        <v>14</v>
      </c>
      <c r="H939" s="4" t="s">
        <v>44</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6">
      <c r="A940" s="2">
        <v>1206</v>
      </c>
      <c r="B940" s="3">
        <v>46172</v>
      </c>
      <c r="C940" s="4" t="s">
        <v>20</v>
      </c>
      <c r="D940" s="4" t="s">
        <v>47</v>
      </c>
      <c r="E940" s="4" t="s">
        <v>2</v>
      </c>
      <c r="F940" s="4" t="s">
        <v>3</v>
      </c>
      <c r="G940" s="4" t="s">
        <v>14</v>
      </c>
      <c r="H940" s="4" t="s">
        <v>15</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6">
      <c r="A941" s="2">
        <v>1576</v>
      </c>
      <c r="B941" s="3">
        <v>46172</v>
      </c>
      <c r="C941" s="4" t="s">
        <v>6</v>
      </c>
      <c r="D941" s="4" t="s">
        <v>7</v>
      </c>
      <c r="E941" s="4" t="s">
        <v>2</v>
      </c>
      <c r="F941" s="4" t="s">
        <v>16</v>
      </c>
      <c r="G941" s="4" t="s">
        <v>23</v>
      </c>
      <c r="H941" s="4" t="s">
        <v>51</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6">
      <c r="A942" s="2">
        <v>2634</v>
      </c>
      <c r="B942" s="3">
        <v>46172</v>
      </c>
      <c r="C942" s="4" t="s">
        <v>11</v>
      </c>
      <c r="D942" s="4" t="s">
        <v>52</v>
      </c>
      <c r="E942" s="4" t="s">
        <v>28</v>
      </c>
      <c r="F942" s="4" t="s">
        <v>3</v>
      </c>
      <c r="G942" s="4" t="s">
        <v>14</v>
      </c>
      <c r="H942" s="4" t="s">
        <v>15</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6">
      <c r="A943" s="2">
        <v>2649</v>
      </c>
      <c r="B943" s="3">
        <v>46172</v>
      </c>
      <c r="C943" s="4" t="s">
        <v>0</v>
      </c>
      <c r="D943" s="4" t="s">
        <v>1</v>
      </c>
      <c r="E943" s="4" t="s">
        <v>2</v>
      </c>
      <c r="F943" s="4" t="s">
        <v>13</v>
      </c>
      <c r="G943" s="4" t="s">
        <v>23</v>
      </c>
      <c r="H943" s="4" t="s">
        <v>29</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6">
      <c r="A944" s="2">
        <v>2774</v>
      </c>
      <c r="B944" s="3">
        <v>46172</v>
      </c>
      <c r="C944" s="4" t="s">
        <v>0</v>
      </c>
      <c r="D944" s="4" t="s">
        <v>36</v>
      </c>
      <c r="E944" s="4" t="s">
        <v>2</v>
      </c>
      <c r="F944" s="4" t="s">
        <v>3</v>
      </c>
      <c r="G944" s="4" t="s">
        <v>23</v>
      </c>
      <c r="H944" s="4" t="s">
        <v>40</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6">
      <c r="A945" s="2">
        <v>3037</v>
      </c>
      <c r="B945" s="3">
        <v>46172</v>
      </c>
      <c r="C945" s="4" t="s">
        <v>6</v>
      </c>
      <c r="D945" s="4" t="s">
        <v>27</v>
      </c>
      <c r="E945" s="4" t="s">
        <v>2</v>
      </c>
      <c r="F945" s="4" t="s">
        <v>16</v>
      </c>
      <c r="G945" s="4" t="s">
        <v>14</v>
      </c>
      <c r="H945" s="4" t="s">
        <v>32</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6">
      <c r="A946" s="2">
        <v>3138</v>
      </c>
      <c r="B946" s="3">
        <v>46172</v>
      </c>
      <c r="C946" s="4" t="s">
        <v>11</v>
      </c>
      <c r="D946" s="4" t="s">
        <v>12</v>
      </c>
      <c r="E946" s="4" t="s">
        <v>28</v>
      </c>
      <c r="F946" s="4" t="s">
        <v>3</v>
      </c>
      <c r="G946" s="4" t="s">
        <v>9</v>
      </c>
      <c r="H946" s="4" t="s">
        <v>37</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6">
      <c r="A947" s="2">
        <v>3228</v>
      </c>
      <c r="B947" s="3">
        <v>46172</v>
      </c>
      <c r="C947" s="4" t="s">
        <v>20</v>
      </c>
      <c r="D947" s="4" t="s">
        <v>47</v>
      </c>
      <c r="E947" s="4" t="s">
        <v>2</v>
      </c>
      <c r="F947" s="4" t="s">
        <v>16</v>
      </c>
      <c r="G947" s="4" t="s">
        <v>23</v>
      </c>
      <c r="H947" s="4" t="s">
        <v>29</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6">
      <c r="A948" s="2">
        <v>3401</v>
      </c>
      <c r="B948" s="3">
        <v>46172</v>
      </c>
      <c r="C948" s="4" t="s">
        <v>11</v>
      </c>
      <c r="D948" s="4" t="s">
        <v>39</v>
      </c>
      <c r="E948" s="4" t="s">
        <v>2</v>
      </c>
      <c r="F948" s="4" t="s">
        <v>3</v>
      </c>
      <c r="G948" s="4" t="s">
        <v>34</v>
      </c>
      <c r="H948" s="4" t="s">
        <v>42</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6">
      <c r="A949" s="2">
        <v>3511</v>
      </c>
      <c r="B949" s="3">
        <v>46172</v>
      </c>
      <c r="C949" s="4" t="s">
        <v>0</v>
      </c>
      <c r="D949" s="4" t="s">
        <v>1</v>
      </c>
      <c r="E949" s="4" t="s">
        <v>2</v>
      </c>
      <c r="F949" s="4" t="s">
        <v>3</v>
      </c>
      <c r="G949" s="4" t="s">
        <v>14</v>
      </c>
      <c r="H949" s="4" t="s">
        <v>32</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6">
      <c r="A950" s="2">
        <v>4485</v>
      </c>
      <c r="B950" s="3">
        <v>46172</v>
      </c>
      <c r="C950" s="4" t="s">
        <v>20</v>
      </c>
      <c r="D950" s="4" t="s">
        <v>33</v>
      </c>
      <c r="E950" s="4" t="s">
        <v>2</v>
      </c>
      <c r="F950" s="4" t="s">
        <v>13</v>
      </c>
      <c r="G950" s="4" t="s">
        <v>34</v>
      </c>
      <c r="H950" s="4" t="s">
        <v>38</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6">
      <c r="A951" s="2">
        <v>447</v>
      </c>
      <c r="B951" s="3">
        <v>46173</v>
      </c>
      <c r="C951" s="4" t="s">
        <v>20</v>
      </c>
      <c r="D951" s="4" t="s">
        <v>33</v>
      </c>
      <c r="E951" s="4" t="s">
        <v>2</v>
      </c>
      <c r="F951" s="4" t="s">
        <v>3</v>
      </c>
      <c r="G951" s="4" t="s">
        <v>14</v>
      </c>
      <c r="H951" s="4" t="s">
        <v>44</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6">
      <c r="A952" s="2">
        <v>1208</v>
      </c>
      <c r="B952" s="3">
        <v>46173</v>
      </c>
      <c r="C952" s="4" t="s">
        <v>20</v>
      </c>
      <c r="D952" s="4" t="s">
        <v>33</v>
      </c>
      <c r="E952" s="4" t="s">
        <v>28</v>
      </c>
      <c r="F952" s="4" t="s">
        <v>13</v>
      </c>
      <c r="G952" s="4" t="s">
        <v>4</v>
      </c>
      <c r="H952" s="4" t="s">
        <v>30</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6">
      <c r="A953" s="2">
        <v>1355</v>
      </c>
      <c r="B953" s="3">
        <v>46173</v>
      </c>
      <c r="C953" s="4" t="s">
        <v>20</v>
      </c>
      <c r="D953" s="4" t="s">
        <v>47</v>
      </c>
      <c r="E953" s="4" t="s">
        <v>28</v>
      </c>
      <c r="F953" s="4" t="s">
        <v>13</v>
      </c>
      <c r="G953" s="4" t="s">
        <v>9</v>
      </c>
      <c r="H953" s="4" t="s">
        <v>37</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6">
      <c r="A954" s="2">
        <v>1474</v>
      </c>
      <c r="B954" s="3">
        <v>46173</v>
      </c>
      <c r="C954" s="4" t="s">
        <v>11</v>
      </c>
      <c r="D954" s="4" t="s">
        <v>18</v>
      </c>
      <c r="E954" s="4" t="s">
        <v>2</v>
      </c>
      <c r="F954" s="4" t="s">
        <v>13</v>
      </c>
      <c r="G954" s="4" t="s">
        <v>23</v>
      </c>
      <c r="H954" s="4" t="s">
        <v>51</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6">
      <c r="A955" s="2">
        <v>1625</v>
      </c>
      <c r="B955" s="3">
        <v>46173</v>
      </c>
      <c r="C955" s="4" t="s">
        <v>11</v>
      </c>
      <c r="D955" s="4" t="s">
        <v>12</v>
      </c>
      <c r="E955" s="4" t="s">
        <v>19</v>
      </c>
      <c r="F955" s="4" t="s">
        <v>3</v>
      </c>
      <c r="G955" s="4" t="s">
        <v>9</v>
      </c>
      <c r="H955" s="4" t="s">
        <v>37</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6">
      <c r="A956" s="2">
        <v>1877</v>
      </c>
      <c r="B956" s="3">
        <v>46173</v>
      </c>
      <c r="C956" s="4" t="s">
        <v>11</v>
      </c>
      <c r="D956" s="4" t="s">
        <v>52</v>
      </c>
      <c r="E956" s="4" t="s">
        <v>2</v>
      </c>
      <c r="F956" s="4" t="s">
        <v>3</v>
      </c>
      <c r="G956" s="4" t="s">
        <v>14</v>
      </c>
      <c r="H956" s="4" t="s">
        <v>48</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6">
      <c r="A957" s="2">
        <v>1978</v>
      </c>
      <c r="B957" s="3">
        <v>46173</v>
      </c>
      <c r="C957" s="4" t="s">
        <v>6</v>
      </c>
      <c r="D957" s="4" t="s">
        <v>43</v>
      </c>
      <c r="E957" s="4" t="s">
        <v>2</v>
      </c>
      <c r="F957" s="4" t="s">
        <v>3</v>
      </c>
      <c r="G957" s="4" t="s">
        <v>9</v>
      </c>
      <c r="H957" s="4" t="s">
        <v>17</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6">
      <c r="A958" s="2">
        <v>3616</v>
      </c>
      <c r="B958" s="3">
        <v>46173</v>
      </c>
      <c r="C958" s="4" t="s">
        <v>11</v>
      </c>
      <c r="D958" s="4" t="s">
        <v>12</v>
      </c>
      <c r="E958" s="4" t="s">
        <v>2</v>
      </c>
      <c r="F958" s="4" t="s">
        <v>3</v>
      </c>
      <c r="G958" s="4" t="s">
        <v>34</v>
      </c>
      <c r="H958" s="4" t="s">
        <v>38</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6">
      <c r="A959" s="2">
        <v>3992</v>
      </c>
      <c r="B959" s="3">
        <v>46173</v>
      </c>
      <c r="C959" s="4" t="s">
        <v>20</v>
      </c>
      <c r="D959" s="4" t="s">
        <v>33</v>
      </c>
      <c r="E959" s="4" t="s">
        <v>2</v>
      </c>
      <c r="F959" s="4" t="s">
        <v>13</v>
      </c>
      <c r="G959" s="4" t="s">
        <v>14</v>
      </c>
      <c r="H959" s="4" t="s">
        <v>48</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6">
      <c r="A960" s="2">
        <v>4091</v>
      </c>
      <c r="B960" s="3">
        <v>46173</v>
      </c>
      <c r="C960" s="4" t="s">
        <v>11</v>
      </c>
      <c r="D960" s="4" t="s">
        <v>52</v>
      </c>
      <c r="E960" s="4" t="s">
        <v>2</v>
      </c>
      <c r="F960" s="4" t="s">
        <v>13</v>
      </c>
      <c r="G960" s="4" t="s">
        <v>9</v>
      </c>
      <c r="H960" s="4" t="s">
        <v>17</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6">
      <c r="A961" s="2">
        <v>4204</v>
      </c>
      <c r="B961" s="3">
        <v>46173</v>
      </c>
      <c r="C961" s="4" t="s">
        <v>6</v>
      </c>
      <c r="D961" s="4" t="s">
        <v>41</v>
      </c>
      <c r="E961" s="4" t="s">
        <v>2</v>
      </c>
      <c r="F961" s="4" t="s">
        <v>13</v>
      </c>
      <c r="G961" s="4" t="s">
        <v>4</v>
      </c>
      <c r="H961" s="4" t="s">
        <v>5</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6">
      <c r="A962" s="2">
        <v>4234</v>
      </c>
      <c r="B962" s="3">
        <v>46173</v>
      </c>
      <c r="C962" s="4" t="s">
        <v>20</v>
      </c>
      <c r="D962" s="4" t="s">
        <v>33</v>
      </c>
      <c r="E962" s="4" t="s">
        <v>19</v>
      </c>
      <c r="F962" s="4" t="s">
        <v>13</v>
      </c>
      <c r="G962" s="4" t="s">
        <v>23</v>
      </c>
      <c r="H962" s="4" t="s">
        <v>51</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6">
      <c r="A963" s="2">
        <v>4696</v>
      </c>
      <c r="B963" s="3">
        <v>46173</v>
      </c>
      <c r="C963" s="4" t="s">
        <v>6</v>
      </c>
      <c r="D963" s="4" t="s">
        <v>49</v>
      </c>
      <c r="E963" s="4" t="s">
        <v>2</v>
      </c>
      <c r="F963" s="4" t="s">
        <v>13</v>
      </c>
      <c r="G963" s="4" t="s">
        <v>4</v>
      </c>
      <c r="H963" s="4" t="s">
        <v>5</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6">
      <c r="A964" s="2">
        <v>4755</v>
      </c>
      <c r="B964" s="3">
        <v>46173</v>
      </c>
      <c r="C964" s="4" t="s">
        <v>0</v>
      </c>
      <c r="D964" s="4" t="s">
        <v>50</v>
      </c>
      <c r="E964" s="4" t="s">
        <v>2</v>
      </c>
      <c r="F964" s="4" t="s">
        <v>13</v>
      </c>
      <c r="G964" s="4" t="s">
        <v>23</v>
      </c>
      <c r="H964" s="4" t="s">
        <v>40</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6">
      <c r="A965" s="2">
        <v>5090</v>
      </c>
      <c r="B965" s="3">
        <v>46173</v>
      </c>
      <c r="C965" s="4" t="s">
        <v>6</v>
      </c>
      <c r="D965" s="4" t="s">
        <v>7</v>
      </c>
      <c r="E965" s="4" t="s">
        <v>28</v>
      </c>
      <c r="F965" s="4" t="s">
        <v>13</v>
      </c>
      <c r="G965" s="4" t="s">
        <v>14</v>
      </c>
      <c r="H965" s="4" t="s">
        <v>32</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6">
      <c r="A966" s="2">
        <v>27</v>
      </c>
      <c r="B966" s="3">
        <v>46174</v>
      </c>
      <c r="C966" s="4" t="s">
        <v>20</v>
      </c>
      <c r="D966" s="4" t="s">
        <v>47</v>
      </c>
      <c r="E966" s="4" t="s">
        <v>2</v>
      </c>
      <c r="F966" s="4" t="s">
        <v>3</v>
      </c>
      <c r="G966" s="4" t="s">
        <v>23</v>
      </c>
      <c r="H966" s="4" t="s">
        <v>29</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6">
      <c r="A967" s="2">
        <v>463</v>
      </c>
      <c r="B967" s="3">
        <v>46174</v>
      </c>
      <c r="C967" s="4" t="s">
        <v>20</v>
      </c>
      <c r="D967" s="4" t="s">
        <v>21</v>
      </c>
      <c r="E967" s="4" t="s">
        <v>2</v>
      </c>
      <c r="F967" s="4" t="s">
        <v>13</v>
      </c>
      <c r="G967" s="4" t="s">
        <v>4</v>
      </c>
      <c r="H967" s="4" t="s">
        <v>26</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6">
      <c r="A968" s="2">
        <v>653</v>
      </c>
      <c r="B968" s="3">
        <v>46174</v>
      </c>
      <c r="C968" s="4" t="s">
        <v>6</v>
      </c>
      <c r="D968" s="4" t="s">
        <v>41</v>
      </c>
      <c r="E968" s="4" t="s">
        <v>2</v>
      </c>
      <c r="F968" s="4" t="s">
        <v>3</v>
      </c>
      <c r="G968" s="4" t="s">
        <v>34</v>
      </c>
      <c r="H968" s="4" t="s">
        <v>35</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6">
      <c r="A969" s="2">
        <v>1485</v>
      </c>
      <c r="B969" s="3">
        <v>46174</v>
      </c>
      <c r="C969" s="4" t="s">
        <v>6</v>
      </c>
      <c r="D969" s="4" t="s">
        <v>41</v>
      </c>
      <c r="E969" s="4" t="s">
        <v>19</v>
      </c>
      <c r="F969" s="4" t="s">
        <v>13</v>
      </c>
      <c r="G969" s="4" t="s">
        <v>34</v>
      </c>
      <c r="H969" s="4" t="s">
        <v>35</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6">
      <c r="A970" s="2">
        <v>1925</v>
      </c>
      <c r="B970" s="3">
        <v>46174</v>
      </c>
      <c r="C970" s="4" t="s">
        <v>20</v>
      </c>
      <c r="D970" s="4" t="s">
        <v>21</v>
      </c>
      <c r="E970" s="4" t="s">
        <v>2</v>
      </c>
      <c r="F970" s="4" t="s">
        <v>3</v>
      </c>
      <c r="G970" s="4" t="s">
        <v>9</v>
      </c>
      <c r="H970" s="4" t="s">
        <v>17</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6">
      <c r="A971" s="2">
        <v>1952</v>
      </c>
      <c r="B971" s="3">
        <v>46174</v>
      </c>
      <c r="C971" s="4" t="s">
        <v>0</v>
      </c>
      <c r="D971" s="4" t="s">
        <v>50</v>
      </c>
      <c r="E971" s="4" t="s">
        <v>2</v>
      </c>
      <c r="F971" s="4" t="s">
        <v>13</v>
      </c>
      <c r="G971" s="4" t="s">
        <v>9</v>
      </c>
      <c r="H971" s="4" t="s">
        <v>37</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6">
      <c r="A972" s="2">
        <v>2010</v>
      </c>
      <c r="B972" s="3">
        <v>46174</v>
      </c>
      <c r="C972" s="4" t="s">
        <v>20</v>
      </c>
      <c r="D972" s="4" t="s">
        <v>33</v>
      </c>
      <c r="E972" s="4" t="s">
        <v>2</v>
      </c>
      <c r="F972" s="4" t="s">
        <v>13</v>
      </c>
      <c r="G972" s="4" t="s">
        <v>4</v>
      </c>
      <c r="H972" s="4" t="s">
        <v>30</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6">
      <c r="A973" s="2">
        <v>2114</v>
      </c>
      <c r="B973" s="3">
        <v>46174</v>
      </c>
      <c r="C973" s="4" t="s">
        <v>20</v>
      </c>
      <c r="D973" s="4" t="s">
        <v>47</v>
      </c>
      <c r="E973" s="4" t="s">
        <v>19</v>
      </c>
      <c r="F973" s="4" t="s">
        <v>16</v>
      </c>
      <c r="G973" s="4" t="s">
        <v>14</v>
      </c>
      <c r="H973" s="4" t="s">
        <v>32</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6">
      <c r="A974" s="2">
        <v>3104</v>
      </c>
      <c r="B974" s="3">
        <v>46174</v>
      </c>
      <c r="C974" s="4" t="s">
        <v>11</v>
      </c>
      <c r="D974" s="4" t="s">
        <v>18</v>
      </c>
      <c r="E974" s="4" t="s">
        <v>8</v>
      </c>
      <c r="F974" s="4" t="s">
        <v>16</v>
      </c>
      <c r="G974" s="4" t="s">
        <v>9</v>
      </c>
      <c r="H974" s="4" t="s">
        <v>37</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6">
      <c r="A975" s="2">
        <v>3230</v>
      </c>
      <c r="B975" s="3">
        <v>46174</v>
      </c>
      <c r="C975" s="4" t="s">
        <v>11</v>
      </c>
      <c r="D975" s="4" t="s">
        <v>52</v>
      </c>
      <c r="E975" s="4" t="s">
        <v>19</v>
      </c>
      <c r="F975" s="4" t="s">
        <v>3</v>
      </c>
      <c r="G975" s="4" t="s">
        <v>34</v>
      </c>
      <c r="H975" s="4" t="s">
        <v>38</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6">
      <c r="A976" s="2">
        <v>3415</v>
      </c>
      <c r="B976" s="3">
        <v>46174</v>
      </c>
      <c r="C976" s="4" t="s">
        <v>11</v>
      </c>
      <c r="D976" s="4" t="s">
        <v>25</v>
      </c>
      <c r="E976" s="4" t="s">
        <v>19</v>
      </c>
      <c r="F976" s="4" t="s">
        <v>3</v>
      </c>
      <c r="G976" s="4" t="s">
        <v>9</v>
      </c>
      <c r="H976" s="4" t="s">
        <v>37</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6">
      <c r="A977" s="2">
        <v>4130</v>
      </c>
      <c r="B977" s="3">
        <v>46174</v>
      </c>
      <c r="C977" s="4" t="s">
        <v>20</v>
      </c>
      <c r="D977" s="4" t="s">
        <v>47</v>
      </c>
      <c r="E977" s="4" t="s">
        <v>2</v>
      </c>
      <c r="F977" s="4" t="s">
        <v>13</v>
      </c>
      <c r="G977" s="4" t="s">
        <v>4</v>
      </c>
      <c r="H977" s="4" t="s">
        <v>5</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6">
      <c r="A978" s="2">
        <v>4314</v>
      </c>
      <c r="B978" s="3">
        <v>46174</v>
      </c>
      <c r="C978" s="4" t="s">
        <v>20</v>
      </c>
      <c r="D978" s="4" t="s">
        <v>21</v>
      </c>
      <c r="E978" s="4" t="s">
        <v>19</v>
      </c>
      <c r="F978" s="4" t="s">
        <v>13</v>
      </c>
      <c r="G978" s="4" t="s">
        <v>34</v>
      </c>
      <c r="H978" s="4" t="s">
        <v>42</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6">
      <c r="A979" s="2">
        <v>998</v>
      </c>
      <c r="B979" s="3">
        <v>46175</v>
      </c>
      <c r="C979" s="4" t="s">
        <v>6</v>
      </c>
      <c r="D979" s="4" t="s">
        <v>41</v>
      </c>
      <c r="E979" s="4" t="s">
        <v>2</v>
      </c>
      <c r="F979" s="4" t="s">
        <v>3</v>
      </c>
      <c r="G979" s="4" t="s">
        <v>14</v>
      </c>
      <c r="H979" s="4" t="s">
        <v>44</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6">
      <c r="A980" s="2">
        <v>1172</v>
      </c>
      <c r="B980" s="3">
        <v>46175</v>
      </c>
      <c r="C980" s="4" t="s">
        <v>0</v>
      </c>
      <c r="D980" s="4" t="s">
        <v>50</v>
      </c>
      <c r="E980" s="4" t="s">
        <v>2</v>
      </c>
      <c r="F980" s="4" t="s">
        <v>3</v>
      </c>
      <c r="G980" s="4" t="s">
        <v>9</v>
      </c>
      <c r="H980" s="4" t="s">
        <v>37</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6">
      <c r="A981" s="2">
        <v>1261</v>
      </c>
      <c r="B981" s="3">
        <v>46175</v>
      </c>
      <c r="C981" s="4" t="s">
        <v>6</v>
      </c>
      <c r="D981" s="4" t="s">
        <v>49</v>
      </c>
      <c r="E981" s="4" t="s">
        <v>2</v>
      </c>
      <c r="F981" s="4" t="s">
        <v>13</v>
      </c>
      <c r="G981" s="4" t="s">
        <v>4</v>
      </c>
      <c r="H981" s="4" t="s">
        <v>5</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6">
      <c r="A982" s="2">
        <v>1762</v>
      </c>
      <c r="B982" s="3">
        <v>46175</v>
      </c>
      <c r="C982" s="4" t="s">
        <v>20</v>
      </c>
      <c r="D982" s="4" t="s">
        <v>47</v>
      </c>
      <c r="E982" s="4" t="s">
        <v>19</v>
      </c>
      <c r="F982" s="4" t="s">
        <v>16</v>
      </c>
      <c r="G982" s="4" t="s">
        <v>34</v>
      </c>
      <c r="H982" s="4" t="s">
        <v>35</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6">
      <c r="A983" s="2">
        <v>1851</v>
      </c>
      <c r="B983" s="3">
        <v>46175</v>
      </c>
      <c r="C983" s="4" t="s">
        <v>6</v>
      </c>
      <c r="D983" s="4" t="s">
        <v>27</v>
      </c>
      <c r="E983" s="4" t="s">
        <v>2</v>
      </c>
      <c r="F983" s="4" t="s">
        <v>13</v>
      </c>
      <c r="G983" s="4" t="s">
        <v>14</v>
      </c>
      <c r="H983" s="4" t="s">
        <v>32</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6">
      <c r="A984" s="2">
        <v>3205</v>
      </c>
      <c r="B984" s="3">
        <v>46175</v>
      </c>
      <c r="C984" s="4" t="s">
        <v>20</v>
      </c>
      <c r="D984" s="4" t="s">
        <v>21</v>
      </c>
      <c r="E984" s="4" t="s">
        <v>8</v>
      </c>
      <c r="F984" s="4" t="s">
        <v>16</v>
      </c>
      <c r="G984" s="4" t="s">
        <v>9</v>
      </c>
      <c r="H984" s="4" t="s">
        <v>17</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6">
      <c r="A985" s="2">
        <v>1396</v>
      </c>
      <c r="B985" s="3">
        <v>46176</v>
      </c>
      <c r="C985" s="4" t="s">
        <v>11</v>
      </c>
      <c r="D985" s="4" t="s">
        <v>18</v>
      </c>
      <c r="E985" s="4" t="s">
        <v>2</v>
      </c>
      <c r="F985" s="4" t="s">
        <v>16</v>
      </c>
      <c r="G985" s="4" t="s">
        <v>23</v>
      </c>
      <c r="H985" s="4" t="s">
        <v>29</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6">
      <c r="A986" s="2">
        <v>1441</v>
      </c>
      <c r="B986" s="3">
        <v>46176</v>
      </c>
      <c r="C986" s="4" t="s">
        <v>11</v>
      </c>
      <c r="D986" s="4" t="s">
        <v>39</v>
      </c>
      <c r="E986" s="4" t="s">
        <v>28</v>
      </c>
      <c r="F986" s="4" t="s">
        <v>13</v>
      </c>
      <c r="G986" s="4" t="s">
        <v>14</v>
      </c>
      <c r="H986" s="4" t="s">
        <v>44</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6">
      <c r="A987" s="2">
        <v>1511</v>
      </c>
      <c r="B987" s="3">
        <v>46176</v>
      </c>
      <c r="C987" s="4" t="s">
        <v>11</v>
      </c>
      <c r="D987" s="4" t="s">
        <v>25</v>
      </c>
      <c r="E987" s="4" t="s">
        <v>2</v>
      </c>
      <c r="F987" s="4" t="s">
        <v>13</v>
      </c>
      <c r="G987" s="4" t="s">
        <v>34</v>
      </c>
      <c r="H987" s="4" t="s">
        <v>42</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6">
      <c r="A988" s="2">
        <v>1701</v>
      </c>
      <c r="B988" s="3">
        <v>46176</v>
      </c>
      <c r="C988" s="4" t="s">
        <v>0</v>
      </c>
      <c r="D988" s="4" t="s">
        <v>36</v>
      </c>
      <c r="E988" s="4" t="s">
        <v>2</v>
      </c>
      <c r="F988" s="4" t="s">
        <v>13</v>
      </c>
      <c r="G988" s="4" t="s">
        <v>14</v>
      </c>
      <c r="H988" s="4" t="s">
        <v>32</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6">
      <c r="A989" s="2">
        <v>1984</v>
      </c>
      <c r="B989" s="3">
        <v>46176</v>
      </c>
      <c r="C989" s="4" t="s">
        <v>6</v>
      </c>
      <c r="D989" s="4" t="s">
        <v>7</v>
      </c>
      <c r="E989" s="4" t="s">
        <v>2</v>
      </c>
      <c r="F989" s="4" t="s">
        <v>3</v>
      </c>
      <c r="G989" s="4" t="s">
        <v>4</v>
      </c>
      <c r="H989" s="4" t="s">
        <v>22</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6">
      <c r="A990" s="2">
        <v>2572</v>
      </c>
      <c r="B990" s="3">
        <v>46176</v>
      </c>
      <c r="C990" s="4" t="s">
        <v>20</v>
      </c>
      <c r="D990" s="4" t="s">
        <v>33</v>
      </c>
      <c r="E990" s="4" t="s">
        <v>28</v>
      </c>
      <c r="F990" s="4" t="s">
        <v>16</v>
      </c>
      <c r="G990" s="4" t="s">
        <v>9</v>
      </c>
      <c r="H990" s="4" t="s">
        <v>46</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6">
      <c r="A991" s="2">
        <v>2833</v>
      </c>
      <c r="B991" s="3">
        <v>46176</v>
      </c>
      <c r="C991" s="4" t="s">
        <v>20</v>
      </c>
      <c r="D991" s="4" t="s">
        <v>47</v>
      </c>
      <c r="E991" s="4" t="s">
        <v>2</v>
      </c>
      <c r="F991" s="4" t="s">
        <v>3</v>
      </c>
      <c r="G991" s="4" t="s">
        <v>9</v>
      </c>
      <c r="H991" s="4" t="s">
        <v>17</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6">
      <c r="A992" s="2">
        <v>3522</v>
      </c>
      <c r="B992" s="3">
        <v>46176</v>
      </c>
      <c r="C992" s="4" t="s">
        <v>20</v>
      </c>
      <c r="D992" s="4" t="s">
        <v>47</v>
      </c>
      <c r="E992" s="4" t="s">
        <v>2</v>
      </c>
      <c r="F992" s="4" t="s">
        <v>13</v>
      </c>
      <c r="G992" s="4" t="s">
        <v>4</v>
      </c>
      <c r="H992" s="4" t="s">
        <v>26</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6">
      <c r="A993" s="2">
        <v>146</v>
      </c>
      <c r="B993" s="3">
        <v>46177</v>
      </c>
      <c r="C993" s="4" t="s">
        <v>6</v>
      </c>
      <c r="D993" s="4" t="s">
        <v>49</v>
      </c>
      <c r="E993" s="4" t="s">
        <v>28</v>
      </c>
      <c r="F993" s="4" t="s">
        <v>3</v>
      </c>
      <c r="G993" s="4" t="s">
        <v>4</v>
      </c>
      <c r="H993" s="4" t="s">
        <v>5</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6">
      <c r="A994" s="2">
        <v>161</v>
      </c>
      <c r="B994" s="3">
        <v>46177</v>
      </c>
      <c r="C994" s="4" t="s">
        <v>0</v>
      </c>
      <c r="D994" s="4" t="s">
        <v>1</v>
      </c>
      <c r="E994" s="4" t="s">
        <v>28</v>
      </c>
      <c r="F994" s="4" t="s">
        <v>3</v>
      </c>
      <c r="G994" s="4" t="s">
        <v>4</v>
      </c>
      <c r="H994" s="4" t="s">
        <v>22</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6">
      <c r="A995" s="2">
        <v>819</v>
      </c>
      <c r="B995" s="3">
        <v>46177</v>
      </c>
      <c r="C995" s="4" t="s">
        <v>20</v>
      </c>
      <c r="D995" s="4" t="s">
        <v>33</v>
      </c>
      <c r="E995" s="4" t="s">
        <v>2</v>
      </c>
      <c r="F995" s="4" t="s">
        <v>3</v>
      </c>
      <c r="G995" s="4" t="s">
        <v>9</v>
      </c>
      <c r="H995" s="4" t="s">
        <v>46</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6">
      <c r="A996" s="2">
        <v>2104</v>
      </c>
      <c r="B996" s="3">
        <v>46177</v>
      </c>
      <c r="C996" s="4" t="s">
        <v>6</v>
      </c>
      <c r="D996" s="4" t="s">
        <v>7</v>
      </c>
      <c r="E996" s="4" t="s">
        <v>2</v>
      </c>
      <c r="F996" s="4" t="s">
        <v>13</v>
      </c>
      <c r="G996" s="4" t="s">
        <v>9</v>
      </c>
      <c r="H996" s="4" t="s">
        <v>10</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6">
      <c r="A997" s="2">
        <v>2678</v>
      </c>
      <c r="B997" s="3">
        <v>46177</v>
      </c>
      <c r="C997" s="4" t="s">
        <v>20</v>
      </c>
      <c r="D997" s="4" t="s">
        <v>33</v>
      </c>
      <c r="E997" s="4" t="s">
        <v>8</v>
      </c>
      <c r="F997" s="4" t="s">
        <v>3</v>
      </c>
      <c r="G997" s="4" t="s">
        <v>14</v>
      </c>
      <c r="H997" s="4" t="s">
        <v>32</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6">
      <c r="A998" s="2">
        <v>3015</v>
      </c>
      <c r="B998" s="3">
        <v>46177</v>
      </c>
      <c r="C998" s="4" t="s">
        <v>6</v>
      </c>
      <c r="D998" s="4" t="s">
        <v>49</v>
      </c>
      <c r="E998" s="4" t="s">
        <v>2</v>
      </c>
      <c r="F998" s="4" t="s">
        <v>3</v>
      </c>
      <c r="G998" s="4" t="s">
        <v>14</v>
      </c>
      <c r="H998" s="4" t="s">
        <v>32</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6">
      <c r="A999" s="2">
        <v>3243</v>
      </c>
      <c r="B999" s="3">
        <v>46177</v>
      </c>
      <c r="C999" s="4" t="s">
        <v>11</v>
      </c>
      <c r="D999" s="4" t="s">
        <v>25</v>
      </c>
      <c r="E999" s="4" t="s">
        <v>2</v>
      </c>
      <c r="F999" s="4" t="s">
        <v>3</v>
      </c>
      <c r="G999" s="4" t="s">
        <v>34</v>
      </c>
      <c r="H999" s="4" t="s">
        <v>42</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6">
      <c r="A1000" s="2">
        <v>3283</v>
      </c>
      <c r="B1000" s="3">
        <v>46177</v>
      </c>
      <c r="C1000" s="4" t="s">
        <v>6</v>
      </c>
      <c r="D1000" s="4" t="s">
        <v>43</v>
      </c>
      <c r="E1000" s="4" t="s">
        <v>28</v>
      </c>
      <c r="F1000" s="4" t="s">
        <v>3</v>
      </c>
      <c r="G1000" s="4" t="s">
        <v>34</v>
      </c>
      <c r="H1000" s="4" t="s">
        <v>38</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6">
      <c r="A1001" s="2">
        <v>3966</v>
      </c>
      <c r="B1001" s="3">
        <v>46177</v>
      </c>
      <c r="C1001" s="4" t="s">
        <v>20</v>
      </c>
      <c r="D1001" s="4" t="s">
        <v>33</v>
      </c>
      <c r="E1001" s="4" t="s">
        <v>2</v>
      </c>
      <c r="F1001" s="4" t="s">
        <v>13</v>
      </c>
      <c r="G1001" s="4" t="s">
        <v>34</v>
      </c>
      <c r="H1001" s="4" t="s">
        <v>38</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6">
      <c r="A1002" s="2">
        <v>1349</v>
      </c>
      <c r="B1002" s="3">
        <v>46178</v>
      </c>
      <c r="C1002" s="4" t="s">
        <v>0</v>
      </c>
      <c r="D1002" s="4" t="s">
        <v>50</v>
      </c>
      <c r="E1002" s="4" t="s">
        <v>19</v>
      </c>
      <c r="F1002" s="4" t="s">
        <v>3</v>
      </c>
      <c r="G1002" s="4" t="s">
        <v>9</v>
      </c>
      <c r="H1002" s="4" t="s">
        <v>10</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6">
      <c r="A1003" s="2">
        <v>2333</v>
      </c>
      <c r="B1003" s="3">
        <v>46178</v>
      </c>
      <c r="C1003" s="4" t="s">
        <v>11</v>
      </c>
      <c r="D1003" s="4" t="s">
        <v>25</v>
      </c>
      <c r="E1003" s="4" t="s">
        <v>2</v>
      </c>
      <c r="F1003" s="4" t="s">
        <v>16</v>
      </c>
      <c r="G1003" s="4" t="s">
        <v>23</v>
      </c>
      <c r="H1003" s="4" t="s">
        <v>51</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6">
      <c r="A1004" s="2">
        <v>2628</v>
      </c>
      <c r="B1004" s="3">
        <v>46178</v>
      </c>
      <c r="C1004" s="4" t="s">
        <v>20</v>
      </c>
      <c r="D1004" s="4" t="s">
        <v>33</v>
      </c>
      <c r="E1004" s="4" t="s">
        <v>28</v>
      </c>
      <c r="F1004" s="4" t="s">
        <v>3</v>
      </c>
      <c r="G1004" s="4" t="s">
        <v>14</v>
      </c>
      <c r="H1004" s="4" t="s">
        <v>48</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6">
      <c r="A1005" s="2">
        <v>2718</v>
      </c>
      <c r="B1005" s="3">
        <v>46178</v>
      </c>
      <c r="C1005" s="4" t="s">
        <v>0</v>
      </c>
      <c r="D1005" s="4" t="s">
        <v>1</v>
      </c>
      <c r="E1005" s="4" t="s">
        <v>28</v>
      </c>
      <c r="F1005" s="4" t="s">
        <v>3</v>
      </c>
      <c r="G1005" s="4" t="s">
        <v>4</v>
      </c>
      <c r="H1005" s="4" t="s">
        <v>5</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6">
      <c r="A1006" s="2">
        <v>3185</v>
      </c>
      <c r="B1006" s="3">
        <v>46178</v>
      </c>
      <c r="C1006" s="4" t="s">
        <v>0</v>
      </c>
      <c r="D1006" s="4" t="s">
        <v>50</v>
      </c>
      <c r="E1006" s="4" t="s">
        <v>2</v>
      </c>
      <c r="F1006" s="4" t="s">
        <v>13</v>
      </c>
      <c r="G1006" s="4" t="s">
        <v>4</v>
      </c>
      <c r="H1006" s="4" t="s">
        <v>22</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6">
      <c r="A1007" s="2">
        <v>4495</v>
      </c>
      <c r="B1007" s="3">
        <v>46178</v>
      </c>
      <c r="C1007" s="4" t="s">
        <v>11</v>
      </c>
      <c r="D1007" s="4" t="s">
        <v>39</v>
      </c>
      <c r="E1007" s="4" t="s">
        <v>19</v>
      </c>
      <c r="F1007" s="4" t="s">
        <v>13</v>
      </c>
      <c r="G1007" s="4" t="s">
        <v>23</v>
      </c>
      <c r="H1007" s="4" t="s">
        <v>29</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6">
      <c r="A1008" s="2">
        <v>815</v>
      </c>
      <c r="B1008" s="3">
        <v>46179</v>
      </c>
      <c r="C1008" s="4" t="s">
        <v>0</v>
      </c>
      <c r="D1008" s="4" t="s">
        <v>1</v>
      </c>
      <c r="E1008" s="4" t="s">
        <v>19</v>
      </c>
      <c r="F1008" s="4" t="s">
        <v>13</v>
      </c>
      <c r="G1008" s="4" t="s">
        <v>34</v>
      </c>
      <c r="H1008" s="4" t="s">
        <v>35</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6">
      <c r="A1009" s="2">
        <v>1140</v>
      </c>
      <c r="B1009" s="3">
        <v>46179</v>
      </c>
      <c r="C1009" s="4" t="s">
        <v>6</v>
      </c>
      <c r="D1009" s="4" t="s">
        <v>7</v>
      </c>
      <c r="E1009" s="4" t="s">
        <v>19</v>
      </c>
      <c r="F1009" s="4" t="s">
        <v>3</v>
      </c>
      <c r="G1009" s="4" t="s">
        <v>9</v>
      </c>
      <c r="H1009" s="4" t="s">
        <v>46</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6">
      <c r="A1010" s="2">
        <v>1544</v>
      </c>
      <c r="B1010" s="3">
        <v>46179</v>
      </c>
      <c r="C1010" s="4" t="s">
        <v>20</v>
      </c>
      <c r="D1010" s="4" t="s">
        <v>31</v>
      </c>
      <c r="E1010" s="4" t="s">
        <v>8</v>
      </c>
      <c r="F1010" s="4" t="s">
        <v>3</v>
      </c>
      <c r="G1010" s="4" t="s">
        <v>34</v>
      </c>
      <c r="H1010" s="4" t="s">
        <v>35</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6">
      <c r="A1011" s="2">
        <v>2420</v>
      </c>
      <c r="B1011" s="3">
        <v>46179</v>
      </c>
      <c r="C1011" s="4" t="s">
        <v>11</v>
      </c>
      <c r="D1011" s="4" t="s">
        <v>25</v>
      </c>
      <c r="E1011" s="4" t="s">
        <v>2</v>
      </c>
      <c r="F1011" s="4" t="s">
        <v>13</v>
      </c>
      <c r="G1011" s="4" t="s">
        <v>14</v>
      </c>
      <c r="H1011" s="4" t="s">
        <v>44</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6">
      <c r="A1012" s="2">
        <v>2805</v>
      </c>
      <c r="B1012" s="3">
        <v>46179</v>
      </c>
      <c r="C1012" s="4" t="s">
        <v>11</v>
      </c>
      <c r="D1012" s="4" t="s">
        <v>39</v>
      </c>
      <c r="E1012" s="4" t="s">
        <v>8</v>
      </c>
      <c r="F1012" s="4" t="s">
        <v>3</v>
      </c>
      <c r="G1012" s="4" t="s">
        <v>23</v>
      </c>
      <c r="H1012" s="4" t="s">
        <v>24</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6">
      <c r="A1013" s="2">
        <v>3160</v>
      </c>
      <c r="B1013" s="3">
        <v>46179</v>
      </c>
      <c r="C1013" s="4" t="s">
        <v>11</v>
      </c>
      <c r="D1013" s="4" t="s">
        <v>18</v>
      </c>
      <c r="E1013" s="4" t="s">
        <v>19</v>
      </c>
      <c r="F1013" s="4" t="s">
        <v>3</v>
      </c>
      <c r="G1013" s="4" t="s">
        <v>34</v>
      </c>
      <c r="H1013" s="4" t="s">
        <v>35</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6">
      <c r="A1014" s="2">
        <v>3278</v>
      </c>
      <c r="B1014" s="3">
        <v>46179</v>
      </c>
      <c r="C1014" s="4" t="s">
        <v>6</v>
      </c>
      <c r="D1014" s="4" t="s">
        <v>43</v>
      </c>
      <c r="E1014" s="4" t="s">
        <v>19</v>
      </c>
      <c r="F1014" s="4" t="s">
        <v>3</v>
      </c>
      <c r="G1014" s="4" t="s">
        <v>4</v>
      </c>
      <c r="H1014" s="4" t="s">
        <v>30</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6">
      <c r="A1015" s="2">
        <v>3555</v>
      </c>
      <c r="B1015" s="3">
        <v>46179</v>
      </c>
      <c r="C1015" s="4" t="s">
        <v>11</v>
      </c>
      <c r="D1015" s="4" t="s">
        <v>12</v>
      </c>
      <c r="E1015" s="4" t="s">
        <v>8</v>
      </c>
      <c r="F1015" s="4" t="s">
        <v>16</v>
      </c>
      <c r="G1015" s="4" t="s">
        <v>23</v>
      </c>
      <c r="H1015" s="4" t="s">
        <v>24</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6">
      <c r="A1016" s="2">
        <v>3702</v>
      </c>
      <c r="B1016" s="3">
        <v>46179</v>
      </c>
      <c r="C1016" s="4" t="s">
        <v>0</v>
      </c>
      <c r="D1016" s="4" t="s">
        <v>36</v>
      </c>
      <c r="E1016" s="4" t="s">
        <v>19</v>
      </c>
      <c r="F1016" s="4" t="s">
        <v>16</v>
      </c>
      <c r="G1016" s="4" t="s">
        <v>4</v>
      </c>
      <c r="H1016" s="4" t="s">
        <v>5</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6">
      <c r="A1017" s="2">
        <v>4349</v>
      </c>
      <c r="B1017" s="3">
        <v>46179</v>
      </c>
      <c r="C1017" s="4" t="s">
        <v>20</v>
      </c>
      <c r="D1017" s="4" t="s">
        <v>31</v>
      </c>
      <c r="E1017" s="4" t="s">
        <v>19</v>
      </c>
      <c r="F1017" s="4" t="s">
        <v>16</v>
      </c>
      <c r="G1017" s="4" t="s">
        <v>4</v>
      </c>
      <c r="H1017" s="4" t="s">
        <v>5</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6">
      <c r="A1018" s="2">
        <v>4989</v>
      </c>
      <c r="B1018" s="3">
        <v>46179</v>
      </c>
      <c r="C1018" s="4" t="s">
        <v>6</v>
      </c>
      <c r="D1018" s="4" t="s">
        <v>7</v>
      </c>
      <c r="E1018" s="4" t="s">
        <v>2</v>
      </c>
      <c r="F1018" s="4" t="s">
        <v>3</v>
      </c>
      <c r="G1018" s="4" t="s">
        <v>4</v>
      </c>
      <c r="H1018" s="4" t="s">
        <v>26</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6">
      <c r="A1019" s="2">
        <v>713</v>
      </c>
      <c r="B1019" s="3">
        <v>46180</v>
      </c>
      <c r="C1019" s="4" t="s">
        <v>6</v>
      </c>
      <c r="D1019" s="4" t="s">
        <v>27</v>
      </c>
      <c r="E1019" s="4" t="s">
        <v>19</v>
      </c>
      <c r="F1019" s="4" t="s">
        <v>3</v>
      </c>
      <c r="G1019" s="4" t="s">
        <v>14</v>
      </c>
      <c r="H1019" s="4" t="s">
        <v>15</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6">
      <c r="A1020" s="2">
        <v>3355</v>
      </c>
      <c r="B1020" s="3">
        <v>46180</v>
      </c>
      <c r="C1020" s="4" t="s">
        <v>0</v>
      </c>
      <c r="D1020" s="4" t="s">
        <v>50</v>
      </c>
      <c r="E1020" s="4" t="s">
        <v>8</v>
      </c>
      <c r="F1020" s="4" t="s">
        <v>13</v>
      </c>
      <c r="G1020" s="4" t="s">
        <v>23</v>
      </c>
      <c r="H1020" s="4" t="s">
        <v>24</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6">
      <c r="A1021" s="2">
        <v>3879</v>
      </c>
      <c r="B1021" s="3">
        <v>46180</v>
      </c>
      <c r="C1021" s="4" t="s">
        <v>0</v>
      </c>
      <c r="D1021" s="4" t="s">
        <v>36</v>
      </c>
      <c r="E1021" s="4" t="s">
        <v>28</v>
      </c>
      <c r="F1021" s="4" t="s">
        <v>3</v>
      </c>
      <c r="G1021" s="4" t="s">
        <v>4</v>
      </c>
      <c r="H1021" s="4" t="s">
        <v>26</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6">
      <c r="A1022" s="2">
        <v>3989</v>
      </c>
      <c r="B1022" s="3">
        <v>46180</v>
      </c>
      <c r="C1022" s="4" t="s">
        <v>6</v>
      </c>
      <c r="D1022" s="4" t="s">
        <v>43</v>
      </c>
      <c r="E1022" s="4" t="s">
        <v>2</v>
      </c>
      <c r="F1022" s="4" t="s">
        <v>3</v>
      </c>
      <c r="G1022" s="4" t="s">
        <v>9</v>
      </c>
      <c r="H1022" s="4" t="s">
        <v>10</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6">
      <c r="A1023" s="2">
        <v>4193</v>
      </c>
      <c r="B1023" s="3">
        <v>46180</v>
      </c>
      <c r="C1023" s="4" t="s">
        <v>6</v>
      </c>
      <c r="D1023" s="4" t="s">
        <v>27</v>
      </c>
      <c r="E1023" s="4" t="s">
        <v>2</v>
      </c>
      <c r="F1023" s="4" t="s">
        <v>13</v>
      </c>
      <c r="G1023" s="4" t="s">
        <v>23</v>
      </c>
      <c r="H1023" s="4" t="s">
        <v>40</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6">
      <c r="A1024" s="2">
        <v>4413</v>
      </c>
      <c r="B1024" s="3">
        <v>46180</v>
      </c>
      <c r="C1024" s="4" t="s">
        <v>0</v>
      </c>
      <c r="D1024" s="4" t="s">
        <v>1</v>
      </c>
      <c r="E1024" s="4" t="s">
        <v>19</v>
      </c>
      <c r="F1024" s="4" t="s">
        <v>13</v>
      </c>
      <c r="G1024" s="4" t="s">
        <v>23</v>
      </c>
      <c r="H1024" s="4" t="s">
        <v>29</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6">
      <c r="A1025" s="2">
        <v>4598</v>
      </c>
      <c r="B1025" s="3">
        <v>46180</v>
      </c>
      <c r="C1025" s="4" t="s">
        <v>20</v>
      </c>
      <c r="D1025" s="4" t="s">
        <v>21</v>
      </c>
      <c r="E1025" s="4" t="s">
        <v>8</v>
      </c>
      <c r="F1025" s="4" t="s">
        <v>16</v>
      </c>
      <c r="G1025" s="4" t="s">
        <v>9</v>
      </c>
      <c r="H1025" s="4" t="s">
        <v>10</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6">
      <c r="A1026" s="2">
        <v>72</v>
      </c>
      <c r="B1026" s="3">
        <v>46181</v>
      </c>
      <c r="C1026" s="4" t="s">
        <v>11</v>
      </c>
      <c r="D1026" s="4" t="s">
        <v>39</v>
      </c>
      <c r="E1026" s="4" t="s">
        <v>19</v>
      </c>
      <c r="F1026" s="4" t="s">
        <v>13</v>
      </c>
      <c r="G1026" s="4" t="s">
        <v>9</v>
      </c>
      <c r="H1026" s="4" t="s">
        <v>17</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6">
      <c r="A1027" s="2">
        <v>176</v>
      </c>
      <c r="B1027" s="3">
        <v>46181</v>
      </c>
      <c r="C1027" s="4" t="s">
        <v>6</v>
      </c>
      <c r="D1027" s="4" t="s">
        <v>49</v>
      </c>
      <c r="E1027" s="4" t="s">
        <v>2</v>
      </c>
      <c r="F1027" s="4" t="s">
        <v>3</v>
      </c>
      <c r="G1027" s="4" t="s">
        <v>23</v>
      </c>
      <c r="H1027" s="4" t="s">
        <v>29</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6">
      <c r="A1028" s="2">
        <v>205</v>
      </c>
      <c r="B1028" s="3">
        <v>46181</v>
      </c>
      <c r="C1028" s="4" t="s">
        <v>20</v>
      </c>
      <c r="D1028" s="4" t="s">
        <v>31</v>
      </c>
      <c r="E1028" s="4" t="s">
        <v>2</v>
      </c>
      <c r="F1028" s="4" t="s">
        <v>13</v>
      </c>
      <c r="G1028" s="4" t="s">
        <v>4</v>
      </c>
      <c r="H1028" s="4" t="s">
        <v>26</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6">
      <c r="A1029" s="2">
        <v>896</v>
      </c>
      <c r="B1029" s="3">
        <v>46181</v>
      </c>
      <c r="C1029" s="4" t="s">
        <v>20</v>
      </c>
      <c r="D1029" s="4" t="s">
        <v>33</v>
      </c>
      <c r="E1029" s="4" t="s">
        <v>2</v>
      </c>
      <c r="F1029" s="4" t="s">
        <v>13</v>
      </c>
      <c r="G1029" s="4" t="s">
        <v>34</v>
      </c>
      <c r="H1029" s="4" t="s">
        <v>38</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6">
      <c r="A1030" s="2">
        <v>1697</v>
      </c>
      <c r="B1030" s="3">
        <v>46181</v>
      </c>
      <c r="C1030" s="4" t="s">
        <v>6</v>
      </c>
      <c r="D1030" s="4" t="s">
        <v>43</v>
      </c>
      <c r="E1030" s="4" t="s">
        <v>2</v>
      </c>
      <c r="F1030" s="4" t="s">
        <v>16</v>
      </c>
      <c r="G1030" s="4" t="s">
        <v>9</v>
      </c>
      <c r="H1030" s="4" t="s">
        <v>17</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6">
      <c r="A1031" s="2">
        <v>2159</v>
      </c>
      <c r="B1031" s="3">
        <v>46181</v>
      </c>
      <c r="C1031" s="4" t="s">
        <v>11</v>
      </c>
      <c r="D1031" s="4" t="s">
        <v>39</v>
      </c>
      <c r="E1031" s="4" t="s">
        <v>19</v>
      </c>
      <c r="F1031" s="4" t="s">
        <v>13</v>
      </c>
      <c r="G1031" s="4" t="s">
        <v>9</v>
      </c>
      <c r="H1031" s="4" t="s">
        <v>37</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6">
      <c r="A1032" s="2">
        <v>2772</v>
      </c>
      <c r="B1032" s="3">
        <v>46181</v>
      </c>
      <c r="C1032" s="4" t="s">
        <v>20</v>
      </c>
      <c r="D1032" s="4" t="s">
        <v>31</v>
      </c>
      <c r="E1032" s="4" t="s">
        <v>19</v>
      </c>
      <c r="F1032" s="4" t="s">
        <v>13</v>
      </c>
      <c r="G1032" s="4" t="s">
        <v>14</v>
      </c>
      <c r="H1032" s="4" t="s">
        <v>44</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6">
      <c r="A1033" s="2">
        <v>3091</v>
      </c>
      <c r="B1033" s="3">
        <v>46181</v>
      </c>
      <c r="C1033" s="4" t="s">
        <v>0</v>
      </c>
      <c r="D1033" s="4" t="s">
        <v>1</v>
      </c>
      <c r="E1033" s="4" t="s">
        <v>2</v>
      </c>
      <c r="F1033" s="4" t="s">
        <v>13</v>
      </c>
      <c r="G1033" s="4" t="s">
        <v>34</v>
      </c>
      <c r="H1033" s="4" t="s">
        <v>42</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6">
      <c r="A1034" s="2">
        <v>4241</v>
      </c>
      <c r="B1034" s="3">
        <v>46181</v>
      </c>
      <c r="C1034" s="4" t="s">
        <v>20</v>
      </c>
      <c r="D1034" s="4" t="s">
        <v>47</v>
      </c>
      <c r="E1034" s="4" t="s">
        <v>2</v>
      </c>
      <c r="F1034" s="4" t="s">
        <v>13</v>
      </c>
      <c r="G1034" s="4" t="s">
        <v>9</v>
      </c>
      <c r="H1034" s="4" t="s">
        <v>10</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6">
      <c r="A1035" s="2">
        <v>5185</v>
      </c>
      <c r="B1035" s="3">
        <v>46181</v>
      </c>
      <c r="C1035" s="4" t="s">
        <v>6</v>
      </c>
      <c r="D1035" s="4" t="s">
        <v>43</v>
      </c>
      <c r="E1035" s="4" t="s">
        <v>2</v>
      </c>
      <c r="F1035" s="4" t="s">
        <v>13</v>
      </c>
      <c r="G1035" s="4" t="s">
        <v>14</v>
      </c>
      <c r="H1035" s="4" t="s">
        <v>48</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6">
      <c r="A1036" s="2">
        <v>1437</v>
      </c>
      <c r="B1036" s="3">
        <v>46182</v>
      </c>
      <c r="C1036" s="4" t="s">
        <v>20</v>
      </c>
      <c r="D1036" s="4" t="s">
        <v>33</v>
      </c>
      <c r="E1036" s="4" t="s">
        <v>28</v>
      </c>
      <c r="F1036" s="4" t="s">
        <v>13</v>
      </c>
      <c r="G1036" s="4" t="s">
        <v>14</v>
      </c>
      <c r="H1036" s="4" t="s">
        <v>15</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6">
      <c r="A1037" s="2">
        <v>2316</v>
      </c>
      <c r="B1037" s="3">
        <v>46182</v>
      </c>
      <c r="C1037" s="4" t="s">
        <v>6</v>
      </c>
      <c r="D1037" s="4" t="s">
        <v>41</v>
      </c>
      <c r="E1037" s="4" t="s">
        <v>28</v>
      </c>
      <c r="F1037" s="4" t="s">
        <v>13</v>
      </c>
      <c r="G1037" s="4" t="s">
        <v>34</v>
      </c>
      <c r="H1037" s="4" t="s">
        <v>42</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6">
      <c r="A1038" s="2">
        <v>2329</v>
      </c>
      <c r="B1038" s="3">
        <v>46182</v>
      </c>
      <c r="C1038" s="4" t="s">
        <v>20</v>
      </c>
      <c r="D1038" s="4" t="s">
        <v>33</v>
      </c>
      <c r="E1038" s="4" t="s">
        <v>2</v>
      </c>
      <c r="F1038" s="4" t="s">
        <v>13</v>
      </c>
      <c r="G1038" s="4" t="s">
        <v>9</v>
      </c>
      <c r="H1038" s="4" t="s">
        <v>37</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6">
      <c r="A1039" s="2">
        <v>3036</v>
      </c>
      <c r="B1039" s="3">
        <v>46182</v>
      </c>
      <c r="C1039" s="4" t="s">
        <v>6</v>
      </c>
      <c r="D1039" s="4" t="s">
        <v>43</v>
      </c>
      <c r="E1039" s="4" t="s">
        <v>19</v>
      </c>
      <c r="F1039" s="4" t="s">
        <v>13</v>
      </c>
      <c r="G1039" s="4" t="s">
        <v>4</v>
      </c>
      <c r="H1039" s="4" t="s">
        <v>5</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6">
      <c r="A1040" s="2">
        <v>3429</v>
      </c>
      <c r="B1040" s="3">
        <v>46182</v>
      </c>
      <c r="C1040" s="4" t="s">
        <v>20</v>
      </c>
      <c r="D1040" s="4" t="s">
        <v>47</v>
      </c>
      <c r="E1040" s="4" t="s">
        <v>2</v>
      </c>
      <c r="F1040" s="4" t="s">
        <v>3</v>
      </c>
      <c r="G1040" s="4" t="s">
        <v>9</v>
      </c>
      <c r="H1040" s="4" t="s">
        <v>10</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6">
      <c r="A1041" s="2">
        <v>3615</v>
      </c>
      <c r="B1041" s="3">
        <v>46182</v>
      </c>
      <c r="C1041" s="4" t="s">
        <v>6</v>
      </c>
      <c r="D1041" s="4" t="s">
        <v>49</v>
      </c>
      <c r="E1041" s="4" t="s">
        <v>2</v>
      </c>
      <c r="F1041" s="4" t="s">
        <v>13</v>
      </c>
      <c r="G1041" s="4" t="s">
        <v>9</v>
      </c>
      <c r="H1041" s="4" t="s">
        <v>37</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6">
      <c r="A1042" s="2">
        <v>3661</v>
      </c>
      <c r="B1042" s="3">
        <v>46182</v>
      </c>
      <c r="C1042" s="4" t="s">
        <v>20</v>
      </c>
      <c r="D1042" s="4" t="s">
        <v>33</v>
      </c>
      <c r="E1042" s="4" t="s">
        <v>2</v>
      </c>
      <c r="F1042" s="4" t="s">
        <v>13</v>
      </c>
      <c r="G1042" s="4" t="s">
        <v>4</v>
      </c>
      <c r="H1042" s="4" t="s">
        <v>30</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6">
      <c r="A1043" s="2">
        <v>3831</v>
      </c>
      <c r="B1043" s="3">
        <v>46182</v>
      </c>
      <c r="C1043" s="4" t="s">
        <v>11</v>
      </c>
      <c r="D1043" s="4" t="s">
        <v>18</v>
      </c>
      <c r="E1043" s="4" t="s">
        <v>2</v>
      </c>
      <c r="F1043" s="4" t="s">
        <v>16</v>
      </c>
      <c r="G1043" s="4" t="s">
        <v>14</v>
      </c>
      <c r="H1043" s="4" t="s">
        <v>44</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6">
      <c r="A1044" s="2">
        <v>4394</v>
      </c>
      <c r="B1044" s="3">
        <v>46182</v>
      </c>
      <c r="C1044" s="4" t="s">
        <v>11</v>
      </c>
      <c r="D1044" s="4" t="s">
        <v>12</v>
      </c>
      <c r="E1044" s="4" t="s">
        <v>2</v>
      </c>
      <c r="F1044" s="4" t="s">
        <v>13</v>
      </c>
      <c r="G1044" s="4" t="s">
        <v>34</v>
      </c>
      <c r="H1044" s="4" t="s">
        <v>45</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6">
      <c r="A1045" s="2">
        <v>372</v>
      </c>
      <c r="B1045" s="3">
        <v>46183</v>
      </c>
      <c r="C1045" s="4" t="s">
        <v>6</v>
      </c>
      <c r="D1045" s="4" t="s">
        <v>43</v>
      </c>
      <c r="E1045" s="4" t="s">
        <v>2</v>
      </c>
      <c r="F1045" s="4" t="s">
        <v>3</v>
      </c>
      <c r="G1045" s="4" t="s">
        <v>34</v>
      </c>
      <c r="H1045" s="4" t="s">
        <v>42</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6">
      <c r="A1046" s="2">
        <v>532</v>
      </c>
      <c r="B1046" s="3">
        <v>46183</v>
      </c>
      <c r="C1046" s="4" t="s">
        <v>11</v>
      </c>
      <c r="D1046" s="4" t="s">
        <v>39</v>
      </c>
      <c r="E1046" s="4" t="s">
        <v>19</v>
      </c>
      <c r="F1046" s="4" t="s">
        <v>3</v>
      </c>
      <c r="G1046" s="4" t="s">
        <v>9</v>
      </c>
      <c r="H1046" s="4" t="s">
        <v>17</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6">
      <c r="A1047" s="2">
        <v>910</v>
      </c>
      <c r="B1047" s="3">
        <v>46183</v>
      </c>
      <c r="C1047" s="4" t="s">
        <v>11</v>
      </c>
      <c r="D1047" s="4" t="s">
        <v>52</v>
      </c>
      <c r="E1047" s="4" t="s">
        <v>2</v>
      </c>
      <c r="F1047" s="4" t="s">
        <v>16</v>
      </c>
      <c r="G1047" s="4" t="s">
        <v>14</v>
      </c>
      <c r="H1047" s="4" t="s">
        <v>15</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6">
      <c r="A1048" s="2">
        <v>938</v>
      </c>
      <c r="B1048" s="3">
        <v>46183</v>
      </c>
      <c r="C1048" s="4" t="s">
        <v>20</v>
      </c>
      <c r="D1048" s="4" t="s">
        <v>47</v>
      </c>
      <c r="E1048" s="4" t="s">
        <v>19</v>
      </c>
      <c r="F1048" s="4" t="s">
        <v>16</v>
      </c>
      <c r="G1048" s="4" t="s">
        <v>34</v>
      </c>
      <c r="H1048" s="4" t="s">
        <v>45</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6">
      <c r="A1049" s="2">
        <v>1079</v>
      </c>
      <c r="B1049" s="3">
        <v>46183</v>
      </c>
      <c r="C1049" s="4" t="s">
        <v>6</v>
      </c>
      <c r="D1049" s="4" t="s">
        <v>49</v>
      </c>
      <c r="E1049" s="4" t="s">
        <v>19</v>
      </c>
      <c r="F1049" s="4" t="s">
        <v>3</v>
      </c>
      <c r="G1049" s="4" t="s">
        <v>23</v>
      </c>
      <c r="H1049" s="4" t="s">
        <v>29</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6">
      <c r="A1050" s="2">
        <v>1662</v>
      </c>
      <c r="B1050" s="3">
        <v>46183</v>
      </c>
      <c r="C1050" s="4" t="s">
        <v>6</v>
      </c>
      <c r="D1050" s="4" t="s">
        <v>27</v>
      </c>
      <c r="E1050" s="4" t="s">
        <v>19</v>
      </c>
      <c r="F1050" s="4" t="s">
        <v>13</v>
      </c>
      <c r="G1050" s="4" t="s">
        <v>4</v>
      </c>
      <c r="H1050" s="4" t="s">
        <v>5</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6">
      <c r="A1051" s="2">
        <v>2748</v>
      </c>
      <c r="B1051" s="3">
        <v>46183</v>
      </c>
      <c r="C1051" s="4" t="s">
        <v>11</v>
      </c>
      <c r="D1051" s="4" t="s">
        <v>12</v>
      </c>
      <c r="E1051" s="4" t="s">
        <v>2</v>
      </c>
      <c r="F1051" s="4" t="s">
        <v>13</v>
      </c>
      <c r="G1051" s="4" t="s">
        <v>34</v>
      </c>
      <c r="H1051" s="4" t="s">
        <v>35</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6">
      <c r="A1052" s="2">
        <v>3354</v>
      </c>
      <c r="B1052" s="3">
        <v>46183</v>
      </c>
      <c r="C1052" s="4" t="s">
        <v>6</v>
      </c>
      <c r="D1052" s="4" t="s">
        <v>27</v>
      </c>
      <c r="E1052" s="4" t="s">
        <v>19</v>
      </c>
      <c r="F1052" s="4" t="s">
        <v>13</v>
      </c>
      <c r="G1052" s="4" t="s">
        <v>23</v>
      </c>
      <c r="H1052" s="4" t="s">
        <v>40</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6">
      <c r="A1053" s="2">
        <v>3532</v>
      </c>
      <c r="B1053" s="3">
        <v>46183</v>
      </c>
      <c r="C1053" s="4" t="s">
        <v>11</v>
      </c>
      <c r="D1053" s="4" t="s">
        <v>39</v>
      </c>
      <c r="E1053" s="4" t="s">
        <v>28</v>
      </c>
      <c r="F1053" s="4" t="s">
        <v>16</v>
      </c>
      <c r="G1053" s="4" t="s">
        <v>34</v>
      </c>
      <c r="H1053" s="4" t="s">
        <v>42</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6">
      <c r="A1054" s="2">
        <v>3636</v>
      </c>
      <c r="B1054" s="3">
        <v>46183</v>
      </c>
      <c r="C1054" s="4" t="s">
        <v>0</v>
      </c>
      <c r="D1054" s="4" t="s">
        <v>1</v>
      </c>
      <c r="E1054" s="4" t="s">
        <v>28</v>
      </c>
      <c r="F1054" s="4" t="s">
        <v>13</v>
      </c>
      <c r="G1054" s="4" t="s">
        <v>14</v>
      </c>
      <c r="H1054" s="4" t="s">
        <v>48</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6">
      <c r="A1055" s="2">
        <v>3810</v>
      </c>
      <c r="B1055" s="3">
        <v>46183</v>
      </c>
      <c r="C1055" s="4" t="s">
        <v>11</v>
      </c>
      <c r="D1055" s="4" t="s">
        <v>12</v>
      </c>
      <c r="E1055" s="4" t="s">
        <v>8</v>
      </c>
      <c r="F1055" s="4" t="s">
        <v>16</v>
      </c>
      <c r="G1055" s="4" t="s">
        <v>14</v>
      </c>
      <c r="H1055" s="4" t="s">
        <v>32</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6">
      <c r="A1056" s="2">
        <v>4137</v>
      </c>
      <c r="B1056" s="3">
        <v>46183</v>
      </c>
      <c r="C1056" s="4" t="s">
        <v>20</v>
      </c>
      <c r="D1056" s="4" t="s">
        <v>33</v>
      </c>
      <c r="E1056" s="4" t="s">
        <v>2</v>
      </c>
      <c r="F1056" s="4" t="s">
        <v>3</v>
      </c>
      <c r="G1056" s="4" t="s">
        <v>9</v>
      </c>
      <c r="H1056" s="4" t="s">
        <v>10</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6">
      <c r="A1057" s="2">
        <v>4303</v>
      </c>
      <c r="B1057" s="3">
        <v>46183</v>
      </c>
      <c r="C1057" s="4" t="s">
        <v>11</v>
      </c>
      <c r="D1057" s="4" t="s">
        <v>39</v>
      </c>
      <c r="E1057" s="4" t="s">
        <v>28</v>
      </c>
      <c r="F1057" s="4" t="s">
        <v>3</v>
      </c>
      <c r="G1057" s="4" t="s">
        <v>14</v>
      </c>
      <c r="H1057" s="4" t="s">
        <v>32</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6">
      <c r="A1058" s="2">
        <v>4991</v>
      </c>
      <c r="B1058" s="3">
        <v>46183</v>
      </c>
      <c r="C1058" s="4" t="s">
        <v>20</v>
      </c>
      <c r="D1058" s="4" t="s">
        <v>21</v>
      </c>
      <c r="E1058" s="4" t="s">
        <v>2</v>
      </c>
      <c r="F1058" s="4" t="s">
        <v>13</v>
      </c>
      <c r="G1058" s="4" t="s">
        <v>9</v>
      </c>
      <c r="H1058" s="4" t="s">
        <v>17</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6">
      <c r="A1059" s="2">
        <v>39</v>
      </c>
      <c r="B1059" s="3">
        <v>46184</v>
      </c>
      <c r="C1059" s="4" t="s">
        <v>20</v>
      </c>
      <c r="D1059" s="4" t="s">
        <v>33</v>
      </c>
      <c r="E1059" s="4" t="s">
        <v>28</v>
      </c>
      <c r="F1059" s="4" t="s">
        <v>16</v>
      </c>
      <c r="G1059" s="4" t="s">
        <v>4</v>
      </c>
      <c r="H1059" s="4" t="s">
        <v>26</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6">
      <c r="A1060" s="2">
        <v>206</v>
      </c>
      <c r="B1060" s="3">
        <v>46184</v>
      </c>
      <c r="C1060" s="4" t="s">
        <v>0</v>
      </c>
      <c r="D1060" s="4" t="s">
        <v>1</v>
      </c>
      <c r="E1060" s="4" t="s">
        <v>19</v>
      </c>
      <c r="F1060" s="4" t="s">
        <v>13</v>
      </c>
      <c r="G1060" s="4" t="s">
        <v>4</v>
      </c>
      <c r="H1060" s="4" t="s">
        <v>22</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6">
      <c r="A1061" s="2">
        <v>397</v>
      </c>
      <c r="B1061" s="3">
        <v>46184</v>
      </c>
      <c r="C1061" s="4" t="s">
        <v>20</v>
      </c>
      <c r="D1061" s="4" t="s">
        <v>33</v>
      </c>
      <c r="E1061" s="4" t="s">
        <v>2</v>
      </c>
      <c r="F1061" s="4" t="s">
        <v>16</v>
      </c>
      <c r="G1061" s="4" t="s">
        <v>23</v>
      </c>
      <c r="H1061" s="4" t="s">
        <v>51</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6">
      <c r="A1062" s="2">
        <v>763</v>
      </c>
      <c r="B1062" s="3">
        <v>46184</v>
      </c>
      <c r="C1062" s="4" t="s">
        <v>20</v>
      </c>
      <c r="D1062" s="4" t="s">
        <v>47</v>
      </c>
      <c r="E1062" s="4" t="s">
        <v>19</v>
      </c>
      <c r="F1062" s="4" t="s">
        <v>13</v>
      </c>
      <c r="G1062" s="4" t="s">
        <v>9</v>
      </c>
      <c r="H1062" s="4" t="s">
        <v>37</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6">
      <c r="A1063" s="2">
        <v>1059</v>
      </c>
      <c r="B1063" s="3">
        <v>46184</v>
      </c>
      <c r="C1063" s="4" t="s">
        <v>0</v>
      </c>
      <c r="D1063" s="4" t="s">
        <v>1</v>
      </c>
      <c r="E1063" s="4" t="s">
        <v>2</v>
      </c>
      <c r="F1063" s="4" t="s">
        <v>13</v>
      </c>
      <c r="G1063" s="4" t="s">
        <v>4</v>
      </c>
      <c r="H1063" s="4" t="s">
        <v>5</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6">
      <c r="A1064" s="2">
        <v>1332</v>
      </c>
      <c r="B1064" s="3">
        <v>46184</v>
      </c>
      <c r="C1064" s="4" t="s">
        <v>6</v>
      </c>
      <c r="D1064" s="4" t="s">
        <v>43</v>
      </c>
      <c r="E1064" s="4" t="s">
        <v>28</v>
      </c>
      <c r="F1064" s="4" t="s">
        <v>3</v>
      </c>
      <c r="G1064" s="4" t="s">
        <v>9</v>
      </c>
      <c r="H1064" s="4" t="s">
        <v>10</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6">
      <c r="A1065" s="2">
        <v>1447</v>
      </c>
      <c r="B1065" s="3">
        <v>46184</v>
      </c>
      <c r="C1065" s="4" t="s">
        <v>6</v>
      </c>
      <c r="D1065" s="4" t="s">
        <v>27</v>
      </c>
      <c r="E1065" s="4" t="s">
        <v>2</v>
      </c>
      <c r="F1065" s="4" t="s">
        <v>3</v>
      </c>
      <c r="G1065" s="4" t="s">
        <v>4</v>
      </c>
      <c r="H1065" s="4" t="s">
        <v>22</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6">
      <c r="A1066" s="2">
        <v>2990</v>
      </c>
      <c r="B1066" s="3">
        <v>46184</v>
      </c>
      <c r="C1066" s="4" t="s">
        <v>6</v>
      </c>
      <c r="D1066" s="4" t="s">
        <v>27</v>
      </c>
      <c r="E1066" s="4" t="s">
        <v>28</v>
      </c>
      <c r="F1066" s="4" t="s">
        <v>3</v>
      </c>
      <c r="G1066" s="4" t="s">
        <v>9</v>
      </c>
      <c r="H1066" s="4" t="s">
        <v>17</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6">
      <c r="A1067" s="2">
        <v>3769</v>
      </c>
      <c r="B1067" s="3">
        <v>46184</v>
      </c>
      <c r="C1067" s="4" t="s">
        <v>6</v>
      </c>
      <c r="D1067" s="4" t="s">
        <v>43</v>
      </c>
      <c r="E1067" s="4" t="s">
        <v>19</v>
      </c>
      <c r="F1067" s="4" t="s">
        <v>13</v>
      </c>
      <c r="G1067" s="4" t="s">
        <v>23</v>
      </c>
      <c r="H1067" s="4" t="s">
        <v>29</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6">
      <c r="A1068" s="2">
        <v>4152</v>
      </c>
      <c r="B1068" s="3">
        <v>46184</v>
      </c>
      <c r="C1068" s="4" t="s">
        <v>11</v>
      </c>
      <c r="D1068" s="4" t="s">
        <v>12</v>
      </c>
      <c r="E1068" s="4" t="s">
        <v>2</v>
      </c>
      <c r="F1068" s="4" t="s">
        <v>3</v>
      </c>
      <c r="G1068" s="4" t="s">
        <v>4</v>
      </c>
      <c r="H1068" s="4" t="s">
        <v>26</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6">
      <c r="A1069" s="2">
        <v>4242</v>
      </c>
      <c r="B1069" s="3">
        <v>46184</v>
      </c>
      <c r="C1069" s="4" t="s">
        <v>6</v>
      </c>
      <c r="D1069" s="4" t="s">
        <v>43</v>
      </c>
      <c r="E1069" s="4" t="s">
        <v>19</v>
      </c>
      <c r="F1069" s="4" t="s">
        <v>16</v>
      </c>
      <c r="G1069" s="4" t="s">
        <v>9</v>
      </c>
      <c r="H1069" s="4" t="s">
        <v>17</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6">
      <c r="A1070" s="2">
        <v>4780</v>
      </c>
      <c r="B1070" s="3">
        <v>46184</v>
      </c>
      <c r="C1070" s="4" t="s">
        <v>6</v>
      </c>
      <c r="D1070" s="4" t="s">
        <v>43</v>
      </c>
      <c r="E1070" s="4" t="s">
        <v>19</v>
      </c>
      <c r="F1070" s="4" t="s">
        <v>3</v>
      </c>
      <c r="G1070" s="4" t="s">
        <v>4</v>
      </c>
      <c r="H1070" s="4" t="s">
        <v>5</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6">
      <c r="A1071" s="2">
        <v>63</v>
      </c>
      <c r="B1071" s="3">
        <v>46185</v>
      </c>
      <c r="C1071" s="4" t="s">
        <v>6</v>
      </c>
      <c r="D1071" s="4" t="s">
        <v>7</v>
      </c>
      <c r="E1071" s="4" t="s">
        <v>28</v>
      </c>
      <c r="F1071" s="4" t="s">
        <v>3</v>
      </c>
      <c r="G1071" s="4" t="s">
        <v>14</v>
      </c>
      <c r="H1071" s="4" t="s">
        <v>48</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6">
      <c r="A1072" s="2">
        <v>190</v>
      </c>
      <c r="B1072" s="3">
        <v>46185</v>
      </c>
      <c r="C1072" s="4" t="s">
        <v>0</v>
      </c>
      <c r="D1072" s="4" t="s">
        <v>1</v>
      </c>
      <c r="E1072" s="4" t="s">
        <v>19</v>
      </c>
      <c r="F1072" s="4" t="s">
        <v>16</v>
      </c>
      <c r="G1072" s="4" t="s">
        <v>14</v>
      </c>
      <c r="H1072" s="4" t="s">
        <v>32</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6">
      <c r="A1073" s="2">
        <v>268</v>
      </c>
      <c r="B1073" s="3">
        <v>46185</v>
      </c>
      <c r="C1073" s="4" t="s">
        <v>20</v>
      </c>
      <c r="D1073" s="4" t="s">
        <v>47</v>
      </c>
      <c r="E1073" s="4" t="s">
        <v>19</v>
      </c>
      <c r="F1073" s="4" t="s">
        <v>16</v>
      </c>
      <c r="G1073" s="4" t="s">
        <v>34</v>
      </c>
      <c r="H1073" s="4" t="s">
        <v>42</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6">
      <c r="A1074" s="2">
        <v>691</v>
      </c>
      <c r="B1074" s="3">
        <v>46185</v>
      </c>
      <c r="C1074" s="4" t="s">
        <v>20</v>
      </c>
      <c r="D1074" s="4" t="s">
        <v>33</v>
      </c>
      <c r="E1074" s="4" t="s">
        <v>28</v>
      </c>
      <c r="F1074" s="4" t="s">
        <v>16</v>
      </c>
      <c r="G1074" s="4" t="s">
        <v>9</v>
      </c>
      <c r="H1074" s="4" t="s">
        <v>17</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6">
      <c r="A1075" s="2">
        <v>810</v>
      </c>
      <c r="B1075" s="3">
        <v>46185</v>
      </c>
      <c r="C1075" s="4" t="s">
        <v>6</v>
      </c>
      <c r="D1075" s="4" t="s">
        <v>43</v>
      </c>
      <c r="E1075" s="4" t="s">
        <v>19</v>
      </c>
      <c r="F1075" s="4" t="s">
        <v>13</v>
      </c>
      <c r="G1075" s="4" t="s">
        <v>34</v>
      </c>
      <c r="H1075" s="4" t="s">
        <v>42</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6">
      <c r="A1076" s="2">
        <v>855</v>
      </c>
      <c r="B1076" s="3">
        <v>46185</v>
      </c>
      <c r="C1076" s="4" t="s">
        <v>6</v>
      </c>
      <c r="D1076" s="4" t="s">
        <v>27</v>
      </c>
      <c r="E1076" s="4" t="s">
        <v>2</v>
      </c>
      <c r="F1076" s="4" t="s">
        <v>16</v>
      </c>
      <c r="G1076" s="4" t="s">
        <v>14</v>
      </c>
      <c r="H1076" s="4" t="s">
        <v>15</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6">
      <c r="A1077" s="2">
        <v>1612</v>
      </c>
      <c r="B1077" s="3">
        <v>46185</v>
      </c>
      <c r="C1077" s="4" t="s">
        <v>11</v>
      </c>
      <c r="D1077" s="4" t="s">
        <v>52</v>
      </c>
      <c r="E1077" s="4" t="s">
        <v>2</v>
      </c>
      <c r="F1077" s="4" t="s">
        <v>13</v>
      </c>
      <c r="G1077" s="4" t="s">
        <v>23</v>
      </c>
      <c r="H1077" s="4" t="s">
        <v>51</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6">
      <c r="A1078" s="2">
        <v>1704</v>
      </c>
      <c r="B1078" s="3">
        <v>46185</v>
      </c>
      <c r="C1078" s="4" t="s">
        <v>11</v>
      </c>
      <c r="D1078" s="4" t="s">
        <v>52</v>
      </c>
      <c r="E1078" s="4" t="s">
        <v>2</v>
      </c>
      <c r="F1078" s="4" t="s">
        <v>3</v>
      </c>
      <c r="G1078" s="4" t="s">
        <v>14</v>
      </c>
      <c r="H1078" s="4" t="s">
        <v>32</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6">
      <c r="A1079" s="2">
        <v>1857</v>
      </c>
      <c r="B1079" s="3">
        <v>46185</v>
      </c>
      <c r="C1079" s="4" t="s">
        <v>11</v>
      </c>
      <c r="D1079" s="4" t="s">
        <v>18</v>
      </c>
      <c r="E1079" s="4" t="s">
        <v>28</v>
      </c>
      <c r="F1079" s="4" t="s">
        <v>16</v>
      </c>
      <c r="G1079" s="4" t="s">
        <v>9</v>
      </c>
      <c r="H1079" s="4" t="s">
        <v>37</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6">
      <c r="A1080" s="2">
        <v>1888</v>
      </c>
      <c r="B1080" s="3">
        <v>46185</v>
      </c>
      <c r="C1080" s="4" t="s">
        <v>6</v>
      </c>
      <c r="D1080" s="4" t="s">
        <v>43</v>
      </c>
      <c r="E1080" s="4" t="s">
        <v>2</v>
      </c>
      <c r="F1080" s="4" t="s">
        <v>3</v>
      </c>
      <c r="G1080" s="4" t="s">
        <v>14</v>
      </c>
      <c r="H1080" s="4" t="s">
        <v>32</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6">
      <c r="A1081" s="2">
        <v>2683</v>
      </c>
      <c r="B1081" s="3">
        <v>46185</v>
      </c>
      <c r="C1081" s="4" t="s">
        <v>20</v>
      </c>
      <c r="D1081" s="4" t="s">
        <v>33</v>
      </c>
      <c r="E1081" s="4" t="s">
        <v>2</v>
      </c>
      <c r="F1081" s="4" t="s">
        <v>3</v>
      </c>
      <c r="G1081" s="4" t="s">
        <v>23</v>
      </c>
      <c r="H1081" s="4" t="s">
        <v>29</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6">
      <c r="A1082" s="2">
        <v>4211</v>
      </c>
      <c r="B1082" s="3">
        <v>46185</v>
      </c>
      <c r="C1082" s="4" t="s">
        <v>11</v>
      </c>
      <c r="D1082" s="4" t="s">
        <v>18</v>
      </c>
      <c r="E1082" s="4" t="s">
        <v>2</v>
      </c>
      <c r="F1082" s="4" t="s">
        <v>13</v>
      </c>
      <c r="G1082" s="4" t="s">
        <v>14</v>
      </c>
      <c r="H1082" s="4" t="s">
        <v>48</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6">
      <c r="A1083" s="2">
        <v>4353</v>
      </c>
      <c r="B1083" s="3">
        <v>46185</v>
      </c>
      <c r="C1083" s="4" t="s">
        <v>6</v>
      </c>
      <c r="D1083" s="4" t="s">
        <v>27</v>
      </c>
      <c r="E1083" s="4" t="s">
        <v>19</v>
      </c>
      <c r="F1083" s="4" t="s">
        <v>13</v>
      </c>
      <c r="G1083" s="4" t="s">
        <v>14</v>
      </c>
      <c r="H1083" s="4" t="s">
        <v>15</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6">
      <c r="A1084" s="2">
        <v>5020</v>
      </c>
      <c r="B1084" s="3">
        <v>46185</v>
      </c>
      <c r="C1084" s="4" t="s">
        <v>11</v>
      </c>
      <c r="D1084" s="4" t="s">
        <v>25</v>
      </c>
      <c r="E1084" s="4" t="s">
        <v>19</v>
      </c>
      <c r="F1084" s="4" t="s">
        <v>3</v>
      </c>
      <c r="G1084" s="4" t="s">
        <v>14</v>
      </c>
      <c r="H1084" s="4" t="s">
        <v>15</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6">
      <c r="A1085" s="2">
        <v>564</v>
      </c>
      <c r="B1085" s="3">
        <v>46186</v>
      </c>
      <c r="C1085" s="4" t="s">
        <v>11</v>
      </c>
      <c r="D1085" s="4" t="s">
        <v>25</v>
      </c>
      <c r="E1085" s="4" t="s">
        <v>19</v>
      </c>
      <c r="F1085" s="4" t="s">
        <v>13</v>
      </c>
      <c r="G1085" s="4" t="s">
        <v>14</v>
      </c>
      <c r="H1085" s="4" t="s">
        <v>32</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6">
      <c r="A1086" s="2">
        <v>736</v>
      </c>
      <c r="B1086" s="3">
        <v>46186</v>
      </c>
      <c r="C1086" s="4" t="s">
        <v>20</v>
      </c>
      <c r="D1086" s="4" t="s">
        <v>47</v>
      </c>
      <c r="E1086" s="4" t="s">
        <v>19</v>
      </c>
      <c r="F1086" s="4" t="s">
        <v>16</v>
      </c>
      <c r="G1086" s="4" t="s">
        <v>9</v>
      </c>
      <c r="H1086" s="4" t="s">
        <v>37</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6">
      <c r="A1087" s="2">
        <v>1300</v>
      </c>
      <c r="B1087" s="3">
        <v>46186</v>
      </c>
      <c r="C1087" s="4" t="s">
        <v>6</v>
      </c>
      <c r="D1087" s="4" t="s">
        <v>27</v>
      </c>
      <c r="E1087" s="4" t="s">
        <v>2</v>
      </c>
      <c r="F1087" s="4" t="s">
        <v>13</v>
      </c>
      <c r="G1087" s="4" t="s">
        <v>4</v>
      </c>
      <c r="H1087" s="4" t="s">
        <v>22</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6">
      <c r="A1088" s="2">
        <v>1948</v>
      </c>
      <c r="B1088" s="3">
        <v>46186</v>
      </c>
      <c r="C1088" s="4" t="s">
        <v>20</v>
      </c>
      <c r="D1088" s="4" t="s">
        <v>33</v>
      </c>
      <c r="E1088" s="4" t="s">
        <v>19</v>
      </c>
      <c r="F1088" s="4" t="s">
        <v>13</v>
      </c>
      <c r="G1088" s="4" t="s">
        <v>9</v>
      </c>
      <c r="H1088" s="4" t="s">
        <v>37</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6">
      <c r="A1089" s="2">
        <v>2272</v>
      </c>
      <c r="B1089" s="3">
        <v>46186</v>
      </c>
      <c r="C1089" s="4" t="s">
        <v>20</v>
      </c>
      <c r="D1089" s="4" t="s">
        <v>33</v>
      </c>
      <c r="E1089" s="4" t="s">
        <v>2</v>
      </c>
      <c r="F1089" s="4" t="s">
        <v>3</v>
      </c>
      <c r="G1089" s="4" t="s">
        <v>34</v>
      </c>
      <c r="H1089" s="4" t="s">
        <v>38</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6">
      <c r="A1090" s="2">
        <v>2680</v>
      </c>
      <c r="B1090" s="3">
        <v>46186</v>
      </c>
      <c r="C1090" s="4" t="s">
        <v>6</v>
      </c>
      <c r="D1090" s="4" t="s">
        <v>49</v>
      </c>
      <c r="E1090" s="4" t="s">
        <v>2</v>
      </c>
      <c r="F1090" s="4" t="s">
        <v>3</v>
      </c>
      <c r="G1090" s="4" t="s">
        <v>9</v>
      </c>
      <c r="H1090" s="4" t="s">
        <v>10</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6">
      <c r="A1091" s="2">
        <v>4178</v>
      </c>
      <c r="B1091" s="3">
        <v>46186</v>
      </c>
      <c r="C1091" s="4" t="s">
        <v>11</v>
      </c>
      <c r="D1091" s="4" t="s">
        <v>12</v>
      </c>
      <c r="E1091" s="4" t="s">
        <v>19</v>
      </c>
      <c r="F1091" s="4" t="s">
        <v>3</v>
      </c>
      <c r="G1091" s="4" t="s">
        <v>9</v>
      </c>
      <c r="H1091" s="4" t="s">
        <v>17</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6">
      <c r="A1092" s="2">
        <v>4272</v>
      </c>
      <c r="B1092" s="3">
        <v>46186</v>
      </c>
      <c r="C1092" s="4" t="s">
        <v>20</v>
      </c>
      <c r="D1092" s="4" t="s">
        <v>31</v>
      </c>
      <c r="E1092" s="4" t="s">
        <v>28</v>
      </c>
      <c r="F1092" s="4" t="s">
        <v>3</v>
      </c>
      <c r="G1092" s="4" t="s">
        <v>23</v>
      </c>
      <c r="H1092" s="4" t="s">
        <v>29</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6">
      <c r="A1093" s="2">
        <v>4713</v>
      </c>
      <c r="B1093" s="3">
        <v>46186</v>
      </c>
      <c r="C1093" s="4" t="s">
        <v>20</v>
      </c>
      <c r="D1093" s="4" t="s">
        <v>47</v>
      </c>
      <c r="E1093" s="4" t="s">
        <v>19</v>
      </c>
      <c r="F1093" s="4" t="s">
        <v>16</v>
      </c>
      <c r="G1093" s="4" t="s">
        <v>34</v>
      </c>
      <c r="H1093" s="4" t="s">
        <v>42</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6">
      <c r="A1094" s="2">
        <v>5166</v>
      </c>
      <c r="B1094" s="3">
        <v>46186</v>
      </c>
      <c r="C1094" s="4" t="s">
        <v>20</v>
      </c>
      <c r="D1094" s="4" t="s">
        <v>31</v>
      </c>
      <c r="E1094" s="4" t="s">
        <v>28</v>
      </c>
      <c r="F1094" s="4" t="s">
        <v>13</v>
      </c>
      <c r="G1094" s="4" t="s">
        <v>23</v>
      </c>
      <c r="H1094" s="4" t="s">
        <v>51</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6">
      <c r="A1095" s="2">
        <v>486</v>
      </c>
      <c r="B1095" s="3">
        <v>46187</v>
      </c>
      <c r="C1095" s="4" t="s">
        <v>0</v>
      </c>
      <c r="D1095" s="4" t="s">
        <v>36</v>
      </c>
      <c r="E1095" s="4" t="s">
        <v>8</v>
      </c>
      <c r="F1095" s="4" t="s">
        <v>16</v>
      </c>
      <c r="G1095" s="4" t="s">
        <v>9</v>
      </c>
      <c r="H1095" s="4" t="s">
        <v>46</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6">
      <c r="A1096" s="2">
        <v>1507</v>
      </c>
      <c r="B1096" s="3">
        <v>46187</v>
      </c>
      <c r="C1096" s="4" t="s">
        <v>0</v>
      </c>
      <c r="D1096" s="4" t="s">
        <v>50</v>
      </c>
      <c r="E1096" s="4" t="s">
        <v>19</v>
      </c>
      <c r="F1096" s="4" t="s">
        <v>3</v>
      </c>
      <c r="G1096" s="4" t="s">
        <v>14</v>
      </c>
      <c r="H1096" s="4" t="s">
        <v>48</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6">
      <c r="A1097" s="2">
        <v>1821</v>
      </c>
      <c r="B1097" s="3">
        <v>46187</v>
      </c>
      <c r="C1097" s="4" t="s">
        <v>0</v>
      </c>
      <c r="D1097" s="4" t="s">
        <v>50</v>
      </c>
      <c r="E1097" s="4" t="s">
        <v>19</v>
      </c>
      <c r="F1097" s="4" t="s">
        <v>16</v>
      </c>
      <c r="G1097" s="4" t="s">
        <v>9</v>
      </c>
      <c r="H1097" s="4" t="s">
        <v>46</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6">
      <c r="A1098" s="2">
        <v>2588</v>
      </c>
      <c r="B1098" s="3">
        <v>46187</v>
      </c>
      <c r="C1098" s="4" t="s">
        <v>20</v>
      </c>
      <c r="D1098" s="4" t="s">
        <v>33</v>
      </c>
      <c r="E1098" s="4" t="s">
        <v>28</v>
      </c>
      <c r="F1098" s="4" t="s">
        <v>3</v>
      </c>
      <c r="G1098" s="4" t="s">
        <v>9</v>
      </c>
      <c r="H1098" s="4" t="s">
        <v>10</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6">
      <c r="A1099" s="2">
        <v>2815</v>
      </c>
      <c r="B1099" s="3">
        <v>46187</v>
      </c>
      <c r="C1099" s="4" t="s">
        <v>20</v>
      </c>
      <c r="D1099" s="4" t="s">
        <v>47</v>
      </c>
      <c r="E1099" s="4" t="s">
        <v>28</v>
      </c>
      <c r="F1099" s="4" t="s">
        <v>13</v>
      </c>
      <c r="G1099" s="4" t="s">
        <v>23</v>
      </c>
      <c r="H1099" s="4" t="s">
        <v>24</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6">
      <c r="A1100" s="2">
        <v>3258</v>
      </c>
      <c r="B1100" s="3">
        <v>46187</v>
      </c>
      <c r="C1100" s="4" t="s">
        <v>6</v>
      </c>
      <c r="D1100" s="4" t="s">
        <v>7</v>
      </c>
      <c r="E1100" s="4" t="s">
        <v>2</v>
      </c>
      <c r="F1100" s="4" t="s">
        <v>16</v>
      </c>
      <c r="G1100" s="4" t="s">
        <v>4</v>
      </c>
      <c r="H1100" s="4" t="s">
        <v>22</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6">
      <c r="A1101" s="2">
        <v>3361</v>
      </c>
      <c r="B1101" s="3">
        <v>46187</v>
      </c>
      <c r="C1101" s="4" t="s">
        <v>0</v>
      </c>
      <c r="D1101" s="4" t="s">
        <v>1</v>
      </c>
      <c r="E1101" s="4" t="s">
        <v>19</v>
      </c>
      <c r="F1101" s="4" t="s">
        <v>3</v>
      </c>
      <c r="G1101" s="4" t="s">
        <v>14</v>
      </c>
      <c r="H1101" s="4" t="s">
        <v>15</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6">
      <c r="A1102" s="2">
        <v>3629</v>
      </c>
      <c r="B1102" s="3">
        <v>46187</v>
      </c>
      <c r="C1102" s="4" t="s">
        <v>0</v>
      </c>
      <c r="D1102" s="4" t="s">
        <v>50</v>
      </c>
      <c r="E1102" s="4" t="s">
        <v>2</v>
      </c>
      <c r="F1102" s="4" t="s">
        <v>13</v>
      </c>
      <c r="G1102" s="4" t="s">
        <v>23</v>
      </c>
      <c r="H1102" s="4" t="s">
        <v>24</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6">
      <c r="A1103" s="2">
        <v>3750</v>
      </c>
      <c r="B1103" s="3">
        <v>46187</v>
      </c>
      <c r="C1103" s="4" t="s">
        <v>0</v>
      </c>
      <c r="D1103" s="4" t="s">
        <v>1</v>
      </c>
      <c r="E1103" s="4" t="s">
        <v>2</v>
      </c>
      <c r="F1103" s="4" t="s">
        <v>3</v>
      </c>
      <c r="G1103" s="4" t="s">
        <v>9</v>
      </c>
      <c r="H1103" s="4" t="s">
        <v>46</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6">
      <c r="A1104" s="2">
        <v>5088</v>
      </c>
      <c r="B1104" s="3">
        <v>46187</v>
      </c>
      <c r="C1104" s="4" t="s">
        <v>6</v>
      </c>
      <c r="D1104" s="4" t="s">
        <v>43</v>
      </c>
      <c r="E1104" s="4" t="s">
        <v>2</v>
      </c>
      <c r="F1104" s="4" t="s">
        <v>13</v>
      </c>
      <c r="G1104" s="4" t="s">
        <v>14</v>
      </c>
      <c r="H1104" s="4" t="s">
        <v>48</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6">
      <c r="A1105" s="2">
        <v>1450</v>
      </c>
      <c r="B1105" s="3">
        <v>46188</v>
      </c>
      <c r="C1105" s="4" t="s">
        <v>6</v>
      </c>
      <c r="D1105" s="4" t="s">
        <v>49</v>
      </c>
      <c r="E1105" s="4" t="s">
        <v>2</v>
      </c>
      <c r="F1105" s="4" t="s">
        <v>3</v>
      </c>
      <c r="G1105" s="4" t="s">
        <v>34</v>
      </c>
      <c r="H1105" s="4" t="s">
        <v>38</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6">
      <c r="A1106" s="2">
        <v>2330</v>
      </c>
      <c r="B1106" s="3">
        <v>46188</v>
      </c>
      <c r="C1106" s="4" t="s">
        <v>6</v>
      </c>
      <c r="D1106" s="4" t="s">
        <v>7</v>
      </c>
      <c r="E1106" s="4" t="s">
        <v>2</v>
      </c>
      <c r="F1106" s="4" t="s">
        <v>13</v>
      </c>
      <c r="G1106" s="4" t="s">
        <v>14</v>
      </c>
      <c r="H1106" s="4" t="s">
        <v>15</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6">
      <c r="A1107" s="2">
        <v>4655</v>
      </c>
      <c r="B1107" s="3">
        <v>46188</v>
      </c>
      <c r="C1107" s="4" t="s">
        <v>0</v>
      </c>
      <c r="D1107" s="4" t="s">
        <v>1</v>
      </c>
      <c r="E1107" s="4" t="s">
        <v>8</v>
      </c>
      <c r="F1107" s="4" t="s">
        <v>16</v>
      </c>
      <c r="G1107" s="4" t="s">
        <v>34</v>
      </c>
      <c r="H1107" s="4" t="s">
        <v>35</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6">
      <c r="A1108" s="2">
        <v>137</v>
      </c>
      <c r="B1108" s="3">
        <v>46189</v>
      </c>
      <c r="C1108" s="4" t="s">
        <v>6</v>
      </c>
      <c r="D1108" s="4" t="s">
        <v>27</v>
      </c>
      <c r="E1108" s="4" t="s">
        <v>2</v>
      </c>
      <c r="F1108" s="4" t="s">
        <v>3</v>
      </c>
      <c r="G1108" s="4" t="s">
        <v>9</v>
      </c>
      <c r="H1108" s="4" t="s">
        <v>17</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6">
      <c r="A1109" s="2">
        <v>141</v>
      </c>
      <c r="B1109" s="3">
        <v>46189</v>
      </c>
      <c r="C1109" s="4" t="s">
        <v>20</v>
      </c>
      <c r="D1109" s="4" t="s">
        <v>31</v>
      </c>
      <c r="E1109" s="4" t="s">
        <v>2</v>
      </c>
      <c r="F1109" s="4" t="s">
        <v>3</v>
      </c>
      <c r="G1109" s="4" t="s">
        <v>14</v>
      </c>
      <c r="H1109" s="4" t="s">
        <v>32</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6">
      <c r="A1110" s="2">
        <v>335</v>
      </c>
      <c r="B1110" s="3">
        <v>46189</v>
      </c>
      <c r="C1110" s="4" t="s">
        <v>20</v>
      </c>
      <c r="D1110" s="4" t="s">
        <v>33</v>
      </c>
      <c r="E1110" s="4" t="s">
        <v>2</v>
      </c>
      <c r="F1110" s="4" t="s">
        <v>3</v>
      </c>
      <c r="G1110" s="4" t="s">
        <v>14</v>
      </c>
      <c r="H1110" s="4" t="s">
        <v>48</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6">
      <c r="A1111" s="2">
        <v>498</v>
      </c>
      <c r="B1111" s="3">
        <v>46189</v>
      </c>
      <c r="C1111" s="4" t="s">
        <v>0</v>
      </c>
      <c r="D1111" s="4" t="s">
        <v>50</v>
      </c>
      <c r="E1111" s="4" t="s">
        <v>8</v>
      </c>
      <c r="F1111" s="4" t="s">
        <v>16</v>
      </c>
      <c r="G1111" s="4" t="s">
        <v>14</v>
      </c>
      <c r="H1111" s="4" t="s">
        <v>44</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6">
      <c r="A1112" s="2">
        <v>2611</v>
      </c>
      <c r="B1112" s="3">
        <v>46189</v>
      </c>
      <c r="C1112" s="4" t="s">
        <v>20</v>
      </c>
      <c r="D1112" s="4" t="s">
        <v>47</v>
      </c>
      <c r="E1112" s="4" t="s">
        <v>2</v>
      </c>
      <c r="F1112" s="4" t="s">
        <v>3</v>
      </c>
      <c r="G1112" s="4" t="s">
        <v>14</v>
      </c>
      <c r="H1112" s="4" t="s">
        <v>48</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6">
      <c r="A1113" s="2">
        <v>3197</v>
      </c>
      <c r="B1113" s="3">
        <v>46189</v>
      </c>
      <c r="C1113" s="4" t="s">
        <v>6</v>
      </c>
      <c r="D1113" s="4" t="s">
        <v>43</v>
      </c>
      <c r="E1113" s="4" t="s">
        <v>19</v>
      </c>
      <c r="F1113" s="4" t="s">
        <v>13</v>
      </c>
      <c r="G1113" s="4" t="s">
        <v>4</v>
      </c>
      <c r="H1113" s="4" t="s">
        <v>26</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6">
      <c r="A1114" s="2">
        <v>4668</v>
      </c>
      <c r="B1114" s="3">
        <v>46189</v>
      </c>
      <c r="C1114" s="4" t="s">
        <v>6</v>
      </c>
      <c r="D1114" s="4" t="s">
        <v>41</v>
      </c>
      <c r="E1114" s="4" t="s">
        <v>2</v>
      </c>
      <c r="F1114" s="4" t="s">
        <v>16</v>
      </c>
      <c r="G1114" s="4" t="s">
        <v>4</v>
      </c>
      <c r="H1114" s="4" t="s">
        <v>5</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6">
      <c r="A1115" s="2">
        <v>4994</v>
      </c>
      <c r="B1115" s="3">
        <v>46189</v>
      </c>
      <c r="C1115" s="4" t="s">
        <v>11</v>
      </c>
      <c r="D1115" s="4" t="s">
        <v>39</v>
      </c>
      <c r="E1115" s="4" t="s">
        <v>8</v>
      </c>
      <c r="F1115" s="4" t="s">
        <v>16</v>
      </c>
      <c r="G1115" s="4" t="s">
        <v>9</v>
      </c>
      <c r="H1115" s="4" t="s">
        <v>37</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6">
      <c r="A1116" s="2">
        <v>512</v>
      </c>
      <c r="B1116" s="3">
        <v>46190</v>
      </c>
      <c r="C1116" s="4" t="s">
        <v>6</v>
      </c>
      <c r="D1116" s="4" t="s">
        <v>43</v>
      </c>
      <c r="E1116" s="4" t="s">
        <v>28</v>
      </c>
      <c r="F1116" s="4" t="s">
        <v>3</v>
      </c>
      <c r="G1116" s="4" t="s">
        <v>23</v>
      </c>
      <c r="H1116" s="4" t="s">
        <v>29</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6">
      <c r="A1117" s="2">
        <v>717</v>
      </c>
      <c r="B1117" s="3">
        <v>46190</v>
      </c>
      <c r="C1117" s="4" t="s">
        <v>20</v>
      </c>
      <c r="D1117" s="4" t="s">
        <v>31</v>
      </c>
      <c r="E1117" s="4" t="s">
        <v>8</v>
      </c>
      <c r="F1117" s="4" t="s">
        <v>16</v>
      </c>
      <c r="G1117" s="4" t="s">
        <v>23</v>
      </c>
      <c r="H1117" s="4" t="s">
        <v>24</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6">
      <c r="A1118" s="2">
        <v>952</v>
      </c>
      <c r="B1118" s="3">
        <v>46190</v>
      </c>
      <c r="C1118" s="4" t="s">
        <v>0</v>
      </c>
      <c r="D1118" s="4" t="s">
        <v>1</v>
      </c>
      <c r="E1118" s="4" t="s">
        <v>2</v>
      </c>
      <c r="F1118" s="4" t="s">
        <v>16</v>
      </c>
      <c r="G1118" s="4" t="s">
        <v>23</v>
      </c>
      <c r="H1118" s="4" t="s">
        <v>40</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6">
      <c r="A1119" s="2">
        <v>1081</v>
      </c>
      <c r="B1119" s="3">
        <v>46190</v>
      </c>
      <c r="C1119" s="4" t="s">
        <v>20</v>
      </c>
      <c r="D1119" s="4" t="s">
        <v>47</v>
      </c>
      <c r="E1119" s="4" t="s">
        <v>2</v>
      </c>
      <c r="F1119" s="4" t="s">
        <v>3</v>
      </c>
      <c r="G1119" s="4" t="s">
        <v>4</v>
      </c>
      <c r="H1119" s="4" t="s">
        <v>22</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6">
      <c r="A1120" s="2">
        <v>2043</v>
      </c>
      <c r="B1120" s="3">
        <v>46190</v>
      </c>
      <c r="C1120" s="4" t="s">
        <v>6</v>
      </c>
      <c r="D1120" s="4" t="s">
        <v>27</v>
      </c>
      <c r="E1120" s="4" t="s">
        <v>2</v>
      </c>
      <c r="F1120" s="4" t="s">
        <v>13</v>
      </c>
      <c r="G1120" s="4" t="s">
        <v>9</v>
      </c>
      <c r="H1120" s="4" t="s">
        <v>10</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6">
      <c r="A1121" s="2">
        <v>4040</v>
      </c>
      <c r="B1121" s="3">
        <v>46190</v>
      </c>
      <c r="C1121" s="4" t="s">
        <v>20</v>
      </c>
      <c r="D1121" s="4" t="s">
        <v>31</v>
      </c>
      <c r="E1121" s="4" t="s">
        <v>2</v>
      </c>
      <c r="F1121" s="4" t="s">
        <v>16</v>
      </c>
      <c r="G1121" s="4" t="s">
        <v>14</v>
      </c>
      <c r="H1121" s="4" t="s">
        <v>15</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6">
      <c r="A1122" s="2">
        <v>2295</v>
      </c>
      <c r="B1122" s="3">
        <v>46191</v>
      </c>
      <c r="C1122" s="4" t="s">
        <v>6</v>
      </c>
      <c r="D1122" s="4" t="s">
        <v>41</v>
      </c>
      <c r="E1122" s="4" t="s">
        <v>28</v>
      </c>
      <c r="F1122" s="4" t="s">
        <v>13</v>
      </c>
      <c r="G1122" s="4" t="s">
        <v>14</v>
      </c>
      <c r="H1122" s="4" t="s">
        <v>32</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6">
      <c r="A1123" s="2">
        <v>2670</v>
      </c>
      <c r="B1123" s="3">
        <v>46191</v>
      </c>
      <c r="C1123" s="4" t="s">
        <v>11</v>
      </c>
      <c r="D1123" s="4" t="s">
        <v>25</v>
      </c>
      <c r="E1123" s="4" t="s">
        <v>28</v>
      </c>
      <c r="F1123" s="4" t="s">
        <v>3</v>
      </c>
      <c r="G1123" s="4" t="s">
        <v>14</v>
      </c>
      <c r="H1123" s="4" t="s">
        <v>48</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6">
      <c r="A1124" s="2">
        <v>2777</v>
      </c>
      <c r="B1124" s="3">
        <v>46191</v>
      </c>
      <c r="C1124" s="4" t="s">
        <v>6</v>
      </c>
      <c r="D1124" s="4" t="s">
        <v>49</v>
      </c>
      <c r="E1124" s="4" t="s">
        <v>8</v>
      </c>
      <c r="F1124" s="4" t="s">
        <v>16</v>
      </c>
      <c r="G1124" s="4" t="s">
        <v>9</v>
      </c>
      <c r="H1124" s="4" t="s">
        <v>46</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6">
      <c r="A1125" s="2">
        <v>2780</v>
      </c>
      <c r="B1125" s="3">
        <v>46191</v>
      </c>
      <c r="C1125" s="4" t="s">
        <v>11</v>
      </c>
      <c r="D1125" s="4" t="s">
        <v>18</v>
      </c>
      <c r="E1125" s="4" t="s">
        <v>2</v>
      </c>
      <c r="F1125" s="4" t="s">
        <v>13</v>
      </c>
      <c r="G1125" s="4" t="s">
        <v>34</v>
      </c>
      <c r="H1125" s="4" t="s">
        <v>42</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6">
      <c r="A1126" s="2">
        <v>3209</v>
      </c>
      <c r="B1126" s="3">
        <v>46191</v>
      </c>
      <c r="C1126" s="4" t="s">
        <v>20</v>
      </c>
      <c r="D1126" s="4" t="s">
        <v>47</v>
      </c>
      <c r="E1126" s="4" t="s">
        <v>2</v>
      </c>
      <c r="F1126" s="4" t="s">
        <v>3</v>
      </c>
      <c r="G1126" s="4" t="s">
        <v>14</v>
      </c>
      <c r="H1126" s="4" t="s">
        <v>44</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6">
      <c r="A1127" s="2">
        <v>3414</v>
      </c>
      <c r="B1127" s="3">
        <v>46191</v>
      </c>
      <c r="C1127" s="4" t="s">
        <v>0</v>
      </c>
      <c r="D1127" s="4" t="s">
        <v>50</v>
      </c>
      <c r="E1127" s="4" t="s">
        <v>28</v>
      </c>
      <c r="F1127" s="4" t="s">
        <v>3</v>
      </c>
      <c r="G1127" s="4" t="s">
        <v>4</v>
      </c>
      <c r="H1127" s="4" t="s">
        <v>22</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6">
      <c r="A1128" s="2">
        <v>3846</v>
      </c>
      <c r="B1128" s="3">
        <v>46191</v>
      </c>
      <c r="C1128" s="4" t="s">
        <v>6</v>
      </c>
      <c r="D1128" s="4" t="s">
        <v>43</v>
      </c>
      <c r="E1128" s="4" t="s">
        <v>2</v>
      </c>
      <c r="F1128" s="4" t="s">
        <v>16</v>
      </c>
      <c r="G1128" s="4" t="s">
        <v>9</v>
      </c>
      <c r="H1128" s="4" t="s">
        <v>10</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6">
      <c r="A1129" s="2">
        <v>4120</v>
      </c>
      <c r="B1129" s="3">
        <v>46191</v>
      </c>
      <c r="C1129" s="4" t="s">
        <v>20</v>
      </c>
      <c r="D1129" s="4" t="s">
        <v>21</v>
      </c>
      <c r="E1129" s="4" t="s">
        <v>19</v>
      </c>
      <c r="F1129" s="4" t="s">
        <v>3</v>
      </c>
      <c r="G1129" s="4" t="s">
        <v>34</v>
      </c>
      <c r="H1129" s="4" t="s">
        <v>35</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6">
      <c r="A1130" s="2">
        <v>4217</v>
      </c>
      <c r="B1130" s="3">
        <v>46191</v>
      </c>
      <c r="C1130" s="4" t="s">
        <v>6</v>
      </c>
      <c r="D1130" s="4" t="s">
        <v>43</v>
      </c>
      <c r="E1130" s="4" t="s">
        <v>28</v>
      </c>
      <c r="F1130" s="4" t="s">
        <v>13</v>
      </c>
      <c r="G1130" s="4" t="s">
        <v>34</v>
      </c>
      <c r="H1130" s="4" t="s">
        <v>35</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6">
      <c r="A1131" s="2">
        <v>4786</v>
      </c>
      <c r="B1131" s="3">
        <v>46191</v>
      </c>
      <c r="C1131" s="4" t="s">
        <v>20</v>
      </c>
      <c r="D1131" s="4" t="s">
        <v>31</v>
      </c>
      <c r="E1131" s="4" t="s">
        <v>2</v>
      </c>
      <c r="F1131" s="4" t="s">
        <v>3</v>
      </c>
      <c r="G1131" s="4" t="s">
        <v>14</v>
      </c>
      <c r="H1131" s="4" t="s">
        <v>32</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6">
      <c r="A1132" s="2">
        <v>23</v>
      </c>
      <c r="B1132" s="3">
        <v>46192</v>
      </c>
      <c r="C1132" s="4" t="s">
        <v>20</v>
      </c>
      <c r="D1132" s="4" t="s">
        <v>47</v>
      </c>
      <c r="E1132" s="4" t="s">
        <v>8</v>
      </c>
      <c r="F1132" s="4" t="s">
        <v>16</v>
      </c>
      <c r="G1132" s="4" t="s">
        <v>9</v>
      </c>
      <c r="H1132" s="4" t="s">
        <v>10</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6">
      <c r="A1133" s="2">
        <v>99</v>
      </c>
      <c r="B1133" s="3">
        <v>46192</v>
      </c>
      <c r="C1133" s="4" t="s">
        <v>20</v>
      </c>
      <c r="D1133" s="4" t="s">
        <v>47</v>
      </c>
      <c r="E1133" s="4" t="s">
        <v>2</v>
      </c>
      <c r="F1133" s="4" t="s">
        <v>13</v>
      </c>
      <c r="G1133" s="4" t="s">
        <v>34</v>
      </c>
      <c r="H1133" s="4" t="s">
        <v>42</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6">
      <c r="A1134" s="2">
        <v>269</v>
      </c>
      <c r="B1134" s="3">
        <v>46192</v>
      </c>
      <c r="C1134" s="4" t="s">
        <v>20</v>
      </c>
      <c r="D1134" s="4" t="s">
        <v>47</v>
      </c>
      <c r="E1134" s="4" t="s">
        <v>8</v>
      </c>
      <c r="F1134" s="4" t="s">
        <v>3</v>
      </c>
      <c r="G1134" s="4" t="s">
        <v>9</v>
      </c>
      <c r="H1134" s="4" t="s">
        <v>46</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6">
      <c r="A1135" s="2">
        <v>1772</v>
      </c>
      <c r="B1135" s="3">
        <v>46192</v>
      </c>
      <c r="C1135" s="4" t="s">
        <v>20</v>
      </c>
      <c r="D1135" s="4" t="s">
        <v>21</v>
      </c>
      <c r="E1135" s="4" t="s">
        <v>2</v>
      </c>
      <c r="F1135" s="4" t="s">
        <v>13</v>
      </c>
      <c r="G1135" s="4" t="s">
        <v>9</v>
      </c>
      <c r="H1135" s="4" t="s">
        <v>37</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6">
      <c r="A1136" s="2">
        <v>1906</v>
      </c>
      <c r="B1136" s="3">
        <v>46192</v>
      </c>
      <c r="C1136" s="4" t="s">
        <v>20</v>
      </c>
      <c r="D1136" s="4" t="s">
        <v>33</v>
      </c>
      <c r="E1136" s="4" t="s">
        <v>28</v>
      </c>
      <c r="F1136" s="4" t="s">
        <v>3</v>
      </c>
      <c r="G1136" s="4" t="s">
        <v>23</v>
      </c>
      <c r="H1136" s="4" t="s">
        <v>51</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6">
      <c r="A1137" s="2">
        <v>2473</v>
      </c>
      <c r="B1137" s="3">
        <v>46192</v>
      </c>
      <c r="C1137" s="4" t="s">
        <v>0</v>
      </c>
      <c r="D1137" s="4" t="s">
        <v>1</v>
      </c>
      <c r="E1137" s="4" t="s">
        <v>8</v>
      </c>
      <c r="F1137" s="4" t="s">
        <v>3</v>
      </c>
      <c r="G1137" s="4" t="s">
        <v>4</v>
      </c>
      <c r="H1137" s="4" t="s">
        <v>5</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6">
      <c r="A1138" s="2">
        <v>2549</v>
      </c>
      <c r="B1138" s="3">
        <v>46192</v>
      </c>
      <c r="C1138" s="4" t="s">
        <v>20</v>
      </c>
      <c r="D1138" s="4" t="s">
        <v>47</v>
      </c>
      <c r="E1138" s="4" t="s">
        <v>8</v>
      </c>
      <c r="F1138" s="4" t="s">
        <v>3</v>
      </c>
      <c r="G1138" s="4" t="s">
        <v>34</v>
      </c>
      <c r="H1138" s="4" t="s">
        <v>42</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6">
      <c r="A1139" s="2">
        <v>3341</v>
      </c>
      <c r="B1139" s="3">
        <v>46192</v>
      </c>
      <c r="C1139" s="4" t="s">
        <v>0</v>
      </c>
      <c r="D1139" s="4" t="s">
        <v>50</v>
      </c>
      <c r="E1139" s="4" t="s">
        <v>2</v>
      </c>
      <c r="F1139" s="4" t="s">
        <v>13</v>
      </c>
      <c r="G1139" s="4" t="s">
        <v>9</v>
      </c>
      <c r="H1139" s="4" t="s">
        <v>17</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6">
      <c r="A1140" s="2">
        <v>3351</v>
      </c>
      <c r="B1140" s="3">
        <v>46192</v>
      </c>
      <c r="C1140" s="4" t="s">
        <v>6</v>
      </c>
      <c r="D1140" s="4" t="s">
        <v>7</v>
      </c>
      <c r="E1140" s="4" t="s">
        <v>28</v>
      </c>
      <c r="F1140" s="4" t="s">
        <v>13</v>
      </c>
      <c r="G1140" s="4" t="s">
        <v>23</v>
      </c>
      <c r="H1140" s="4" t="s">
        <v>51</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6">
      <c r="A1141" s="2">
        <v>3366</v>
      </c>
      <c r="B1141" s="3">
        <v>46192</v>
      </c>
      <c r="C1141" s="4" t="s">
        <v>6</v>
      </c>
      <c r="D1141" s="4" t="s">
        <v>41</v>
      </c>
      <c r="E1141" s="4" t="s">
        <v>2</v>
      </c>
      <c r="F1141" s="4" t="s">
        <v>16</v>
      </c>
      <c r="G1141" s="4" t="s">
        <v>14</v>
      </c>
      <c r="H1141" s="4" t="s">
        <v>44</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6">
      <c r="A1142" s="2">
        <v>3691</v>
      </c>
      <c r="B1142" s="3">
        <v>46192</v>
      </c>
      <c r="C1142" s="4" t="s">
        <v>6</v>
      </c>
      <c r="D1142" s="4" t="s">
        <v>27</v>
      </c>
      <c r="E1142" s="4" t="s">
        <v>19</v>
      </c>
      <c r="F1142" s="4" t="s">
        <v>3</v>
      </c>
      <c r="G1142" s="4" t="s">
        <v>9</v>
      </c>
      <c r="H1142" s="4" t="s">
        <v>10</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6">
      <c r="A1143" s="2">
        <v>3909</v>
      </c>
      <c r="B1143" s="3">
        <v>46192</v>
      </c>
      <c r="C1143" s="4" t="s">
        <v>6</v>
      </c>
      <c r="D1143" s="4" t="s">
        <v>7</v>
      </c>
      <c r="E1143" s="4" t="s">
        <v>28</v>
      </c>
      <c r="F1143" s="4" t="s">
        <v>3</v>
      </c>
      <c r="G1143" s="4" t="s">
        <v>9</v>
      </c>
      <c r="H1143" s="4" t="s">
        <v>37</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6">
      <c r="A1144" s="2">
        <v>4862</v>
      </c>
      <c r="B1144" s="3">
        <v>46192</v>
      </c>
      <c r="C1144" s="4" t="s">
        <v>6</v>
      </c>
      <c r="D1144" s="4" t="s">
        <v>27</v>
      </c>
      <c r="E1144" s="4" t="s">
        <v>2</v>
      </c>
      <c r="F1144" s="4" t="s">
        <v>3</v>
      </c>
      <c r="G1144" s="4" t="s">
        <v>34</v>
      </c>
      <c r="H1144" s="4" t="s">
        <v>42</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6">
      <c r="A1145" s="2">
        <v>5096</v>
      </c>
      <c r="B1145" s="3">
        <v>46192</v>
      </c>
      <c r="C1145" s="4" t="s">
        <v>0</v>
      </c>
      <c r="D1145" s="4" t="s">
        <v>50</v>
      </c>
      <c r="E1145" s="4" t="s">
        <v>2</v>
      </c>
      <c r="F1145" s="4" t="s">
        <v>3</v>
      </c>
      <c r="G1145" s="4" t="s">
        <v>23</v>
      </c>
      <c r="H1145" s="4" t="s">
        <v>29</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6">
      <c r="A1146" s="2">
        <v>5112</v>
      </c>
      <c r="B1146" s="3">
        <v>46192</v>
      </c>
      <c r="C1146" s="4" t="s">
        <v>0</v>
      </c>
      <c r="D1146" s="4" t="s">
        <v>1</v>
      </c>
      <c r="E1146" s="4" t="s">
        <v>28</v>
      </c>
      <c r="F1146" s="4" t="s">
        <v>3</v>
      </c>
      <c r="G1146" s="4" t="s">
        <v>34</v>
      </c>
      <c r="H1146" s="4" t="s">
        <v>42</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6">
      <c r="A1147" s="2">
        <v>501</v>
      </c>
      <c r="B1147" s="3">
        <v>46193</v>
      </c>
      <c r="C1147" s="4" t="s">
        <v>20</v>
      </c>
      <c r="D1147" s="4" t="s">
        <v>21</v>
      </c>
      <c r="E1147" s="4" t="s">
        <v>2</v>
      </c>
      <c r="F1147" s="4" t="s">
        <v>13</v>
      </c>
      <c r="G1147" s="4" t="s">
        <v>23</v>
      </c>
      <c r="H1147" s="4" t="s">
        <v>40</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6">
      <c r="A1148" s="2">
        <v>540</v>
      </c>
      <c r="B1148" s="3">
        <v>46193</v>
      </c>
      <c r="C1148" s="4" t="s">
        <v>0</v>
      </c>
      <c r="D1148" s="4" t="s">
        <v>36</v>
      </c>
      <c r="E1148" s="4" t="s">
        <v>28</v>
      </c>
      <c r="F1148" s="4" t="s">
        <v>3</v>
      </c>
      <c r="G1148" s="4" t="s">
        <v>9</v>
      </c>
      <c r="H1148" s="4" t="s">
        <v>37</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6">
      <c r="A1149" s="2">
        <v>2255</v>
      </c>
      <c r="B1149" s="3">
        <v>46193</v>
      </c>
      <c r="C1149" s="4" t="s">
        <v>0</v>
      </c>
      <c r="D1149" s="4" t="s">
        <v>36</v>
      </c>
      <c r="E1149" s="4" t="s">
        <v>2</v>
      </c>
      <c r="F1149" s="4" t="s">
        <v>16</v>
      </c>
      <c r="G1149" s="4" t="s">
        <v>9</v>
      </c>
      <c r="H1149" s="4" t="s">
        <v>10</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6">
      <c r="A1150" s="2">
        <v>3126</v>
      </c>
      <c r="B1150" s="3">
        <v>46193</v>
      </c>
      <c r="C1150" s="4" t="s">
        <v>0</v>
      </c>
      <c r="D1150" s="4" t="s">
        <v>1</v>
      </c>
      <c r="E1150" s="4" t="s">
        <v>28</v>
      </c>
      <c r="F1150" s="4" t="s">
        <v>16</v>
      </c>
      <c r="G1150" s="4" t="s">
        <v>9</v>
      </c>
      <c r="H1150" s="4" t="s">
        <v>37</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6">
      <c r="A1151" s="2">
        <v>3223</v>
      </c>
      <c r="B1151" s="3">
        <v>46193</v>
      </c>
      <c r="C1151" s="4" t="s">
        <v>6</v>
      </c>
      <c r="D1151" s="4" t="s">
        <v>49</v>
      </c>
      <c r="E1151" s="4" t="s">
        <v>19</v>
      </c>
      <c r="F1151" s="4" t="s">
        <v>3</v>
      </c>
      <c r="G1151" s="4" t="s">
        <v>34</v>
      </c>
      <c r="H1151" s="4" t="s">
        <v>45</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6">
      <c r="A1152" s="2">
        <v>3260</v>
      </c>
      <c r="B1152" s="3">
        <v>46193</v>
      </c>
      <c r="C1152" s="4" t="s">
        <v>11</v>
      </c>
      <c r="D1152" s="4" t="s">
        <v>12</v>
      </c>
      <c r="E1152" s="4" t="s">
        <v>19</v>
      </c>
      <c r="F1152" s="4" t="s">
        <v>3</v>
      </c>
      <c r="G1152" s="4" t="s">
        <v>9</v>
      </c>
      <c r="H1152" s="4" t="s">
        <v>17</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6">
      <c r="A1153" s="2">
        <v>3404</v>
      </c>
      <c r="B1153" s="3">
        <v>46193</v>
      </c>
      <c r="C1153" s="4" t="s">
        <v>20</v>
      </c>
      <c r="D1153" s="4" t="s">
        <v>33</v>
      </c>
      <c r="E1153" s="4" t="s">
        <v>2</v>
      </c>
      <c r="F1153" s="4" t="s">
        <v>13</v>
      </c>
      <c r="G1153" s="4" t="s">
        <v>23</v>
      </c>
      <c r="H1153" s="4" t="s">
        <v>29</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6">
      <c r="A1154" s="2">
        <v>4267</v>
      </c>
      <c r="B1154" s="3">
        <v>46193</v>
      </c>
      <c r="C1154" s="4" t="s">
        <v>20</v>
      </c>
      <c r="D1154" s="4" t="s">
        <v>47</v>
      </c>
      <c r="E1154" s="4" t="s">
        <v>8</v>
      </c>
      <c r="F1154" s="4" t="s">
        <v>16</v>
      </c>
      <c r="G1154" s="4" t="s">
        <v>4</v>
      </c>
      <c r="H1154" s="4" t="s">
        <v>26</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6">
      <c r="A1155" s="2">
        <v>5082</v>
      </c>
      <c r="B1155" s="3">
        <v>46193</v>
      </c>
      <c r="C1155" s="4" t="s">
        <v>6</v>
      </c>
      <c r="D1155" s="4" t="s">
        <v>41</v>
      </c>
      <c r="E1155" s="4" t="s">
        <v>2</v>
      </c>
      <c r="F1155" s="4" t="s">
        <v>16</v>
      </c>
      <c r="G1155" s="4" t="s">
        <v>4</v>
      </c>
      <c r="H1155" s="4" t="s">
        <v>5</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6">
      <c r="A1156" s="2">
        <v>5108</v>
      </c>
      <c r="B1156" s="3">
        <v>46193</v>
      </c>
      <c r="C1156" s="4" t="s">
        <v>6</v>
      </c>
      <c r="D1156" s="4" t="s">
        <v>27</v>
      </c>
      <c r="E1156" s="4" t="s">
        <v>8</v>
      </c>
      <c r="F1156" s="4" t="s">
        <v>16</v>
      </c>
      <c r="G1156" s="4" t="s">
        <v>14</v>
      </c>
      <c r="H1156" s="4" t="s">
        <v>48</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6">
      <c r="A1157" s="2">
        <v>1105</v>
      </c>
      <c r="B1157" s="3">
        <v>46194</v>
      </c>
      <c r="C1157" s="4" t="s">
        <v>11</v>
      </c>
      <c r="D1157" s="4" t="s">
        <v>25</v>
      </c>
      <c r="E1157" s="4" t="s">
        <v>28</v>
      </c>
      <c r="F1157" s="4" t="s">
        <v>3</v>
      </c>
      <c r="G1157" s="4" t="s">
        <v>14</v>
      </c>
      <c r="H1157" s="4" t="s">
        <v>15</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6">
      <c r="A1158" s="2">
        <v>2757</v>
      </c>
      <c r="B1158" s="3">
        <v>46194</v>
      </c>
      <c r="C1158" s="4" t="s">
        <v>6</v>
      </c>
      <c r="D1158" s="4" t="s">
        <v>27</v>
      </c>
      <c r="E1158" s="4" t="s">
        <v>8</v>
      </c>
      <c r="F1158" s="4" t="s">
        <v>16</v>
      </c>
      <c r="G1158" s="4" t="s">
        <v>14</v>
      </c>
      <c r="H1158" s="4" t="s">
        <v>44</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6">
      <c r="A1159" s="2">
        <v>3325</v>
      </c>
      <c r="B1159" s="3">
        <v>46194</v>
      </c>
      <c r="C1159" s="4" t="s">
        <v>11</v>
      </c>
      <c r="D1159" s="4" t="s">
        <v>12</v>
      </c>
      <c r="E1159" s="4" t="s">
        <v>2</v>
      </c>
      <c r="F1159" s="4" t="s">
        <v>13</v>
      </c>
      <c r="G1159" s="4" t="s">
        <v>4</v>
      </c>
      <c r="H1159" s="4" t="s">
        <v>22</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6">
      <c r="A1160" s="2">
        <v>4070</v>
      </c>
      <c r="B1160" s="3">
        <v>46194</v>
      </c>
      <c r="C1160" s="4" t="s">
        <v>20</v>
      </c>
      <c r="D1160" s="4" t="s">
        <v>33</v>
      </c>
      <c r="E1160" s="4" t="s">
        <v>2</v>
      </c>
      <c r="F1160" s="4" t="s">
        <v>13</v>
      </c>
      <c r="G1160" s="4" t="s">
        <v>4</v>
      </c>
      <c r="H1160" s="4" t="s">
        <v>30</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6">
      <c r="A1161" s="2">
        <v>4339</v>
      </c>
      <c r="B1161" s="3">
        <v>46194</v>
      </c>
      <c r="C1161" s="4" t="s">
        <v>11</v>
      </c>
      <c r="D1161" s="4" t="s">
        <v>52</v>
      </c>
      <c r="E1161" s="4" t="s">
        <v>28</v>
      </c>
      <c r="F1161" s="4" t="s">
        <v>3</v>
      </c>
      <c r="G1161" s="4" t="s">
        <v>14</v>
      </c>
      <c r="H1161" s="4" t="s">
        <v>44</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6">
      <c r="A1162" s="2">
        <v>731</v>
      </c>
      <c r="B1162" s="3">
        <v>46195</v>
      </c>
      <c r="C1162" s="4" t="s">
        <v>11</v>
      </c>
      <c r="D1162" s="4" t="s">
        <v>18</v>
      </c>
      <c r="E1162" s="4" t="s">
        <v>2</v>
      </c>
      <c r="F1162" s="4" t="s">
        <v>13</v>
      </c>
      <c r="G1162" s="4" t="s">
        <v>23</v>
      </c>
      <c r="H1162" s="4" t="s">
        <v>40</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6">
      <c r="A1163" s="2">
        <v>1362</v>
      </c>
      <c r="B1163" s="3">
        <v>46195</v>
      </c>
      <c r="C1163" s="4" t="s">
        <v>6</v>
      </c>
      <c r="D1163" s="4" t="s">
        <v>7</v>
      </c>
      <c r="E1163" s="4" t="s">
        <v>19</v>
      </c>
      <c r="F1163" s="4" t="s">
        <v>13</v>
      </c>
      <c r="G1163" s="4" t="s">
        <v>34</v>
      </c>
      <c r="H1163" s="4" t="s">
        <v>42</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6">
      <c r="A1164" s="2">
        <v>1512</v>
      </c>
      <c r="B1164" s="3">
        <v>46195</v>
      </c>
      <c r="C1164" s="4" t="s">
        <v>0</v>
      </c>
      <c r="D1164" s="4" t="s">
        <v>1</v>
      </c>
      <c r="E1164" s="4" t="s">
        <v>28</v>
      </c>
      <c r="F1164" s="4" t="s">
        <v>3</v>
      </c>
      <c r="G1164" s="4" t="s">
        <v>34</v>
      </c>
      <c r="H1164" s="4" t="s">
        <v>35</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6">
      <c r="A1165" s="2">
        <v>1647</v>
      </c>
      <c r="B1165" s="3">
        <v>46195</v>
      </c>
      <c r="C1165" s="4" t="s">
        <v>20</v>
      </c>
      <c r="D1165" s="4" t="s">
        <v>33</v>
      </c>
      <c r="E1165" s="4" t="s">
        <v>2</v>
      </c>
      <c r="F1165" s="4" t="s">
        <v>16</v>
      </c>
      <c r="G1165" s="4" t="s">
        <v>14</v>
      </c>
      <c r="H1165" s="4" t="s">
        <v>15</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6">
      <c r="A1166" s="2">
        <v>2358</v>
      </c>
      <c r="B1166" s="3">
        <v>46195</v>
      </c>
      <c r="C1166" s="4" t="s">
        <v>0</v>
      </c>
      <c r="D1166" s="4" t="s">
        <v>1</v>
      </c>
      <c r="E1166" s="4" t="s">
        <v>28</v>
      </c>
      <c r="F1166" s="4" t="s">
        <v>3</v>
      </c>
      <c r="G1166" s="4" t="s">
        <v>34</v>
      </c>
      <c r="H1166" s="4" t="s">
        <v>45</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6">
      <c r="A1167" s="2">
        <v>2366</v>
      </c>
      <c r="B1167" s="3">
        <v>46195</v>
      </c>
      <c r="C1167" s="4" t="s">
        <v>11</v>
      </c>
      <c r="D1167" s="4" t="s">
        <v>39</v>
      </c>
      <c r="E1167" s="4" t="s">
        <v>28</v>
      </c>
      <c r="F1167" s="4" t="s">
        <v>3</v>
      </c>
      <c r="G1167" s="4" t="s">
        <v>4</v>
      </c>
      <c r="H1167" s="4" t="s">
        <v>30</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6">
      <c r="A1168" s="2">
        <v>3481</v>
      </c>
      <c r="B1168" s="3">
        <v>46195</v>
      </c>
      <c r="C1168" s="4" t="s">
        <v>20</v>
      </c>
      <c r="D1168" s="4" t="s">
        <v>33</v>
      </c>
      <c r="E1168" s="4" t="s">
        <v>19</v>
      </c>
      <c r="F1168" s="4" t="s">
        <v>13</v>
      </c>
      <c r="G1168" s="4" t="s">
        <v>14</v>
      </c>
      <c r="H1168" s="4" t="s">
        <v>32</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6">
      <c r="A1169" s="2">
        <v>3595</v>
      </c>
      <c r="B1169" s="3">
        <v>46195</v>
      </c>
      <c r="C1169" s="4" t="s">
        <v>6</v>
      </c>
      <c r="D1169" s="4" t="s">
        <v>49</v>
      </c>
      <c r="E1169" s="4" t="s">
        <v>2</v>
      </c>
      <c r="F1169" s="4" t="s">
        <v>13</v>
      </c>
      <c r="G1169" s="4" t="s">
        <v>4</v>
      </c>
      <c r="H1169" s="4" t="s">
        <v>26</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6">
      <c r="A1170" s="2">
        <v>3766</v>
      </c>
      <c r="B1170" s="3">
        <v>46195</v>
      </c>
      <c r="C1170" s="4" t="s">
        <v>20</v>
      </c>
      <c r="D1170" s="4" t="s">
        <v>33</v>
      </c>
      <c r="E1170" s="4" t="s">
        <v>19</v>
      </c>
      <c r="F1170" s="4" t="s">
        <v>3</v>
      </c>
      <c r="G1170" s="4" t="s">
        <v>9</v>
      </c>
      <c r="H1170" s="4" t="s">
        <v>10</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6">
      <c r="A1171" s="2">
        <v>3933</v>
      </c>
      <c r="B1171" s="3">
        <v>46195</v>
      </c>
      <c r="C1171" s="4" t="s">
        <v>20</v>
      </c>
      <c r="D1171" s="4" t="s">
        <v>21</v>
      </c>
      <c r="E1171" s="4" t="s">
        <v>19</v>
      </c>
      <c r="F1171" s="4" t="s">
        <v>13</v>
      </c>
      <c r="G1171" s="4" t="s">
        <v>34</v>
      </c>
      <c r="H1171" s="4" t="s">
        <v>45</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6">
      <c r="A1172" s="2">
        <v>3951</v>
      </c>
      <c r="B1172" s="3">
        <v>46195</v>
      </c>
      <c r="C1172" s="4" t="s">
        <v>11</v>
      </c>
      <c r="D1172" s="4" t="s">
        <v>12</v>
      </c>
      <c r="E1172" s="4" t="s">
        <v>19</v>
      </c>
      <c r="F1172" s="4" t="s">
        <v>13</v>
      </c>
      <c r="G1172" s="4" t="s">
        <v>14</v>
      </c>
      <c r="H1172" s="4" t="s">
        <v>48</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6">
      <c r="A1173" s="2">
        <v>4078</v>
      </c>
      <c r="B1173" s="3">
        <v>46195</v>
      </c>
      <c r="C1173" s="4" t="s">
        <v>11</v>
      </c>
      <c r="D1173" s="4" t="s">
        <v>25</v>
      </c>
      <c r="E1173" s="4" t="s">
        <v>28</v>
      </c>
      <c r="F1173" s="4" t="s">
        <v>3</v>
      </c>
      <c r="G1173" s="4" t="s">
        <v>9</v>
      </c>
      <c r="H1173" s="4" t="s">
        <v>17</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6">
      <c r="A1174" s="2">
        <v>4182</v>
      </c>
      <c r="B1174" s="3">
        <v>46195</v>
      </c>
      <c r="C1174" s="4" t="s">
        <v>6</v>
      </c>
      <c r="D1174" s="4" t="s">
        <v>41</v>
      </c>
      <c r="E1174" s="4" t="s">
        <v>2</v>
      </c>
      <c r="F1174" s="4" t="s">
        <v>13</v>
      </c>
      <c r="G1174" s="4" t="s">
        <v>34</v>
      </c>
      <c r="H1174" s="4" t="s">
        <v>38</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6">
      <c r="A1175" s="2">
        <v>323</v>
      </c>
      <c r="B1175" s="3">
        <v>46196</v>
      </c>
      <c r="C1175" s="4" t="s">
        <v>20</v>
      </c>
      <c r="D1175" s="4" t="s">
        <v>47</v>
      </c>
      <c r="E1175" s="4" t="s">
        <v>2</v>
      </c>
      <c r="F1175" s="4" t="s">
        <v>3</v>
      </c>
      <c r="G1175" s="4" t="s">
        <v>14</v>
      </c>
      <c r="H1175" s="4" t="s">
        <v>15</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6">
      <c r="A1176" s="2">
        <v>544</v>
      </c>
      <c r="B1176" s="3">
        <v>46196</v>
      </c>
      <c r="C1176" s="4" t="s">
        <v>0</v>
      </c>
      <c r="D1176" s="4" t="s">
        <v>50</v>
      </c>
      <c r="E1176" s="4" t="s">
        <v>2</v>
      </c>
      <c r="F1176" s="4" t="s">
        <v>16</v>
      </c>
      <c r="G1176" s="4" t="s">
        <v>9</v>
      </c>
      <c r="H1176" s="4" t="s">
        <v>10</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6">
      <c r="A1177" s="2">
        <v>1570</v>
      </c>
      <c r="B1177" s="3">
        <v>46196</v>
      </c>
      <c r="C1177" s="4" t="s">
        <v>20</v>
      </c>
      <c r="D1177" s="4" t="s">
        <v>47</v>
      </c>
      <c r="E1177" s="4" t="s">
        <v>28</v>
      </c>
      <c r="F1177" s="4" t="s">
        <v>3</v>
      </c>
      <c r="G1177" s="4" t="s">
        <v>23</v>
      </c>
      <c r="H1177" s="4" t="s">
        <v>24</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6">
      <c r="A1178" s="2">
        <v>1932</v>
      </c>
      <c r="B1178" s="3">
        <v>46196</v>
      </c>
      <c r="C1178" s="4" t="s">
        <v>20</v>
      </c>
      <c r="D1178" s="4" t="s">
        <v>33</v>
      </c>
      <c r="E1178" s="4" t="s">
        <v>2</v>
      </c>
      <c r="F1178" s="4" t="s">
        <v>13</v>
      </c>
      <c r="G1178" s="4" t="s">
        <v>14</v>
      </c>
      <c r="H1178" s="4" t="s">
        <v>15</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6">
      <c r="A1179" s="2">
        <v>4352</v>
      </c>
      <c r="B1179" s="3">
        <v>46196</v>
      </c>
      <c r="C1179" s="4" t="s">
        <v>20</v>
      </c>
      <c r="D1179" s="4" t="s">
        <v>47</v>
      </c>
      <c r="E1179" s="4" t="s">
        <v>2</v>
      </c>
      <c r="F1179" s="4" t="s">
        <v>3</v>
      </c>
      <c r="G1179" s="4" t="s">
        <v>4</v>
      </c>
      <c r="H1179" s="4" t="s">
        <v>22</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6">
      <c r="A1180" s="2">
        <v>4561</v>
      </c>
      <c r="B1180" s="3">
        <v>46196</v>
      </c>
      <c r="C1180" s="4" t="s">
        <v>0</v>
      </c>
      <c r="D1180" s="4" t="s">
        <v>1</v>
      </c>
      <c r="E1180" s="4" t="s">
        <v>19</v>
      </c>
      <c r="F1180" s="4" t="s">
        <v>3</v>
      </c>
      <c r="G1180" s="4" t="s">
        <v>9</v>
      </c>
      <c r="H1180" s="4" t="s">
        <v>37</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6">
      <c r="A1181" s="2">
        <v>4741</v>
      </c>
      <c r="B1181" s="3">
        <v>46196</v>
      </c>
      <c r="C1181" s="4" t="s">
        <v>20</v>
      </c>
      <c r="D1181" s="4" t="s">
        <v>47</v>
      </c>
      <c r="E1181" s="4" t="s">
        <v>2</v>
      </c>
      <c r="F1181" s="4" t="s">
        <v>13</v>
      </c>
      <c r="G1181" s="4" t="s">
        <v>4</v>
      </c>
      <c r="H1181" s="4" t="s">
        <v>26</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6">
      <c r="A1182" s="2">
        <v>4882</v>
      </c>
      <c r="B1182" s="3">
        <v>46196</v>
      </c>
      <c r="C1182" s="4" t="s">
        <v>6</v>
      </c>
      <c r="D1182" s="4" t="s">
        <v>43</v>
      </c>
      <c r="E1182" s="4" t="s">
        <v>2</v>
      </c>
      <c r="F1182" s="4" t="s">
        <v>3</v>
      </c>
      <c r="G1182" s="4" t="s">
        <v>23</v>
      </c>
      <c r="H1182" s="4" t="s">
        <v>51</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6">
      <c r="A1183" s="2">
        <v>4885</v>
      </c>
      <c r="B1183" s="3">
        <v>46196</v>
      </c>
      <c r="C1183" s="4" t="s">
        <v>20</v>
      </c>
      <c r="D1183" s="4" t="s">
        <v>47</v>
      </c>
      <c r="E1183" s="4" t="s">
        <v>28</v>
      </c>
      <c r="F1183" s="4" t="s">
        <v>13</v>
      </c>
      <c r="G1183" s="4" t="s">
        <v>23</v>
      </c>
      <c r="H1183" s="4" t="s">
        <v>29</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6">
      <c r="A1184" s="2">
        <v>4982</v>
      </c>
      <c r="B1184" s="3">
        <v>46196</v>
      </c>
      <c r="C1184" s="4" t="s">
        <v>11</v>
      </c>
      <c r="D1184" s="4" t="s">
        <v>39</v>
      </c>
      <c r="E1184" s="4" t="s">
        <v>2</v>
      </c>
      <c r="F1184" s="4" t="s">
        <v>3</v>
      </c>
      <c r="G1184" s="4" t="s">
        <v>14</v>
      </c>
      <c r="H1184" s="4" t="s">
        <v>15</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6">
      <c r="A1185" s="2">
        <v>40</v>
      </c>
      <c r="B1185" s="3">
        <v>46197</v>
      </c>
      <c r="C1185" s="4" t="s">
        <v>20</v>
      </c>
      <c r="D1185" s="4" t="s">
        <v>31</v>
      </c>
      <c r="E1185" s="4" t="s">
        <v>19</v>
      </c>
      <c r="F1185" s="4" t="s">
        <v>13</v>
      </c>
      <c r="G1185" s="4" t="s">
        <v>14</v>
      </c>
      <c r="H1185" s="4" t="s">
        <v>48</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6">
      <c r="A1186" s="2">
        <v>110</v>
      </c>
      <c r="B1186" s="3">
        <v>46197</v>
      </c>
      <c r="C1186" s="4" t="s">
        <v>6</v>
      </c>
      <c r="D1186" s="4" t="s">
        <v>43</v>
      </c>
      <c r="E1186" s="4" t="s">
        <v>19</v>
      </c>
      <c r="F1186" s="4" t="s">
        <v>16</v>
      </c>
      <c r="G1186" s="4" t="s">
        <v>9</v>
      </c>
      <c r="H1186" s="4" t="s">
        <v>46</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6">
      <c r="A1187" s="2">
        <v>1169</v>
      </c>
      <c r="B1187" s="3">
        <v>46197</v>
      </c>
      <c r="C1187" s="4" t="s">
        <v>6</v>
      </c>
      <c r="D1187" s="4" t="s">
        <v>41</v>
      </c>
      <c r="E1187" s="4" t="s">
        <v>19</v>
      </c>
      <c r="F1187" s="4" t="s">
        <v>13</v>
      </c>
      <c r="G1187" s="4" t="s">
        <v>4</v>
      </c>
      <c r="H1187" s="4" t="s">
        <v>5</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6">
      <c r="A1188" s="2">
        <v>2211</v>
      </c>
      <c r="B1188" s="3">
        <v>46197</v>
      </c>
      <c r="C1188" s="4" t="s">
        <v>11</v>
      </c>
      <c r="D1188" s="4" t="s">
        <v>39</v>
      </c>
      <c r="E1188" s="4" t="s">
        <v>28</v>
      </c>
      <c r="F1188" s="4" t="s">
        <v>13</v>
      </c>
      <c r="G1188" s="4" t="s">
        <v>34</v>
      </c>
      <c r="H1188" s="4" t="s">
        <v>35</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6">
      <c r="A1189" s="2">
        <v>3494</v>
      </c>
      <c r="B1189" s="3">
        <v>46197</v>
      </c>
      <c r="C1189" s="4" t="s">
        <v>20</v>
      </c>
      <c r="D1189" s="4" t="s">
        <v>33</v>
      </c>
      <c r="E1189" s="4" t="s">
        <v>8</v>
      </c>
      <c r="F1189" s="4" t="s">
        <v>16</v>
      </c>
      <c r="G1189" s="4" t="s">
        <v>23</v>
      </c>
      <c r="H1189" s="4" t="s">
        <v>29</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6">
      <c r="A1190" s="2">
        <v>3586</v>
      </c>
      <c r="B1190" s="3">
        <v>46197</v>
      </c>
      <c r="C1190" s="4" t="s">
        <v>0</v>
      </c>
      <c r="D1190" s="4" t="s">
        <v>50</v>
      </c>
      <c r="E1190" s="4" t="s">
        <v>8</v>
      </c>
      <c r="F1190" s="4" t="s">
        <v>16</v>
      </c>
      <c r="G1190" s="4" t="s">
        <v>23</v>
      </c>
      <c r="H1190" s="4" t="s">
        <v>29</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6">
      <c r="A1191" s="2">
        <v>3660</v>
      </c>
      <c r="B1191" s="3">
        <v>46197</v>
      </c>
      <c r="C1191" s="4" t="s">
        <v>11</v>
      </c>
      <c r="D1191" s="4" t="s">
        <v>18</v>
      </c>
      <c r="E1191" s="4" t="s">
        <v>2</v>
      </c>
      <c r="F1191" s="4" t="s">
        <v>13</v>
      </c>
      <c r="G1191" s="4" t="s">
        <v>4</v>
      </c>
      <c r="H1191" s="4" t="s">
        <v>5</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6">
      <c r="A1192" s="2">
        <v>4307</v>
      </c>
      <c r="B1192" s="3">
        <v>46197</v>
      </c>
      <c r="C1192" s="4" t="s">
        <v>20</v>
      </c>
      <c r="D1192" s="4" t="s">
        <v>33</v>
      </c>
      <c r="E1192" s="4" t="s">
        <v>2</v>
      </c>
      <c r="F1192" s="4" t="s">
        <v>16</v>
      </c>
      <c r="G1192" s="4" t="s">
        <v>4</v>
      </c>
      <c r="H1192" s="4" t="s">
        <v>26</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6">
      <c r="A1193" s="2">
        <v>5133</v>
      </c>
      <c r="B1193" s="3">
        <v>46197</v>
      </c>
      <c r="C1193" s="4" t="s">
        <v>0</v>
      </c>
      <c r="D1193" s="4" t="s">
        <v>1</v>
      </c>
      <c r="E1193" s="4" t="s">
        <v>2</v>
      </c>
      <c r="F1193" s="4" t="s">
        <v>16</v>
      </c>
      <c r="G1193" s="4" t="s">
        <v>23</v>
      </c>
      <c r="H1193" s="4" t="s">
        <v>40</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6">
      <c r="A1194" s="2">
        <v>472</v>
      </c>
      <c r="B1194" s="3">
        <v>46198</v>
      </c>
      <c r="C1194" s="4" t="s">
        <v>6</v>
      </c>
      <c r="D1194" s="4" t="s">
        <v>27</v>
      </c>
      <c r="E1194" s="4" t="s">
        <v>19</v>
      </c>
      <c r="F1194" s="4" t="s">
        <v>16</v>
      </c>
      <c r="G1194" s="4" t="s">
        <v>14</v>
      </c>
      <c r="H1194" s="4" t="s">
        <v>32</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6">
      <c r="A1195" s="2">
        <v>689</v>
      </c>
      <c r="B1195" s="3">
        <v>46198</v>
      </c>
      <c r="C1195" s="4" t="s">
        <v>20</v>
      </c>
      <c r="D1195" s="4" t="s">
        <v>31</v>
      </c>
      <c r="E1195" s="4" t="s">
        <v>2</v>
      </c>
      <c r="F1195" s="4" t="s">
        <v>13</v>
      </c>
      <c r="G1195" s="4" t="s">
        <v>4</v>
      </c>
      <c r="H1195" s="4" t="s">
        <v>26</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6">
      <c r="A1196" s="2">
        <v>864</v>
      </c>
      <c r="B1196" s="3">
        <v>46198</v>
      </c>
      <c r="C1196" s="4" t="s">
        <v>20</v>
      </c>
      <c r="D1196" s="4" t="s">
        <v>33</v>
      </c>
      <c r="E1196" s="4" t="s">
        <v>2</v>
      </c>
      <c r="F1196" s="4" t="s">
        <v>13</v>
      </c>
      <c r="G1196" s="4" t="s">
        <v>14</v>
      </c>
      <c r="H1196" s="4" t="s">
        <v>44</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6">
      <c r="A1197" s="2">
        <v>1163</v>
      </c>
      <c r="B1197" s="3">
        <v>46198</v>
      </c>
      <c r="C1197" s="4" t="s">
        <v>6</v>
      </c>
      <c r="D1197" s="4" t="s">
        <v>43</v>
      </c>
      <c r="E1197" s="4" t="s">
        <v>2</v>
      </c>
      <c r="F1197" s="4" t="s">
        <v>13</v>
      </c>
      <c r="G1197" s="4" t="s">
        <v>14</v>
      </c>
      <c r="H1197" s="4" t="s">
        <v>32</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6">
      <c r="A1198" s="2">
        <v>1323</v>
      </c>
      <c r="B1198" s="3">
        <v>46198</v>
      </c>
      <c r="C1198" s="4" t="s">
        <v>6</v>
      </c>
      <c r="D1198" s="4" t="s">
        <v>43</v>
      </c>
      <c r="E1198" s="4" t="s">
        <v>2</v>
      </c>
      <c r="F1198" s="4" t="s">
        <v>3</v>
      </c>
      <c r="G1198" s="4" t="s">
        <v>34</v>
      </c>
      <c r="H1198" s="4" t="s">
        <v>35</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6">
      <c r="A1199" s="2">
        <v>2098</v>
      </c>
      <c r="B1199" s="3">
        <v>46198</v>
      </c>
      <c r="C1199" s="4" t="s">
        <v>11</v>
      </c>
      <c r="D1199" s="4" t="s">
        <v>12</v>
      </c>
      <c r="E1199" s="4" t="s">
        <v>2</v>
      </c>
      <c r="F1199" s="4" t="s">
        <v>3</v>
      </c>
      <c r="G1199" s="4" t="s">
        <v>9</v>
      </c>
      <c r="H1199" s="4" t="s">
        <v>17</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6">
      <c r="A1200" s="2">
        <v>2190</v>
      </c>
      <c r="B1200" s="3">
        <v>46198</v>
      </c>
      <c r="C1200" s="4" t="s">
        <v>6</v>
      </c>
      <c r="D1200" s="4" t="s">
        <v>27</v>
      </c>
      <c r="E1200" s="4" t="s">
        <v>19</v>
      </c>
      <c r="F1200" s="4" t="s">
        <v>16</v>
      </c>
      <c r="G1200" s="4" t="s">
        <v>4</v>
      </c>
      <c r="H1200" s="4" t="s">
        <v>22</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6">
      <c r="A1201" s="2">
        <v>2664</v>
      </c>
      <c r="B1201" s="3">
        <v>46198</v>
      </c>
      <c r="C1201" s="4" t="s">
        <v>11</v>
      </c>
      <c r="D1201" s="4" t="s">
        <v>39</v>
      </c>
      <c r="E1201" s="4" t="s">
        <v>28</v>
      </c>
      <c r="F1201" s="4" t="s">
        <v>3</v>
      </c>
      <c r="G1201" s="4" t="s">
        <v>14</v>
      </c>
      <c r="H1201" s="4" t="s">
        <v>32</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6">
      <c r="A1202" s="2">
        <v>2992</v>
      </c>
      <c r="B1202" s="3">
        <v>46198</v>
      </c>
      <c r="C1202" s="4" t="s">
        <v>11</v>
      </c>
      <c r="D1202" s="4" t="s">
        <v>52</v>
      </c>
      <c r="E1202" s="4" t="s">
        <v>2</v>
      </c>
      <c r="F1202" s="4" t="s">
        <v>13</v>
      </c>
      <c r="G1202" s="4" t="s">
        <v>4</v>
      </c>
      <c r="H1202" s="4" t="s">
        <v>22</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6">
      <c r="A1203" s="2">
        <v>3120</v>
      </c>
      <c r="B1203" s="3">
        <v>46198</v>
      </c>
      <c r="C1203" s="4" t="s">
        <v>11</v>
      </c>
      <c r="D1203" s="4" t="s">
        <v>25</v>
      </c>
      <c r="E1203" s="4" t="s">
        <v>28</v>
      </c>
      <c r="F1203" s="4" t="s">
        <v>3</v>
      </c>
      <c r="G1203" s="4" t="s">
        <v>34</v>
      </c>
      <c r="H1203" s="4" t="s">
        <v>45</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6">
      <c r="A1204" s="2">
        <v>189</v>
      </c>
      <c r="B1204" s="3">
        <v>46199</v>
      </c>
      <c r="C1204" s="4" t="s">
        <v>11</v>
      </c>
      <c r="D1204" s="4" t="s">
        <v>39</v>
      </c>
      <c r="E1204" s="4" t="s">
        <v>2</v>
      </c>
      <c r="F1204" s="4" t="s">
        <v>16</v>
      </c>
      <c r="G1204" s="4" t="s">
        <v>14</v>
      </c>
      <c r="H1204" s="4" t="s">
        <v>32</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6">
      <c r="A1205" s="2">
        <v>927</v>
      </c>
      <c r="B1205" s="3">
        <v>46199</v>
      </c>
      <c r="C1205" s="4" t="s">
        <v>11</v>
      </c>
      <c r="D1205" s="4" t="s">
        <v>39</v>
      </c>
      <c r="E1205" s="4" t="s">
        <v>28</v>
      </c>
      <c r="F1205" s="4" t="s">
        <v>3</v>
      </c>
      <c r="G1205" s="4" t="s">
        <v>14</v>
      </c>
      <c r="H1205" s="4" t="s">
        <v>44</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6">
      <c r="A1206" s="2">
        <v>1388</v>
      </c>
      <c r="B1206" s="3">
        <v>46199</v>
      </c>
      <c r="C1206" s="4" t="s">
        <v>6</v>
      </c>
      <c r="D1206" s="4" t="s">
        <v>49</v>
      </c>
      <c r="E1206" s="4" t="s">
        <v>2</v>
      </c>
      <c r="F1206" s="4" t="s">
        <v>3</v>
      </c>
      <c r="G1206" s="4" t="s">
        <v>9</v>
      </c>
      <c r="H1206" s="4" t="s">
        <v>37</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6">
      <c r="A1207" s="2">
        <v>3932</v>
      </c>
      <c r="B1207" s="3">
        <v>46199</v>
      </c>
      <c r="C1207" s="4" t="s">
        <v>11</v>
      </c>
      <c r="D1207" s="4" t="s">
        <v>39</v>
      </c>
      <c r="E1207" s="4" t="s">
        <v>2</v>
      </c>
      <c r="F1207" s="4" t="s">
        <v>13</v>
      </c>
      <c r="G1207" s="4" t="s">
        <v>34</v>
      </c>
      <c r="H1207" s="4" t="s">
        <v>42</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6">
      <c r="A1208" s="2">
        <v>4008</v>
      </c>
      <c r="B1208" s="3">
        <v>46199</v>
      </c>
      <c r="C1208" s="4" t="s">
        <v>6</v>
      </c>
      <c r="D1208" s="4" t="s">
        <v>49</v>
      </c>
      <c r="E1208" s="4" t="s">
        <v>2</v>
      </c>
      <c r="F1208" s="4" t="s">
        <v>3</v>
      </c>
      <c r="G1208" s="4" t="s">
        <v>4</v>
      </c>
      <c r="H1208" s="4" t="s">
        <v>30</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6">
      <c r="A1209" s="2">
        <v>4701</v>
      </c>
      <c r="B1209" s="3">
        <v>46199</v>
      </c>
      <c r="C1209" s="4" t="s">
        <v>0</v>
      </c>
      <c r="D1209" s="4" t="s">
        <v>1</v>
      </c>
      <c r="E1209" s="4" t="s">
        <v>8</v>
      </c>
      <c r="F1209" s="4" t="s">
        <v>16</v>
      </c>
      <c r="G1209" s="4" t="s">
        <v>4</v>
      </c>
      <c r="H1209" s="4" t="s">
        <v>5</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6">
      <c r="A1210" s="2">
        <v>4805</v>
      </c>
      <c r="B1210" s="3">
        <v>46199</v>
      </c>
      <c r="C1210" s="4" t="s">
        <v>11</v>
      </c>
      <c r="D1210" s="4" t="s">
        <v>39</v>
      </c>
      <c r="E1210" s="4" t="s">
        <v>2</v>
      </c>
      <c r="F1210" s="4" t="s">
        <v>3</v>
      </c>
      <c r="G1210" s="4" t="s">
        <v>23</v>
      </c>
      <c r="H1210" s="4" t="s">
        <v>51</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6">
      <c r="A1211" s="2">
        <v>912</v>
      </c>
      <c r="B1211" s="3">
        <v>46200</v>
      </c>
      <c r="C1211" s="4" t="s">
        <v>0</v>
      </c>
      <c r="D1211" s="4" t="s">
        <v>1</v>
      </c>
      <c r="E1211" s="4" t="s">
        <v>28</v>
      </c>
      <c r="F1211" s="4" t="s">
        <v>13</v>
      </c>
      <c r="G1211" s="4" t="s">
        <v>14</v>
      </c>
      <c r="H1211" s="4" t="s">
        <v>32</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6">
      <c r="A1212" s="2">
        <v>1837</v>
      </c>
      <c r="B1212" s="3">
        <v>46200</v>
      </c>
      <c r="C1212" s="4" t="s">
        <v>0</v>
      </c>
      <c r="D1212" s="4" t="s">
        <v>1</v>
      </c>
      <c r="E1212" s="4" t="s">
        <v>28</v>
      </c>
      <c r="F1212" s="4" t="s">
        <v>16</v>
      </c>
      <c r="G1212" s="4" t="s">
        <v>23</v>
      </c>
      <c r="H1212" s="4" t="s">
        <v>29</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6">
      <c r="A1213" s="2">
        <v>2216</v>
      </c>
      <c r="B1213" s="3">
        <v>46200</v>
      </c>
      <c r="C1213" s="4" t="s">
        <v>0</v>
      </c>
      <c r="D1213" s="4" t="s">
        <v>36</v>
      </c>
      <c r="E1213" s="4" t="s">
        <v>2</v>
      </c>
      <c r="F1213" s="4" t="s">
        <v>16</v>
      </c>
      <c r="G1213" s="4" t="s">
        <v>4</v>
      </c>
      <c r="H1213" s="4" t="s">
        <v>5</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6">
      <c r="A1214" s="2">
        <v>2451</v>
      </c>
      <c r="B1214" s="3">
        <v>46200</v>
      </c>
      <c r="C1214" s="4" t="s">
        <v>0</v>
      </c>
      <c r="D1214" s="4" t="s">
        <v>36</v>
      </c>
      <c r="E1214" s="4" t="s">
        <v>8</v>
      </c>
      <c r="F1214" s="4" t="s">
        <v>16</v>
      </c>
      <c r="G1214" s="4" t="s">
        <v>14</v>
      </c>
      <c r="H1214" s="4" t="s">
        <v>48</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6">
      <c r="A1215" s="2">
        <v>2874</v>
      </c>
      <c r="B1215" s="3">
        <v>46200</v>
      </c>
      <c r="C1215" s="4" t="s">
        <v>6</v>
      </c>
      <c r="D1215" s="4" t="s">
        <v>43</v>
      </c>
      <c r="E1215" s="4" t="s">
        <v>19</v>
      </c>
      <c r="F1215" s="4" t="s">
        <v>13</v>
      </c>
      <c r="G1215" s="4" t="s">
        <v>4</v>
      </c>
      <c r="H1215" s="4" t="s">
        <v>26</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6">
      <c r="A1216" s="2">
        <v>2885</v>
      </c>
      <c r="B1216" s="3">
        <v>46200</v>
      </c>
      <c r="C1216" s="4" t="s">
        <v>0</v>
      </c>
      <c r="D1216" s="4" t="s">
        <v>1</v>
      </c>
      <c r="E1216" s="4" t="s">
        <v>2</v>
      </c>
      <c r="F1216" s="4" t="s">
        <v>16</v>
      </c>
      <c r="G1216" s="4" t="s">
        <v>14</v>
      </c>
      <c r="H1216" s="4" t="s">
        <v>32</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6">
      <c r="A1217" s="2">
        <v>3014</v>
      </c>
      <c r="B1217" s="3">
        <v>46200</v>
      </c>
      <c r="C1217" s="4" t="s">
        <v>11</v>
      </c>
      <c r="D1217" s="4" t="s">
        <v>39</v>
      </c>
      <c r="E1217" s="4" t="s">
        <v>2</v>
      </c>
      <c r="F1217" s="4" t="s">
        <v>13</v>
      </c>
      <c r="G1217" s="4" t="s">
        <v>34</v>
      </c>
      <c r="H1217" s="4" t="s">
        <v>45</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6">
      <c r="A1218" s="2">
        <v>3273</v>
      </c>
      <c r="B1218" s="3">
        <v>46200</v>
      </c>
      <c r="C1218" s="4" t="s">
        <v>11</v>
      </c>
      <c r="D1218" s="4" t="s">
        <v>18</v>
      </c>
      <c r="E1218" s="4" t="s">
        <v>2</v>
      </c>
      <c r="F1218" s="4" t="s">
        <v>16</v>
      </c>
      <c r="G1218" s="4" t="s">
        <v>23</v>
      </c>
      <c r="H1218" s="4" t="s">
        <v>24</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6">
      <c r="A1219" s="2">
        <v>5041</v>
      </c>
      <c r="B1219" s="3">
        <v>46200</v>
      </c>
      <c r="C1219" s="4" t="s">
        <v>0</v>
      </c>
      <c r="D1219" s="4" t="s">
        <v>50</v>
      </c>
      <c r="E1219" s="4" t="s">
        <v>19</v>
      </c>
      <c r="F1219" s="4" t="s">
        <v>13</v>
      </c>
      <c r="G1219" s="4" t="s">
        <v>23</v>
      </c>
      <c r="H1219" s="4" t="s">
        <v>51</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6">
      <c r="A1220" s="2">
        <v>312</v>
      </c>
      <c r="B1220" s="3">
        <v>46201</v>
      </c>
      <c r="C1220" s="4" t="s">
        <v>20</v>
      </c>
      <c r="D1220" s="4" t="s">
        <v>31</v>
      </c>
      <c r="E1220" s="4" t="s">
        <v>28</v>
      </c>
      <c r="F1220" s="4" t="s">
        <v>3</v>
      </c>
      <c r="G1220" s="4" t="s">
        <v>34</v>
      </c>
      <c r="H1220" s="4" t="s">
        <v>42</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6">
      <c r="A1221" s="2">
        <v>647</v>
      </c>
      <c r="B1221" s="3">
        <v>46201</v>
      </c>
      <c r="C1221" s="4" t="s">
        <v>0</v>
      </c>
      <c r="D1221" s="4" t="s">
        <v>1</v>
      </c>
      <c r="E1221" s="4" t="s">
        <v>2</v>
      </c>
      <c r="F1221" s="4" t="s">
        <v>3</v>
      </c>
      <c r="G1221" s="4" t="s">
        <v>14</v>
      </c>
      <c r="H1221" s="4" t="s">
        <v>48</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6">
      <c r="A1222" s="2">
        <v>708</v>
      </c>
      <c r="B1222" s="3">
        <v>46201</v>
      </c>
      <c r="C1222" s="4" t="s">
        <v>6</v>
      </c>
      <c r="D1222" s="4" t="s">
        <v>41</v>
      </c>
      <c r="E1222" s="4" t="s">
        <v>2</v>
      </c>
      <c r="F1222" s="4" t="s">
        <v>3</v>
      </c>
      <c r="G1222" s="4" t="s">
        <v>9</v>
      </c>
      <c r="H1222" s="4" t="s">
        <v>37</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6">
      <c r="A1223" s="2">
        <v>886</v>
      </c>
      <c r="B1223" s="3">
        <v>46201</v>
      </c>
      <c r="C1223" s="4" t="s">
        <v>0</v>
      </c>
      <c r="D1223" s="4" t="s">
        <v>1</v>
      </c>
      <c r="E1223" s="4" t="s">
        <v>19</v>
      </c>
      <c r="F1223" s="4" t="s">
        <v>16</v>
      </c>
      <c r="G1223" s="4" t="s">
        <v>23</v>
      </c>
      <c r="H1223" s="4" t="s">
        <v>51</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6">
      <c r="A1224" s="2">
        <v>944</v>
      </c>
      <c r="B1224" s="3">
        <v>46201</v>
      </c>
      <c r="C1224" s="4" t="s">
        <v>20</v>
      </c>
      <c r="D1224" s="4" t="s">
        <v>31</v>
      </c>
      <c r="E1224" s="4" t="s">
        <v>28</v>
      </c>
      <c r="F1224" s="4" t="s">
        <v>3</v>
      </c>
      <c r="G1224" s="4" t="s">
        <v>23</v>
      </c>
      <c r="H1224" s="4" t="s">
        <v>40</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6">
      <c r="A1225" s="2">
        <v>1050</v>
      </c>
      <c r="B1225" s="3">
        <v>46201</v>
      </c>
      <c r="C1225" s="4" t="s">
        <v>20</v>
      </c>
      <c r="D1225" s="4" t="s">
        <v>33</v>
      </c>
      <c r="E1225" s="4" t="s">
        <v>28</v>
      </c>
      <c r="F1225" s="4" t="s">
        <v>13</v>
      </c>
      <c r="G1225" s="4" t="s">
        <v>9</v>
      </c>
      <c r="H1225" s="4" t="s">
        <v>46</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6">
      <c r="A1226" s="2">
        <v>1677</v>
      </c>
      <c r="B1226" s="3">
        <v>46201</v>
      </c>
      <c r="C1226" s="4" t="s">
        <v>20</v>
      </c>
      <c r="D1226" s="4" t="s">
        <v>47</v>
      </c>
      <c r="E1226" s="4" t="s">
        <v>8</v>
      </c>
      <c r="F1226" s="4" t="s">
        <v>16</v>
      </c>
      <c r="G1226" s="4" t="s">
        <v>23</v>
      </c>
      <c r="H1226" s="4" t="s">
        <v>40</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6">
      <c r="A1227" s="2">
        <v>2109</v>
      </c>
      <c r="B1227" s="3">
        <v>46201</v>
      </c>
      <c r="C1227" s="4" t="s">
        <v>6</v>
      </c>
      <c r="D1227" s="4" t="s">
        <v>49</v>
      </c>
      <c r="E1227" s="4" t="s">
        <v>2</v>
      </c>
      <c r="F1227" s="4" t="s">
        <v>13</v>
      </c>
      <c r="G1227" s="4" t="s">
        <v>4</v>
      </c>
      <c r="H1227" s="4" t="s">
        <v>26</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6">
      <c r="A1228" s="2">
        <v>3688</v>
      </c>
      <c r="B1228" s="3">
        <v>46201</v>
      </c>
      <c r="C1228" s="4" t="s">
        <v>11</v>
      </c>
      <c r="D1228" s="4" t="s">
        <v>52</v>
      </c>
      <c r="E1228" s="4" t="s">
        <v>19</v>
      </c>
      <c r="F1228" s="4" t="s">
        <v>13</v>
      </c>
      <c r="G1228" s="4" t="s">
        <v>34</v>
      </c>
      <c r="H1228" s="4" t="s">
        <v>35</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6">
      <c r="A1229" s="2">
        <v>521</v>
      </c>
      <c r="B1229" s="3">
        <v>46202</v>
      </c>
      <c r="C1229" s="4" t="s">
        <v>20</v>
      </c>
      <c r="D1229" s="4" t="s">
        <v>33</v>
      </c>
      <c r="E1229" s="4" t="s">
        <v>8</v>
      </c>
      <c r="F1229" s="4" t="s">
        <v>16</v>
      </c>
      <c r="G1229" s="4" t="s">
        <v>4</v>
      </c>
      <c r="H1229" s="4" t="s">
        <v>30</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6">
      <c r="A1230" s="2">
        <v>557</v>
      </c>
      <c r="B1230" s="3">
        <v>46202</v>
      </c>
      <c r="C1230" s="4" t="s">
        <v>6</v>
      </c>
      <c r="D1230" s="4" t="s">
        <v>43</v>
      </c>
      <c r="E1230" s="4" t="s">
        <v>8</v>
      </c>
      <c r="F1230" s="4" t="s">
        <v>16</v>
      </c>
      <c r="G1230" s="4" t="s">
        <v>4</v>
      </c>
      <c r="H1230" s="4" t="s">
        <v>26</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6">
      <c r="A1231" s="2">
        <v>929</v>
      </c>
      <c r="B1231" s="3">
        <v>46202</v>
      </c>
      <c r="C1231" s="4" t="s">
        <v>0</v>
      </c>
      <c r="D1231" s="4" t="s">
        <v>1</v>
      </c>
      <c r="E1231" s="4" t="s">
        <v>2</v>
      </c>
      <c r="F1231" s="4" t="s">
        <v>3</v>
      </c>
      <c r="G1231" s="4" t="s">
        <v>34</v>
      </c>
      <c r="H1231" s="4" t="s">
        <v>35</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6">
      <c r="A1232" s="2">
        <v>1089</v>
      </c>
      <c r="B1232" s="3">
        <v>46202</v>
      </c>
      <c r="C1232" s="4" t="s">
        <v>6</v>
      </c>
      <c r="D1232" s="4" t="s">
        <v>41</v>
      </c>
      <c r="E1232" s="4" t="s">
        <v>19</v>
      </c>
      <c r="F1232" s="4" t="s">
        <v>3</v>
      </c>
      <c r="G1232" s="4" t="s">
        <v>9</v>
      </c>
      <c r="H1232" s="4" t="s">
        <v>10</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6">
      <c r="A1233" s="2">
        <v>1655</v>
      </c>
      <c r="B1233" s="3">
        <v>46202</v>
      </c>
      <c r="C1233" s="4" t="s">
        <v>0</v>
      </c>
      <c r="D1233" s="4" t="s">
        <v>1</v>
      </c>
      <c r="E1233" s="4" t="s">
        <v>8</v>
      </c>
      <c r="F1233" s="4" t="s">
        <v>16</v>
      </c>
      <c r="G1233" s="4" t="s">
        <v>14</v>
      </c>
      <c r="H1233" s="4" t="s">
        <v>48</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6">
      <c r="A1234" s="2">
        <v>1897</v>
      </c>
      <c r="B1234" s="3">
        <v>46202</v>
      </c>
      <c r="C1234" s="4" t="s">
        <v>6</v>
      </c>
      <c r="D1234" s="4" t="s">
        <v>41</v>
      </c>
      <c r="E1234" s="4" t="s">
        <v>2</v>
      </c>
      <c r="F1234" s="4" t="s">
        <v>16</v>
      </c>
      <c r="G1234" s="4" t="s">
        <v>4</v>
      </c>
      <c r="H1234" s="4" t="s">
        <v>22</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6">
      <c r="A1235" s="2">
        <v>2417</v>
      </c>
      <c r="B1235" s="3">
        <v>46202</v>
      </c>
      <c r="C1235" s="4" t="s">
        <v>6</v>
      </c>
      <c r="D1235" s="4" t="s">
        <v>43</v>
      </c>
      <c r="E1235" s="4" t="s">
        <v>2</v>
      </c>
      <c r="F1235" s="4" t="s">
        <v>16</v>
      </c>
      <c r="G1235" s="4" t="s">
        <v>34</v>
      </c>
      <c r="H1235" s="4" t="s">
        <v>45</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6">
      <c r="A1236" s="2">
        <v>3474</v>
      </c>
      <c r="B1236" s="3">
        <v>46202</v>
      </c>
      <c r="C1236" s="4" t="s">
        <v>20</v>
      </c>
      <c r="D1236" s="4" t="s">
        <v>33</v>
      </c>
      <c r="E1236" s="4" t="s">
        <v>8</v>
      </c>
      <c r="F1236" s="4" t="s">
        <v>3</v>
      </c>
      <c r="G1236" s="4" t="s">
        <v>14</v>
      </c>
      <c r="H1236" s="4" t="s">
        <v>44</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6">
      <c r="A1237" s="2">
        <v>4079</v>
      </c>
      <c r="B1237" s="3">
        <v>46202</v>
      </c>
      <c r="C1237" s="4" t="s">
        <v>11</v>
      </c>
      <c r="D1237" s="4" t="s">
        <v>25</v>
      </c>
      <c r="E1237" s="4" t="s">
        <v>2</v>
      </c>
      <c r="F1237" s="4" t="s">
        <v>13</v>
      </c>
      <c r="G1237" s="4" t="s">
        <v>23</v>
      </c>
      <c r="H1237" s="4" t="s">
        <v>29</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6">
      <c r="A1238" s="2">
        <v>45</v>
      </c>
      <c r="B1238" s="3">
        <v>46203</v>
      </c>
      <c r="C1238" s="4" t="s">
        <v>11</v>
      </c>
      <c r="D1238" s="4" t="s">
        <v>12</v>
      </c>
      <c r="E1238" s="4" t="s">
        <v>19</v>
      </c>
      <c r="F1238" s="4" t="s">
        <v>13</v>
      </c>
      <c r="G1238" s="4" t="s">
        <v>9</v>
      </c>
      <c r="H1238" s="4" t="s">
        <v>10</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6">
      <c r="A1239" s="2">
        <v>2895</v>
      </c>
      <c r="B1239" s="3">
        <v>46203</v>
      </c>
      <c r="C1239" s="4" t="s">
        <v>20</v>
      </c>
      <c r="D1239" s="4" t="s">
        <v>33</v>
      </c>
      <c r="E1239" s="4" t="s">
        <v>2</v>
      </c>
      <c r="F1239" s="4" t="s">
        <v>3</v>
      </c>
      <c r="G1239" s="4" t="s">
        <v>34</v>
      </c>
      <c r="H1239" s="4" t="s">
        <v>35</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6">
      <c r="A1240" s="2">
        <v>5158</v>
      </c>
      <c r="B1240" s="3">
        <v>46203</v>
      </c>
      <c r="C1240" s="4" t="s">
        <v>6</v>
      </c>
      <c r="D1240" s="4" t="s">
        <v>27</v>
      </c>
      <c r="E1240" s="4" t="s">
        <v>19</v>
      </c>
      <c r="F1240" s="4" t="s">
        <v>13</v>
      </c>
      <c r="G1240" s="4" t="s">
        <v>9</v>
      </c>
      <c r="H1240" s="4" t="s">
        <v>37</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6">
      <c r="A1241" s="2">
        <v>1217</v>
      </c>
      <c r="B1241" s="3">
        <v>46204</v>
      </c>
      <c r="C1241" s="4" t="s">
        <v>11</v>
      </c>
      <c r="D1241" s="4" t="s">
        <v>18</v>
      </c>
      <c r="E1241" s="4" t="s">
        <v>2</v>
      </c>
      <c r="F1241" s="4" t="s">
        <v>3</v>
      </c>
      <c r="G1241" s="4" t="s">
        <v>23</v>
      </c>
      <c r="H1241" s="4" t="s">
        <v>51</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6">
      <c r="A1242" s="2">
        <v>2249</v>
      </c>
      <c r="B1242" s="3">
        <v>46204</v>
      </c>
      <c r="C1242" s="4" t="s">
        <v>0</v>
      </c>
      <c r="D1242" s="4" t="s">
        <v>50</v>
      </c>
      <c r="E1242" s="4" t="s">
        <v>28</v>
      </c>
      <c r="F1242" s="4" t="s">
        <v>13</v>
      </c>
      <c r="G1242" s="4" t="s">
        <v>34</v>
      </c>
      <c r="H1242" s="4" t="s">
        <v>42</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6">
      <c r="A1243" s="2">
        <v>2650</v>
      </c>
      <c r="B1243" s="3">
        <v>46204</v>
      </c>
      <c r="C1243" s="4" t="s">
        <v>20</v>
      </c>
      <c r="D1243" s="4" t="s">
        <v>31</v>
      </c>
      <c r="E1243" s="4" t="s">
        <v>8</v>
      </c>
      <c r="F1243" s="4" t="s">
        <v>16</v>
      </c>
      <c r="G1243" s="4" t="s">
        <v>14</v>
      </c>
      <c r="H1243" s="4" t="s">
        <v>48</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6">
      <c r="A1244" s="2">
        <v>3937</v>
      </c>
      <c r="B1244" s="3">
        <v>46204</v>
      </c>
      <c r="C1244" s="4" t="s">
        <v>20</v>
      </c>
      <c r="D1244" s="4" t="s">
        <v>31</v>
      </c>
      <c r="E1244" s="4" t="s">
        <v>2</v>
      </c>
      <c r="F1244" s="4" t="s">
        <v>16</v>
      </c>
      <c r="G1244" s="4" t="s">
        <v>23</v>
      </c>
      <c r="H1244" s="4" t="s">
        <v>51</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6">
      <c r="A1245" s="2">
        <v>4122</v>
      </c>
      <c r="B1245" s="3">
        <v>46204</v>
      </c>
      <c r="C1245" s="4" t="s">
        <v>20</v>
      </c>
      <c r="D1245" s="4" t="s">
        <v>33</v>
      </c>
      <c r="E1245" s="4" t="s">
        <v>2</v>
      </c>
      <c r="F1245" s="4" t="s">
        <v>3</v>
      </c>
      <c r="G1245" s="4" t="s">
        <v>4</v>
      </c>
      <c r="H1245" s="4" t="s">
        <v>5</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6">
      <c r="A1246" s="2">
        <v>4589</v>
      </c>
      <c r="B1246" s="3">
        <v>46204</v>
      </c>
      <c r="C1246" s="4" t="s">
        <v>20</v>
      </c>
      <c r="D1246" s="4" t="s">
        <v>33</v>
      </c>
      <c r="E1246" s="4" t="s">
        <v>19</v>
      </c>
      <c r="F1246" s="4" t="s">
        <v>13</v>
      </c>
      <c r="G1246" s="4" t="s">
        <v>4</v>
      </c>
      <c r="H1246" s="4" t="s">
        <v>30</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6">
      <c r="A1247" s="2">
        <v>4873</v>
      </c>
      <c r="B1247" s="3">
        <v>46204</v>
      </c>
      <c r="C1247" s="4" t="s">
        <v>20</v>
      </c>
      <c r="D1247" s="4" t="s">
        <v>47</v>
      </c>
      <c r="E1247" s="4" t="s">
        <v>2</v>
      </c>
      <c r="F1247" s="4" t="s">
        <v>13</v>
      </c>
      <c r="G1247" s="4" t="s">
        <v>4</v>
      </c>
      <c r="H1247" s="4" t="s">
        <v>30</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6">
      <c r="A1248" s="2">
        <v>729</v>
      </c>
      <c r="B1248" s="3">
        <v>46205</v>
      </c>
      <c r="C1248" s="4" t="s">
        <v>11</v>
      </c>
      <c r="D1248" s="4" t="s">
        <v>12</v>
      </c>
      <c r="E1248" s="4" t="s">
        <v>2</v>
      </c>
      <c r="F1248" s="4" t="s">
        <v>3</v>
      </c>
      <c r="G1248" s="4" t="s">
        <v>14</v>
      </c>
      <c r="H1248" s="4" t="s">
        <v>48</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6">
      <c r="A1249" s="2">
        <v>906</v>
      </c>
      <c r="B1249" s="3">
        <v>46205</v>
      </c>
      <c r="C1249" s="4" t="s">
        <v>20</v>
      </c>
      <c r="D1249" s="4" t="s">
        <v>33</v>
      </c>
      <c r="E1249" s="4" t="s">
        <v>2</v>
      </c>
      <c r="F1249" s="4" t="s">
        <v>13</v>
      </c>
      <c r="G1249" s="4" t="s">
        <v>4</v>
      </c>
      <c r="H1249" s="4" t="s">
        <v>5</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6">
      <c r="A1250" s="2">
        <v>1531</v>
      </c>
      <c r="B1250" s="3">
        <v>46205</v>
      </c>
      <c r="C1250" s="4" t="s">
        <v>11</v>
      </c>
      <c r="D1250" s="4" t="s">
        <v>52</v>
      </c>
      <c r="E1250" s="4" t="s">
        <v>2</v>
      </c>
      <c r="F1250" s="4" t="s">
        <v>13</v>
      </c>
      <c r="G1250" s="4" t="s">
        <v>14</v>
      </c>
      <c r="H1250" s="4" t="s">
        <v>44</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6">
      <c r="A1251" s="2">
        <v>1683</v>
      </c>
      <c r="B1251" s="3">
        <v>46205</v>
      </c>
      <c r="C1251" s="4" t="s">
        <v>11</v>
      </c>
      <c r="D1251" s="4" t="s">
        <v>12</v>
      </c>
      <c r="E1251" s="4" t="s">
        <v>28</v>
      </c>
      <c r="F1251" s="4" t="s">
        <v>3</v>
      </c>
      <c r="G1251" s="4" t="s">
        <v>9</v>
      </c>
      <c r="H1251" s="4" t="s">
        <v>37</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6">
      <c r="A1252" s="2">
        <v>2363</v>
      </c>
      <c r="B1252" s="3">
        <v>46205</v>
      </c>
      <c r="C1252" s="4" t="s">
        <v>20</v>
      </c>
      <c r="D1252" s="4" t="s">
        <v>31</v>
      </c>
      <c r="E1252" s="4" t="s">
        <v>2</v>
      </c>
      <c r="F1252" s="4" t="s">
        <v>13</v>
      </c>
      <c r="G1252" s="4" t="s">
        <v>9</v>
      </c>
      <c r="H1252" s="4" t="s">
        <v>46</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6">
      <c r="A1253" s="2">
        <v>3858</v>
      </c>
      <c r="B1253" s="3">
        <v>46205</v>
      </c>
      <c r="C1253" s="4" t="s">
        <v>11</v>
      </c>
      <c r="D1253" s="4" t="s">
        <v>18</v>
      </c>
      <c r="E1253" s="4" t="s">
        <v>28</v>
      </c>
      <c r="F1253" s="4" t="s">
        <v>3</v>
      </c>
      <c r="G1253" s="4" t="s">
        <v>4</v>
      </c>
      <c r="H1253" s="4" t="s">
        <v>5</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6">
      <c r="A1254" s="2">
        <v>4233</v>
      </c>
      <c r="B1254" s="3">
        <v>46205</v>
      </c>
      <c r="C1254" s="4" t="s">
        <v>6</v>
      </c>
      <c r="D1254" s="4" t="s">
        <v>27</v>
      </c>
      <c r="E1254" s="4" t="s">
        <v>28</v>
      </c>
      <c r="F1254" s="4" t="s">
        <v>13</v>
      </c>
      <c r="G1254" s="4" t="s">
        <v>9</v>
      </c>
      <c r="H1254" s="4" t="s">
        <v>17</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6">
      <c r="A1255" s="2">
        <v>5071</v>
      </c>
      <c r="B1255" s="3">
        <v>46205</v>
      </c>
      <c r="C1255" s="4" t="s">
        <v>20</v>
      </c>
      <c r="D1255" s="4" t="s">
        <v>31</v>
      </c>
      <c r="E1255" s="4" t="s">
        <v>2</v>
      </c>
      <c r="F1255" s="4" t="s">
        <v>13</v>
      </c>
      <c r="G1255" s="4" t="s">
        <v>9</v>
      </c>
      <c r="H1255" s="4" t="s">
        <v>10</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6">
      <c r="A1256" s="2">
        <v>5174</v>
      </c>
      <c r="B1256" s="3">
        <v>46205</v>
      </c>
      <c r="C1256" s="4" t="s">
        <v>6</v>
      </c>
      <c r="D1256" s="4" t="s">
        <v>41</v>
      </c>
      <c r="E1256" s="4" t="s">
        <v>19</v>
      </c>
      <c r="F1256" s="4" t="s">
        <v>13</v>
      </c>
      <c r="G1256" s="4" t="s">
        <v>14</v>
      </c>
      <c r="H1256" s="4" t="s">
        <v>32</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6">
      <c r="A1257" s="2">
        <v>727</v>
      </c>
      <c r="B1257" s="3">
        <v>46206</v>
      </c>
      <c r="C1257" s="4" t="s">
        <v>20</v>
      </c>
      <c r="D1257" s="4" t="s">
        <v>21</v>
      </c>
      <c r="E1257" s="4" t="s">
        <v>19</v>
      </c>
      <c r="F1257" s="4" t="s">
        <v>13</v>
      </c>
      <c r="G1257" s="4" t="s">
        <v>34</v>
      </c>
      <c r="H1257" s="4" t="s">
        <v>42</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6">
      <c r="A1258" s="2">
        <v>1546</v>
      </c>
      <c r="B1258" s="3">
        <v>46206</v>
      </c>
      <c r="C1258" s="4" t="s">
        <v>20</v>
      </c>
      <c r="D1258" s="4" t="s">
        <v>47</v>
      </c>
      <c r="E1258" s="4" t="s">
        <v>2</v>
      </c>
      <c r="F1258" s="4" t="s">
        <v>16</v>
      </c>
      <c r="G1258" s="4" t="s">
        <v>14</v>
      </c>
      <c r="H1258" s="4" t="s">
        <v>48</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6">
      <c r="A1259" s="2">
        <v>3610</v>
      </c>
      <c r="B1259" s="3">
        <v>46206</v>
      </c>
      <c r="C1259" s="4" t="s">
        <v>11</v>
      </c>
      <c r="D1259" s="4" t="s">
        <v>12</v>
      </c>
      <c r="E1259" s="4" t="s">
        <v>8</v>
      </c>
      <c r="F1259" s="4" t="s">
        <v>16</v>
      </c>
      <c r="G1259" s="4" t="s">
        <v>34</v>
      </c>
      <c r="H1259" s="4" t="s">
        <v>35</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6">
      <c r="A1260" s="2">
        <v>3931</v>
      </c>
      <c r="B1260" s="3">
        <v>46206</v>
      </c>
      <c r="C1260" s="4" t="s">
        <v>11</v>
      </c>
      <c r="D1260" s="4" t="s">
        <v>52</v>
      </c>
      <c r="E1260" s="4" t="s">
        <v>8</v>
      </c>
      <c r="F1260" s="4" t="s">
        <v>16</v>
      </c>
      <c r="G1260" s="4" t="s">
        <v>9</v>
      </c>
      <c r="H1260" s="4" t="s">
        <v>17</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6">
      <c r="A1261" s="2">
        <v>3942</v>
      </c>
      <c r="B1261" s="3">
        <v>46206</v>
      </c>
      <c r="C1261" s="4" t="s">
        <v>6</v>
      </c>
      <c r="D1261" s="4" t="s">
        <v>43</v>
      </c>
      <c r="E1261" s="4" t="s">
        <v>2</v>
      </c>
      <c r="F1261" s="4" t="s">
        <v>13</v>
      </c>
      <c r="G1261" s="4" t="s">
        <v>9</v>
      </c>
      <c r="H1261" s="4" t="s">
        <v>46</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6">
      <c r="A1262" s="2">
        <v>4165</v>
      </c>
      <c r="B1262" s="3">
        <v>46206</v>
      </c>
      <c r="C1262" s="4" t="s">
        <v>6</v>
      </c>
      <c r="D1262" s="4" t="s">
        <v>49</v>
      </c>
      <c r="E1262" s="4" t="s">
        <v>2</v>
      </c>
      <c r="F1262" s="4" t="s">
        <v>13</v>
      </c>
      <c r="G1262" s="4" t="s">
        <v>9</v>
      </c>
      <c r="H1262" s="4" t="s">
        <v>37</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6">
      <c r="A1263" s="2">
        <v>1149</v>
      </c>
      <c r="B1263" s="3">
        <v>46207</v>
      </c>
      <c r="C1263" s="4" t="s">
        <v>0</v>
      </c>
      <c r="D1263" s="4" t="s">
        <v>50</v>
      </c>
      <c r="E1263" s="4" t="s">
        <v>2</v>
      </c>
      <c r="F1263" s="4" t="s">
        <v>13</v>
      </c>
      <c r="G1263" s="4" t="s">
        <v>4</v>
      </c>
      <c r="H1263" s="4" t="s">
        <v>5</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6">
      <c r="A1264" s="2">
        <v>1310</v>
      </c>
      <c r="B1264" s="3">
        <v>46207</v>
      </c>
      <c r="C1264" s="4" t="s">
        <v>11</v>
      </c>
      <c r="D1264" s="4" t="s">
        <v>39</v>
      </c>
      <c r="E1264" s="4" t="s">
        <v>19</v>
      </c>
      <c r="F1264" s="4" t="s">
        <v>13</v>
      </c>
      <c r="G1264" s="4" t="s">
        <v>4</v>
      </c>
      <c r="H1264" s="4" t="s">
        <v>30</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6">
      <c r="A1265" s="2">
        <v>2352</v>
      </c>
      <c r="B1265" s="3">
        <v>46207</v>
      </c>
      <c r="C1265" s="4" t="s">
        <v>11</v>
      </c>
      <c r="D1265" s="4" t="s">
        <v>18</v>
      </c>
      <c r="E1265" s="4" t="s">
        <v>8</v>
      </c>
      <c r="F1265" s="4" t="s">
        <v>3</v>
      </c>
      <c r="G1265" s="4" t="s">
        <v>9</v>
      </c>
      <c r="H1265" s="4" t="s">
        <v>46</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6">
      <c r="A1266" s="2">
        <v>2547</v>
      </c>
      <c r="B1266" s="3">
        <v>46207</v>
      </c>
      <c r="C1266" s="4" t="s">
        <v>6</v>
      </c>
      <c r="D1266" s="4" t="s">
        <v>43</v>
      </c>
      <c r="E1266" s="4" t="s">
        <v>2</v>
      </c>
      <c r="F1266" s="4" t="s">
        <v>16</v>
      </c>
      <c r="G1266" s="4" t="s">
        <v>34</v>
      </c>
      <c r="H1266" s="4" t="s">
        <v>35</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6">
      <c r="A1267" s="2">
        <v>2720</v>
      </c>
      <c r="B1267" s="3">
        <v>46207</v>
      </c>
      <c r="C1267" s="4" t="s">
        <v>20</v>
      </c>
      <c r="D1267" s="4" t="s">
        <v>33</v>
      </c>
      <c r="E1267" s="4" t="s">
        <v>2</v>
      </c>
      <c r="F1267" s="4" t="s">
        <v>13</v>
      </c>
      <c r="G1267" s="4" t="s">
        <v>9</v>
      </c>
      <c r="H1267" s="4" t="s">
        <v>17</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6">
      <c r="A1268" s="2">
        <v>3591</v>
      </c>
      <c r="B1268" s="3">
        <v>46207</v>
      </c>
      <c r="C1268" s="4" t="s">
        <v>20</v>
      </c>
      <c r="D1268" s="4" t="s">
        <v>47</v>
      </c>
      <c r="E1268" s="4" t="s">
        <v>2</v>
      </c>
      <c r="F1268" s="4" t="s">
        <v>3</v>
      </c>
      <c r="G1268" s="4" t="s">
        <v>14</v>
      </c>
      <c r="H1268" s="4" t="s">
        <v>48</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6">
      <c r="A1269" s="2">
        <v>3819</v>
      </c>
      <c r="B1269" s="3">
        <v>46207</v>
      </c>
      <c r="C1269" s="4" t="s">
        <v>6</v>
      </c>
      <c r="D1269" s="4" t="s">
        <v>7</v>
      </c>
      <c r="E1269" s="4" t="s">
        <v>2</v>
      </c>
      <c r="F1269" s="4" t="s">
        <v>3</v>
      </c>
      <c r="G1269" s="4" t="s">
        <v>34</v>
      </c>
      <c r="H1269" s="4" t="s">
        <v>35</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6">
      <c r="A1270" s="2">
        <v>4869</v>
      </c>
      <c r="B1270" s="3">
        <v>46207</v>
      </c>
      <c r="C1270" s="4" t="s">
        <v>0</v>
      </c>
      <c r="D1270" s="4" t="s">
        <v>50</v>
      </c>
      <c r="E1270" s="4" t="s">
        <v>19</v>
      </c>
      <c r="F1270" s="4" t="s">
        <v>3</v>
      </c>
      <c r="G1270" s="4" t="s">
        <v>23</v>
      </c>
      <c r="H1270" s="4" t="s">
        <v>29</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6">
      <c r="A1271" s="2">
        <v>4940</v>
      </c>
      <c r="B1271" s="3">
        <v>46207</v>
      </c>
      <c r="C1271" s="4" t="s">
        <v>6</v>
      </c>
      <c r="D1271" s="4" t="s">
        <v>27</v>
      </c>
      <c r="E1271" s="4" t="s">
        <v>2</v>
      </c>
      <c r="F1271" s="4" t="s">
        <v>3</v>
      </c>
      <c r="G1271" s="4" t="s">
        <v>14</v>
      </c>
      <c r="H1271" s="4" t="s">
        <v>48</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6">
      <c r="A1272" s="2">
        <v>5164</v>
      </c>
      <c r="B1272" s="3">
        <v>46207</v>
      </c>
      <c r="C1272" s="4" t="s">
        <v>6</v>
      </c>
      <c r="D1272" s="4" t="s">
        <v>49</v>
      </c>
      <c r="E1272" s="4" t="s">
        <v>2</v>
      </c>
      <c r="F1272" s="4" t="s">
        <v>3</v>
      </c>
      <c r="G1272" s="4" t="s">
        <v>9</v>
      </c>
      <c r="H1272" s="4" t="s">
        <v>17</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6">
      <c r="A1273" s="2">
        <v>659</v>
      </c>
      <c r="B1273" s="3">
        <v>46208</v>
      </c>
      <c r="C1273" s="4" t="s">
        <v>20</v>
      </c>
      <c r="D1273" s="4" t="s">
        <v>47</v>
      </c>
      <c r="E1273" s="4" t="s">
        <v>28</v>
      </c>
      <c r="F1273" s="4" t="s">
        <v>16</v>
      </c>
      <c r="G1273" s="4" t="s">
        <v>4</v>
      </c>
      <c r="H1273" s="4" t="s">
        <v>26</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6">
      <c r="A1274" s="2">
        <v>969</v>
      </c>
      <c r="B1274" s="3">
        <v>46208</v>
      </c>
      <c r="C1274" s="4" t="s">
        <v>6</v>
      </c>
      <c r="D1274" s="4" t="s">
        <v>41</v>
      </c>
      <c r="E1274" s="4" t="s">
        <v>8</v>
      </c>
      <c r="F1274" s="4" t="s">
        <v>16</v>
      </c>
      <c r="G1274" s="4" t="s">
        <v>34</v>
      </c>
      <c r="H1274" s="4" t="s">
        <v>42</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6">
      <c r="A1275" s="2">
        <v>1096</v>
      </c>
      <c r="B1275" s="3">
        <v>46208</v>
      </c>
      <c r="C1275" s="4" t="s">
        <v>6</v>
      </c>
      <c r="D1275" s="4" t="s">
        <v>49</v>
      </c>
      <c r="E1275" s="4" t="s">
        <v>19</v>
      </c>
      <c r="F1275" s="4" t="s">
        <v>13</v>
      </c>
      <c r="G1275" s="4" t="s">
        <v>23</v>
      </c>
      <c r="H1275" s="4" t="s">
        <v>24</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6">
      <c r="A1276" s="2">
        <v>1440</v>
      </c>
      <c r="B1276" s="3">
        <v>46208</v>
      </c>
      <c r="C1276" s="4" t="s">
        <v>20</v>
      </c>
      <c r="D1276" s="4" t="s">
        <v>33</v>
      </c>
      <c r="E1276" s="4" t="s">
        <v>2</v>
      </c>
      <c r="F1276" s="4" t="s">
        <v>3</v>
      </c>
      <c r="G1276" s="4" t="s">
        <v>4</v>
      </c>
      <c r="H1276" s="4" t="s">
        <v>30</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6">
      <c r="A1277" s="2">
        <v>2052</v>
      </c>
      <c r="B1277" s="3">
        <v>46208</v>
      </c>
      <c r="C1277" s="4" t="s">
        <v>20</v>
      </c>
      <c r="D1277" s="4" t="s">
        <v>47</v>
      </c>
      <c r="E1277" s="4" t="s">
        <v>2</v>
      </c>
      <c r="F1277" s="4" t="s">
        <v>16</v>
      </c>
      <c r="G1277" s="4" t="s">
        <v>9</v>
      </c>
      <c r="H1277" s="4" t="s">
        <v>17</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6">
      <c r="A1278" s="2">
        <v>2096</v>
      </c>
      <c r="B1278" s="3">
        <v>46208</v>
      </c>
      <c r="C1278" s="4" t="s">
        <v>20</v>
      </c>
      <c r="D1278" s="4" t="s">
        <v>47</v>
      </c>
      <c r="E1278" s="4" t="s">
        <v>28</v>
      </c>
      <c r="F1278" s="4" t="s">
        <v>3</v>
      </c>
      <c r="G1278" s="4" t="s">
        <v>14</v>
      </c>
      <c r="H1278" s="4" t="s">
        <v>48</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6">
      <c r="A1279" s="2">
        <v>2488</v>
      </c>
      <c r="B1279" s="3">
        <v>46208</v>
      </c>
      <c r="C1279" s="4" t="s">
        <v>20</v>
      </c>
      <c r="D1279" s="4" t="s">
        <v>33</v>
      </c>
      <c r="E1279" s="4" t="s">
        <v>19</v>
      </c>
      <c r="F1279" s="4" t="s">
        <v>13</v>
      </c>
      <c r="G1279" s="4" t="s">
        <v>9</v>
      </c>
      <c r="H1279" s="4" t="s">
        <v>46</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6">
      <c r="A1280" s="2">
        <v>3220</v>
      </c>
      <c r="B1280" s="3">
        <v>46208</v>
      </c>
      <c r="C1280" s="4" t="s">
        <v>0</v>
      </c>
      <c r="D1280" s="4" t="s">
        <v>36</v>
      </c>
      <c r="E1280" s="4" t="s">
        <v>19</v>
      </c>
      <c r="F1280" s="4" t="s">
        <v>3</v>
      </c>
      <c r="G1280" s="4" t="s">
        <v>34</v>
      </c>
      <c r="H1280" s="4" t="s">
        <v>45</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6">
      <c r="A1281" s="2">
        <v>3711</v>
      </c>
      <c r="B1281" s="3">
        <v>46208</v>
      </c>
      <c r="C1281" s="4" t="s">
        <v>20</v>
      </c>
      <c r="D1281" s="4" t="s">
        <v>21</v>
      </c>
      <c r="E1281" s="4" t="s">
        <v>28</v>
      </c>
      <c r="F1281" s="4" t="s">
        <v>13</v>
      </c>
      <c r="G1281" s="4" t="s">
        <v>9</v>
      </c>
      <c r="H1281" s="4" t="s">
        <v>17</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6">
      <c r="A1282" s="2">
        <v>3823</v>
      </c>
      <c r="B1282" s="3">
        <v>46208</v>
      </c>
      <c r="C1282" s="4" t="s">
        <v>20</v>
      </c>
      <c r="D1282" s="4" t="s">
        <v>31</v>
      </c>
      <c r="E1282" s="4" t="s">
        <v>19</v>
      </c>
      <c r="F1282" s="4" t="s">
        <v>13</v>
      </c>
      <c r="G1282" s="4" t="s">
        <v>14</v>
      </c>
      <c r="H1282" s="4" t="s">
        <v>32</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6">
      <c r="A1283" s="2">
        <v>4058</v>
      </c>
      <c r="B1283" s="3">
        <v>46208</v>
      </c>
      <c r="C1283" s="4" t="s">
        <v>20</v>
      </c>
      <c r="D1283" s="4" t="s">
        <v>47</v>
      </c>
      <c r="E1283" s="4" t="s">
        <v>8</v>
      </c>
      <c r="F1283" s="4" t="s">
        <v>16</v>
      </c>
      <c r="G1283" s="4" t="s">
        <v>9</v>
      </c>
      <c r="H1283" s="4" t="s">
        <v>37</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6">
      <c r="A1284" s="2">
        <v>4126</v>
      </c>
      <c r="B1284" s="3">
        <v>46208</v>
      </c>
      <c r="C1284" s="4" t="s">
        <v>20</v>
      </c>
      <c r="D1284" s="4" t="s">
        <v>47</v>
      </c>
      <c r="E1284" s="4" t="s">
        <v>2</v>
      </c>
      <c r="F1284" s="4" t="s">
        <v>13</v>
      </c>
      <c r="G1284" s="4" t="s">
        <v>4</v>
      </c>
      <c r="H1284" s="4" t="s">
        <v>5</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6">
      <c r="A1285" s="2">
        <v>5080</v>
      </c>
      <c r="B1285" s="3">
        <v>46208</v>
      </c>
      <c r="C1285" s="4" t="s">
        <v>11</v>
      </c>
      <c r="D1285" s="4" t="s">
        <v>18</v>
      </c>
      <c r="E1285" s="4" t="s">
        <v>19</v>
      </c>
      <c r="F1285" s="4" t="s">
        <v>13</v>
      </c>
      <c r="G1285" s="4" t="s">
        <v>4</v>
      </c>
      <c r="H1285" s="4" t="s">
        <v>5</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6">
      <c r="A1286" s="2">
        <v>923</v>
      </c>
      <c r="B1286" s="3">
        <v>46209</v>
      </c>
      <c r="C1286" s="4" t="s">
        <v>11</v>
      </c>
      <c r="D1286" s="4" t="s">
        <v>25</v>
      </c>
      <c r="E1286" s="4" t="s">
        <v>2</v>
      </c>
      <c r="F1286" s="4" t="s">
        <v>13</v>
      </c>
      <c r="G1286" s="4" t="s">
        <v>34</v>
      </c>
      <c r="H1286" s="4" t="s">
        <v>35</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6">
      <c r="A1287" s="2">
        <v>1549</v>
      </c>
      <c r="B1287" s="3">
        <v>46209</v>
      </c>
      <c r="C1287" s="4" t="s">
        <v>11</v>
      </c>
      <c r="D1287" s="4" t="s">
        <v>12</v>
      </c>
      <c r="E1287" s="4" t="s">
        <v>2</v>
      </c>
      <c r="F1287" s="4" t="s">
        <v>13</v>
      </c>
      <c r="G1287" s="4" t="s">
        <v>34</v>
      </c>
      <c r="H1287" s="4" t="s">
        <v>38</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6">
      <c r="A1288" s="2">
        <v>1839</v>
      </c>
      <c r="B1288" s="3">
        <v>46209</v>
      </c>
      <c r="C1288" s="4" t="s">
        <v>20</v>
      </c>
      <c r="D1288" s="4" t="s">
        <v>33</v>
      </c>
      <c r="E1288" s="4" t="s">
        <v>19</v>
      </c>
      <c r="F1288" s="4" t="s">
        <v>3</v>
      </c>
      <c r="G1288" s="4" t="s">
        <v>34</v>
      </c>
      <c r="H1288" s="4" t="s">
        <v>35</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6">
      <c r="A1289" s="2">
        <v>2053</v>
      </c>
      <c r="B1289" s="3">
        <v>46209</v>
      </c>
      <c r="C1289" s="4" t="s">
        <v>6</v>
      </c>
      <c r="D1289" s="4" t="s">
        <v>43</v>
      </c>
      <c r="E1289" s="4" t="s">
        <v>2</v>
      </c>
      <c r="F1289" s="4" t="s">
        <v>13</v>
      </c>
      <c r="G1289" s="4" t="s">
        <v>4</v>
      </c>
      <c r="H1289" s="4" t="s">
        <v>5</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6">
      <c r="A1290" s="2">
        <v>2342</v>
      </c>
      <c r="B1290" s="3">
        <v>46209</v>
      </c>
      <c r="C1290" s="4" t="s">
        <v>6</v>
      </c>
      <c r="D1290" s="4" t="s">
        <v>7</v>
      </c>
      <c r="E1290" s="4" t="s">
        <v>2</v>
      </c>
      <c r="F1290" s="4" t="s">
        <v>3</v>
      </c>
      <c r="G1290" s="4" t="s">
        <v>34</v>
      </c>
      <c r="H1290" s="4" t="s">
        <v>42</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6">
      <c r="A1291" s="2">
        <v>2465</v>
      </c>
      <c r="B1291" s="3">
        <v>46209</v>
      </c>
      <c r="C1291" s="4" t="s">
        <v>6</v>
      </c>
      <c r="D1291" s="4" t="s">
        <v>7</v>
      </c>
      <c r="E1291" s="4" t="s">
        <v>28</v>
      </c>
      <c r="F1291" s="4" t="s">
        <v>13</v>
      </c>
      <c r="G1291" s="4" t="s">
        <v>9</v>
      </c>
      <c r="H1291" s="4" t="s">
        <v>17</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6">
      <c r="A1292" s="2">
        <v>3990</v>
      </c>
      <c r="B1292" s="3">
        <v>46209</v>
      </c>
      <c r="C1292" s="4" t="s">
        <v>11</v>
      </c>
      <c r="D1292" s="4" t="s">
        <v>25</v>
      </c>
      <c r="E1292" s="4" t="s">
        <v>2</v>
      </c>
      <c r="F1292" s="4" t="s">
        <v>16</v>
      </c>
      <c r="G1292" s="4" t="s">
        <v>14</v>
      </c>
      <c r="H1292" s="4" t="s">
        <v>44</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6">
      <c r="A1293" s="2">
        <v>4370</v>
      </c>
      <c r="B1293" s="3">
        <v>46209</v>
      </c>
      <c r="C1293" s="4" t="s">
        <v>11</v>
      </c>
      <c r="D1293" s="4" t="s">
        <v>39</v>
      </c>
      <c r="E1293" s="4" t="s">
        <v>2</v>
      </c>
      <c r="F1293" s="4" t="s">
        <v>13</v>
      </c>
      <c r="G1293" s="4" t="s">
        <v>14</v>
      </c>
      <c r="H1293" s="4" t="s">
        <v>48</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6">
      <c r="A1294" s="2">
        <v>4856</v>
      </c>
      <c r="B1294" s="3">
        <v>46209</v>
      </c>
      <c r="C1294" s="4" t="s">
        <v>6</v>
      </c>
      <c r="D1294" s="4" t="s">
        <v>43</v>
      </c>
      <c r="E1294" s="4" t="s">
        <v>2</v>
      </c>
      <c r="F1294" s="4" t="s">
        <v>3</v>
      </c>
      <c r="G1294" s="4" t="s">
        <v>4</v>
      </c>
      <c r="H1294" s="4" t="s">
        <v>30</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6">
      <c r="A1295" s="2">
        <v>337</v>
      </c>
      <c r="B1295" s="3">
        <v>46210</v>
      </c>
      <c r="C1295" s="4" t="s">
        <v>0</v>
      </c>
      <c r="D1295" s="4" t="s">
        <v>50</v>
      </c>
      <c r="E1295" s="4" t="s">
        <v>19</v>
      </c>
      <c r="F1295" s="4" t="s">
        <v>3</v>
      </c>
      <c r="G1295" s="4" t="s">
        <v>4</v>
      </c>
      <c r="H1295" s="4" t="s">
        <v>30</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6">
      <c r="A1296" s="2">
        <v>1001</v>
      </c>
      <c r="B1296" s="3">
        <v>46210</v>
      </c>
      <c r="C1296" s="4" t="s">
        <v>0</v>
      </c>
      <c r="D1296" s="4" t="s">
        <v>36</v>
      </c>
      <c r="E1296" s="4" t="s">
        <v>2</v>
      </c>
      <c r="F1296" s="4" t="s">
        <v>3</v>
      </c>
      <c r="G1296" s="4" t="s">
        <v>23</v>
      </c>
      <c r="H1296" s="4" t="s">
        <v>29</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6">
      <c r="A1297" s="2">
        <v>2424</v>
      </c>
      <c r="B1297" s="3">
        <v>46210</v>
      </c>
      <c r="C1297" s="4" t="s">
        <v>20</v>
      </c>
      <c r="D1297" s="4" t="s">
        <v>33</v>
      </c>
      <c r="E1297" s="4" t="s">
        <v>2</v>
      </c>
      <c r="F1297" s="4" t="s">
        <v>13</v>
      </c>
      <c r="G1297" s="4" t="s">
        <v>4</v>
      </c>
      <c r="H1297" s="4" t="s">
        <v>22</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6">
      <c r="A1298" s="2">
        <v>2751</v>
      </c>
      <c r="B1298" s="3">
        <v>46210</v>
      </c>
      <c r="C1298" s="4" t="s">
        <v>0</v>
      </c>
      <c r="D1298" s="4" t="s">
        <v>50</v>
      </c>
      <c r="E1298" s="4" t="s">
        <v>19</v>
      </c>
      <c r="F1298" s="4" t="s">
        <v>13</v>
      </c>
      <c r="G1298" s="4" t="s">
        <v>34</v>
      </c>
      <c r="H1298" s="4" t="s">
        <v>38</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6">
      <c r="A1299" s="2">
        <v>375</v>
      </c>
      <c r="B1299" s="3">
        <v>46211</v>
      </c>
      <c r="C1299" s="4" t="s">
        <v>6</v>
      </c>
      <c r="D1299" s="4" t="s">
        <v>43</v>
      </c>
      <c r="E1299" s="4" t="s">
        <v>19</v>
      </c>
      <c r="F1299" s="4" t="s">
        <v>3</v>
      </c>
      <c r="G1299" s="4" t="s">
        <v>23</v>
      </c>
      <c r="H1299" s="4" t="s">
        <v>29</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6">
      <c r="A1300" s="2">
        <v>650</v>
      </c>
      <c r="B1300" s="3">
        <v>46211</v>
      </c>
      <c r="C1300" s="4" t="s">
        <v>0</v>
      </c>
      <c r="D1300" s="4" t="s">
        <v>1</v>
      </c>
      <c r="E1300" s="4" t="s">
        <v>2</v>
      </c>
      <c r="F1300" s="4" t="s">
        <v>16</v>
      </c>
      <c r="G1300" s="4" t="s">
        <v>34</v>
      </c>
      <c r="H1300" s="4" t="s">
        <v>35</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6">
      <c r="A1301" s="2">
        <v>941</v>
      </c>
      <c r="B1301" s="3">
        <v>46211</v>
      </c>
      <c r="C1301" s="4" t="s">
        <v>0</v>
      </c>
      <c r="D1301" s="4" t="s">
        <v>36</v>
      </c>
      <c r="E1301" s="4" t="s">
        <v>19</v>
      </c>
      <c r="F1301" s="4" t="s">
        <v>13</v>
      </c>
      <c r="G1301" s="4" t="s">
        <v>23</v>
      </c>
      <c r="H1301" s="4" t="s">
        <v>51</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6">
      <c r="A1302" s="2">
        <v>2719</v>
      </c>
      <c r="B1302" s="3">
        <v>46211</v>
      </c>
      <c r="C1302" s="4" t="s">
        <v>0</v>
      </c>
      <c r="D1302" s="4" t="s">
        <v>50</v>
      </c>
      <c r="E1302" s="4" t="s">
        <v>2</v>
      </c>
      <c r="F1302" s="4" t="s">
        <v>16</v>
      </c>
      <c r="G1302" s="4" t="s">
        <v>14</v>
      </c>
      <c r="H1302" s="4" t="s">
        <v>48</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6">
      <c r="A1303" s="2">
        <v>3833</v>
      </c>
      <c r="B1303" s="3">
        <v>46211</v>
      </c>
      <c r="C1303" s="4" t="s">
        <v>6</v>
      </c>
      <c r="D1303" s="4" t="s">
        <v>27</v>
      </c>
      <c r="E1303" s="4" t="s">
        <v>19</v>
      </c>
      <c r="F1303" s="4" t="s">
        <v>13</v>
      </c>
      <c r="G1303" s="4" t="s">
        <v>4</v>
      </c>
      <c r="H1303" s="4" t="s">
        <v>30</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6">
      <c r="A1304" s="2">
        <v>211</v>
      </c>
      <c r="B1304" s="3">
        <v>46212</v>
      </c>
      <c r="C1304" s="4" t="s">
        <v>11</v>
      </c>
      <c r="D1304" s="4" t="s">
        <v>52</v>
      </c>
      <c r="E1304" s="4" t="s">
        <v>8</v>
      </c>
      <c r="F1304" s="4" t="s">
        <v>16</v>
      </c>
      <c r="G1304" s="4" t="s">
        <v>4</v>
      </c>
      <c r="H1304" s="4" t="s">
        <v>22</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6">
      <c r="A1305" s="2">
        <v>392</v>
      </c>
      <c r="B1305" s="3">
        <v>46212</v>
      </c>
      <c r="C1305" s="4" t="s">
        <v>20</v>
      </c>
      <c r="D1305" s="4" t="s">
        <v>31</v>
      </c>
      <c r="E1305" s="4" t="s">
        <v>19</v>
      </c>
      <c r="F1305" s="4" t="s">
        <v>3</v>
      </c>
      <c r="G1305" s="4" t="s">
        <v>9</v>
      </c>
      <c r="H1305" s="4" t="s">
        <v>10</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6">
      <c r="A1306" s="2">
        <v>1302</v>
      </c>
      <c r="B1306" s="3">
        <v>46212</v>
      </c>
      <c r="C1306" s="4" t="s">
        <v>6</v>
      </c>
      <c r="D1306" s="4" t="s">
        <v>49</v>
      </c>
      <c r="E1306" s="4" t="s">
        <v>19</v>
      </c>
      <c r="F1306" s="4" t="s">
        <v>3</v>
      </c>
      <c r="G1306" s="4" t="s">
        <v>14</v>
      </c>
      <c r="H1306" s="4" t="s">
        <v>32</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6">
      <c r="A1307" s="2">
        <v>1366</v>
      </c>
      <c r="B1307" s="3">
        <v>46212</v>
      </c>
      <c r="C1307" s="4" t="s">
        <v>11</v>
      </c>
      <c r="D1307" s="4" t="s">
        <v>52</v>
      </c>
      <c r="E1307" s="4" t="s">
        <v>2</v>
      </c>
      <c r="F1307" s="4" t="s">
        <v>3</v>
      </c>
      <c r="G1307" s="4" t="s">
        <v>14</v>
      </c>
      <c r="H1307" s="4" t="s">
        <v>15</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6">
      <c r="A1308" s="2">
        <v>1974</v>
      </c>
      <c r="B1308" s="3">
        <v>46212</v>
      </c>
      <c r="C1308" s="4" t="s">
        <v>0</v>
      </c>
      <c r="D1308" s="4" t="s">
        <v>50</v>
      </c>
      <c r="E1308" s="4" t="s">
        <v>2</v>
      </c>
      <c r="F1308" s="4" t="s">
        <v>3</v>
      </c>
      <c r="G1308" s="4" t="s">
        <v>14</v>
      </c>
      <c r="H1308" s="4" t="s">
        <v>44</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6">
      <c r="A1309" s="2">
        <v>2716</v>
      </c>
      <c r="B1309" s="3">
        <v>46212</v>
      </c>
      <c r="C1309" s="4" t="s">
        <v>6</v>
      </c>
      <c r="D1309" s="4" t="s">
        <v>7</v>
      </c>
      <c r="E1309" s="4" t="s">
        <v>2</v>
      </c>
      <c r="F1309" s="4" t="s">
        <v>13</v>
      </c>
      <c r="G1309" s="4" t="s">
        <v>9</v>
      </c>
      <c r="H1309" s="4" t="s">
        <v>10</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6">
      <c r="A1310" s="2">
        <v>3161</v>
      </c>
      <c r="B1310" s="3">
        <v>46212</v>
      </c>
      <c r="C1310" s="4" t="s">
        <v>11</v>
      </c>
      <c r="D1310" s="4" t="s">
        <v>25</v>
      </c>
      <c r="E1310" s="4" t="s">
        <v>2</v>
      </c>
      <c r="F1310" s="4" t="s">
        <v>13</v>
      </c>
      <c r="G1310" s="4" t="s">
        <v>23</v>
      </c>
      <c r="H1310" s="4" t="s">
        <v>29</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6">
      <c r="A1311" s="2">
        <v>3240</v>
      </c>
      <c r="B1311" s="3">
        <v>46212</v>
      </c>
      <c r="C1311" s="4" t="s">
        <v>20</v>
      </c>
      <c r="D1311" s="4" t="s">
        <v>33</v>
      </c>
      <c r="E1311" s="4" t="s">
        <v>2</v>
      </c>
      <c r="F1311" s="4" t="s">
        <v>3</v>
      </c>
      <c r="G1311" s="4" t="s">
        <v>4</v>
      </c>
      <c r="H1311" s="4" t="s">
        <v>26</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6">
      <c r="A1312" s="2">
        <v>3682</v>
      </c>
      <c r="B1312" s="3">
        <v>46212</v>
      </c>
      <c r="C1312" s="4" t="s">
        <v>11</v>
      </c>
      <c r="D1312" s="4" t="s">
        <v>12</v>
      </c>
      <c r="E1312" s="4" t="s">
        <v>2</v>
      </c>
      <c r="F1312" s="4" t="s">
        <v>3</v>
      </c>
      <c r="G1312" s="4" t="s">
        <v>9</v>
      </c>
      <c r="H1312" s="4" t="s">
        <v>37</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6">
      <c r="A1313" s="2">
        <v>4725</v>
      </c>
      <c r="B1313" s="3">
        <v>46212</v>
      </c>
      <c r="C1313" s="4" t="s">
        <v>20</v>
      </c>
      <c r="D1313" s="4" t="s">
        <v>47</v>
      </c>
      <c r="E1313" s="4" t="s">
        <v>2</v>
      </c>
      <c r="F1313" s="4" t="s">
        <v>3</v>
      </c>
      <c r="G1313" s="4" t="s">
        <v>9</v>
      </c>
      <c r="H1313" s="4" t="s">
        <v>46</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6">
      <c r="A1314" s="2">
        <v>758</v>
      </c>
      <c r="B1314" s="3">
        <v>46213</v>
      </c>
      <c r="C1314" s="4" t="s">
        <v>0</v>
      </c>
      <c r="D1314" s="4" t="s">
        <v>1</v>
      </c>
      <c r="E1314" s="4" t="s">
        <v>19</v>
      </c>
      <c r="F1314" s="4" t="s">
        <v>13</v>
      </c>
      <c r="G1314" s="4" t="s">
        <v>4</v>
      </c>
      <c r="H1314" s="4" t="s">
        <v>22</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6">
      <c r="A1315" s="2">
        <v>1910</v>
      </c>
      <c r="B1315" s="3">
        <v>46213</v>
      </c>
      <c r="C1315" s="4" t="s">
        <v>0</v>
      </c>
      <c r="D1315" s="4" t="s">
        <v>50</v>
      </c>
      <c r="E1315" s="4" t="s">
        <v>2</v>
      </c>
      <c r="F1315" s="4" t="s">
        <v>3</v>
      </c>
      <c r="G1315" s="4" t="s">
        <v>9</v>
      </c>
      <c r="H1315" s="4" t="s">
        <v>17</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6">
      <c r="A1316" s="2">
        <v>1941</v>
      </c>
      <c r="B1316" s="3">
        <v>46213</v>
      </c>
      <c r="C1316" s="4" t="s">
        <v>6</v>
      </c>
      <c r="D1316" s="4" t="s">
        <v>43</v>
      </c>
      <c r="E1316" s="4" t="s">
        <v>28</v>
      </c>
      <c r="F1316" s="4" t="s">
        <v>3</v>
      </c>
      <c r="G1316" s="4" t="s">
        <v>9</v>
      </c>
      <c r="H1316" s="4" t="s">
        <v>37</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6">
      <c r="A1317" s="2">
        <v>2324</v>
      </c>
      <c r="B1317" s="3">
        <v>46213</v>
      </c>
      <c r="C1317" s="4" t="s">
        <v>6</v>
      </c>
      <c r="D1317" s="4" t="s">
        <v>43</v>
      </c>
      <c r="E1317" s="4" t="s">
        <v>2</v>
      </c>
      <c r="F1317" s="4" t="s">
        <v>13</v>
      </c>
      <c r="G1317" s="4" t="s">
        <v>34</v>
      </c>
      <c r="H1317" s="4" t="s">
        <v>45</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6">
      <c r="A1318" s="2">
        <v>2869</v>
      </c>
      <c r="B1318" s="3">
        <v>46213</v>
      </c>
      <c r="C1318" s="4" t="s">
        <v>11</v>
      </c>
      <c r="D1318" s="4" t="s">
        <v>25</v>
      </c>
      <c r="E1318" s="4" t="s">
        <v>28</v>
      </c>
      <c r="F1318" s="4" t="s">
        <v>13</v>
      </c>
      <c r="G1318" s="4" t="s">
        <v>23</v>
      </c>
      <c r="H1318" s="4" t="s">
        <v>40</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6">
      <c r="A1319" s="2">
        <v>3236</v>
      </c>
      <c r="B1319" s="3">
        <v>46213</v>
      </c>
      <c r="C1319" s="4" t="s">
        <v>6</v>
      </c>
      <c r="D1319" s="4" t="s">
        <v>27</v>
      </c>
      <c r="E1319" s="4" t="s">
        <v>2</v>
      </c>
      <c r="F1319" s="4" t="s">
        <v>13</v>
      </c>
      <c r="G1319" s="4" t="s">
        <v>9</v>
      </c>
      <c r="H1319" s="4" t="s">
        <v>17</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6">
      <c r="A1320" s="2">
        <v>3582</v>
      </c>
      <c r="B1320" s="3">
        <v>46213</v>
      </c>
      <c r="C1320" s="4" t="s">
        <v>6</v>
      </c>
      <c r="D1320" s="4" t="s">
        <v>43</v>
      </c>
      <c r="E1320" s="4" t="s">
        <v>2</v>
      </c>
      <c r="F1320" s="4" t="s">
        <v>3</v>
      </c>
      <c r="G1320" s="4" t="s">
        <v>23</v>
      </c>
      <c r="H1320" s="4" t="s">
        <v>40</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6">
      <c r="A1321" s="2">
        <v>3715</v>
      </c>
      <c r="B1321" s="3">
        <v>46213</v>
      </c>
      <c r="C1321" s="4" t="s">
        <v>20</v>
      </c>
      <c r="D1321" s="4" t="s">
        <v>33</v>
      </c>
      <c r="E1321" s="4" t="s">
        <v>2</v>
      </c>
      <c r="F1321" s="4" t="s">
        <v>13</v>
      </c>
      <c r="G1321" s="4" t="s">
        <v>23</v>
      </c>
      <c r="H1321" s="4" t="s">
        <v>51</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6">
      <c r="A1322" s="2">
        <v>3940</v>
      </c>
      <c r="B1322" s="3">
        <v>46213</v>
      </c>
      <c r="C1322" s="4" t="s">
        <v>11</v>
      </c>
      <c r="D1322" s="4" t="s">
        <v>52</v>
      </c>
      <c r="E1322" s="4" t="s">
        <v>19</v>
      </c>
      <c r="F1322" s="4" t="s">
        <v>3</v>
      </c>
      <c r="G1322" s="4" t="s">
        <v>9</v>
      </c>
      <c r="H1322" s="4" t="s">
        <v>17</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6">
      <c r="A1323" s="2">
        <v>4760</v>
      </c>
      <c r="B1323" s="3">
        <v>46213</v>
      </c>
      <c r="C1323" s="4" t="s">
        <v>20</v>
      </c>
      <c r="D1323" s="4" t="s">
        <v>47</v>
      </c>
      <c r="E1323" s="4" t="s">
        <v>2</v>
      </c>
      <c r="F1323" s="4" t="s">
        <v>16</v>
      </c>
      <c r="G1323" s="4" t="s">
        <v>9</v>
      </c>
      <c r="H1323" s="4" t="s">
        <v>37</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6">
      <c r="A1324" s="2">
        <v>4768</v>
      </c>
      <c r="B1324" s="3">
        <v>46213</v>
      </c>
      <c r="C1324" s="4" t="s">
        <v>6</v>
      </c>
      <c r="D1324" s="4" t="s">
        <v>7</v>
      </c>
      <c r="E1324" s="4" t="s">
        <v>2</v>
      </c>
      <c r="F1324" s="4" t="s">
        <v>16</v>
      </c>
      <c r="G1324" s="4" t="s">
        <v>4</v>
      </c>
      <c r="H1324" s="4" t="s">
        <v>30</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6">
      <c r="A1325" s="2">
        <v>5025</v>
      </c>
      <c r="B1325" s="3">
        <v>46213</v>
      </c>
      <c r="C1325" s="4" t="s">
        <v>11</v>
      </c>
      <c r="D1325" s="4" t="s">
        <v>18</v>
      </c>
      <c r="E1325" s="4" t="s">
        <v>2</v>
      </c>
      <c r="F1325" s="4" t="s">
        <v>3</v>
      </c>
      <c r="G1325" s="4" t="s">
        <v>14</v>
      </c>
      <c r="H1325" s="4" t="s">
        <v>48</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6">
      <c r="A1326" s="2">
        <v>165</v>
      </c>
      <c r="B1326" s="3">
        <v>46214</v>
      </c>
      <c r="C1326" s="4" t="s">
        <v>6</v>
      </c>
      <c r="D1326" s="4" t="s">
        <v>43</v>
      </c>
      <c r="E1326" s="4" t="s">
        <v>19</v>
      </c>
      <c r="F1326" s="4" t="s">
        <v>13</v>
      </c>
      <c r="G1326" s="4" t="s">
        <v>4</v>
      </c>
      <c r="H1326" s="4" t="s">
        <v>5</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6">
      <c r="A1327" s="2">
        <v>198</v>
      </c>
      <c r="B1327" s="3">
        <v>46214</v>
      </c>
      <c r="C1327" s="4" t="s">
        <v>0</v>
      </c>
      <c r="D1327" s="4" t="s">
        <v>50</v>
      </c>
      <c r="E1327" s="4" t="s">
        <v>2</v>
      </c>
      <c r="F1327" s="4" t="s">
        <v>13</v>
      </c>
      <c r="G1327" s="4" t="s">
        <v>9</v>
      </c>
      <c r="H1327" s="4" t="s">
        <v>46</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6">
      <c r="A1328" s="2">
        <v>1480</v>
      </c>
      <c r="B1328" s="3">
        <v>46214</v>
      </c>
      <c r="C1328" s="4" t="s">
        <v>0</v>
      </c>
      <c r="D1328" s="4" t="s">
        <v>50</v>
      </c>
      <c r="E1328" s="4" t="s">
        <v>2</v>
      </c>
      <c r="F1328" s="4" t="s">
        <v>13</v>
      </c>
      <c r="G1328" s="4" t="s">
        <v>14</v>
      </c>
      <c r="H1328" s="4" t="s">
        <v>48</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6">
      <c r="A1329" s="2">
        <v>1990</v>
      </c>
      <c r="B1329" s="3">
        <v>46214</v>
      </c>
      <c r="C1329" s="4" t="s">
        <v>0</v>
      </c>
      <c r="D1329" s="4" t="s">
        <v>50</v>
      </c>
      <c r="E1329" s="4" t="s">
        <v>2</v>
      </c>
      <c r="F1329" s="4" t="s">
        <v>3</v>
      </c>
      <c r="G1329" s="4" t="s">
        <v>23</v>
      </c>
      <c r="H1329" s="4" t="s">
        <v>40</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6">
      <c r="A1330" s="2">
        <v>2298</v>
      </c>
      <c r="B1330" s="3">
        <v>46214</v>
      </c>
      <c r="C1330" s="4" t="s">
        <v>11</v>
      </c>
      <c r="D1330" s="4" t="s">
        <v>12</v>
      </c>
      <c r="E1330" s="4" t="s">
        <v>19</v>
      </c>
      <c r="F1330" s="4" t="s">
        <v>13</v>
      </c>
      <c r="G1330" s="4" t="s">
        <v>4</v>
      </c>
      <c r="H1330" s="4" t="s">
        <v>30</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6">
      <c r="A1331" s="2">
        <v>2886</v>
      </c>
      <c r="B1331" s="3">
        <v>46214</v>
      </c>
      <c r="C1331" s="4" t="s">
        <v>0</v>
      </c>
      <c r="D1331" s="4" t="s">
        <v>50</v>
      </c>
      <c r="E1331" s="4" t="s">
        <v>2</v>
      </c>
      <c r="F1331" s="4" t="s">
        <v>13</v>
      </c>
      <c r="G1331" s="4" t="s">
        <v>4</v>
      </c>
      <c r="H1331" s="4" t="s">
        <v>22</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6">
      <c r="A1332" s="2">
        <v>2893</v>
      </c>
      <c r="B1332" s="3">
        <v>46214</v>
      </c>
      <c r="C1332" s="4" t="s">
        <v>6</v>
      </c>
      <c r="D1332" s="4" t="s">
        <v>41</v>
      </c>
      <c r="E1332" s="4" t="s">
        <v>8</v>
      </c>
      <c r="F1332" s="4" t="s">
        <v>16</v>
      </c>
      <c r="G1332" s="4" t="s">
        <v>9</v>
      </c>
      <c r="H1332" s="4" t="s">
        <v>17</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6">
      <c r="A1333" s="2">
        <v>2939</v>
      </c>
      <c r="B1333" s="3">
        <v>46214</v>
      </c>
      <c r="C1333" s="4" t="s">
        <v>6</v>
      </c>
      <c r="D1333" s="4" t="s">
        <v>27</v>
      </c>
      <c r="E1333" s="4" t="s">
        <v>2</v>
      </c>
      <c r="F1333" s="4" t="s">
        <v>13</v>
      </c>
      <c r="G1333" s="4" t="s">
        <v>23</v>
      </c>
      <c r="H1333" s="4" t="s">
        <v>29</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6">
      <c r="A1334" s="2">
        <v>3249</v>
      </c>
      <c r="B1334" s="3">
        <v>46214</v>
      </c>
      <c r="C1334" s="4" t="s">
        <v>20</v>
      </c>
      <c r="D1334" s="4" t="s">
        <v>21</v>
      </c>
      <c r="E1334" s="4" t="s">
        <v>19</v>
      </c>
      <c r="F1334" s="4" t="s">
        <v>3</v>
      </c>
      <c r="G1334" s="4" t="s">
        <v>4</v>
      </c>
      <c r="H1334" s="4" t="s">
        <v>30</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6">
      <c r="A1335" s="2">
        <v>3832</v>
      </c>
      <c r="B1335" s="3">
        <v>46214</v>
      </c>
      <c r="C1335" s="4" t="s">
        <v>20</v>
      </c>
      <c r="D1335" s="4" t="s">
        <v>31</v>
      </c>
      <c r="E1335" s="4" t="s">
        <v>2</v>
      </c>
      <c r="F1335" s="4" t="s">
        <v>3</v>
      </c>
      <c r="G1335" s="4" t="s">
        <v>23</v>
      </c>
      <c r="H1335" s="4" t="s">
        <v>40</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6">
      <c r="A1336" s="2">
        <v>3868</v>
      </c>
      <c r="B1336" s="3">
        <v>46214</v>
      </c>
      <c r="C1336" s="4" t="s">
        <v>11</v>
      </c>
      <c r="D1336" s="4" t="s">
        <v>39</v>
      </c>
      <c r="E1336" s="4" t="s">
        <v>2</v>
      </c>
      <c r="F1336" s="4" t="s">
        <v>16</v>
      </c>
      <c r="G1336" s="4" t="s">
        <v>9</v>
      </c>
      <c r="H1336" s="4" t="s">
        <v>10</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6">
      <c r="A1337" s="2">
        <v>4365</v>
      </c>
      <c r="B1337" s="3">
        <v>46214</v>
      </c>
      <c r="C1337" s="4" t="s">
        <v>6</v>
      </c>
      <c r="D1337" s="4" t="s">
        <v>41</v>
      </c>
      <c r="E1337" s="4" t="s">
        <v>2</v>
      </c>
      <c r="F1337" s="4" t="s">
        <v>3</v>
      </c>
      <c r="G1337" s="4" t="s">
        <v>4</v>
      </c>
      <c r="H1337" s="4" t="s">
        <v>26</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6">
      <c r="A1338" s="2">
        <v>314</v>
      </c>
      <c r="B1338" s="3">
        <v>46215</v>
      </c>
      <c r="C1338" s="4" t="s">
        <v>11</v>
      </c>
      <c r="D1338" s="4" t="s">
        <v>12</v>
      </c>
      <c r="E1338" s="4" t="s">
        <v>2</v>
      </c>
      <c r="F1338" s="4" t="s">
        <v>3</v>
      </c>
      <c r="G1338" s="4" t="s">
        <v>34</v>
      </c>
      <c r="H1338" s="4" t="s">
        <v>35</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6">
      <c r="A1339" s="2">
        <v>552</v>
      </c>
      <c r="B1339" s="3">
        <v>46215</v>
      </c>
      <c r="C1339" s="4" t="s">
        <v>6</v>
      </c>
      <c r="D1339" s="4" t="s">
        <v>43</v>
      </c>
      <c r="E1339" s="4" t="s">
        <v>8</v>
      </c>
      <c r="F1339" s="4" t="s">
        <v>16</v>
      </c>
      <c r="G1339" s="4" t="s">
        <v>23</v>
      </c>
      <c r="H1339" s="4" t="s">
        <v>40</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6">
      <c r="A1340" s="2">
        <v>1317</v>
      </c>
      <c r="B1340" s="3">
        <v>46215</v>
      </c>
      <c r="C1340" s="4" t="s">
        <v>6</v>
      </c>
      <c r="D1340" s="4" t="s">
        <v>49</v>
      </c>
      <c r="E1340" s="4" t="s">
        <v>2</v>
      </c>
      <c r="F1340" s="4" t="s">
        <v>16</v>
      </c>
      <c r="G1340" s="4" t="s">
        <v>34</v>
      </c>
      <c r="H1340" s="4" t="s">
        <v>42</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6">
      <c r="A1341" s="2">
        <v>1515</v>
      </c>
      <c r="B1341" s="3">
        <v>46215</v>
      </c>
      <c r="C1341" s="4" t="s">
        <v>20</v>
      </c>
      <c r="D1341" s="4" t="s">
        <v>33</v>
      </c>
      <c r="E1341" s="4" t="s">
        <v>19</v>
      </c>
      <c r="F1341" s="4" t="s">
        <v>13</v>
      </c>
      <c r="G1341" s="4" t="s">
        <v>34</v>
      </c>
      <c r="H1341" s="4" t="s">
        <v>35</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6">
      <c r="A1342" s="2">
        <v>1674</v>
      </c>
      <c r="B1342" s="3">
        <v>46215</v>
      </c>
      <c r="C1342" s="4" t="s">
        <v>0</v>
      </c>
      <c r="D1342" s="4" t="s">
        <v>1</v>
      </c>
      <c r="E1342" s="4" t="s">
        <v>2</v>
      </c>
      <c r="F1342" s="4" t="s">
        <v>13</v>
      </c>
      <c r="G1342" s="4" t="s">
        <v>34</v>
      </c>
      <c r="H1342" s="4" t="s">
        <v>38</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6">
      <c r="A1343" s="2">
        <v>2407</v>
      </c>
      <c r="B1343" s="3">
        <v>46215</v>
      </c>
      <c r="C1343" s="4" t="s">
        <v>6</v>
      </c>
      <c r="D1343" s="4" t="s">
        <v>43</v>
      </c>
      <c r="E1343" s="4" t="s">
        <v>28</v>
      </c>
      <c r="F1343" s="4" t="s">
        <v>16</v>
      </c>
      <c r="G1343" s="4" t="s">
        <v>9</v>
      </c>
      <c r="H1343" s="4" t="s">
        <v>37</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6">
      <c r="A1344" s="2">
        <v>2817</v>
      </c>
      <c r="B1344" s="3">
        <v>46215</v>
      </c>
      <c r="C1344" s="4" t="s">
        <v>20</v>
      </c>
      <c r="D1344" s="4" t="s">
        <v>31</v>
      </c>
      <c r="E1344" s="4" t="s">
        <v>28</v>
      </c>
      <c r="F1344" s="4" t="s">
        <v>13</v>
      </c>
      <c r="G1344" s="4" t="s">
        <v>14</v>
      </c>
      <c r="H1344" s="4" t="s">
        <v>44</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6">
      <c r="A1345" s="2">
        <v>3059</v>
      </c>
      <c r="B1345" s="3">
        <v>46215</v>
      </c>
      <c r="C1345" s="4" t="s">
        <v>0</v>
      </c>
      <c r="D1345" s="4" t="s">
        <v>1</v>
      </c>
      <c r="E1345" s="4" t="s">
        <v>2</v>
      </c>
      <c r="F1345" s="4" t="s">
        <v>3</v>
      </c>
      <c r="G1345" s="4" t="s">
        <v>9</v>
      </c>
      <c r="H1345" s="4" t="s">
        <v>10</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6">
      <c r="A1346" s="2">
        <v>3210</v>
      </c>
      <c r="B1346" s="3">
        <v>46215</v>
      </c>
      <c r="C1346" s="4" t="s">
        <v>0</v>
      </c>
      <c r="D1346" s="4" t="s">
        <v>1</v>
      </c>
      <c r="E1346" s="4" t="s">
        <v>2</v>
      </c>
      <c r="F1346" s="4" t="s">
        <v>3</v>
      </c>
      <c r="G1346" s="4" t="s">
        <v>14</v>
      </c>
      <c r="H1346" s="4" t="s">
        <v>15</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6">
      <c r="A1347" s="2">
        <v>3670</v>
      </c>
      <c r="B1347" s="3">
        <v>46215</v>
      </c>
      <c r="C1347" s="4" t="s">
        <v>0</v>
      </c>
      <c r="D1347" s="4" t="s">
        <v>1</v>
      </c>
      <c r="E1347" s="4" t="s">
        <v>19</v>
      </c>
      <c r="F1347" s="4" t="s">
        <v>13</v>
      </c>
      <c r="G1347" s="4" t="s">
        <v>14</v>
      </c>
      <c r="H1347" s="4" t="s">
        <v>32</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6">
      <c r="A1348" s="2">
        <v>4017</v>
      </c>
      <c r="B1348" s="3">
        <v>46215</v>
      </c>
      <c r="C1348" s="4" t="s">
        <v>20</v>
      </c>
      <c r="D1348" s="4" t="s">
        <v>33</v>
      </c>
      <c r="E1348" s="4" t="s">
        <v>28</v>
      </c>
      <c r="F1348" s="4" t="s">
        <v>13</v>
      </c>
      <c r="G1348" s="4" t="s">
        <v>34</v>
      </c>
      <c r="H1348" s="4" t="s">
        <v>35</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6">
      <c r="A1349" s="2">
        <v>5012</v>
      </c>
      <c r="B1349" s="3">
        <v>46215</v>
      </c>
      <c r="C1349" s="4" t="s">
        <v>11</v>
      </c>
      <c r="D1349" s="4" t="s">
        <v>52</v>
      </c>
      <c r="E1349" s="4" t="s">
        <v>19</v>
      </c>
      <c r="F1349" s="4" t="s">
        <v>3</v>
      </c>
      <c r="G1349" s="4" t="s">
        <v>34</v>
      </c>
      <c r="H1349" s="4" t="s">
        <v>38</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6">
      <c r="A1350" s="2">
        <v>884</v>
      </c>
      <c r="B1350" s="3">
        <v>46216</v>
      </c>
      <c r="C1350" s="4" t="s">
        <v>20</v>
      </c>
      <c r="D1350" s="4" t="s">
        <v>47</v>
      </c>
      <c r="E1350" s="4" t="s">
        <v>19</v>
      </c>
      <c r="F1350" s="4" t="s">
        <v>3</v>
      </c>
      <c r="G1350" s="4" t="s">
        <v>4</v>
      </c>
      <c r="H1350" s="4" t="s">
        <v>30</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6">
      <c r="A1351" s="2">
        <v>1025</v>
      </c>
      <c r="B1351" s="3">
        <v>46216</v>
      </c>
      <c r="C1351" s="4" t="s">
        <v>11</v>
      </c>
      <c r="D1351" s="4" t="s">
        <v>12</v>
      </c>
      <c r="E1351" s="4" t="s">
        <v>19</v>
      </c>
      <c r="F1351" s="4" t="s">
        <v>3</v>
      </c>
      <c r="G1351" s="4" t="s">
        <v>9</v>
      </c>
      <c r="H1351" s="4" t="s">
        <v>17</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6">
      <c r="A1352" s="2">
        <v>1279</v>
      </c>
      <c r="B1352" s="3">
        <v>46216</v>
      </c>
      <c r="C1352" s="4" t="s">
        <v>20</v>
      </c>
      <c r="D1352" s="4" t="s">
        <v>33</v>
      </c>
      <c r="E1352" s="4" t="s">
        <v>28</v>
      </c>
      <c r="F1352" s="4" t="s">
        <v>13</v>
      </c>
      <c r="G1352" s="4" t="s">
        <v>23</v>
      </c>
      <c r="H1352" s="4" t="s">
        <v>29</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6">
      <c r="A1353" s="2">
        <v>1534</v>
      </c>
      <c r="B1353" s="3">
        <v>46216</v>
      </c>
      <c r="C1353" s="4" t="s">
        <v>11</v>
      </c>
      <c r="D1353" s="4" t="s">
        <v>52</v>
      </c>
      <c r="E1353" s="4" t="s">
        <v>2</v>
      </c>
      <c r="F1353" s="4" t="s">
        <v>3</v>
      </c>
      <c r="G1353" s="4" t="s">
        <v>9</v>
      </c>
      <c r="H1353" s="4" t="s">
        <v>17</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6">
      <c r="A1354" s="2">
        <v>2147</v>
      </c>
      <c r="B1354" s="3">
        <v>46216</v>
      </c>
      <c r="C1354" s="4" t="s">
        <v>6</v>
      </c>
      <c r="D1354" s="4" t="s">
        <v>49</v>
      </c>
      <c r="E1354" s="4" t="s">
        <v>19</v>
      </c>
      <c r="F1354" s="4" t="s">
        <v>13</v>
      </c>
      <c r="G1354" s="4" t="s">
        <v>14</v>
      </c>
      <c r="H1354" s="4" t="s">
        <v>44</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6">
      <c r="A1355" s="2">
        <v>2385</v>
      </c>
      <c r="B1355" s="3">
        <v>46216</v>
      </c>
      <c r="C1355" s="4" t="s">
        <v>6</v>
      </c>
      <c r="D1355" s="4" t="s">
        <v>41</v>
      </c>
      <c r="E1355" s="4" t="s">
        <v>8</v>
      </c>
      <c r="F1355" s="4" t="s">
        <v>16</v>
      </c>
      <c r="G1355" s="4" t="s">
        <v>23</v>
      </c>
      <c r="H1355" s="4" t="s">
        <v>40</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6">
      <c r="A1356" s="2">
        <v>2517</v>
      </c>
      <c r="B1356" s="3">
        <v>46216</v>
      </c>
      <c r="C1356" s="4" t="s">
        <v>6</v>
      </c>
      <c r="D1356" s="4" t="s">
        <v>27</v>
      </c>
      <c r="E1356" s="4" t="s">
        <v>2</v>
      </c>
      <c r="F1356" s="4" t="s">
        <v>13</v>
      </c>
      <c r="G1356" s="4" t="s">
        <v>14</v>
      </c>
      <c r="H1356" s="4" t="s">
        <v>15</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6">
      <c r="A1357" s="2">
        <v>2746</v>
      </c>
      <c r="B1357" s="3">
        <v>46216</v>
      </c>
      <c r="C1357" s="4" t="s">
        <v>0</v>
      </c>
      <c r="D1357" s="4" t="s">
        <v>1</v>
      </c>
      <c r="E1357" s="4" t="s">
        <v>19</v>
      </c>
      <c r="F1357" s="4" t="s">
        <v>13</v>
      </c>
      <c r="G1357" s="4" t="s">
        <v>9</v>
      </c>
      <c r="H1357" s="4" t="s">
        <v>37</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6">
      <c r="A1358" s="2">
        <v>3297</v>
      </c>
      <c r="B1358" s="3">
        <v>46216</v>
      </c>
      <c r="C1358" s="4" t="s">
        <v>0</v>
      </c>
      <c r="D1358" s="4" t="s">
        <v>50</v>
      </c>
      <c r="E1358" s="4" t="s">
        <v>8</v>
      </c>
      <c r="F1358" s="4" t="s">
        <v>3</v>
      </c>
      <c r="G1358" s="4" t="s">
        <v>34</v>
      </c>
      <c r="H1358" s="4" t="s">
        <v>35</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6">
      <c r="A1359" s="2">
        <v>772</v>
      </c>
      <c r="B1359" s="3">
        <v>46217</v>
      </c>
      <c r="C1359" s="4" t="s">
        <v>20</v>
      </c>
      <c r="D1359" s="4" t="s">
        <v>47</v>
      </c>
      <c r="E1359" s="4" t="s">
        <v>2</v>
      </c>
      <c r="F1359" s="4" t="s">
        <v>3</v>
      </c>
      <c r="G1359" s="4" t="s">
        <v>4</v>
      </c>
      <c r="H1359" s="4" t="s">
        <v>30</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6">
      <c r="A1360" s="2">
        <v>838</v>
      </c>
      <c r="B1360" s="3">
        <v>46217</v>
      </c>
      <c r="C1360" s="4" t="s">
        <v>0</v>
      </c>
      <c r="D1360" s="4" t="s">
        <v>36</v>
      </c>
      <c r="E1360" s="4" t="s">
        <v>19</v>
      </c>
      <c r="F1360" s="4" t="s">
        <v>3</v>
      </c>
      <c r="G1360" s="4" t="s">
        <v>23</v>
      </c>
      <c r="H1360" s="4" t="s">
        <v>40</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6">
      <c r="A1361" s="2">
        <v>1144</v>
      </c>
      <c r="B1361" s="3">
        <v>46217</v>
      </c>
      <c r="C1361" s="4" t="s">
        <v>11</v>
      </c>
      <c r="D1361" s="4" t="s">
        <v>12</v>
      </c>
      <c r="E1361" s="4" t="s">
        <v>19</v>
      </c>
      <c r="F1361" s="4" t="s">
        <v>13</v>
      </c>
      <c r="G1361" s="4" t="s">
        <v>23</v>
      </c>
      <c r="H1361" s="4" t="s">
        <v>40</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6">
      <c r="A1362" s="2">
        <v>1686</v>
      </c>
      <c r="B1362" s="3">
        <v>46217</v>
      </c>
      <c r="C1362" s="4" t="s">
        <v>11</v>
      </c>
      <c r="D1362" s="4" t="s">
        <v>25</v>
      </c>
      <c r="E1362" s="4" t="s">
        <v>8</v>
      </c>
      <c r="F1362" s="4" t="s">
        <v>3</v>
      </c>
      <c r="G1362" s="4" t="s">
        <v>14</v>
      </c>
      <c r="H1362" s="4" t="s">
        <v>15</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6">
      <c r="A1363" s="2">
        <v>2823</v>
      </c>
      <c r="B1363" s="3">
        <v>46217</v>
      </c>
      <c r="C1363" s="4" t="s">
        <v>0</v>
      </c>
      <c r="D1363" s="4" t="s">
        <v>50</v>
      </c>
      <c r="E1363" s="4" t="s">
        <v>2</v>
      </c>
      <c r="F1363" s="4" t="s">
        <v>13</v>
      </c>
      <c r="G1363" s="4" t="s">
        <v>4</v>
      </c>
      <c r="H1363" s="4" t="s">
        <v>5</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6">
      <c r="A1364" s="2">
        <v>2883</v>
      </c>
      <c r="B1364" s="3">
        <v>46217</v>
      </c>
      <c r="C1364" s="4" t="s">
        <v>11</v>
      </c>
      <c r="D1364" s="4" t="s">
        <v>39</v>
      </c>
      <c r="E1364" s="4" t="s">
        <v>28</v>
      </c>
      <c r="F1364" s="4" t="s">
        <v>13</v>
      </c>
      <c r="G1364" s="4" t="s">
        <v>14</v>
      </c>
      <c r="H1364" s="4" t="s">
        <v>15</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6">
      <c r="A1365" s="2">
        <v>3259</v>
      </c>
      <c r="B1365" s="3">
        <v>46217</v>
      </c>
      <c r="C1365" s="4" t="s">
        <v>11</v>
      </c>
      <c r="D1365" s="4" t="s">
        <v>52</v>
      </c>
      <c r="E1365" s="4" t="s">
        <v>8</v>
      </c>
      <c r="F1365" s="4" t="s">
        <v>3</v>
      </c>
      <c r="G1365" s="4" t="s">
        <v>23</v>
      </c>
      <c r="H1365" s="4" t="s">
        <v>29</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6">
      <c r="A1366" s="2">
        <v>3709</v>
      </c>
      <c r="B1366" s="3">
        <v>46217</v>
      </c>
      <c r="C1366" s="4" t="s">
        <v>0</v>
      </c>
      <c r="D1366" s="4" t="s">
        <v>36</v>
      </c>
      <c r="E1366" s="4" t="s">
        <v>2</v>
      </c>
      <c r="F1366" s="4" t="s">
        <v>13</v>
      </c>
      <c r="G1366" s="4" t="s">
        <v>34</v>
      </c>
      <c r="H1366" s="4" t="s">
        <v>45</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6">
      <c r="A1367" s="2">
        <v>61</v>
      </c>
      <c r="B1367" s="3">
        <v>46218</v>
      </c>
      <c r="C1367" s="4" t="s">
        <v>20</v>
      </c>
      <c r="D1367" s="4" t="s">
        <v>33</v>
      </c>
      <c r="E1367" s="4" t="s">
        <v>2</v>
      </c>
      <c r="F1367" s="4" t="s">
        <v>3</v>
      </c>
      <c r="G1367" s="4" t="s">
        <v>34</v>
      </c>
      <c r="H1367" s="4" t="s">
        <v>38</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6">
      <c r="A1368" s="2">
        <v>357</v>
      </c>
      <c r="B1368" s="3">
        <v>46218</v>
      </c>
      <c r="C1368" s="4" t="s">
        <v>0</v>
      </c>
      <c r="D1368" s="4" t="s">
        <v>36</v>
      </c>
      <c r="E1368" s="4" t="s">
        <v>2</v>
      </c>
      <c r="F1368" s="4" t="s">
        <v>13</v>
      </c>
      <c r="G1368" s="4" t="s">
        <v>34</v>
      </c>
      <c r="H1368" s="4" t="s">
        <v>45</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6">
      <c r="A1369" s="2">
        <v>1607</v>
      </c>
      <c r="B1369" s="3">
        <v>46218</v>
      </c>
      <c r="C1369" s="4" t="s">
        <v>0</v>
      </c>
      <c r="D1369" s="4" t="s">
        <v>1</v>
      </c>
      <c r="E1369" s="4" t="s">
        <v>19</v>
      </c>
      <c r="F1369" s="4" t="s">
        <v>13</v>
      </c>
      <c r="G1369" s="4" t="s">
        <v>34</v>
      </c>
      <c r="H1369" s="4" t="s">
        <v>35</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6">
      <c r="A1370" s="2">
        <v>3295</v>
      </c>
      <c r="B1370" s="3">
        <v>46218</v>
      </c>
      <c r="C1370" s="4" t="s">
        <v>6</v>
      </c>
      <c r="D1370" s="4" t="s">
        <v>43</v>
      </c>
      <c r="E1370" s="4" t="s">
        <v>28</v>
      </c>
      <c r="F1370" s="4" t="s">
        <v>3</v>
      </c>
      <c r="G1370" s="4" t="s">
        <v>9</v>
      </c>
      <c r="H1370" s="4" t="s">
        <v>10</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6">
      <c r="A1371" s="2">
        <v>4048</v>
      </c>
      <c r="B1371" s="3">
        <v>46218</v>
      </c>
      <c r="C1371" s="4" t="s">
        <v>20</v>
      </c>
      <c r="D1371" s="4" t="s">
        <v>47</v>
      </c>
      <c r="E1371" s="4" t="s">
        <v>8</v>
      </c>
      <c r="F1371" s="4" t="s">
        <v>16</v>
      </c>
      <c r="G1371" s="4" t="s">
        <v>4</v>
      </c>
      <c r="H1371" s="4" t="s">
        <v>5</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6">
      <c r="A1372" s="2">
        <v>4424</v>
      </c>
      <c r="B1372" s="3">
        <v>46218</v>
      </c>
      <c r="C1372" s="4" t="s">
        <v>11</v>
      </c>
      <c r="D1372" s="4" t="s">
        <v>12</v>
      </c>
      <c r="E1372" s="4" t="s">
        <v>19</v>
      </c>
      <c r="F1372" s="4" t="s">
        <v>16</v>
      </c>
      <c r="G1372" s="4" t="s">
        <v>9</v>
      </c>
      <c r="H1372" s="4" t="s">
        <v>10</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6">
      <c r="A1373" s="2">
        <v>4732</v>
      </c>
      <c r="B1373" s="3">
        <v>46218</v>
      </c>
      <c r="C1373" s="4" t="s">
        <v>6</v>
      </c>
      <c r="D1373" s="4" t="s">
        <v>49</v>
      </c>
      <c r="E1373" s="4" t="s">
        <v>19</v>
      </c>
      <c r="F1373" s="4" t="s">
        <v>13</v>
      </c>
      <c r="G1373" s="4" t="s">
        <v>14</v>
      </c>
      <c r="H1373" s="4" t="s">
        <v>32</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6">
      <c r="A1374" s="2">
        <v>194</v>
      </c>
      <c r="B1374" s="3">
        <v>46219</v>
      </c>
      <c r="C1374" s="4" t="s">
        <v>6</v>
      </c>
      <c r="D1374" s="4" t="s">
        <v>43</v>
      </c>
      <c r="E1374" s="4" t="s">
        <v>2</v>
      </c>
      <c r="F1374" s="4" t="s">
        <v>3</v>
      </c>
      <c r="G1374" s="4" t="s">
        <v>4</v>
      </c>
      <c r="H1374" s="4" t="s">
        <v>22</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6">
      <c r="A1375" s="2">
        <v>258</v>
      </c>
      <c r="B1375" s="3">
        <v>46219</v>
      </c>
      <c r="C1375" s="4" t="s">
        <v>20</v>
      </c>
      <c r="D1375" s="4" t="s">
        <v>33</v>
      </c>
      <c r="E1375" s="4" t="s">
        <v>28</v>
      </c>
      <c r="F1375" s="4" t="s">
        <v>13</v>
      </c>
      <c r="G1375" s="4" t="s">
        <v>9</v>
      </c>
      <c r="H1375" s="4" t="s">
        <v>46</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6">
      <c r="A1376" s="2">
        <v>543</v>
      </c>
      <c r="B1376" s="3">
        <v>46219</v>
      </c>
      <c r="C1376" s="4" t="s">
        <v>6</v>
      </c>
      <c r="D1376" s="4" t="s">
        <v>49</v>
      </c>
      <c r="E1376" s="4" t="s">
        <v>28</v>
      </c>
      <c r="F1376" s="4" t="s">
        <v>3</v>
      </c>
      <c r="G1376" s="4" t="s">
        <v>4</v>
      </c>
      <c r="H1376" s="4" t="s">
        <v>5</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6">
      <c r="A1377" s="2">
        <v>972</v>
      </c>
      <c r="B1377" s="3">
        <v>46219</v>
      </c>
      <c r="C1377" s="4" t="s">
        <v>20</v>
      </c>
      <c r="D1377" s="4" t="s">
        <v>21</v>
      </c>
      <c r="E1377" s="4" t="s">
        <v>2</v>
      </c>
      <c r="F1377" s="4" t="s">
        <v>3</v>
      </c>
      <c r="G1377" s="4" t="s">
        <v>34</v>
      </c>
      <c r="H1377" s="4" t="s">
        <v>35</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6">
      <c r="A1378" s="2">
        <v>1146</v>
      </c>
      <c r="B1378" s="3">
        <v>46219</v>
      </c>
      <c r="C1378" s="4" t="s">
        <v>6</v>
      </c>
      <c r="D1378" s="4" t="s">
        <v>27</v>
      </c>
      <c r="E1378" s="4" t="s">
        <v>28</v>
      </c>
      <c r="F1378" s="4" t="s">
        <v>3</v>
      </c>
      <c r="G1378" s="4" t="s">
        <v>23</v>
      </c>
      <c r="H1378" s="4" t="s">
        <v>51</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6">
      <c r="A1379" s="2">
        <v>1464</v>
      </c>
      <c r="B1379" s="3">
        <v>46219</v>
      </c>
      <c r="C1379" s="4" t="s">
        <v>0</v>
      </c>
      <c r="D1379" s="4" t="s">
        <v>36</v>
      </c>
      <c r="E1379" s="4" t="s">
        <v>2</v>
      </c>
      <c r="F1379" s="4" t="s">
        <v>3</v>
      </c>
      <c r="G1379" s="4" t="s">
        <v>34</v>
      </c>
      <c r="H1379" s="4" t="s">
        <v>38</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6">
      <c r="A1380" s="2">
        <v>1581</v>
      </c>
      <c r="B1380" s="3">
        <v>46219</v>
      </c>
      <c r="C1380" s="4" t="s">
        <v>11</v>
      </c>
      <c r="D1380" s="4" t="s">
        <v>25</v>
      </c>
      <c r="E1380" s="4" t="s">
        <v>19</v>
      </c>
      <c r="F1380" s="4" t="s">
        <v>13</v>
      </c>
      <c r="G1380" s="4" t="s">
        <v>9</v>
      </c>
      <c r="H1380" s="4" t="s">
        <v>10</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6">
      <c r="A1381" s="2">
        <v>1894</v>
      </c>
      <c r="B1381" s="3">
        <v>46219</v>
      </c>
      <c r="C1381" s="4" t="s">
        <v>20</v>
      </c>
      <c r="D1381" s="4" t="s">
        <v>31</v>
      </c>
      <c r="E1381" s="4" t="s">
        <v>8</v>
      </c>
      <c r="F1381" s="4" t="s">
        <v>16</v>
      </c>
      <c r="G1381" s="4" t="s">
        <v>34</v>
      </c>
      <c r="H1381" s="4" t="s">
        <v>42</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6">
      <c r="A1382" s="2">
        <v>2100</v>
      </c>
      <c r="B1382" s="3">
        <v>46219</v>
      </c>
      <c r="C1382" s="4" t="s">
        <v>11</v>
      </c>
      <c r="D1382" s="4" t="s">
        <v>12</v>
      </c>
      <c r="E1382" s="4" t="s">
        <v>2</v>
      </c>
      <c r="F1382" s="4" t="s">
        <v>16</v>
      </c>
      <c r="G1382" s="4" t="s">
        <v>4</v>
      </c>
      <c r="H1382" s="4" t="s">
        <v>22</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6">
      <c r="A1383" s="2">
        <v>2902</v>
      </c>
      <c r="B1383" s="3">
        <v>46219</v>
      </c>
      <c r="C1383" s="4" t="s">
        <v>6</v>
      </c>
      <c r="D1383" s="4" t="s">
        <v>43</v>
      </c>
      <c r="E1383" s="4" t="s">
        <v>28</v>
      </c>
      <c r="F1383" s="4" t="s">
        <v>16</v>
      </c>
      <c r="G1383" s="4" t="s">
        <v>34</v>
      </c>
      <c r="H1383" s="4" t="s">
        <v>42</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6">
      <c r="A1384" s="2">
        <v>3115</v>
      </c>
      <c r="B1384" s="3">
        <v>46219</v>
      </c>
      <c r="C1384" s="4" t="s">
        <v>20</v>
      </c>
      <c r="D1384" s="4" t="s">
        <v>47</v>
      </c>
      <c r="E1384" s="4" t="s">
        <v>2</v>
      </c>
      <c r="F1384" s="4" t="s">
        <v>13</v>
      </c>
      <c r="G1384" s="4" t="s">
        <v>23</v>
      </c>
      <c r="H1384" s="4" t="s">
        <v>29</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6">
      <c r="A1385" s="2">
        <v>3546</v>
      </c>
      <c r="B1385" s="3">
        <v>46219</v>
      </c>
      <c r="C1385" s="4" t="s">
        <v>0</v>
      </c>
      <c r="D1385" s="4" t="s">
        <v>50</v>
      </c>
      <c r="E1385" s="4" t="s">
        <v>2</v>
      </c>
      <c r="F1385" s="4" t="s">
        <v>13</v>
      </c>
      <c r="G1385" s="4" t="s">
        <v>4</v>
      </c>
      <c r="H1385" s="4" t="s">
        <v>26</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6">
      <c r="A1386" s="2">
        <v>4224</v>
      </c>
      <c r="B1386" s="3">
        <v>46219</v>
      </c>
      <c r="C1386" s="4" t="s">
        <v>11</v>
      </c>
      <c r="D1386" s="4" t="s">
        <v>18</v>
      </c>
      <c r="E1386" s="4" t="s">
        <v>19</v>
      </c>
      <c r="F1386" s="4" t="s">
        <v>3</v>
      </c>
      <c r="G1386" s="4" t="s">
        <v>23</v>
      </c>
      <c r="H1386" s="4" t="s">
        <v>24</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6">
      <c r="A1387" s="2">
        <v>4858</v>
      </c>
      <c r="B1387" s="3">
        <v>46219</v>
      </c>
      <c r="C1387" s="4" t="s">
        <v>6</v>
      </c>
      <c r="D1387" s="4" t="s">
        <v>43</v>
      </c>
      <c r="E1387" s="4" t="s">
        <v>19</v>
      </c>
      <c r="F1387" s="4" t="s">
        <v>3</v>
      </c>
      <c r="G1387" s="4" t="s">
        <v>14</v>
      </c>
      <c r="H1387" s="4" t="s">
        <v>15</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6">
      <c r="A1388" s="2">
        <v>768</v>
      </c>
      <c r="B1388" s="3">
        <v>46220</v>
      </c>
      <c r="C1388" s="4" t="s">
        <v>0</v>
      </c>
      <c r="D1388" s="4" t="s">
        <v>36</v>
      </c>
      <c r="E1388" s="4" t="s">
        <v>2</v>
      </c>
      <c r="F1388" s="4" t="s">
        <v>16</v>
      </c>
      <c r="G1388" s="4" t="s">
        <v>14</v>
      </c>
      <c r="H1388" s="4" t="s">
        <v>32</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6">
      <c r="A1389" s="2">
        <v>1901</v>
      </c>
      <c r="B1389" s="3">
        <v>46220</v>
      </c>
      <c r="C1389" s="4" t="s">
        <v>6</v>
      </c>
      <c r="D1389" s="4" t="s">
        <v>49</v>
      </c>
      <c r="E1389" s="4" t="s">
        <v>2</v>
      </c>
      <c r="F1389" s="4" t="s">
        <v>13</v>
      </c>
      <c r="G1389" s="4" t="s">
        <v>9</v>
      </c>
      <c r="H1389" s="4" t="s">
        <v>46</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6">
      <c r="A1390" s="2">
        <v>2226</v>
      </c>
      <c r="B1390" s="3">
        <v>46220</v>
      </c>
      <c r="C1390" s="4" t="s">
        <v>0</v>
      </c>
      <c r="D1390" s="4" t="s">
        <v>50</v>
      </c>
      <c r="E1390" s="4" t="s">
        <v>19</v>
      </c>
      <c r="F1390" s="4" t="s">
        <v>13</v>
      </c>
      <c r="G1390" s="4" t="s">
        <v>9</v>
      </c>
      <c r="H1390" s="4" t="s">
        <v>46</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6">
      <c r="A1391" s="2">
        <v>2660</v>
      </c>
      <c r="B1391" s="3">
        <v>46220</v>
      </c>
      <c r="C1391" s="4" t="s">
        <v>11</v>
      </c>
      <c r="D1391" s="4" t="s">
        <v>25</v>
      </c>
      <c r="E1391" s="4" t="s">
        <v>19</v>
      </c>
      <c r="F1391" s="4" t="s">
        <v>13</v>
      </c>
      <c r="G1391" s="4" t="s">
        <v>14</v>
      </c>
      <c r="H1391" s="4" t="s">
        <v>15</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6">
      <c r="A1392" s="2">
        <v>3004</v>
      </c>
      <c r="B1392" s="3">
        <v>46220</v>
      </c>
      <c r="C1392" s="4" t="s">
        <v>20</v>
      </c>
      <c r="D1392" s="4" t="s">
        <v>33</v>
      </c>
      <c r="E1392" s="4" t="s">
        <v>2</v>
      </c>
      <c r="F1392" s="4" t="s">
        <v>3</v>
      </c>
      <c r="G1392" s="4" t="s">
        <v>4</v>
      </c>
      <c r="H1392" s="4" t="s">
        <v>22</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6">
      <c r="A1393" s="2">
        <v>4020</v>
      </c>
      <c r="B1393" s="3">
        <v>46220</v>
      </c>
      <c r="C1393" s="4" t="s">
        <v>11</v>
      </c>
      <c r="D1393" s="4" t="s">
        <v>12</v>
      </c>
      <c r="E1393" s="4" t="s">
        <v>2</v>
      </c>
      <c r="F1393" s="4" t="s">
        <v>3</v>
      </c>
      <c r="G1393" s="4" t="s">
        <v>23</v>
      </c>
      <c r="H1393" s="4" t="s">
        <v>51</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6">
      <c r="A1394" s="2">
        <v>4154</v>
      </c>
      <c r="B1394" s="3">
        <v>46220</v>
      </c>
      <c r="C1394" s="4" t="s">
        <v>11</v>
      </c>
      <c r="D1394" s="4" t="s">
        <v>39</v>
      </c>
      <c r="E1394" s="4" t="s">
        <v>2</v>
      </c>
      <c r="F1394" s="4" t="s">
        <v>3</v>
      </c>
      <c r="G1394" s="4" t="s">
        <v>9</v>
      </c>
      <c r="H1394" s="4" t="s">
        <v>46</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6">
      <c r="A1395" s="2">
        <v>4957</v>
      </c>
      <c r="B1395" s="3">
        <v>46220</v>
      </c>
      <c r="C1395" s="4" t="s">
        <v>6</v>
      </c>
      <c r="D1395" s="4" t="s">
        <v>7</v>
      </c>
      <c r="E1395" s="4" t="s">
        <v>2</v>
      </c>
      <c r="F1395" s="4" t="s">
        <v>3</v>
      </c>
      <c r="G1395" s="4" t="s">
        <v>34</v>
      </c>
      <c r="H1395" s="4" t="s">
        <v>42</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6">
      <c r="A1396" s="2">
        <v>945</v>
      </c>
      <c r="B1396" s="3">
        <v>46221</v>
      </c>
      <c r="C1396" s="4" t="s">
        <v>11</v>
      </c>
      <c r="D1396" s="4" t="s">
        <v>18</v>
      </c>
      <c r="E1396" s="4" t="s">
        <v>2</v>
      </c>
      <c r="F1396" s="4" t="s">
        <v>13</v>
      </c>
      <c r="G1396" s="4" t="s">
        <v>9</v>
      </c>
      <c r="H1396" s="4" t="s">
        <v>37</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6">
      <c r="A1397" s="2">
        <v>1726</v>
      </c>
      <c r="B1397" s="3">
        <v>46221</v>
      </c>
      <c r="C1397" s="4" t="s">
        <v>6</v>
      </c>
      <c r="D1397" s="4" t="s">
        <v>49</v>
      </c>
      <c r="E1397" s="4" t="s">
        <v>19</v>
      </c>
      <c r="F1397" s="4" t="s">
        <v>16</v>
      </c>
      <c r="G1397" s="4" t="s">
        <v>23</v>
      </c>
      <c r="H1397" s="4" t="s">
        <v>40</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6">
      <c r="A1398" s="2">
        <v>1790</v>
      </c>
      <c r="B1398" s="3">
        <v>46221</v>
      </c>
      <c r="C1398" s="4" t="s">
        <v>6</v>
      </c>
      <c r="D1398" s="4" t="s">
        <v>43</v>
      </c>
      <c r="E1398" s="4" t="s">
        <v>2</v>
      </c>
      <c r="F1398" s="4" t="s">
        <v>13</v>
      </c>
      <c r="G1398" s="4" t="s">
        <v>9</v>
      </c>
      <c r="H1398" s="4" t="s">
        <v>10</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6">
      <c r="A1399" s="2">
        <v>2193</v>
      </c>
      <c r="B1399" s="3">
        <v>46221</v>
      </c>
      <c r="C1399" s="4" t="s">
        <v>11</v>
      </c>
      <c r="D1399" s="4" t="s">
        <v>12</v>
      </c>
      <c r="E1399" s="4" t="s">
        <v>2</v>
      </c>
      <c r="F1399" s="4" t="s">
        <v>3</v>
      </c>
      <c r="G1399" s="4" t="s">
        <v>4</v>
      </c>
      <c r="H1399" s="4" t="s">
        <v>26</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6">
      <c r="A1400" s="2">
        <v>2781</v>
      </c>
      <c r="B1400" s="3">
        <v>46221</v>
      </c>
      <c r="C1400" s="4" t="s">
        <v>0</v>
      </c>
      <c r="D1400" s="4" t="s">
        <v>1</v>
      </c>
      <c r="E1400" s="4" t="s">
        <v>2</v>
      </c>
      <c r="F1400" s="4" t="s">
        <v>3</v>
      </c>
      <c r="G1400" s="4" t="s">
        <v>14</v>
      </c>
      <c r="H1400" s="4" t="s">
        <v>44</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6">
      <c r="A1401" s="2">
        <v>3043</v>
      </c>
      <c r="B1401" s="3">
        <v>46221</v>
      </c>
      <c r="C1401" s="4" t="s">
        <v>6</v>
      </c>
      <c r="D1401" s="4" t="s">
        <v>43</v>
      </c>
      <c r="E1401" s="4" t="s">
        <v>28</v>
      </c>
      <c r="F1401" s="4" t="s">
        <v>13</v>
      </c>
      <c r="G1401" s="4" t="s">
        <v>4</v>
      </c>
      <c r="H1401" s="4" t="s">
        <v>26</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6">
      <c r="A1402" s="2">
        <v>3102</v>
      </c>
      <c r="B1402" s="3">
        <v>46221</v>
      </c>
      <c r="C1402" s="4" t="s">
        <v>20</v>
      </c>
      <c r="D1402" s="4" t="s">
        <v>47</v>
      </c>
      <c r="E1402" s="4" t="s">
        <v>28</v>
      </c>
      <c r="F1402" s="4" t="s">
        <v>3</v>
      </c>
      <c r="G1402" s="4" t="s">
        <v>9</v>
      </c>
      <c r="H1402" s="4" t="s">
        <v>10</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6">
      <c r="A1403" s="2">
        <v>3156</v>
      </c>
      <c r="B1403" s="3">
        <v>46221</v>
      </c>
      <c r="C1403" s="4" t="s">
        <v>0</v>
      </c>
      <c r="D1403" s="4" t="s">
        <v>1</v>
      </c>
      <c r="E1403" s="4" t="s">
        <v>19</v>
      </c>
      <c r="F1403" s="4" t="s">
        <v>3</v>
      </c>
      <c r="G1403" s="4" t="s">
        <v>34</v>
      </c>
      <c r="H1403" s="4" t="s">
        <v>45</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6">
      <c r="A1404" s="2">
        <v>3308</v>
      </c>
      <c r="B1404" s="3">
        <v>46221</v>
      </c>
      <c r="C1404" s="4" t="s">
        <v>20</v>
      </c>
      <c r="D1404" s="4" t="s">
        <v>47</v>
      </c>
      <c r="E1404" s="4" t="s">
        <v>19</v>
      </c>
      <c r="F1404" s="4" t="s">
        <v>13</v>
      </c>
      <c r="G1404" s="4" t="s">
        <v>34</v>
      </c>
      <c r="H1404" s="4" t="s">
        <v>38</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6">
      <c r="A1405" s="2">
        <v>3329</v>
      </c>
      <c r="B1405" s="3">
        <v>46221</v>
      </c>
      <c r="C1405" s="4" t="s">
        <v>6</v>
      </c>
      <c r="D1405" s="4" t="s">
        <v>41</v>
      </c>
      <c r="E1405" s="4" t="s">
        <v>2</v>
      </c>
      <c r="F1405" s="4" t="s">
        <v>13</v>
      </c>
      <c r="G1405" s="4" t="s">
        <v>4</v>
      </c>
      <c r="H1405" s="4" t="s">
        <v>5</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6">
      <c r="A1406" s="2">
        <v>4102</v>
      </c>
      <c r="B1406" s="3">
        <v>46221</v>
      </c>
      <c r="C1406" s="4" t="s">
        <v>6</v>
      </c>
      <c r="D1406" s="4" t="s">
        <v>43</v>
      </c>
      <c r="E1406" s="4" t="s">
        <v>2</v>
      </c>
      <c r="F1406" s="4" t="s">
        <v>3</v>
      </c>
      <c r="G1406" s="4" t="s">
        <v>9</v>
      </c>
      <c r="H1406" s="4" t="s">
        <v>37</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6">
      <c r="A1407" s="2">
        <v>4109</v>
      </c>
      <c r="B1407" s="3">
        <v>46221</v>
      </c>
      <c r="C1407" s="4" t="s">
        <v>6</v>
      </c>
      <c r="D1407" s="4" t="s">
        <v>43</v>
      </c>
      <c r="E1407" s="4" t="s">
        <v>28</v>
      </c>
      <c r="F1407" s="4" t="s">
        <v>13</v>
      </c>
      <c r="G1407" s="4" t="s">
        <v>4</v>
      </c>
      <c r="H1407" s="4" t="s">
        <v>30</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6">
      <c r="A1408" s="2">
        <v>4813</v>
      </c>
      <c r="B1408" s="3">
        <v>46221</v>
      </c>
      <c r="C1408" s="4" t="s">
        <v>11</v>
      </c>
      <c r="D1408" s="4" t="s">
        <v>39</v>
      </c>
      <c r="E1408" s="4" t="s">
        <v>19</v>
      </c>
      <c r="F1408" s="4" t="s">
        <v>3</v>
      </c>
      <c r="G1408" s="4" t="s">
        <v>34</v>
      </c>
      <c r="H1408" s="4" t="s">
        <v>42</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6">
      <c r="A1409" s="2">
        <v>5054</v>
      </c>
      <c r="B1409" s="3">
        <v>46221</v>
      </c>
      <c r="C1409" s="4" t="s">
        <v>20</v>
      </c>
      <c r="D1409" s="4" t="s">
        <v>33</v>
      </c>
      <c r="E1409" s="4" t="s">
        <v>2</v>
      </c>
      <c r="F1409" s="4" t="s">
        <v>13</v>
      </c>
      <c r="G1409" s="4" t="s">
        <v>23</v>
      </c>
      <c r="H1409" s="4" t="s">
        <v>51</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6">
      <c r="A1410" s="2">
        <v>138</v>
      </c>
      <c r="B1410" s="3">
        <v>46222</v>
      </c>
      <c r="C1410" s="4" t="s">
        <v>6</v>
      </c>
      <c r="D1410" s="4" t="s">
        <v>43</v>
      </c>
      <c r="E1410" s="4" t="s">
        <v>2</v>
      </c>
      <c r="F1410" s="4" t="s">
        <v>13</v>
      </c>
      <c r="G1410" s="4" t="s">
        <v>9</v>
      </c>
      <c r="H1410" s="4" t="s">
        <v>46</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6">
      <c r="A1411" s="2">
        <v>433</v>
      </c>
      <c r="B1411" s="3">
        <v>46222</v>
      </c>
      <c r="C1411" s="4" t="s">
        <v>6</v>
      </c>
      <c r="D1411" s="4" t="s">
        <v>43</v>
      </c>
      <c r="E1411" s="4" t="s">
        <v>2</v>
      </c>
      <c r="F1411" s="4" t="s">
        <v>13</v>
      </c>
      <c r="G1411" s="4" t="s">
        <v>9</v>
      </c>
      <c r="H1411" s="4" t="s">
        <v>17</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6">
      <c r="A1412" s="2">
        <v>484</v>
      </c>
      <c r="B1412" s="3">
        <v>46222</v>
      </c>
      <c r="C1412" s="4" t="s">
        <v>6</v>
      </c>
      <c r="D1412" s="4" t="s">
        <v>43</v>
      </c>
      <c r="E1412" s="4" t="s">
        <v>2</v>
      </c>
      <c r="F1412" s="4" t="s">
        <v>13</v>
      </c>
      <c r="G1412" s="4" t="s">
        <v>34</v>
      </c>
      <c r="H1412" s="4" t="s">
        <v>42</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6">
      <c r="A1413" s="2">
        <v>492</v>
      </c>
      <c r="B1413" s="3">
        <v>46222</v>
      </c>
      <c r="C1413" s="4" t="s">
        <v>6</v>
      </c>
      <c r="D1413" s="4" t="s">
        <v>49</v>
      </c>
      <c r="E1413" s="4" t="s">
        <v>19</v>
      </c>
      <c r="F1413" s="4" t="s">
        <v>13</v>
      </c>
      <c r="G1413" s="4" t="s">
        <v>9</v>
      </c>
      <c r="H1413" s="4" t="s">
        <v>46</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6">
      <c r="A1414" s="2">
        <v>626</v>
      </c>
      <c r="B1414" s="3">
        <v>46222</v>
      </c>
      <c r="C1414" s="4" t="s">
        <v>6</v>
      </c>
      <c r="D1414" s="4" t="s">
        <v>49</v>
      </c>
      <c r="E1414" s="4" t="s">
        <v>19</v>
      </c>
      <c r="F1414" s="4" t="s">
        <v>3</v>
      </c>
      <c r="G1414" s="4" t="s">
        <v>14</v>
      </c>
      <c r="H1414" s="4" t="s">
        <v>15</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6">
      <c r="A1415" s="2">
        <v>1409</v>
      </c>
      <c r="B1415" s="3">
        <v>46222</v>
      </c>
      <c r="C1415" s="4" t="s">
        <v>6</v>
      </c>
      <c r="D1415" s="4" t="s">
        <v>49</v>
      </c>
      <c r="E1415" s="4" t="s">
        <v>2</v>
      </c>
      <c r="F1415" s="4" t="s">
        <v>13</v>
      </c>
      <c r="G1415" s="4" t="s">
        <v>23</v>
      </c>
      <c r="H1415" s="4" t="s">
        <v>51</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6">
      <c r="A1416" s="2">
        <v>1486</v>
      </c>
      <c r="B1416" s="3">
        <v>46222</v>
      </c>
      <c r="C1416" s="4" t="s">
        <v>20</v>
      </c>
      <c r="D1416" s="4" t="s">
        <v>33</v>
      </c>
      <c r="E1416" s="4" t="s">
        <v>2</v>
      </c>
      <c r="F1416" s="4" t="s">
        <v>3</v>
      </c>
      <c r="G1416" s="4" t="s">
        <v>4</v>
      </c>
      <c r="H1416" s="4" t="s">
        <v>30</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6">
      <c r="A1417" s="2">
        <v>1940</v>
      </c>
      <c r="B1417" s="3">
        <v>46222</v>
      </c>
      <c r="C1417" s="4" t="s">
        <v>11</v>
      </c>
      <c r="D1417" s="4" t="s">
        <v>52</v>
      </c>
      <c r="E1417" s="4" t="s">
        <v>2</v>
      </c>
      <c r="F1417" s="4" t="s">
        <v>13</v>
      </c>
      <c r="G1417" s="4" t="s">
        <v>34</v>
      </c>
      <c r="H1417" s="4" t="s">
        <v>45</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6">
      <c r="A1418" s="2">
        <v>2215</v>
      </c>
      <c r="B1418" s="3">
        <v>46222</v>
      </c>
      <c r="C1418" s="4" t="s">
        <v>20</v>
      </c>
      <c r="D1418" s="4" t="s">
        <v>47</v>
      </c>
      <c r="E1418" s="4" t="s">
        <v>19</v>
      </c>
      <c r="F1418" s="4" t="s">
        <v>3</v>
      </c>
      <c r="G1418" s="4" t="s">
        <v>34</v>
      </c>
      <c r="H1418" s="4" t="s">
        <v>42</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6">
      <c r="A1419" s="2">
        <v>2555</v>
      </c>
      <c r="B1419" s="3">
        <v>46222</v>
      </c>
      <c r="C1419" s="4" t="s">
        <v>11</v>
      </c>
      <c r="D1419" s="4" t="s">
        <v>12</v>
      </c>
      <c r="E1419" s="4" t="s">
        <v>28</v>
      </c>
      <c r="F1419" s="4" t="s">
        <v>13</v>
      </c>
      <c r="G1419" s="4" t="s">
        <v>14</v>
      </c>
      <c r="H1419" s="4" t="s">
        <v>32</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6">
      <c r="A1420" s="2">
        <v>4710</v>
      </c>
      <c r="B1420" s="3">
        <v>46222</v>
      </c>
      <c r="C1420" s="4" t="s">
        <v>0</v>
      </c>
      <c r="D1420" s="4" t="s">
        <v>1</v>
      </c>
      <c r="E1420" s="4" t="s">
        <v>19</v>
      </c>
      <c r="F1420" s="4" t="s">
        <v>3</v>
      </c>
      <c r="G1420" s="4" t="s">
        <v>23</v>
      </c>
      <c r="H1420" s="4" t="s">
        <v>29</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6">
      <c r="A1421" s="2">
        <v>4974</v>
      </c>
      <c r="B1421" s="3">
        <v>46222</v>
      </c>
      <c r="C1421" s="4" t="s">
        <v>0</v>
      </c>
      <c r="D1421" s="4" t="s">
        <v>36</v>
      </c>
      <c r="E1421" s="4" t="s">
        <v>19</v>
      </c>
      <c r="F1421" s="4" t="s">
        <v>16</v>
      </c>
      <c r="G1421" s="4" t="s">
        <v>9</v>
      </c>
      <c r="H1421" s="4" t="s">
        <v>46</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6">
      <c r="A1422" s="2">
        <v>5048</v>
      </c>
      <c r="B1422" s="3">
        <v>46222</v>
      </c>
      <c r="C1422" s="4" t="s">
        <v>6</v>
      </c>
      <c r="D1422" s="4" t="s">
        <v>43</v>
      </c>
      <c r="E1422" s="4" t="s">
        <v>28</v>
      </c>
      <c r="F1422" s="4" t="s">
        <v>13</v>
      </c>
      <c r="G1422" s="4" t="s">
        <v>34</v>
      </c>
      <c r="H1422" s="4" t="s">
        <v>45</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6">
      <c r="A1423" s="2">
        <v>1</v>
      </c>
      <c r="B1423" s="3">
        <v>46223</v>
      </c>
      <c r="C1423" s="4" t="s">
        <v>20</v>
      </c>
      <c r="D1423" s="4" t="s">
        <v>31</v>
      </c>
      <c r="E1423" s="4" t="s">
        <v>19</v>
      </c>
      <c r="F1423" s="4" t="s">
        <v>13</v>
      </c>
      <c r="G1423" s="4" t="s">
        <v>9</v>
      </c>
      <c r="H1423" s="4" t="s">
        <v>37</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6">
      <c r="A1424" s="2">
        <v>270</v>
      </c>
      <c r="B1424" s="3">
        <v>46223</v>
      </c>
      <c r="C1424" s="4" t="s">
        <v>11</v>
      </c>
      <c r="D1424" s="4" t="s">
        <v>12</v>
      </c>
      <c r="E1424" s="4" t="s">
        <v>28</v>
      </c>
      <c r="F1424" s="4" t="s">
        <v>3</v>
      </c>
      <c r="G1424" s="4" t="s">
        <v>23</v>
      </c>
      <c r="H1424" s="4" t="s">
        <v>51</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6">
      <c r="A1425" s="2">
        <v>2130</v>
      </c>
      <c r="B1425" s="3">
        <v>46223</v>
      </c>
      <c r="C1425" s="4" t="s">
        <v>6</v>
      </c>
      <c r="D1425" s="4" t="s">
        <v>49</v>
      </c>
      <c r="E1425" s="4" t="s">
        <v>19</v>
      </c>
      <c r="F1425" s="4" t="s">
        <v>3</v>
      </c>
      <c r="G1425" s="4" t="s">
        <v>9</v>
      </c>
      <c r="H1425" s="4" t="s">
        <v>17</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6">
      <c r="A1426" s="2">
        <v>2474</v>
      </c>
      <c r="B1426" s="3">
        <v>46223</v>
      </c>
      <c r="C1426" s="4" t="s">
        <v>11</v>
      </c>
      <c r="D1426" s="4" t="s">
        <v>12</v>
      </c>
      <c r="E1426" s="4" t="s">
        <v>19</v>
      </c>
      <c r="F1426" s="4" t="s">
        <v>3</v>
      </c>
      <c r="G1426" s="4" t="s">
        <v>4</v>
      </c>
      <c r="H1426" s="4" t="s">
        <v>26</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6">
      <c r="A1427" s="2">
        <v>2514</v>
      </c>
      <c r="B1427" s="3">
        <v>46223</v>
      </c>
      <c r="C1427" s="4" t="s">
        <v>6</v>
      </c>
      <c r="D1427" s="4" t="s">
        <v>27</v>
      </c>
      <c r="E1427" s="4" t="s">
        <v>2</v>
      </c>
      <c r="F1427" s="4" t="s">
        <v>13</v>
      </c>
      <c r="G1427" s="4" t="s">
        <v>14</v>
      </c>
      <c r="H1427" s="4" t="s">
        <v>48</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6">
      <c r="A1428" s="2">
        <v>2616</v>
      </c>
      <c r="B1428" s="3">
        <v>46223</v>
      </c>
      <c r="C1428" s="4" t="s">
        <v>11</v>
      </c>
      <c r="D1428" s="4" t="s">
        <v>18</v>
      </c>
      <c r="E1428" s="4" t="s">
        <v>19</v>
      </c>
      <c r="F1428" s="4" t="s">
        <v>13</v>
      </c>
      <c r="G1428" s="4" t="s">
        <v>34</v>
      </c>
      <c r="H1428" s="4" t="s">
        <v>38</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6">
      <c r="A1429" s="2">
        <v>2632</v>
      </c>
      <c r="B1429" s="3">
        <v>46223</v>
      </c>
      <c r="C1429" s="4" t="s">
        <v>0</v>
      </c>
      <c r="D1429" s="4" t="s">
        <v>50</v>
      </c>
      <c r="E1429" s="4" t="s">
        <v>2</v>
      </c>
      <c r="F1429" s="4" t="s">
        <v>13</v>
      </c>
      <c r="G1429" s="4" t="s">
        <v>23</v>
      </c>
      <c r="H1429" s="4" t="s">
        <v>29</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6">
      <c r="A1430" s="2">
        <v>3725</v>
      </c>
      <c r="B1430" s="3">
        <v>46223</v>
      </c>
      <c r="C1430" s="4" t="s">
        <v>11</v>
      </c>
      <c r="D1430" s="4" t="s">
        <v>52</v>
      </c>
      <c r="E1430" s="4" t="s">
        <v>2</v>
      </c>
      <c r="F1430" s="4" t="s">
        <v>3</v>
      </c>
      <c r="G1430" s="4" t="s">
        <v>23</v>
      </c>
      <c r="H1430" s="4" t="s">
        <v>29</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6">
      <c r="A1431" s="2">
        <v>3834</v>
      </c>
      <c r="B1431" s="3">
        <v>46223</v>
      </c>
      <c r="C1431" s="4" t="s">
        <v>6</v>
      </c>
      <c r="D1431" s="4" t="s">
        <v>49</v>
      </c>
      <c r="E1431" s="4" t="s">
        <v>19</v>
      </c>
      <c r="F1431" s="4" t="s">
        <v>13</v>
      </c>
      <c r="G1431" s="4" t="s">
        <v>23</v>
      </c>
      <c r="H1431" s="4" t="s">
        <v>29</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6">
      <c r="A1432" s="2">
        <v>159</v>
      </c>
      <c r="B1432" s="3">
        <v>46224</v>
      </c>
      <c r="C1432" s="4" t="s">
        <v>6</v>
      </c>
      <c r="D1432" s="4" t="s">
        <v>7</v>
      </c>
      <c r="E1432" s="4" t="s">
        <v>2</v>
      </c>
      <c r="F1432" s="4" t="s">
        <v>3</v>
      </c>
      <c r="G1432" s="4" t="s">
        <v>9</v>
      </c>
      <c r="H1432" s="4" t="s">
        <v>46</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6">
      <c r="A1433" s="2">
        <v>435</v>
      </c>
      <c r="B1433" s="3">
        <v>46224</v>
      </c>
      <c r="C1433" s="4" t="s">
        <v>11</v>
      </c>
      <c r="D1433" s="4" t="s">
        <v>12</v>
      </c>
      <c r="E1433" s="4" t="s">
        <v>2</v>
      </c>
      <c r="F1433" s="4" t="s">
        <v>3</v>
      </c>
      <c r="G1433" s="4" t="s">
        <v>23</v>
      </c>
      <c r="H1433" s="4" t="s">
        <v>24</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6">
      <c r="A1434" s="2">
        <v>1467</v>
      </c>
      <c r="B1434" s="3">
        <v>46224</v>
      </c>
      <c r="C1434" s="4" t="s">
        <v>6</v>
      </c>
      <c r="D1434" s="4" t="s">
        <v>49</v>
      </c>
      <c r="E1434" s="4" t="s">
        <v>28</v>
      </c>
      <c r="F1434" s="4" t="s">
        <v>13</v>
      </c>
      <c r="G1434" s="4" t="s">
        <v>34</v>
      </c>
      <c r="H1434" s="4" t="s">
        <v>45</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6">
      <c r="A1435" s="2">
        <v>1552</v>
      </c>
      <c r="B1435" s="3">
        <v>46224</v>
      </c>
      <c r="C1435" s="4" t="s">
        <v>20</v>
      </c>
      <c r="D1435" s="4" t="s">
        <v>21</v>
      </c>
      <c r="E1435" s="4" t="s">
        <v>19</v>
      </c>
      <c r="F1435" s="4" t="s">
        <v>13</v>
      </c>
      <c r="G1435" s="4" t="s">
        <v>14</v>
      </c>
      <c r="H1435" s="4" t="s">
        <v>32</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6">
      <c r="A1436" s="2">
        <v>1745</v>
      </c>
      <c r="B1436" s="3">
        <v>46224</v>
      </c>
      <c r="C1436" s="4" t="s">
        <v>6</v>
      </c>
      <c r="D1436" s="4" t="s">
        <v>27</v>
      </c>
      <c r="E1436" s="4" t="s">
        <v>28</v>
      </c>
      <c r="F1436" s="4" t="s">
        <v>13</v>
      </c>
      <c r="G1436" s="4" t="s">
        <v>9</v>
      </c>
      <c r="H1436" s="4" t="s">
        <v>10</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6">
      <c r="A1437" s="2">
        <v>2174</v>
      </c>
      <c r="B1437" s="3">
        <v>46224</v>
      </c>
      <c r="C1437" s="4" t="s">
        <v>20</v>
      </c>
      <c r="D1437" s="4" t="s">
        <v>33</v>
      </c>
      <c r="E1437" s="4" t="s">
        <v>28</v>
      </c>
      <c r="F1437" s="4" t="s">
        <v>3</v>
      </c>
      <c r="G1437" s="4" t="s">
        <v>4</v>
      </c>
      <c r="H1437" s="4" t="s">
        <v>26</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6">
      <c r="A1438" s="2">
        <v>3444</v>
      </c>
      <c r="B1438" s="3">
        <v>46224</v>
      </c>
      <c r="C1438" s="4" t="s">
        <v>6</v>
      </c>
      <c r="D1438" s="4" t="s">
        <v>49</v>
      </c>
      <c r="E1438" s="4" t="s">
        <v>2</v>
      </c>
      <c r="F1438" s="4" t="s">
        <v>3</v>
      </c>
      <c r="G1438" s="4" t="s">
        <v>34</v>
      </c>
      <c r="H1438" s="4" t="s">
        <v>42</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6">
      <c r="A1439" s="2">
        <v>3646</v>
      </c>
      <c r="B1439" s="3">
        <v>46224</v>
      </c>
      <c r="C1439" s="4" t="s">
        <v>11</v>
      </c>
      <c r="D1439" s="4" t="s">
        <v>12</v>
      </c>
      <c r="E1439" s="4" t="s">
        <v>28</v>
      </c>
      <c r="F1439" s="4" t="s">
        <v>3</v>
      </c>
      <c r="G1439" s="4" t="s">
        <v>9</v>
      </c>
      <c r="H1439" s="4" t="s">
        <v>17</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6">
      <c r="A1440" s="2">
        <v>4558</v>
      </c>
      <c r="B1440" s="3">
        <v>46224</v>
      </c>
      <c r="C1440" s="4" t="s">
        <v>6</v>
      </c>
      <c r="D1440" s="4" t="s">
        <v>49</v>
      </c>
      <c r="E1440" s="4" t="s">
        <v>28</v>
      </c>
      <c r="F1440" s="4" t="s">
        <v>13</v>
      </c>
      <c r="G1440" s="4" t="s">
        <v>9</v>
      </c>
      <c r="H1440" s="4" t="s">
        <v>17</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6">
      <c r="A1441" s="2">
        <v>4564</v>
      </c>
      <c r="B1441" s="3">
        <v>46224</v>
      </c>
      <c r="C1441" s="4" t="s">
        <v>11</v>
      </c>
      <c r="D1441" s="4" t="s">
        <v>25</v>
      </c>
      <c r="E1441" s="4" t="s">
        <v>2</v>
      </c>
      <c r="F1441" s="4" t="s">
        <v>13</v>
      </c>
      <c r="G1441" s="4" t="s">
        <v>9</v>
      </c>
      <c r="H1441" s="4" t="s">
        <v>37</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6">
      <c r="A1442" s="2">
        <v>4616</v>
      </c>
      <c r="B1442" s="3">
        <v>46224</v>
      </c>
      <c r="C1442" s="4" t="s">
        <v>20</v>
      </c>
      <c r="D1442" s="4" t="s">
        <v>47</v>
      </c>
      <c r="E1442" s="4" t="s">
        <v>28</v>
      </c>
      <c r="F1442" s="4" t="s">
        <v>13</v>
      </c>
      <c r="G1442" s="4" t="s">
        <v>9</v>
      </c>
      <c r="H1442" s="4" t="s">
        <v>46</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6">
      <c r="A1443" s="2">
        <v>536</v>
      </c>
      <c r="B1443" s="3">
        <v>46225</v>
      </c>
      <c r="C1443" s="4" t="s">
        <v>20</v>
      </c>
      <c r="D1443" s="4" t="s">
        <v>47</v>
      </c>
      <c r="E1443" s="4" t="s">
        <v>19</v>
      </c>
      <c r="F1443" s="4" t="s">
        <v>16</v>
      </c>
      <c r="G1443" s="4" t="s">
        <v>34</v>
      </c>
      <c r="H1443" s="4" t="s">
        <v>35</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6">
      <c r="A1444" s="2">
        <v>571</v>
      </c>
      <c r="B1444" s="3">
        <v>46225</v>
      </c>
      <c r="C1444" s="4" t="s">
        <v>0</v>
      </c>
      <c r="D1444" s="4" t="s">
        <v>1</v>
      </c>
      <c r="E1444" s="4" t="s">
        <v>2</v>
      </c>
      <c r="F1444" s="4" t="s">
        <v>13</v>
      </c>
      <c r="G1444" s="4" t="s">
        <v>9</v>
      </c>
      <c r="H1444" s="4" t="s">
        <v>37</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6">
      <c r="A1445" s="2">
        <v>965</v>
      </c>
      <c r="B1445" s="3">
        <v>46225</v>
      </c>
      <c r="C1445" s="4" t="s">
        <v>6</v>
      </c>
      <c r="D1445" s="4" t="s">
        <v>41</v>
      </c>
      <c r="E1445" s="4" t="s">
        <v>19</v>
      </c>
      <c r="F1445" s="4" t="s">
        <v>3</v>
      </c>
      <c r="G1445" s="4" t="s">
        <v>14</v>
      </c>
      <c r="H1445" s="4" t="s">
        <v>15</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6">
      <c r="A1446" s="2">
        <v>1504</v>
      </c>
      <c r="B1446" s="3">
        <v>46225</v>
      </c>
      <c r="C1446" s="4" t="s">
        <v>20</v>
      </c>
      <c r="D1446" s="4" t="s">
        <v>21</v>
      </c>
      <c r="E1446" s="4" t="s">
        <v>2</v>
      </c>
      <c r="F1446" s="4" t="s">
        <v>3</v>
      </c>
      <c r="G1446" s="4" t="s">
        <v>9</v>
      </c>
      <c r="H1446" s="4" t="s">
        <v>10</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6">
      <c r="A1447" s="2">
        <v>2560</v>
      </c>
      <c r="B1447" s="3">
        <v>46225</v>
      </c>
      <c r="C1447" s="4" t="s">
        <v>6</v>
      </c>
      <c r="D1447" s="4" t="s">
        <v>43</v>
      </c>
      <c r="E1447" s="4" t="s">
        <v>2</v>
      </c>
      <c r="F1447" s="4" t="s">
        <v>3</v>
      </c>
      <c r="G1447" s="4" t="s">
        <v>4</v>
      </c>
      <c r="H1447" s="4" t="s">
        <v>22</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6">
      <c r="A1448" s="2">
        <v>2758</v>
      </c>
      <c r="B1448" s="3">
        <v>46225</v>
      </c>
      <c r="C1448" s="4" t="s">
        <v>0</v>
      </c>
      <c r="D1448" s="4" t="s">
        <v>1</v>
      </c>
      <c r="E1448" s="4" t="s">
        <v>2</v>
      </c>
      <c r="F1448" s="4" t="s">
        <v>13</v>
      </c>
      <c r="G1448" s="4" t="s">
        <v>4</v>
      </c>
      <c r="H1448" s="4" t="s">
        <v>26</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6">
      <c r="A1449" s="2">
        <v>4030</v>
      </c>
      <c r="B1449" s="3">
        <v>46225</v>
      </c>
      <c r="C1449" s="4" t="s">
        <v>20</v>
      </c>
      <c r="D1449" s="4" t="s">
        <v>33</v>
      </c>
      <c r="E1449" s="4" t="s">
        <v>2</v>
      </c>
      <c r="F1449" s="4" t="s">
        <v>13</v>
      </c>
      <c r="G1449" s="4" t="s">
        <v>23</v>
      </c>
      <c r="H1449" s="4" t="s">
        <v>40</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6">
      <c r="A1450" s="2">
        <v>4337</v>
      </c>
      <c r="B1450" s="3">
        <v>46225</v>
      </c>
      <c r="C1450" s="4" t="s">
        <v>6</v>
      </c>
      <c r="D1450" s="4" t="s">
        <v>49</v>
      </c>
      <c r="E1450" s="4" t="s">
        <v>19</v>
      </c>
      <c r="F1450" s="4" t="s">
        <v>13</v>
      </c>
      <c r="G1450" s="4" t="s">
        <v>14</v>
      </c>
      <c r="H1450" s="4" t="s">
        <v>32</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6">
      <c r="A1451" s="2">
        <v>5129</v>
      </c>
      <c r="B1451" s="3">
        <v>46225</v>
      </c>
      <c r="C1451" s="4" t="s">
        <v>6</v>
      </c>
      <c r="D1451" s="4" t="s">
        <v>43</v>
      </c>
      <c r="E1451" s="4" t="s">
        <v>2</v>
      </c>
      <c r="F1451" s="4" t="s">
        <v>3</v>
      </c>
      <c r="G1451" s="4" t="s">
        <v>4</v>
      </c>
      <c r="H1451" s="4" t="s">
        <v>5</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6">
      <c r="A1452" s="2">
        <v>81</v>
      </c>
      <c r="B1452" s="3">
        <v>46226</v>
      </c>
      <c r="C1452" s="4" t="s">
        <v>20</v>
      </c>
      <c r="D1452" s="4" t="s">
        <v>33</v>
      </c>
      <c r="E1452" s="4" t="s">
        <v>19</v>
      </c>
      <c r="F1452" s="4" t="s">
        <v>3</v>
      </c>
      <c r="G1452" s="4" t="s">
        <v>34</v>
      </c>
      <c r="H1452" s="4" t="s">
        <v>45</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6">
      <c r="A1453" s="2">
        <v>493</v>
      </c>
      <c r="B1453" s="3">
        <v>46226</v>
      </c>
      <c r="C1453" s="4" t="s">
        <v>6</v>
      </c>
      <c r="D1453" s="4" t="s">
        <v>41</v>
      </c>
      <c r="E1453" s="4" t="s">
        <v>2</v>
      </c>
      <c r="F1453" s="4" t="s">
        <v>16</v>
      </c>
      <c r="G1453" s="4" t="s">
        <v>14</v>
      </c>
      <c r="H1453" s="4" t="s">
        <v>48</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6">
      <c r="A1454" s="2">
        <v>613</v>
      </c>
      <c r="B1454" s="3">
        <v>46226</v>
      </c>
      <c r="C1454" s="4" t="s">
        <v>0</v>
      </c>
      <c r="D1454" s="4" t="s">
        <v>1</v>
      </c>
      <c r="E1454" s="4" t="s">
        <v>2</v>
      </c>
      <c r="F1454" s="4" t="s">
        <v>13</v>
      </c>
      <c r="G1454" s="4" t="s">
        <v>4</v>
      </c>
      <c r="H1454" s="4" t="s">
        <v>26</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6">
      <c r="A1455" s="2">
        <v>958</v>
      </c>
      <c r="B1455" s="3">
        <v>46226</v>
      </c>
      <c r="C1455" s="4" t="s">
        <v>20</v>
      </c>
      <c r="D1455" s="4" t="s">
        <v>33</v>
      </c>
      <c r="E1455" s="4" t="s">
        <v>28</v>
      </c>
      <c r="F1455" s="4" t="s">
        <v>13</v>
      </c>
      <c r="G1455" s="4" t="s">
        <v>4</v>
      </c>
      <c r="H1455" s="4" t="s">
        <v>30</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6">
      <c r="A1456" s="2">
        <v>1270</v>
      </c>
      <c r="B1456" s="3">
        <v>46226</v>
      </c>
      <c r="C1456" s="4" t="s">
        <v>6</v>
      </c>
      <c r="D1456" s="4" t="s">
        <v>43</v>
      </c>
      <c r="E1456" s="4" t="s">
        <v>28</v>
      </c>
      <c r="F1456" s="4" t="s">
        <v>3</v>
      </c>
      <c r="G1456" s="4" t="s">
        <v>9</v>
      </c>
      <c r="H1456" s="4" t="s">
        <v>10</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6">
      <c r="A1457" s="2">
        <v>1513</v>
      </c>
      <c r="B1457" s="3">
        <v>46226</v>
      </c>
      <c r="C1457" s="4" t="s">
        <v>20</v>
      </c>
      <c r="D1457" s="4" t="s">
        <v>33</v>
      </c>
      <c r="E1457" s="4" t="s">
        <v>2</v>
      </c>
      <c r="F1457" s="4" t="s">
        <v>13</v>
      </c>
      <c r="G1457" s="4" t="s">
        <v>9</v>
      </c>
      <c r="H1457" s="4" t="s">
        <v>46</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6">
      <c r="A1458" s="2">
        <v>2009</v>
      </c>
      <c r="B1458" s="3">
        <v>46226</v>
      </c>
      <c r="C1458" s="4" t="s">
        <v>11</v>
      </c>
      <c r="D1458" s="4" t="s">
        <v>39</v>
      </c>
      <c r="E1458" s="4" t="s">
        <v>2</v>
      </c>
      <c r="F1458" s="4" t="s">
        <v>13</v>
      </c>
      <c r="G1458" s="4" t="s">
        <v>14</v>
      </c>
      <c r="H1458" s="4" t="s">
        <v>32</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6">
      <c r="A1459" s="2">
        <v>2838</v>
      </c>
      <c r="B1459" s="3">
        <v>46226</v>
      </c>
      <c r="C1459" s="4" t="s">
        <v>20</v>
      </c>
      <c r="D1459" s="4" t="s">
        <v>47</v>
      </c>
      <c r="E1459" s="4" t="s">
        <v>28</v>
      </c>
      <c r="F1459" s="4" t="s">
        <v>13</v>
      </c>
      <c r="G1459" s="4" t="s">
        <v>9</v>
      </c>
      <c r="H1459" s="4" t="s">
        <v>46</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6">
      <c r="A1460" s="2">
        <v>3730</v>
      </c>
      <c r="B1460" s="3">
        <v>46226</v>
      </c>
      <c r="C1460" s="4" t="s">
        <v>0</v>
      </c>
      <c r="D1460" s="4" t="s">
        <v>50</v>
      </c>
      <c r="E1460" s="4" t="s">
        <v>19</v>
      </c>
      <c r="F1460" s="4" t="s">
        <v>16</v>
      </c>
      <c r="G1460" s="4" t="s">
        <v>4</v>
      </c>
      <c r="H1460" s="4" t="s">
        <v>26</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6">
      <c r="A1461" s="2">
        <v>4287</v>
      </c>
      <c r="B1461" s="3">
        <v>46226</v>
      </c>
      <c r="C1461" s="4" t="s">
        <v>20</v>
      </c>
      <c r="D1461" s="4" t="s">
        <v>33</v>
      </c>
      <c r="E1461" s="4" t="s">
        <v>28</v>
      </c>
      <c r="F1461" s="4" t="s">
        <v>3</v>
      </c>
      <c r="G1461" s="4" t="s">
        <v>9</v>
      </c>
      <c r="H1461" s="4" t="s">
        <v>37</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6">
      <c r="A1462" s="2">
        <v>4297</v>
      </c>
      <c r="B1462" s="3">
        <v>46226</v>
      </c>
      <c r="C1462" s="4" t="s">
        <v>6</v>
      </c>
      <c r="D1462" s="4" t="s">
        <v>27</v>
      </c>
      <c r="E1462" s="4" t="s">
        <v>28</v>
      </c>
      <c r="F1462" s="4" t="s">
        <v>3</v>
      </c>
      <c r="G1462" s="4" t="s">
        <v>14</v>
      </c>
      <c r="H1462" s="4" t="s">
        <v>48</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6">
      <c r="A1463" s="2">
        <v>5118</v>
      </c>
      <c r="B1463" s="3">
        <v>46226</v>
      </c>
      <c r="C1463" s="4" t="s">
        <v>6</v>
      </c>
      <c r="D1463" s="4" t="s">
        <v>43</v>
      </c>
      <c r="E1463" s="4" t="s">
        <v>2</v>
      </c>
      <c r="F1463" s="4" t="s">
        <v>16</v>
      </c>
      <c r="G1463" s="4" t="s">
        <v>14</v>
      </c>
      <c r="H1463" s="4" t="s">
        <v>15</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6">
      <c r="A1464" s="2">
        <v>363</v>
      </c>
      <c r="B1464" s="3">
        <v>46227</v>
      </c>
      <c r="C1464" s="4" t="s">
        <v>0</v>
      </c>
      <c r="D1464" s="4" t="s">
        <v>1</v>
      </c>
      <c r="E1464" s="4" t="s">
        <v>8</v>
      </c>
      <c r="F1464" s="4" t="s">
        <v>16</v>
      </c>
      <c r="G1464" s="4" t="s">
        <v>14</v>
      </c>
      <c r="H1464" s="4" t="s">
        <v>44</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6">
      <c r="A1465" s="2">
        <v>4243</v>
      </c>
      <c r="B1465" s="3">
        <v>46227</v>
      </c>
      <c r="C1465" s="4" t="s">
        <v>6</v>
      </c>
      <c r="D1465" s="4" t="s">
        <v>49</v>
      </c>
      <c r="E1465" s="4" t="s">
        <v>28</v>
      </c>
      <c r="F1465" s="4" t="s">
        <v>3</v>
      </c>
      <c r="G1465" s="4" t="s">
        <v>4</v>
      </c>
      <c r="H1465" s="4" t="s">
        <v>26</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6">
      <c r="A1466" s="2">
        <v>4348</v>
      </c>
      <c r="B1466" s="3">
        <v>46227</v>
      </c>
      <c r="C1466" s="4" t="s">
        <v>0</v>
      </c>
      <c r="D1466" s="4" t="s">
        <v>1</v>
      </c>
      <c r="E1466" s="4" t="s">
        <v>2</v>
      </c>
      <c r="F1466" s="4" t="s">
        <v>13</v>
      </c>
      <c r="G1466" s="4" t="s">
        <v>4</v>
      </c>
      <c r="H1466" s="4" t="s">
        <v>22</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6">
      <c r="A1467" s="2">
        <v>4405</v>
      </c>
      <c r="B1467" s="3">
        <v>46227</v>
      </c>
      <c r="C1467" s="4" t="s">
        <v>20</v>
      </c>
      <c r="D1467" s="4" t="s">
        <v>33</v>
      </c>
      <c r="E1467" s="4" t="s">
        <v>2</v>
      </c>
      <c r="F1467" s="4" t="s">
        <v>3</v>
      </c>
      <c r="G1467" s="4" t="s">
        <v>9</v>
      </c>
      <c r="H1467" s="4" t="s">
        <v>37</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6">
      <c r="A1468" s="2">
        <v>4857</v>
      </c>
      <c r="B1468" s="3">
        <v>46227</v>
      </c>
      <c r="C1468" s="4" t="s">
        <v>6</v>
      </c>
      <c r="D1468" s="4" t="s">
        <v>27</v>
      </c>
      <c r="E1468" s="4" t="s">
        <v>19</v>
      </c>
      <c r="F1468" s="4" t="s">
        <v>3</v>
      </c>
      <c r="G1468" s="4" t="s">
        <v>9</v>
      </c>
      <c r="H1468" s="4" t="s">
        <v>37</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6">
      <c r="A1469" s="2">
        <v>87</v>
      </c>
      <c r="B1469" s="3">
        <v>46228</v>
      </c>
      <c r="C1469" s="4" t="s">
        <v>6</v>
      </c>
      <c r="D1469" s="4" t="s">
        <v>41</v>
      </c>
      <c r="E1469" s="4" t="s">
        <v>2</v>
      </c>
      <c r="F1469" s="4" t="s">
        <v>3</v>
      </c>
      <c r="G1469" s="4" t="s">
        <v>9</v>
      </c>
      <c r="H1469" s="4" t="s">
        <v>37</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6">
      <c r="A1470" s="2">
        <v>315</v>
      </c>
      <c r="B1470" s="3">
        <v>46228</v>
      </c>
      <c r="C1470" s="4" t="s">
        <v>11</v>
      </c>
      <c r="D1470" s="4" t="s">
        <v>18</v>
      </c>
      <c r="E1470" s="4" t="s">
        <v>28</v>
      </c>
      <c r="F1470" s="4" t="s">
        <v>13</v>
      </c>
      <c r="G1470" s="4" t="s">
        <v>4</v>
      </c>
      <c r="H1470" s="4" t="s">
        <v>5</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6">
      <c r="A1471" s="2">
        <v>970</v>
      </c>
      <c r="B1471" s="3">
        <v>46228</v>
      </c>
      <c r="C1471" s="4" t="s">
        <v>6</v>
      </c>
      <c r="D1471" s="4" t="s">
        <v>41</v>
      </c>
      <c r="E1471" s="4" t="s">
        <v>2</v>
      </c>
      <c r="F1471" s="4" t="s">
        <v>13</v>
      </c>
      <c r="G1471" s="4" t="s">
        <v>9</v>
      </c>
      <c r="H1471" s="4" t="s">
        <v>17</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6">
      <c r="A1472" s="2">
        <v>1891</v>
      </c>
      <c r="B1472" s="3">
        <v>46228</v>
      </c>
      <c r="C1472" s="4" t="s">
        <v>6</v>
      </c>
      <c r="D1472" s="4" t="s">
        <v>43</v>
      </c>
      <c r="E1472" s="4" t="s">
        <v>2</v>
      </c>
      <c r="F1472" s="4" t="s">
        <v>13</v>
      </c>
      <c r="G1472" s="4" t="s">
        <v>9</v>
      </c>
      <c r="H1472" s="4" t="s">
        <v>37</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6">
      <c r="A1473" s="2">
        <v>2148</v>
      </c>
      <c r="B1473" s="3">
        <v>46228</v>
      </c>
      <c r="C1473" s="4" t="s">
        <v>11</v>
      </c>
      <c r="D1473" s="4" t="s">
        <v>39</v>
      </c>
      <c r="E1473" s="4" t="s">
        <v>2</v>
      </c>
      <c r="F1473" s="4" t="s">
        <v>13</v>
      </c>
      <c r="G1473" s="4" t="s">
        <v>34</v>
      </c>
      <c r="H1473" s="4" t="s">
        <v>35</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6">
      <c r="A1474" s="2">
        <v>2467</v>
      </c>
      <c r="B1474" s="3">
        <v>46228</v>
      </c>
      <c r="C1474" s="4" t="s">
        <v>20</v>
      </c>
      <c r="D1474" s="4" t="s">
        <v>21</v>
      </c>
      <c r="E1474" s="4" t="s">
        <v>19</v>
      </c>
      <c r="F1474" s="4" t="s">
        <v>3</v>
      </c>
      <c r="G1474" s="4" t="s">
        <v>4</v>
      </c>
      <c r="H1474" s="4" t="s">
        <v>22</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6">
      <c r="A1475" s="2">
        <v>3710</v>
      </c>
      <c r="B1475" s="3">
        <v>46228</v>
      </c>
      <c r="C1475" s="4" t="s">
        <v>20</v>
      </c>
      <c r="D1475" s="4" t="s">
        <v>31</v>
      </c>
      <c r="E1475" s="4" t="s">
        <v>2</v>
      </c>
      <c r="F1475" s="4" t="s">
        <v>13</v>
      </c>
      <c r="G1475" s="4" t="s">
        <v>14</v>
      </c>
      <c r="H1475" s="4" t="s">
        <v>32</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6">
      <c r="A1476" s="2">
        <v>3714</v>
      </c>
      <c r="B1476" s="3">
        <v>46228</v>
      </c>
      <c r="C1476" s="4" t="s">
        <v>11</v>
      </c>
      <c r="D1476" s="4" t="s">
        <v>12</v>
      </c>
      <c r="E1476" s="4" t="s">
        <v>28</v>
      </c>
      <c r="F1476" s="4" t="s">
        <v>3</v>
      </c>
      <c r="G1476" s="4" t="s">
        <v>14</v>
      </c>
      <c r="H1476" s="4" t="s">
        <v>15</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6">
      <c r="A1477" s="2">
        <v>3893</v>
      </c>
      <c r="B1477" s="3">
        <v>46228</v>
      </c>
      <c r="C1477" s="4" t="s">
        <v>0</v>
      </c>
      <c r="D1477" s="4" t="s">
        <v>1</v>
      </c>
      <c r="E1477" s="4" t="s">
        <v>2</v>
      </c>
      <c r="F1477" s="4" t="s">
        <v>3</v>
      </c>
      <c r="G1477" s="4" t="s">
        <v>14</v>
      </c>
      <c r="H1477" s="4" t="s">
        <v>15</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6">
      <c r="A1478" s="2">
        <v>4136</v>
      </c>
      <c r="B1478" s="3">
        <v>46228</v>
      </c>
      <c r="C1478" s="4" t="s">
        <v>6</v>
      </c>
      <c r="D1478" s="4" t="s">
        <v>41</v>
      </c>
      <c r="E1478" s="4" t="s">
        <v>19</v>
      </c>
      <c r="F1478" s="4" t="s">
        <v>13</v>
      </c>
      <c r="G1478" s="4" t="s">
        <v>4</v>
      </c>
      <c r="H1478" s="4" t="s">
        <v>5</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6">
      <c r="A1479" s="2">
        <v>4212</v>
      </c>
      <c r="B1479" s="3">
        <v>46228</v>
      </c>
      <c r="C1479" s="4" t="s">
        <v>0</v>
      </c>
      <c r="D1479" s="4" t="s">
        <v>1</v>
      </c>
      <c r="E1479" s="4" t="s">
        <v>28</v>
      </c>
      <c r="F1479" s="4" t="s">
        <v>3</v>
      </c>
      <c r="G1479" s="4" t="s">
        <v>14</v>
      </c>
      <c r="H1479" s="4" t="s">
        <v>32</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6">
      <c r="A1480" s="2">
        <v>4332</v>
      </c>
      <c r="B1480" s="3">
        <v>46228</v>
      </c>
      <c r="C1480" s="4" t="s">
        <v>20</v>
      </c>
      <c r="D1480" s="4" t="s">
        <v>47</v>
      </c>
      <c r="E1480" s="4" t="s">
        <v>2</v>
      </c>
      <c r="F1480" s="4" t="s">
        <v>13</v>
      </c>
      <c r="G1480" s="4" t="s">
        <v>14</v>
      </c>
      <c r="H1480" s="4" t="s">
        <v>48</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6">
      <c r="A1481" s="2">
        <v>702</v>
      </c>
      <c r="B1481" s="3">
        <v>46229</v>
      </c>
      <c r="C1481" s="4" t="s">
        <v>0</v>
      </c>
      <c r="D1481" s="4" t="s">
        <v>36</v>
      </c>
      <c r="E1481" s="4" t="s">
        <v>2</v>
      </c>
      <c r="F1481" s="4" t="s">
        <v>13</v>
      </c>
      <c r="G1481" s="4" t="s">
        <v>4</v>
      </c>
      <c r="H1481" s="4" t="s">
        <v>26</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6">
      <c r="A1482" s="2">
        <v>1223</v>
      </c>
      <c r="B1482" s="3">
        <v>46229</v>
      </c>
      <c r="C1482" s="4" t="s">
        <v>6</v>
      </c>
      <c r="D1482" s="4" t="s">
        <v>43</v>
      </c>
      <c r="E1482" s="4" t="s">
        <v>19</v>
      </c>
      <c r="F1482" s="4" t="s">
        <v>13</v>
      </c>
      <c r="G1482" s="4" t="s">
        <v>9</v>
      </c>
      <c r="H1482" s="4" t="s">
        <v>17</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6">
      <c r="A1483" s="2">
        <v>1370</v>
      </c>
      <c r="B1483" s="3">
        <v>46229</v>
      </c>
      <c r="C1483" s="4" t="s">
        <v>11</v>
      </c>
      <c r="D1483" s="4" t="s">
        <v>39</v>
      </c>
      <c r="E1483" s="4" t="s">
        <v>28</v>
      </c>
      <c r="F1483" s="4" t="s">
        <v>13</v>
      </c>
      <c r="G1483" s="4" t="s">
        <v>34</v>
      </c>
      <c r="H1483" s="4" t="s">
        <v>38</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6">
      <c r="A1484" s="2">
        <v>3476</v>
      </c>
      <c r="B1484" s="3">
        <v>46229</v>
      </c>
      <c r="C1484" s="4" t="s">
        <v>20</v>
      </c>
      <c r="D1484" s="4" t="s">
        <v>47</v>
      </c>
      <c r="E1484" s="4" t="s">
        <v>8</v>
      </c>
      <c r="F1484" s="4" t="s">
        <v>13</v>
      </c>
      <c r="G1484" s="4" t="s">
        <v>14</v>
      </c>
      <c r="H1484" s="4" t="s">
        <v>44</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6">
      <c r="A1485" s="2">
        <v>4066</v>
      </c>
      <c r="B1485" s="3">
        <v>46229</v>
      </c>
      <c r="C1485" s="4" t="s">
        <v>20</v>
      </c>
      <c r="D1485" s="4" t="s">
        <v>31</v>
      </c>
      <c r="E1485" s="4" t="s">
        <v>19</v>
      </c>
      <c r="F1485" s="4" t="s">
        <v>13</v>
      </c>
      <c r="G1485" s="4" t="s">
        <v>34</v>
      </c>
      <c r="H1485" s="4" t="s">
        <v>42</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6">
      <c r="A1486" s="2">
        <v>4153</v>
      </c>
      <c r="B1486" s="3">
        <v>46229</v>
      </c>
      <c r="C1486" s="4" t="s">
        <v>20</v>
      </c>
      <c r="D1486" s="4" t="s">
        <v>31</v>
      </c>
      <c r="E1486" s="4" t="s">
        <v>2</v>
      </c>
      <c r="F1486" s="4" t="s">
        <v>16</v>
      </c>
      <c r="G1486" s="4" t="s">
        <v>14</v>
      </c>
      <c r="H1486" s="4" t="s">
        <v>44</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6">
      <c r="A1487" s="2">
        <v>379</v>
      </c>
      <c r="B1487" s="3">
        <v>46230</v>
      </c>
      <c r="C1487" s="4" t="s">
        <v>0</v>
      </c>
      <c r="D1487" s="4" t="s">
        <v>36</v>
      </c>
      <c r="E1487" s="4" t="s">
        <v>28</v>
      </c>
      <c r="F1487" s="4" t="s">
        <v>13</v>
      </c>
      <c r="G1487" s="4" t="s">
        <v>9</v>
      </c>
      <c r="H1487" s="4" t="s">
        <v>46</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6">
      <c r="A1488" s="2">
        <v>820</v>
      </c>
      <c r="B1488" s="3">
        <v>46230</v>
      </c>
      <c r="C1488" s="4" t="s">
        <v>20</v>
      </c>
      <c r="D1488" s="4" t="s">
        <v>31</v>
      </c>
      <c r="E1488" s="4" t="s">
        <v>28</v>
      </c>
      <c r="F1488" s="4" t="s">
        <v>3</v>
      </c>
      <c r="G1488" s="4" t="s">
        <v>34</v>
      </c>
      <c r="H1488" s="4" t="s">
        <v>35</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6">
      <c r="A1489" s="2">
        <v>2003</v>
      </c>
      <c r="B1489" s="3">
        <v>46230</v>
      </c>
      <c r="C1489" s="4" t="s">
        <v>11</v>
      </c>
      <c r="D1489" s="4" t="s">
        <v>25</v>
      </c>
      <c r="E1489" s="4" t="s">
        <v>19</v>
      </c>
      <c r="F1489" s="4" t="s">
        <v>3</v>
      </c>
      <c r="G1489" s="4" t="s">
        <v>14</v>
      </c>
      <c r="H1489" s="4" t="s">
        <v>15</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6">
      <c r="A1490" s="2">
        <v>2682</v>
      </c>
      <c r="B1490" s="3">
        <v>46230</v>
      </c>
      <c r="C1490" s="4" t="s">
        <v>6</v>
      </c>
      <c r="D1490" s="4" t="s">
        <v>41</v>
      </c>
      <c r="E1490" s="4" t="s">
        <v>2</v>
      </c>
      <c r="F1490" s="4" t="s">
        <v>13</v>
      </c>
      <c r="G1490" s="4" t="s">
        <v>34</v>
      </c>
      <c r="H1490" s="4" t="s">
        <v>35</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6">
      <c r="A1491" s="2">
        <v>3860</v>
      </c>
      <c r="B1491" s="3">
        <v>46230</v>
      </c>
      <c r="C1491" s="4" t="s">
        <v>20</v>
      </c>
      <c r="D1491" s="4" t="s">
        <v>31</v>
      </c>
      <c r="E1491" s="4" t="s">
        <v>2</v>
      </c>
      <c r="F1491" s="4" t="s">
        <v>3</v>
      </c>
      <c r="G1491" s="4" t="s">
        <v>34</v>
      </c>
      <c r="H1491" s="4" t="s">
        <v>42</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6">
      <c r="A1492" s="2">
        <v>4063</v>
      </c>
      <c r="B1492" s="3">
        <v>46230</v>
      </c>
      <c r="C1492" s="4" t="s">
        <v>0</v>
      </c>
      <c r="D1492" s="4" t="s">
        <v>36</v>
      </c>
      <c r="E1492" s="4" t="s">
        <v>2</v>
      </c>
      <c r="F1492" s="4" t="s">
        <v>13</v>
      </c>
      <c r="G1492" s="4" t="s">
        <v>23</v>
      </c>
      <c r="H1492" s="4" t="s">
        <v>51</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6">
      <c r="A1493" s="2">
        <v>4474</v>
      </c>
      <c r="B1493" s="3">
        <v>46230</v>
      </c>
      <c r="C1493" s="4" t="s">
        <v>20</v>
      </c>
      <c r="D1493" s="4" t="s">
        <v>47</v>
      </c>
      <c r="E1493" s="4" t="s">
        <v>8</v>
      </c>
      <c r="F1493" s="4" t="s">
        <v>3</v>
      </c>
      <c r="G1493" s="4" t="s">
        <v>34</v>
      </c>
      <c r="H1493" s="4" t="s">
        <v>38</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6">
      <c r="A1494" s="2">
        <v>21</v>
      </c>
      <c r="B1494" s="3">
        <v>46231</v>
      </c>
      <c r="C1494" s="4" t="s">
        <v>6</v>
      </c>
      <c r="D1494" s="4" t="s">
        <v>41</v>
      </c>
      <c r="E1494" s="4" t="s">
        <v>2</v>
      </c>
      <c r="F1494" s="4" t="s">
        <v>16</v>
      </c>
      <c r="G1494" s="4" t="s">
        <v>23</v>
      </c>
      <c r="H1494" s="4" t="s">
        <v>51</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6">
      <c r="A1495" s="2">
        <v>368</v>
      </c>
      <c r="B1495" s="3">
        <v>46231</v>
      </c>
      <c r="C1495" s="4" t="s">
        <v>20</v>
      </c>
      <c r="D1495" s="4" t="s">
        <v>21</v>
      </c>
      <c r="E1495" s="4" t="s">
        <v>28</v>
      </c>
      <c r="F1495" s="4" t="s">
        <v>3</v>
      </c>
      <c r="G1495" s="4" t="s">
        <v>4</v>
      </c>
      <c r="H1495" s="4" t="s">
        <v>30</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6">
      <c r="A1496" s="2">
        <v>457</v>
      </c>
      <c r="B1496" s="3">
        <v>46231</v>
      </c>
      <c r="C1496" s="4" t="s">
        <v>11</v>
      </c>
      <c r="D1496" s="4" t="s">
        <v>12</v>
      </c>
      <c r="E1496" s="4" t="s">
        <v>2</v>
      </c>
      <c r="F1496" s="4" t="s">
        <v>3</v>
      </c>
      <c r="G1496" s="4" t="s">
        <v>23</v>
      </c>
      <c r="H1496" s="4" t="s">
        <v>29</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6">
      <c r="A1497" s="2">
        <v>1516</v>
      </c>
      <c r="B1497" s="3">
        <v>46231</v>
      </c>
      <c r="C1497" s="4" t="s">
        <v>0</v>
      </c>
      <c r="D1497" s="4" t="s">
        <v>36</v>
      </c>
      <c r="E1497" s="4" t="s">
        <v>2</v>
      </c>
      <c r="F1497" s="4" t="s">
        <v>16</v>
      </c>
      <c r="G1497" s="4" t="s">
        <v>34</v>
      </c>
      <c r="H1497" s="4" t="s">
        <v>35</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6">
      <c r="A1498" s="2">
        <v>2266</v>
      </c>
      <c r="B1498" s="3">
        <v>46231</v>
      </c>
      <c r="C1498" s="4" t="s">
        <v>6</v>
      </c>
      <c r="D1498" s="4" t="s">
        <v>41</v>
      </c>
      <c r="E1498" s="4" t="s">
        <v>28</v>
      </c>
      <c r="F1498" s="4" t="s">
        <v>16</v>
      </c>
      <c r="G1498" s="4" t="s">
        <v>23</v>
      </c>
      <c r="H1498" s="4" t="s">
        <v>40</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6">
      <c r="A1499" s="2">
        <v>2802</v>
      </c>
      <c r="B1499" s="3">
        <v>46231</v>
      </c>
      <c r="C1499" s="4" t="s">
        <v>0</v>
      </c>
      <c r="D1499" s="4" t="s">
        <v>36</v>
      </c>
      <c r="E1499" s="4" t="s">
        <v>2</v>
      </c>
      <c r="F1499" s="4" t="s">
        <v>3</v>
      </c>
      <c r="G1499" s="4" t="s">
        <v>9</v>
      </c>
      <c r="H1499" s="4" t="s">
        <v>17</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6">
      <c r="A1500" s="2">
        <v>3604</v>
      </c>
      <c r="B1500" s="3">
        <v>46231</v>
      </c>
      <c r="C1500" s="4" t="s">
        <v>6</v>
      </c>
      <c r="D1500" s="4" t="s">
        <v>49</v>
      </c>
      <c r="E1500" s="4" t="s">
        <v>2</v>
      </c>
      <c r="F1500" s="4" t="s">
        <v>3</v>
      </c>
      <c r="G1500" s="4" t="s">
        <v>9</v>
      </c>
      <c r="H1500" s="4" t="s">
        <v>17</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6">
      <c r="A1501" s="2">
        <v>3644</v>
      </c>
      <c r="B1501" s="3">
        <v>46231</v>
      </c>
      <c r="C1501" s="4" t="s">
        <v>11</v>
      </c>
      <c r="D1501" s="4" t="s">
        <v>39</v>
      </c>
      <c r="E1501" s="4" t="s">
        <v>19</v>
      </c>
      <c r="F1501" s="4" t="s">
        <v>16</v>
      </c>
      <c r="G1501" s="4" t="s">
        <v>9</v>
      </c>
      <c r="H1501" s="4" t="s">
        <v>10</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6">
      <c r="A1502" s="2">
        <v>4271</v>
      </c>
      <c r="B1502" s="3">
        <v>46231</v>
      </c>
      <c r="C1502" s="4" t="s">
        <v>0</v>
      </c>
      <c r="D1502" s="4" t="s">
        <v>1</v>
      </c>
      <c r="E1502" s="4" t="s">
        <v>19</v>
      </c>
      <c r="F1502" s="4" t="s">
        <v>13</v>
      </c>
      <c r="G1502" s="4" t="s">
        <v>23</v>
      </c>
      <c r="H1502" s="4" t="s">
        <v>51</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6">
      <c r="A1503" s="2">
        <v>272</v>
      </c>
      <c r="B1503" s="3">
        <v>46232</v>
      </c>
      <c r="C1503" s="4" t="s">
        <v>20</v>
      </c>
      <c r="D1503" s="4" t="s">
        <v>21</v>
      </c>
      <c r="E1503" s="4" t="s">
        <v>2</v>
      </c>
      <c r="F1503" s="4" t="s">
        <v>16</v>
      </c>
      <c r="G1503" s="4" t="s">
        <v>23</v>
      </c>
      <c r="H1503" s="4" t="s">
        <v>29</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6">
      <c r="A1504" s="2">
        <v>1469</v>
      </c>
      <c r="B1504" s="3">
        <v>46232</v>
      </c>
      <c r="C1504" s="4" t="s">
        <v>11</v>
      </c>
      <c r="D1504" s="4" t="s">
        <v>39</v>
      </c>
      <c r="E1504" s="4" t="s">
        <v>19</v>
      </c>
      <c r="F1504" s="4" t="s">
        <v>3</v>
      </c>
      <c r="G1504" s="4" t="s">
        <v>14</v>
      </c>
      <c r="H1504" s="4" t="s">
        <v>48</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6">
      <c r="A1505" s="2">
        <v>2253</v>
      </c>
      <c r="B1505" s="3">
        <v>46232</v>
      </c>
      <c r="C1505" s="4" t="s">
        <v>6</v>
      </c>
      <c r="D1505" s="4" t="s">
        <v>49</v>
      </c>
      <c r="E1505" s="4" t="s">
        <v>28</v>
      </c>
      <c r="F1505" s="4" t="s">
        <v>13</v>
      </c>
      <c r="G1505" s="4" t="s">
        <v>4</v>
      </c>
      <c r="H1505" s="4" t="s">
        <v>22</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6">
      <c r="A1506" s="2">
        <v>2554</v>
      </c>
      <c r="B1506" s="3">
        <v>46232</v>
      </c>
      <c r="C1506" s="4" t="s">
        <v>6</v>
      </c>
      <c r="D1506" s="4" t="s">
        <v>41</v>
      </c>
      <c r="E1506" s="4" t="s">
        <v>28</v>
      </c>
      <c r="F1506" s="4" t="s">
        <v>13</v>
      </c>
      <c r="G1506" s="4" t="s">
        <v>34</v>
      </c>
      <c r="H1506" s="4" t="s">
        <v>45</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6">
      <c r="A1507" s="2">
        <v>2624</v>
      </c>
      <c r="B1507" s="3">
        <v>46232</v>
      </c>
      <c r="C1507" s="4" t="s">
        <v>20</v>
      </c>
      <c r="D1507" s="4" t="s">
        <v>21</v>
      </c>
      <c r="E1507" s="4" t="s">
        <v>8</v>
      </c>
      <c r="F1507" s="4" t="s">
        <v>16</v>
      </c>
      <c r="G1507" s="4" t="s">
        <v>14</v>
      </c>
      <c r="H1507" s="4" t="s">
        <v>15</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6">
      <c r="A1508" s="2">
        <v>3338</v>
      </c>
      <c r="B1508" s="3">
        <v>46232</v>
      </c>
      <c r="C1508" s="4" t="s">
        <v>0</v>
      </c>
      <c r="D1508" s="4" t="s">
        <v>1</v>
      </c>
      <c r="E1508" s="4" t="s">
        <v>2</v>
      </c>
      <c r="F1508" s="4" t="s">
        <v>3</v>
      </c>
      <c r="G1508" s="4" t="s">
        <v>23</v>
      </c>
      <c r="H1508" s="4" t="s">
        <v>29</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6">
      <c r="A1509" s="2">
        <v>4575</v>
      </c>
      <c r="B1509" s="3">
        <v>46232</v>
      </c>
      <c r="C1509" s="4" t="s">
        <v>11</v>
      </c>
      <c r="D1509" s="4" t="s">
        <v>25</v>
      </c>
      <c r="E1509" s="4" t="s">
        <v>2</v>
      </c>
      <c r="F1509" s="4" t="s">
        <v>16</v>
      </c>
      <c r="G1509" s="4" t="s">
        <v>4</v>
      </c>
      <c r="H1509" s="4" t="s">
        <v>30</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6">
      <c r="A1510" s="2">
        <v>4871</v>
      </c>
      <c r="B1510" s="3">
        <v>46232</v>
      </c>
      <c r="C1510" s="4" t="s">
        <v>0</v>
      </c>
      <c r="D1510" s="4" t="s">
        <v>1</v>
      </c>
      <c r="E1510" s="4" t="s">
        <v>2</v>
      </c>
      <c r="F1510" s="4" t="s">
        <v>13</v>
      </c>
      <c r="G1510" s="4" t="s">
        <v>23</v>
      </c>
      <c r="H1510" s="4" t="s">
        <v>51</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6">
      <c r="A1511" s="2">
        <v>4931</v>
      </c>
      <c r="B1511" s="3">
        <v>46232</v>
      </c>
      <c r="C1511" s="4" t="s">
        <v>0</v>
      </c>
      <c r="D1511" s="4" t="s">
        <v>50</v>
      </c>
      <c r="E1511" s="4" t="s">
        <v>2</v>
      </c>
      <c r="F1511" s="4" t="s">
        <v>13</v>
      </c>
      <c r="G1511" s="4" t="s">
        <v>34</v>
      </c>
      <c r="H1511" s="4" t="s">
        <v>35</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6">
      <c r="A1512" s="2">
        <v>4962</v>
      </c>
      <c r="B1512" s="3">
        <v>46232</v>
      </c>
      <c r="C1512" s="4" t="s">
        <v>0</v>
      </c>
      <c r="D1512" s="4" t="s">
        <v>50</v>
      </c>
      <c r="E1512" s="4" t="s">
        <v>19</v>
      </c>
      <c r="F1512" s="4" t="s">
        <v>13</v>
      </c>
      <c r="G1512" s="4" t="s">
        <v>23</v>
      </c>
      <c r="H1512" s="4" t="s">
        <v>40</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6">
      <c r="A1513" s="2">
        <v>5006</v>
      </c>
      <c r="B1513" s="3">
        <v>46232</v>
      </c>
      <c r="C1513" s="4" t="s">
        <v>11</v>
      </c>
      <c r="D1513" s="4" t="s">
        <v>18</v>
      </c>
      <c r="E1513" s="4" t="s">
        <v>2</v>
      </c>
      <c r="F1513" s="4" t="s">
        <v>3</v>
      </c>
      <c r="G1513" s="4" t="s">
        <v>9</v>
      </c>
      <c r="H1513" s="4" t="s">
        <v>37</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6">
      <c r="A1514" s="2">
        <v>5033</v>
      </c>
      <c r="B1514" s="3">
        <v>46232</v>
      </c>
      <c r="C1514" s="4" t="s">
        <v>20</v>
      </c>
      <c r="D1514" s="4" t="s">
        <v>33</v>
      </c>
      <c r="E1514" s="4" t="s">
        <v>2</v>
      </c>
      <c r="F1514" s="4" t="s">
        <v>13</v>
      </c>
      <c r="G1514" s="4" t="s">
        <v>9</v>
      </c>
      <c r="H1514" s="4" t="s">
        <v>46</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6">
      <c r="A1515" s="2">
        <v>5117</v>
      </c>
      <c r="B1515" s="3">
        <v>46232</v>
      </c>
      <c r="C1515" s="4" t="s">
        <v>6</v>
      </c>
      <c r="D1515" s="4" t="s">
        <v>41</v>
      </c>
      <c r="E1515" s="4" t="s">
        <v>2</v>
      </c>
      <c r="F1515" s="4" t="s">
        <v>16</v>
      </c>
      <c r="G1515" s="4" t="s">
        <v>9</v>
      </c>
      <c r="H1515" s="4" t="s">
        <v>37</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6">
      <c r="A1516" s="2">
        <v>954</v>
      </c>
      <c r="B1516" s="3">
        <v>46233</v>
      </c>
      <c r="C1516" s="4" t="s">
        <v>6</v>
      </c>
      <c r="D1516" s="4" t="s">
        <v>7</v>
      </c>
      <c r="E1516" s="4" t="s">
        <v>2</v>
      </c>
      <c r="F1516" s="4" t="s">
        <v>13</v>
      </c>
      <c r="G1516" s="4" t="s">
        <v>14</v>
      </c>
      <c r="H1516" s="4" t="s">
        <v>44</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6">
      <c r="A1517" s="2">
        <v>1644</v>
      </c>
      <c r="B1517" s="3">
        <v>46233</v>
      </c>
      <c r="C1517" s="4" t="s">
        <v>20</v>
      </c>
      <c r="D1517" s="4" t="s">
        <v>47</v>
      </c>
      <c r="E1517" s="4" t="s">
        <v>2</v>
      </c>
      <c r="F1517" s="4" t="s">
        <v>3</v>
      </c>
      <c r="G1517" s="4" t="s">
        <v>4</v>
      </c>
      <c r="H1517" s="4" t="s">
        <v>5</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6">
      <c r="A1518" s="2">
        <v>2030</v>
      </c>
      <c r="B1518" s="3">
        <v>46233</v>
      </c>
      <c r="C1518" s="4" t="s">
        <v>0</v>
      </c>
      <c r="D1518" s="4" t="s">
        <v>1</v>
      </c>
      <c r="E1518" s="4" t="s">
        <v>28</v>
      </c>
      <c r="F1518" s="4" t="s">
        <v>16</v>
      </c>
      <c r="G1518" s="4" t="s">
        <v>14</v>
      </c>
      <c r="H1518" s="4" t="s">
        <v>44</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6">
      <c r="A1519" s="2">
        <v>2595</v>
      </c>
      <c r="B1519" s="3">
        <v>46233</v>
      </c>
      <c r="C1519" s="4" t="s">
        <v>0</v>
      </c>
      <c r="D1519" s="4" t="s">
        <v>36</v>
      </c>
      <c r="E1519" s="4" t="s">
        <v>8</v>
      </c>
      <c r="F1519" s="4" t="s">
        <v>16</v>
      </c>
      <c r="G1519" s="4" t="s">
        <v>14</v>
      </c>
      <c r="H1519" s="4" t="s">
        <v>44</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6">
      <c r="A1520" s="2">
        <v>2763</v>
      </c>
      <c r="B1520" s="3">
        <v>46233</v>
      </c>
      <c r="C1520" s="4" t="s">
        <v>0</v>
      </c>
      <c r="D1520" s="4" t="s">
        <v>50</v>
      </c>
      <c r="E1520" s="4" t="s">
        <v>2</v>
      </c>
      <c r="F1520" s="4" t="s">
        <v>16</v>
      </c>
      <c r="G1520" s="4" t="s">
        <v>23</v>
      </c>
      <c r="H1520" s="4" t="s">
        <v>51</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6">
      <c r="A1521" s="2">
        <v>3537</v>
      </c>
      <c r="B1521" s="3">
        <v>46233</v>
      </c>
      <c r="C1521" s="4" t="s">
        <v>6</v>
      </c>
      <c r="D1521" s="4" t="s">
        <v>41</v>
      </c>
      <c r="E1521" s="4" t="s">
        <v>2</v>
      </c>
      <c r="F1521" s="4" t="s">
        <v>3</v>
      </c>
      <c r="G1521" s="4" t="s">
        <v>23</v>
      </c>
      <c r="H1521" s="4" t="s">
        <v>24</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6">
      <c r="A1522" s="2">
        <v>3550</v>
      </c>
      <c r="B1522" s="3">
        <v>46233</v>
      </c>
      <c r="C1522" s="4" t="s">
        <v>0</v>
      </c>
      <c r="D1522" s="4" t="s">
        <v>50</v>
      </c>
      <c r="E1522" s="4" t="s">
        <v>2</v>
      </c>
      <c r="F1522" s="4" t="s">
        <v>3</v>
      </c>
      <c r="G1522" s="4" t="s">
        <v>23</v>
      </c>
      <c r="H1522" s="4" t="s">
        <v>51</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6">
      <c r="A1523" s="2">
        <v>3875</v>
      </c>
      <c r="B1523" s="3">
        <v>46233</v>
      </c>
      <c r="C1523" s="4" t="s">
        <v>20</v>
      </c>
      <c r="D1523" s="4" t="s">
        <v>33</v>
      </c>
      <c r="E1523" s="4" t="s">
        <v>2</v>
      </c>
      <c r="F1523" s="4" t="s">
        <v>3</v>
      </c>
      <c r="G1523" s="4" t="s">
        <v>4</v>
      </c>
      <c r="H1523" s="4" t="s">
        <v>30</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6">
      <c r="A1524" s="2">
        <v>4467</v>
      </c>
      <c r="B1524" s="3">
        <v>46233</v>
      </c>
      <c r="C1524" s="4" t="s">
        <v>20</v>
      </c>
      <c r="D1524" s="4" t="s">
        <v>31</v>
      </c>
      <c r="E1524" s="4" t="s">
        <v>2</v>
      </c>
      <c r="F1524" s="4" t="s">
        <v>3</v>
      </c>
      <c r="G1524" s="4" t="s">
        <v>14</v>
      </c>
      <c r="H1524" s="4" t="s">
        <v>15</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6">
      <c r="A1525" s="2">
        <v>739</v>
      </c>
      <c r="B1525" s="3">
        <v>46234</v>
      </c>
      <c r="C1525" s="4" t="s">
        <v>20</v>
      </c>
      <c r="D1525" s="4" t="s">
        <v>31</v>
      </c>
      <c r="E1525" s="4" t="s">
        <v>2</v>
      </c>
      <c r="F1525" s="4" t="s">
        <v>16</v>
      </c>
      <c r="G1525" s="4" t="s">
        <v>4</v>
      </c>
      <c r="H1525" s="4" t="s">
        <v>30</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6">
      <c r="A1526" s="2">
        <v>2376</v>
      </c>
      <c r="B1526" s="3">
        <v>46234</v>
      </c>
      <c r="C1526" s="4" t="s">
        <v>11</v>
      </c>
      <c r="D1526" s="4" t="s">
        <v>25</v>
      </c>
      <c r="E1526" s="4" t="s">
        <v>8</v>
      </c>
      <c r="F1526" s="4" t="s">
        <v>3</v>
      </c>
      <c r="G1526" s="4" t="s">
        <v>23</v>
      </c>
      <c r="H1526" s="4" t="s">
        <v>29</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6">
      <c r="A1527" s="2">
        <v>3109</v>
      </c>
      <c r="B1527" s="3">
        <v>46234</v>
      </c>
      <c r="C1527" s="4" t="s">
        <v>0</v>
      </c>
      <c r="D1527" s="4" t="s">
        <v>1</v>
      </c>
      <c r="E1527" s="4" t="s">
        <v>28</v>
      </c>
      <c r="F1527" s="4" t="s">
        <v>3</v>
      </c>
      <c r="G1527" s="4" t="s">
        <v>34</v>
      </c>
      <c r="H1527" s="4" t="s">
        <v>42</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6">
      <c r="A1528" s="2">
        <v>4362</v>
      </c>
      <c r="B1528" s="3">
        <v>46234</v>
      </c>
      <c r="C1528" s="4" t="s">
        <v>6</v>
      </c>
      <c r="D1528" s="4" t="s">
        <v>49</v>
      </c>
      <c r="E1528" s="4" t="s">
        <v>2</v>
      </c>
      <c r="F1528" s="4" t="s">
        <v>3</v>
      </c>
      <c r="G1528" s="4" t="s">
        <v>9</v>
      </c>
      <c r="H1528" s="4" t="s">
        <v>10</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6">
      <c r="A1529" s="2">
        <v>777</v>
      </c>
      <c r="B1529" s="3">
        <v>46235</v>
      </c>
      <c r="C1529" s="4" t="s">
        <v>20</v>
      </c>
      <c r="D1529" s="4" t="s">
        <v>47</v>
      </c>
      <c r="E1529" s="4" t="s">
        <v>2</v>
      </c>
      <c r="F1529" s="4" t="s">
        <v>3</v>
      </c>
      <c r="G1529" s="4" t="s">
        <v>23</v>
      </c>
      <c r="H1529" s="4" t="s">
        <v>51</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6">
      <c r="A1530" s="2">
        <v>831</v>
      </c>
      <c r="B1530" s="3">
        <v>46235</v>
      </c>
      <c r="C1530" s="4" t="s">
        <v>20</v>
      </c>
      <c r="D1530" s="4" t="s">
        <v>33</v>
      </c>
      <c r="E1530" s="4" t="s">
        <v>2</v>
      </c>
      <c r="F1530" s="4" t="s">
        <v>3</v>
      </c>
      <c r="G1530" s="4" t="s">
        <v>14</v>
      </c>
      <c r="H1530" s="4" t="s">
        <v>44</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6">
      <c r="A1531" s="2">
        <v>2059</v>
      </c>
      <c r="B1531" s="3">
        <v>46235</v>
      </c>
      <c r="C1531" s="4" t="s">
        <v>11</v>
      </c>
      <c r="D1531" s="4" t="s">
        <v>12</v>
      </c>
      <c r="E1531" s="4" t="s">
        <v>19</v>
      </c>
      <c r="F1531" s="4" t="s">
        <v>13</v>
      </c>
      <c r="G1531" s="4" t="s">
        <v>4</v>
      </c>
      <c r="H1531" s="4" t="s">
        <v>22</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6">
      <c r="A1532" s="2">
        <v>2519</v>
      </c>
      <c r="B1532" s="3">
        <v>46235</v>
      </c>
      <c r="C1532" s="4" t="s">
        <v>11</v>
      </c>
      <c r="D1532" s="4" t="s">
        <v>12</v>
      </c>
      <c r="E1532" s="4" t="s">
        <v>2</v>
      </c>
      <c r="F1532" s="4" t="s">
        <v>3</v>
      </c>
      <c r="G1532" s="4" t="s">
        <v>9</v>
      </c>
      <c r="H1532" s="4" t="s">
        <v>10</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6">
      <c r="A1533" s="2">
        <v>2644</v>
      </c>
      <c r="B1533" s="3">
        <v>46235</v>
      </c>
      <c r="C1533" s="4" t="s">
        <v>0</v>
      </c>
      <c r="D1533" s="4" t="s">
        <v>1</v>
      </c>
      <c r="E1533" s="4" t="s">
        <v>28</v>
      </c>
      <c r="F1533" s="4" t="s">
        <v>3</v>
      </c>
      <c r="G1533" s="4" t="s">
        <v>14</v>
      </c>
      <c r="H1533" s="4" t="s">
        <v>15</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6">
      <c r="A1534" s="2">
        <v>4141</v>
      </c>
      <c r="B1534" s="3">
        <v>46235</v>
      </c>
      <c r="C1534" s="4" t="s">
        <v>20</v>
      </c>
      <c r="D1534" s="4" t="s">
        <v>47</v>
      </c>
      <c r="E1534" s="4" t="s">
        <v>2</v>
      </c>
      <c r="F1534" s="4" t="s">
        <v>13</v>
      </c>
      <c r="G1534" s="4" t="s">
        <v>9</v>
      </c>
      <c r="H1534" s="4" t="s">
        <v>10</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6">
      <c r="A1535" s="2">
        <v>4804</v>
      </c>
      <c r="B1535" s="3">
        <v>46235</v>
      </c>
      <c r="C1535" s="4" t="s">
        <v>0</v>
      </c>
      <c r="D1535" s="4" t="s">
        <v>36</v>
      </c>
      <c r="E1535" s="4" t="s">
        <v>2</v>
      </c>
      <c r="F1535" s="4" t="s">
        <v>3</v>
      </c>
      <c r="G1535" s="4" t="s">
        <v>34</v>
      </c>
      <c r="H1535" s="4" t="s">
        <v>45</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6">
      <c r="A1536" s="2">
        <v>5161</v>
      </c>
      <c r="B1536" s="3">
        <v>46235</v>
      </c>
      <c r="C1536" s="4" t="s">
        <v>0</v>
      </c>
      <c r="D1536" s="4" t="s">
        <v>50</v>
      </c>
      <c r="E1536" s="4" t="s">
        <v>2</v>
      </c>
      <c r="F1536" s="4" t="s">
        <v>13</v>
      </c>
      <c r="G1536" s="4" t="s">
        <v>4</v>
      </c>
      <c r="H1536" s="4" t="s">
        <v>26</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6">
      <c r="A1537" s="2">
        <v>590</v>
      </c>
      <c r="B1537" s="3">
        <v>46236</v>
      </c>
      <c r="C1537" s="4" t="s">
        <v>11</v>
      </c>
      <c r="D1537" s="4" t="s">
        <v>25</v>
      </c>
      <c r="E1537" s="4" t="s">
        <v>2</v>
      </c>
      <c r="F1537" s="4" t="s">
        <v>3</v>
      </c>
      <c r="G1537" s="4" t="s">
        <v>14</v>
      </c>
      <c r="H1537" s="4" t="s">
        <v>44</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6">
      <c r="A1538" s="2">
        <v>1599</v>
      </c>
      <c r="B1538" s="3">
        <v>46236</v>
      </c>
      <c r="C1538" s="4" t="s">
        <v>20</v>
      </c>
      <c r="D1538" s="4" t="s">
        <v>21</v>
      </c>
      <c r="E1538" s="4" t="s">
        <v>2</v>
      </c>
      <c r="F1538" s="4" t="s">
        <v>3</v>
      </c>
      <c r="G1538" s="4" t="s">
        <v>23</v>
      </c>
      <c r="H1538" s="4" t="s">
        <v>29</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6">
      <c r="A1539" s="2">
        <v>1665</v>
      </c>
      <c r="B1539" s="3">
        <v>46236</v>
      </c>
      <c r="C1539" s="4" t="s">
        <v>0</v>
      </c>
      <c r="D1539" s="4" t="s">
        <v>1</v>
      </c>
      <c r="E1539" s="4" t="s">
        <v>28</v>
      </c>
      <c r="F1539" s="4" t="s">
        <v>3</v>
      </c>
      <c r="G1539" s="4" t="s">
        <v>4</v>
      </c>
      <c r="H1539" s="4" t="s">
        <v>22</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6">
      <c r="A1540" s="2">
        <v>2409</v>
      </c>
      <c r="B1540" s="3">
        <v>46236</v>
      </c>
      <c r="C1540" s="4" t="s">
        <v>20</v>
      </c>
      <c r="D1540" s="4" t="s">
        <v>47</v>
      </c>
      <c r="E1540" s="4" t="s">
        <v>2</v>
      </c>
      <c r="F1540" s="4" t="s">
        <v>3</v>
      </c>
      <c r="G1540" s="4" t="s">
        <v>23</v>
      </c>
      <c r="H1540" s="4" t="s">
        <v>40</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6">
      <c r="A1541" s="2">
        <v>2936</v>
      </c>
      <c r="B1541" s="3">
        <v>46236</v>
      </c>
      <c r="C1541" s="4" t="s">
        <v>11</v>
      </c>
      <c r="D1541" s="4" t="s">
        <v>52</v>
      </c>
      <c r="E1541" s="4" t="s">
        <v>2</v>
      </c>
      <c r="F1541" s="4" t="s">
        <v>13</v>
      </c>
      <c r="G1541" s="4" t="s">
        <v>14</v>
      </c>
      <c r="H1541" s="4" t="s">
        <v>15</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6">
      <c r="A1542" s="2">
        <v>3397</v>
      </c>
      <c r="B1542" s="3">
        <v>46236</v>
      </c>
      <c r="C1542" s="4" t="s">
        <v>20</v>
      </c>
      <c r="D1542" s="4" t="s">
        <v>21</v>
      </c>
      <c r="E1542" s="4" t="s">
        <v>2</v>
      </c>
      <c r="F1542" s="4" t="s">
        <v>3</v>
      </c>
      <c r="G1542" s="4" t="s">
        <v>4</v>
      </c>
      <c r="H1542" s="4" t="s">
        <v>5</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6">
      <c r="A1543" s="2">
        <v>4556</v>
      </c>
      <c r="B1543" s="3">
        <v>46236</v>
      </c>
      <c r="C1543" s="4" t="s">
        <v>0</v>
      </c>
      <c r="D1543" s="4" t="s">
        <v>50</v>
      </c>
      <c r="E1543" s="4" t="s">
        <v>2</v>
      </c>
      <c r="F1543" s="4" t="s">
        <v>3</v>
      </c>
      <c r="G1543" s="4" t="s">
        <v>14</v>
      </c>
      <c r="H1543" s="4" t="s">
        <v>32</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6">
      <c r="A1544" s="2">
        <v>4614</v>
      </c>
      <c r="B1544" s="3">
        <v>46236</v>
      </c>
      <c r="C1544" s="4" t="s">
        <v>20</v>
      </c>
      <c r="D1544" s="4" t="s">
        <v>33</v>
      </c>
      <c r="E1544" s="4" t="s">
        <v>19</v>
      </c>
      <c r="F1544" s="4" t="s">
        <v>3</v>
      </c>
      <c r="G1544" s="4" t="s">
        <v>4</v>
      </c>
      <c r="H1544" s="4" t="s">
        <v>22</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6">
      <c r="A1545" s="2">
        <v>4999</v>
      </c>
      <c r="B1545" s="3">
        <v>46236</v>
      </c>
      <c r="C1545" s="4" t="s">
        <v>20</v>
      </c>
      <c r="D1545" s="4" t="s">
        <v>33</v>
      </c>
      <c r="E1545" s="4" t="s">
        <v>2</v>
      </c>
      <c r="F1545" s="4" t="s">
        <v>3</v>
      </c>
      <c r="G1545" s="4" t="s">
        <v>4</v>
      </c>
      <c r="H1545" s="4" t="s">
        <v>5</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6">
      <c r="A1546" s="2">
        <v>207</v>
      </c>
      <c r="B1546" s="3">
        <v>46237</v>
      </c>
      <c r="C1546" s="4" t="s">
        <v>11</v>
      </c>
      <c r="D1546" s="4" t="s">
        <v>52</v>
      </c>
      <c r="E1546" s="4" t="s">
        <v>2</v>
      </c>
      <c r="F1546" s="4" t="s">
        <v>3</v>
      </c>
      <c r="G1546" s="4" t="s">
        <v>34</v>
      </c>
      <c r="H1546" s="4" t="s">
        <v>35</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6">
      <c r="A1547" s="2">
        <v>295</v>
      </c>
      <c r="B1547" s="3">
        <v>46237</v>
      </c>
      <c r="C1547" s="4" t="s">
        <v>20</v>
      </c>
      <c r="D1547" s="4" t="s">
        <v>33</v>
      </c>
      <c r="E1547" s="4" t="s">
        <v>28</v>
      </c>
      <c r="F1547" s="4" t="s">
        <v>3</v>
      </c>
      <c r="G1547" s="4" t="s">
        <v>14</v>
      </c>
      <c r="H1547" s="4" t="s">
        <v>15</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6">
      <c r="A1548" s="2">
        <v>657</v>
      </c>
      <c r="B1548" s="3">
        <v>46237</v>
      </c>
      <c r="C1548" s="4" t="s">
        <v>6</v>
      </c>
      <c r="D1548" s="4" t="s">
        <v>43</v>
      </c>
      <c r="E1548" s="4" t="s">
        <v>2</v>
      </c>
      <c r="F1548" s="4" t="s">
        <v>3</v>
      </c>
      <c r="G1548" s="4" t="s">
        <v>14</v>
      </c>
      <c r="H1548" s="4" t="s">
        <v>44</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6">
      <c r="A1549" s="2">
        <v>694</v>
      </c>
      <c r="B1549" s="3">
        <v>46237</v>
      </c>
      <c r="C1549" s="4" t="s">
        <v>11</v>
      </c>
      <c r="D1549" s="4" t="s">
        <v>18</v>
      </c>
      <c r="E1549" s="4" t="s">
        <v>2</v>
      </c>
      <c r="F1549" s="4" t="s">
        <v>13</v>
      </c>
      <c r="G1549" s="4" t="s">
        <v>9</v>
      </c>
      <c r="H1549" s="4" t="s">
        <v>17</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6">
      <c r="A1550" s="2">
        <v>1187</v>
      </c>
      <c r="B1550" s="3">
        <v>46237</v>
      </c>
      <c r="C1550" s="4" t="s">
        <v>0</v>
      </c>
      <c r="D1550" s="4" t="s">
        <v>1</v>
      </c>
      <c r="E1550" s="4" t="s">
        <v>2</v>
      </c>
      <c r="F1550" s="4" t="s">
        <v>3</v>
      </c>
      <c r="G1550" s="4" t="s">
        <v>14</v>
      </c>
      <c r="H1550" s="4" t="s">
        <v>32</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6">
      <c r="A1551" s="2">
        <v>1915</v>
      </c>
      <c r="B1551" s="3">
        <v>46237</v>
      </c>
      <c r="C1551" s="4" t="s">
        <v>6</v>
      </c>
      <c r="D1551" s="4" t="s">
        <v>27</v>
      </c>
      <c r="E1551" s="4" t="s">
        <v>2</v>
      </c>
      <c r="F1551" s="4" t="s">
        <v>3</v>
      </c>
      <c r="G1551" s="4" t="s">
        <v>4</v>
      </c>
      <c r="H1551" s="4" t="s">
        <v>26</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6">
      <c r="A1552" s="2">
        <v>2156</v>
      </c>
      <c r="B1552" s="3">
        <v>46237</v>
      </c>
      <c r="C1552" s="4" t="s">
        <v>0</v>
      </c>
      <c r="D1552" s="4" t="s">
        <v>1</v>
      </c>
      <c r="E1552" s="4" t="s">
        <v>19</v>
      </c>
      <c r="F1552" s="4" t="s">
        <v>3</v>
      </c>
      <c r="G1552" s="4" t="s">
        <v>14</v>
      </c>
      <c r="H1552" s="4" t="s">
        <v>48</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6">
      <c r="A1553" s="2">
        <v>2539</v>
      </c>
      <c r="B1553" s="3">
        <v>46237</v>
      </c>
      <c r="C1553" s="4" t="s">
        <v>11</v>
      </c>
      <c r="D1553" s="4" t="s">
        <v>52</v>
      </c>
      <c r="E1553" s="4" t="s">
        <v>19</v>
      </c>
      <c r="F1553" s="4" t="s">
        <v>13</v>
      </c>
      <c r="G1553" s="4" t="s">
        <v>4</v>
      </c>
      <c r="H1553" s="4" t="s">
        <v>5</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6">
      <c r="A1554" s="2">
        <v>3803</v>
      </c>
      <c r="B1554" s="3">
        <v>46237</v>
      </c>
      <c r="C1554" s="4" t="s">
        <v>11</v>
      </c>
      <c r="D1554" s="4" t="s">
        <v>25</v>
      </c>
      <c r="E1554" s="4" t="s">
        <v>2</v>
      </c>
      <c r="F1554" s="4" t="s">
        <v>13</v>
      </c>
      <c r="G1554" s="4" t="s">
        <v>9</v>
      </c>
      <c r="H1554" s="4" t="s">
        <v>10</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6">
      <c r="A1555" s="2">
        <v>100</v>
      </c>
      <c r="B1555" s="3">
        <v>46238</v>
      </c>
      <c r="C1555" s="4" t="s">
        <v>0</v>
      </c>
      <c r="D1555" s="4" t="s">
        <v>36</v>
      </c>
      <c r="E1555" s="4" t="s">
        <v>19</v>
      </c>
      <c r="F1555" s="4" t="s">
        <v>16</v>
      </c>
      <c r="G1555" s="4" t="s">
        <v>14</v>
      </c>
      <c r="H1555" s="4" t="s">
        <v>44</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6">
      <c r="A1556" s="2">
        <v>118</v>
      </c>
      <c r="B1556" s="3">
        <v>46238</v>
      </c>
      <c r="C1556" s="4" t="s">
        <v>20</v>
      </c>
      <c r="D1556" s="4" t="s">
        <v>21</v>
      </c>
      <c r="E1556" s="4" t="s">
        <v>2</v>
      </c>
      <c r="F1556" s="4" t="s">
        <v>3</v>
      </c>
      <c r="G1556" s="4" t="s">
        <v>14</v>
      </c>
      <c r="H1556" s="4" t="s">
        <v>32</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6">
      <c r="A1557" s="2">
        <v>220</v>
      </c>
      <c r="B1557" s="3">
        <v>46238</v>
      </c>
      <c r="C1557" s="4" t="s">
        <v>0</v>
      </c>
      <c r="D1557" s="4" t="s">
        <v>50</v>
      </c>
      <c r="E1557" s="4" t="s">
        <v>2</v>
      </c>
      <c r="F1557" s="4" t="s">
        <v>3</v>
      </c>
      <c r="G1557" s="4" t="s">
        <v>14</v>
      </c>
      <c r="H1557" s="4" t="s">
        <v>32</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6">
      <c r="A1558" s="2">
        <v>1145</v>
      </c>
      <c r="B1558" s="3">
        <v>46238</v>
      </c>
      <c r="C1558" s="4" t="s">
        <v>11</v>
      </c>
      <c r="D1558" s="4" t="s">
        <v>52</v>
      </c>
      <c r="E1558" s="4" t="s">
        <v>28</v>
      </c>
      <c r="F1558" s="4" t="s">
        <v>13</v>
      </c>
      <c r="G1558" s="4" t="s">
        <v>23</v>
      </c>
      <c r="H1558" s="4" t="s">
        <v>29</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6">
      <c r="A1559" s="2">
        <v>1289</v>
      </c>
      <c r="B1559" s="3">
        <v>46238</v>
      </c>
      <c r="C1559" s="4" t="s">
        <v>11</v>
      </c>
      <c r="D1559" s="4" t="s">
        <v>52</v>
      </c>
      <c r="E1559" s="4" t="s">
        <v>28</v>
      </c>
      <c r="F1559" s="4" t="s">
        <v>13</v>
      </c>
      <c r="G1559" s="4" t="s">
        <v>9</v>
      </c>
      <c r="H1559" s="4" t="s">
        <v>46</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6">
      <c r="A1560" s="2">
        <v>1411</v>
      </c>
      <c r="B1560" s="3">
        <v>46238</v>
      </c>
      <c r="C1560" s="4" t="s">
        <v>6</v>
      </c>
      <c r="D1560" s="4" t="s">
        <v>43</v>
      </c>
      <c r="E1560" s="4" t="s">
        <v>2</v>
      </c>
      <c r="F1560" s="4" t="s">
        <v>16</v>
      </c>
      <c r="G1560" s="4" t="s">
        <v>34</v>
      </c>
      <c r="H1560" s="4" t="s">
        <v>42</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6">
      <c r="A1561" s="2">
        <v>1799</v>
      </c>
      <c r="B1561" s="3">
        <v>46238</v>
      </c>
      <c r="C1561" s="4" t="s">
        <v>20</v>
      </c>
      <c r="D1561" s="4" t="s">
        <v>47</v>
      </c>
      <c r="E1561" s="4" t="s">
        <v>8</v>
      </c>
      <c r="F1561" s="4" t="s">
        <v>16</v>
      </c>
      <c r="G1561" s="4" t="s">
        <v>4</v>
      </c>
      <c r="H1561" s="4" t="s">
        <v>5</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6">
      <c r="A1562" s="2">
        <v>1871</v>
      </c>
      <c r="B1562" s="3">
        <v>46238</v>
      </c>
      <c r="C1562" s="4" t="s">
        <v>0</v>
      </c>
      <c r="D1562" s="4" t="s">
        <v>1</v>
      </c>
      <c r="E1562" s="4" t="s">
        <v>2</v>
      </c>
      <c r="F1562" s="4" t="s">
        <v>13</v>
      </c>
      <c r="G1562" s="4" t="s">
        <v>4</v>
      </c>
      <c r="H1562" s="4" t="s">
        <v>26</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6">
      <c r="A1563" s="2">
        <v>4180</v>
      </c>
      <c r="B1563" s="3">
        <v>46238</v>
      </c>
      <c r="C1563" s="4" t="s">
        <v>11</v>
      </c>
      <c r="D1563" s="4" t="s">
        <v>18</v>
      </c>
      <c r="E1563" s="4" t="s">
        <v>2</v>
      </c>
      <c r="F1563" s="4" t="s">
        <v>3</v>
      </c>
      <c r="G1563" s="4" t="s">
        <v>4</v>
      </c>
      <c r="H1563" s="4" t="s">
        <v>30</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6">
      <c r="A1564" s="2">
        <v>4338</v>
      </c>
      <c r="B1564" s="3">
        <v>46238</v>
      </c>
      <c r="C1564" s="4" t="s">
        <v>11</v>
      </c>
      <c r="D1564" s="4" t="s">
        <v>52</v>
      </c>
      <c r="E1564" s="4" t="s">
        <v>2</v>
      </c>
      <c r="F1564" s="4" t="s">
        <v>3</v>
      </c>
      <c r="G1564" s="4" t="s">
        <v>23</v>
      </c>
      <c r="H1564" s="4" t="s">
        <v>24</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6">
      <c r="A1565" s="2">
        <v>4463</v>
      </c>
      <c r="B1565" s="3">
        <v>46238</v>
      </c>
      <c r="C1565" s="4" t="s">
        <v>11</v>
      </c>
      <c r="D1565" s="4" t="s">
        <v>12</v>
      </c>
      <c r="E1565" s="4" t="s">
        <v>28</v>
      </c>
      <c r="F1565" s="4" t="s">
        <v>16</v>
      </c>
      <c r="G1565" s="4" t="s">
        <v>4</v>
      </c>
      <c r="H1565" s="4" t="s">
        <v>22</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6">
      <c r="A1566" s="2">
        <v>382</v>
      </c>
      <c r="B1566" s="3">
        <v>46239</v>
      </c>
      <c r="C1566" s="4" t="s">
        <v>20</v>
      </c>
      <c r="D1566" s="4" t="s">
        <v>33</v>
      </c>
      <c r="E1566" s="4" t="s">
        <v>2</v>
      </c>
      <c r="F1566" s="4" t="s">
        <v>13</v>
      </c>
      <c r="G1566" s="4" t="s">
        <v>34</v>
      </c>
      <c r="H1566" s="4" t="s">
        <v>35</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6">
      <c r="A1567" s="2">
        <v>1011</v>
      </c>
      <c r="B1567" s="3">
        <v>46239</v>
      </c>
      <c r="C1567" s="4" t="s">
        <v>0</v>
      </c>
      <c r="D1567" s="4" t="s">
        <v>1</v>
      </c>
      <c r="E1567" s="4" t="s">
        <v>2</v>
      </c>
      <c r="F1567" s="4" t="s">
        <v>13</v>
      </c>
      <c r="G1567" s="4" t="s">
        <v>4</v>
      </c>
      <c r="H1567" s="4" t="s">
        <v>22</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6">
      <c r="A1568" s="2">
        <v>1148</v>
      </c>
      <c r="B1568" s="3">
        <v>46239</v>
      </c>
      <c r="C1568" s="4" t="s">
        <v>11</v>
      </c>
      <c r="D1568" s="4" t="s">
        <v>12</v>
      </c>
      <c r="E1568" s="4" t="s">
        <v>19</v>
      </c>
      <c r="F1568" s="4" t="s">
        <v>13</v>
      </c>
      <c r="G1568" s="4" t="s">
        <v>34</v>
      </c>
      <c r="H1568" s="4" t="s">
        <v>42</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6">
      <c r="A1569" s="2">
        <v>1397</v>
      </c>
      <c r="B1569" s="3">
        <v>46239</v>
      </c>
      <c r="C1569" s="4" t="s">
        <v>6</v>
      </c>
      <c r="D1569" s="4" t="s">
        <v>49</v>
      </c>
      <c r="E1569" s="4" t="s">
        <v>19</v>
      </c>
      <c r="F1569" s="4" t="s">
        <v>16</v>
      </c>
      <c r="G1569" s="4" t="s">
        <v>9</v>
      </c>
      <c r="H1569" s="4" t="s">
        <v>10</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6">
      <c r="A1570" s="2">
        <v>2252</v>
      </c>
      <c r="B1570" s="3">
        <v>46239</v>
      </c>
      <c r="C1570" s="4" t="s">
        <v>6</v>
      </c>
      <c r="D1570" s="4" t="s">
        <v>41</v>
      </c>
      <c r="E1570" s="4" t="s">
        <v>2</v>
      </c>
      <c r="F1570" s="4" t="s">
        <v>13</v>
      </c>
      <c r="G1570" s="4" t="s">
        <v>4</v>
      </c>
      <c r="H1570" s="4" t="s">
        <v>22</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6">
      <c r="A1571" s="2">
        <v>2415</v>
      </c>
      <c r="B1571" s="3">
        <v>46239</v>
      </c>
      <c r="C1571" s="4" t="s">
        <v>6</v>
      </c>
      <c r="D1571" s="4" t="s">
        <v>43</v>
      </c>
      <c r="E1571" s="4" t="s">
        <v>2</v>
      </c>
      <c r="F1571" s="4" t="s">
        <v>13</v>
      </c>
      <c r="G1571" s="4" t="s">
        <v>14</v>
      </c>
      <c r="H1571" s="4" t="s">
        <v>44</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6">
      <c r="A1572" s="2">
        <v>2525</v>
      </c>
      <c r="B1572" s="3">
        <v>46239</v>
      </c>
      <c r="C1572" s="4" t="s">
        <v>20</v>
      </c>
      <c r="D1572" s="4" t="s">
        <v>21</v>
      </c>
      <c r="E1572" s="4" t="s">
        <v>19</v>
      </c>
      <c r="F1572" s="4" t="s">
        <v>13</v>
      </c>
      <c r="G1572" s="4" t="s">
        <v>34</v>
      </c>
      <c r="H1572" s="4" t="s">
        <v>42</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6">
      <c r="A1573" s="2">
        <v>2652</v>
      </c>
      <c r="B1573" s="3">
        <v>46239</v>
      </c>
      <c r="C1573" s="4" t="s">
        <v>11</v>
      </c>
      <c r="D1573" s="4" t="s">
        <v>12</v>
      </c>
      <c r="E1573" s="4" t="s">
        <v>19</v>
      </c>
      <c r="F1573" s="4" t="s">
        <v>3</v>
      </c>
      <c r="G1573" s="4" t="s">
        <v>4</v>
      </c>
      <c r="H1573" s="4" t="s">
        <v>5</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6">
      <c r="A1574" s="2">
        <v>4035</v>
      </c>
      <c r="B1574" s="3">
        <v>46239</v>
      </c>
      <c r="C1574" s="4" t="s">
        <v>0</v>
      </c>
      <c r="D1574" s="4" t="s">
        <v>36</v>
      </c>
      <c r="E1574" s="4" t="s">
        <v>2</v>
      </c>
      <c r="F1574" s="4" t="s">
        <v>3</v>
      </c>
      <c r="G1574" s="4" t="s">
        <v>4</v>
      </c>
      <c r="H1574" s="4" t="s">
        <v>26</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6">
      <c r="A1575" s="2">
        <v>4377</v>
      </c>
      <c r="B1575" s="3">
        <v>46239</v>
      </c>
      <c r="C1575" s="4" t="s">
        <v>11</v>
      </c>
      <c r="D1575" s="4" t="s">
        <v>12</v>
      </c>
      <c r="E1575" s="4" t="s">
        <v>28</v>
      </c>
      <c r="F1575" s="4" t="s">
        <v>13</v>
      </c>
      <c r="G1575" s="4" t="s">
        <v>4</v>
      </c>
      <c r="H1575" s="4" t="s">
        <v>5</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6">
      <c r="A1576" s="2">
        <v>4734</v>
      </c>
      <c r="B1576" s="3">
        <v>46239</v>
      </c>
      <c r="C1576" s="4" t="s">
        <v>6</v>
      </c>
      <c r="D1576" s="4" t="s">
        <v>43</v>
      </c>
      <c r="E1576" s="4" t="s">
        <v>28</v>
      </c>
      <c r="F1576" s="4" t="s">
        <v>3</v>
      </c>
      <c r="G1576" s="4" t="s">
        <v>9</v>
      </c>
      <c r="H1576" s="4" t="s">
        <v>17</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6">
      <c r="A1577" s="2">
        <v>4892</v>
      </c>
      <c r="B1577" s="3">
        <v>46239</v>
      </c>
      <c r="C1577" s="4" t="s">
        <v>6</v>
      </c>
      <c r="D1577" s="4" t="s">
        <v>7</v>
      </c>
      <c r="E1577" s="4" t="s">
        <v>19</v>
      </c>
      <c r="F1577" s="4" t="s">
        <v>3</v>
      </c>
      <c r="G1577" s="4" t="s">
        <v>14</v>
      </c>
      <c r="H1577" s="4" t="s">
        <v>48</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6">
      <c r="A1578" s="2">
        <v>5059</v>
      </c>
      <c r="B1578" s="3">
        <v>46239</v>
      </c>
      <c r="C1578" s="4" t="s">
        <v>6</v>
      </c>
      <c r="D1578" s="4" t="s">
        <v>7</v>
      </c>
      <c r="E1578" s="4" t="s">
        <v>28</v>
      </c>
      <c r="F1578" s="4" t="s">
        <v>3</v>
      </c>
      <c r="G1578" s="4" t="s">
        <v>23</v>
      </c>
      <c r="H1578" s="4" t="s">
        <v>51</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6">
      <c r="A1579" s="2">
        <v>835</v>
      </c>
      <c r="B1579" s="3">
        <v>46240</v>
      </c>
      <c r="C1579" s="4" t="s">
        <v>20</v>
      </c>
      <c r="D1579" s="4" t="s">
        <v>31</v>
      </c>
      <c r="E1579" s="4" t="s">
        <v>28</v>
      </c>
      <c r="F1579" s="4" t="s">
        <v>3</v>
      </c>
      <c r="G1579" s="4" t="s">
        <v>9</v>
      </c>
      <c r="H1579" s="4" t="s">
        <v>46</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6">
      <c r="A1580" s="2">
        <v>1104</v>
      </c>
      <c r="B1580" s="3">
        <v>46240</v>
      </c>
      <c r="C1580" s="4" t="s">
        <v>0</v>
      </c>
      <c r="D1580" s="4" t="s">
        <v>50</v>
      </c>
      <c r="E1580" s="4" t="s">
        <v>2</v>
      </c>
      <c r="F1580" s="4" t="s">
        <v>3</v>
      </c>
      <c r="G1580" s="4" t="s">
        <v>23</v>
      </c>
      <c r="H1580" s="4" t="s">
        <v>29</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6">
      <c r="A1581" s="2">
        <v>1976</v>
      </c>
      <c r="B1581" s="3">
        <v>46240</v>
      </c>
      <c r="C1581" s="4" t="s">
        <v>20</v>
      </c>
      <c r="D1581" s="4" t="s">
        <v>33</v>
      </c>
      <c r="E1581" s="4" t="s">
        <v>2</v>
      </c>
      <c r="F1581" s="4" t="s">
        <v>3</v>
      </c>
      <c r="G1581" s="4" t="s">
        <v>4</v>
      </c>
      <c r="H1581" s="4" t="s">
        <v>5</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6">
      <c r="A1582" s="2">
        <v>2596</v>
      </c>
      <c r="B1582" s="3">
        <v>46240</v>
      </c>
      <c r="C1582" s="4" t="s">
        <v>11</v>
      </c>
      <c r="D1582" s="4" t="s">
        <v>18</v>
      </c>
      <c r="E1582" s="4" t="s">
        <v>19</v>
      </c>
      <c r="F1582" s="4" t="s">
        <v>3</v>
      </c>
      <c r="G1582" s="4" t="s">
        <v>23</v>
      </c>
      <c r="H1582" s="4" t="s">
        <v>40</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6">
      <c r="A1583" s="2">
        <v>2693</v>
      </c>
      <c r="B1583" s="3">
        <v>46240</v>
      </c>
      <c r="C1583" s="4" t="s">
        <v>20</v>
      </c>
      <c r="D1583" s="4" t="s">
        <v>33</v>
      </c>
      <c r="E1583" s="4" t="s">
        <v>2</v>
      </c>
      <c r="F1583" s="4" t="s">
        <v>13</v>
      </c>
      <c r="G1583" s="4" t="s">
        <v>23</v>
      </c>
      <c r="H1583" s="4" t="s">
        <v>24</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6">
      <c r="A1584" s="2">
        <v>3045</v>
      </c>
      <c r="B1584" s="3">
        <v>46240</v>
      </c>
      <c r="C1584" s="4" t="s">
        <v>11</v>
      </c>
      <c r="D1584" s="4" t="s">
        <v>52</v>
      </c>
      <c r="E1584" s="4" t="s">
        <v>28</v>
      </c>
      <c r="F1584" s="4" t="s">
        <v>16</v>
      </c>
      <c r="G1584" s="4" t="s">
        <v>14</v>
      </c>
      <c r="H1584" s="4" t="s">
        <v>32</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6">
      <c r="A1585" s="2">
        <v>3340</v>
      </c>
      <c r="B1585" s="3">
        <v>46240</v>
      </c>
      <c r="C1585" s="4" t="s">
        <v>11</v>
      </c>
      <c r="D1585" s="4" t="s">
        <v>52</v>
      </c>
      <c r="E1585" s="4" t="s">
        <v>28</v>
      </c>
      <c r="F1585" s="4" t="s">
        <v>3</v>
      </c>
      <c r="G1585" s="4" t="s">
        <v>9</v>
      </c>
      <c r="H1585" s="4" t="s">
        <v>10</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6">
      <c r="A1586" s="2">
        <v>3553</v>
      </c>
      <c r="B1586" s="3">
        <v>46240</v>
      </c>
      <c r="C1586" s="4" t="s">
        <v>20</v>
      </c>
      <c r="D1586" s="4" t="s">
        <v>47</v>
      </c>
      <c r="E1586" s="4" t="s">
        <v>2</v>
      </c>
      <c r="F1586" s="4" t="s">
        <v>13</v>
      </c>
      <c r="G1586" s="4" t="s">
        <v>9</v>
      </c>
      <c r="H1586" s="4" t="s">
        <v>37</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6">
      <c r="A1587" s="2">
        <v>3807</v>
      </c>
      <c r="B1587" s="3">
        <v>46240</v>
      </c>
      <c r="C1587" s="4" t="s">
        <v>0</v>
      </c>
      <c r="D1587" s="4" t="s">
        <v>1</v>
      </c>
      <c r="E1587" s="4" t="s">
        <v>28</v>
      </c>
      <c r="F1587" s="4" t="s">
        <v>3</v>
      </c>
      <c r="G1587" s="4" t="s">
        <v>4</v>
      </c>
      <c r="H1587" s="4" t="s">
        <v>22</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6">
      <c r="A1588" s="2">
        <v>4061</v>
      </c>
      <c r="B1588" s="3">
        <v>46240</v>
      </c>
      <c r="C1588" s="4" t="s">
        <v>20</v>
      </c>
      <c r="D1588" s="4" t="s">
        <v>33</v>
      </c>
      <c r="E1588" s="4" t="s">
        <v>28</v>
      </c>
      <c r="F1588" s="4" t="s">
        <v>3</v>
      </c>
      <c r="G1588" s="4" t="s">
        <v>9</v>
      </c>
      <c r="H1588" s="4" t="s">
        <v>10</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6">
      <c r="A1589" s="2">
        <v>4645</v>
      </c>
      <c r="B1589" s="3">
        <v>46240</v>
      </c>
      <c r="C1589" s="4" t="s">
        <v>11</v>
      </c>
      <c r="D1589" s="4" t="s">
        <v>39</v>
      </c>
      <c r="E1589" s="4" t="s">
        <v>2</v>
      </c>
      <c r="F1589" s="4" t="s">
        <v>13</v>
      </c>
      <c r="G1589" s="4" t="s">
        <v>34</v>
      </c>
      <c r="H1589" s="4" t="s">
        <v>35</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6">
      <c r="A1590" s="2">
        <v>5104</v>
      </c>
      <c r="B1590" s="3">
        <v>46240</v>
      </c>
      <c r="C1590" s="4" t="s">
        <v>6</v>
      </c>
      <c r="D1590" s="4" t="s">
        <v>43</v>
      </c>
      <c r="E1590" s="4" t="s">
        <v>2</v>
      </c>
      <c r="F1590" s="4" t="s">
        <v>3</v>
      </c>
      <c r="G1590" s="4" t="s">
        <v>14</v>
      </c>
      <c r="H1590" s="4" t="s">
        <v>15</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6">
      <c r="A1591" s="2">
        <v>813</v>
      </c>
      <c r="B1591" s="3">
        <v>46241</v>
      </c>
      <c r="C1591" s="4" t="s">
        <v>11</v>
      </c>
      <c r="D1591" s="4" t="s">
        <v>52</v>
      </c>
      <c r="E1591" s="4" t="s">
        <v>2</v>
      </c>
      <c r="F1591" s="4" t="s">
        <v>3</v>
      </c>
      <c r="G1591" s="4" t="s">
        <v>34</v>
      </c>
      <c r="H1591" s="4" t="s">
        <v>42</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6">
      <c r="A1592" s="2">
        <v>836</v>
      </c>
      <c r="B1592" s="3">
        <v>46241</v>
      </c>
      <c r="C1592" s="4" t="s">
        <v>6</v>
      </c>
      <c r="D1592" s="4" t="s">
        <v>49</v>
      </c>
      <c r="E1592" s="4" t="s">
        <v>28</v>
      </c>
      <c r="F1592" s="4" t="s">
        <v>13</v>
      </c>
      <c r="G1592" s="4" t="s">
        <v>14</v>
      </c>
      <c r="H1592" s="4" t="s">
        <v>32</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6">
      <c r="A1593" s="2">
        <v>1266</v>
      </c>
      <c r="B1593" s="3">
        <v>46241</v>
      </c>
      <c r="C1593" s="4" t="s">
        <v>0</v>
      </c>
      <c r="D1593" s="4" t="s">
        <v>50</v>
      </c>
      <c r="E1593" s="4" t="s">
        <v>19</v>
      </c>
      <c r="F1593" s="4" t="s">
        <v>3</v>
      </c>
      <c r="G1593" s="4" t="s">
        <v>34</v>
      </c>
      <c r="H1593" s="4" t="s">
        <v>42</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6">
      <c r="A1594" s="2">
        <v>2201</v>
      </c>
      <c r="B1594" s="3">
        <v>46241</v>
      </c>
      <c r="C1594" s="4" t="s">
        <v>6</v>
      </c>
      <c r="D1594" s="4" t="s">
        <v>7</v>
      </c>
      <c r="E1594" s="4" t="s">
        <v>2</v>
      </c>
      <c r="F1594" s="4" t="s">
        <v>3</v>
      </c>
      <c r="G1594" s="4" t="s">
        <v>9</v>
      </c>
      <c r="H1594" s="4" t="s">
        <v>17</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6">
      <c r="A1595" s="2">
        <v>2382</v>
      </c>
      <c r="B1595" s="3">
        <v>46241</v>
      </c>
      <c r="C1595" s="4" t="s">
        <v>6</v>
      </c>
      <c r="D1595" s="4" t="s">
        <v>49</v>
      </c>
      <c r="E1595" s="4" t="s">
        <v>19</v>
      </c>
      <c r="F1595" s="4" t="s">
        <v>3</v>
      </c>
      <c r="G1595" s="4" t="s">
        <v>23</v>
      </c>
      <c r="H1595" s="4" t="s">
        <v>24</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6">
      <c r="A1596" s="2">
        <v>1227</v>
      </c>
      <c r="B1596" s="3">
        <v>46242</v>
      </c>
      <c r="C1596" s="4" t="s">
        <v>20</v>
      </c>
      <c r="D1596" s="4" t="s">
        <v>33</v>
      </c>
      <c r="E1596" s="4" t="s">
        <v>2</v>
      </c>
      <c r="F1596" s="4" t="s">
        <v>3</v>
      </c>
      <c r="G1596" s="4" t="s">
        <v>4</v>
      </c>
      <c r="H1596" s="4" t="s">
        <v>30</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6">
      <c r="A1597" s="2">
        <v>1843</v>
      </c>
      <c r="B1597" s="3">
        <v>46242</v>
      </c>
      <c r="C1597" s="4" t="s">
        <v>20</v>
      </c>
      <c r="D1597" s="4" t="s">
        <v>33</v>
      </c>
      <c r="E1597" s="4" t="s">
        <v>2</v>
      </c>
      <c r="F1597" s="4" t="s">
        <v>13</v>
      </c>
      <c r="G1597" s="4" t="s">
        <v>23</v>
      </c>
      <c r="H1597" s="4" t="s">
        <v>24</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6">
      <c r="A1598" s="2">
        <v>2369</v>
      </c>
      <c r="B1598" s="3">
        <v>46242</v>
      </c>
      <c r="C1598" s="4" t="s">
        <v>20</v>
      </c>
      <c r="D1598" s="4" t="s">
        <v>33</v>
      </c>
      <c r="E1598" s="4" t="s">
        <v>19</v>
      </c>
      <c r="F1598" s="4" t="s">
        <v>13</v>
      </c>
      <c r="G1598" s="4" t="s">
        <v>23</v>
      </c>
      <c r="H1598" s="4" t="s">
        <v>51</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6">
      <c r="A1599" s="2">
        <v>2386</v>
      </c>
      <c r="B1599" s="3">
        <v>46242</v>
      </c>
      <c r="C1599" s="4" t="s">
        <v>6</v>
      </c>
      <c r="D1599" s="4" t="s">
        <v>7</v>
      </c>
      <c r="E1599" s="4" t="s">
        <v>2</v>
      </c>
      <c r="F1599" s="4" t="s">
        <v>3</v>
      </c>
      <c r="G1599" s="4" t="s">
        <v>9</v>
      </c>
      <c r="H1599" s="4" t="s">
        <v>10</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6">
      <c r="A1600" s="2">
        <v>2579</v>
      </c>
      <c r="B1600" s="3">
        <v>46242</v>
      </c>
      <c r="C1600" s="4" t="s">
        <v>20</v>
      </c>
      <c r="D1600" s="4" t="s">
        <v>33</v>
      </c>
      <c r="E1600" s="4" t="s">
        <v>19</v>
      </c>
      <c r="F1600" s="4" t="s">
        <v>3</v>
      </c>
      <c r="G1600" s="4" t="s">
        <v>23</v>
      </c>
      <c r="H1600" s="4" t="s">
        <v>40</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6">
      <c r="A1601" s="2">
        <v>3075</v>
      </c>
      <c r="B1601" s="3">
        <v>46242</v>
      </c>
      <c r="C1601" s="4" t="s">
        <v>0</v>
      </c>
      <c r="D1601" s="4" t="s">
        <v>1</v>
      </c>
      <c r="E1601" s="4" t="s">
        <v>2</v>
      </c>
      <c r="F1601" s="4" t="s">
        <v>16</v>
      </c>
      <c r="G1601" s="4" t="s">
        <v>9</v>
      </c>
      <c r="H1601" s="4" t="s">
        <v>46</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6">
      <c r="A1602" s="2">
        <v>3982</v>
      </c>
      <c r="B1602" s="3">
        <v>46242</v>
      </c>
      <c r="C1602" s="4" t="s">
        <v>11</v>
      </c>
      <c r="D1602" s="4" t="s">
        <v>12</v>
      </c>
      <c r="E1602" s="4" t="s">
        <v>19</v>
      </c>
      <c r="F1602" s="4" t="s">
        <v>3</v>
      </c>
      <c r="G1602" s="4" t="s">
        <v>23</v>
      </c>
      <c r="H1602" s="4" t="s">
        <v>40</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6">
      <c r="A1603" s="2">
        <v>4530</v>
      </c>
      <c r="B1603" s="3">
        <v>46242</v>
      </c>
      <c r="C1603" s="4" t="s">
        <v>20</v>
      </c>
      <c r="D1603" s="4" t="s">
        <v>47</v>
      </c>
      <c r="E1603" s="4" t="s">
        <v>2</v>
      </c>
      <c r="F1603" s="4" t="s">
        <v>13</v>
      </c>
      <c r="G1603" s="4" t="s">
        <v>9</v>
      </c>
      <c r="H1603" s="4" t="s">
        <v>37</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6">
      <c r="A1604" s="2">
        <v>4641</v>
      </c>
      <c r="B1604" s="3">
        <v>46242</v>
      </c>
      <c r="C1604" s="4" t="s">
        <v>20</v>
      </c>
      <c r="D1604" s="4" t="s">
        <v>33</v>
      </c>
      <c r="E1604" s="4" t="s">
        <v>28</v>
      </c>
      <c r="F1604" s="4" t="s">
        <v>13</v>
      </c>
      <c r="G1604" s="4" t="s">
        <v>9</v>
      </c>
      <c r="H1604" s="4" t="s">
        <v>37</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6">
      <c r="A1605" s="2">
        <v>4778</v>
      </c>
      <c r="B1605" s="3">
        <v>46242</v>
      </c>
      <c r="C1605" s="4" t="s">
        <v>6</v>
      </c>
      <c r="D1605" s="4" t="s">
        <v>43</v>
      </c>
      <c r="E1605" s="4" t="s">
        <v>19</v>
      </c>
      <c r="F1605" s="4" t="s">
        <v>13</v>
      </c>
      <c r="G1605" s="4" t="s">
        <v>9</v>
      </c>
      <c r="H1605" s="4" t="s">
        <v>37</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6">
      <c r="A1606" s="2">
        <v>5132</v>
      </c>
      <c r="B1606" s="3">
        <v>46242</v>
      </c>
      <c r="C1606" s="4" t="s">
        <v>6</v>
      </c>
      <c r="D1606" s="4" t="s">
        <v>43</v>
      </c>
      <c r="E1606" s="4" t="s">
        <v>2</v>
      </c>
      <c r="F1606" s="4" t="s">
        <v>16</v>
      </c>
      <c r="G1606" s="4" t="s">
        <v>4</v>
      </c>
      <c r="H1606" s="4" t="s">
        <v>26</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6">
      <c r="A1607" s="2">
        <v>227</v>
      </c>
      <c r="B1607" s="3">
        <v>46243</v>
      </c>
      <c r="C1607" s="4" t="s">
        <v>20</v>
      </c>
      <c r="D1607" s="4" t="s">
        <v>31</v>
      </c>
      <c r="E1607" s="4" t="s">
        <v>28</v>
      </c>
      <c r="F1607" s="4" t="s">
        <v>3</v>
      </c>
      <c r="G1607" s="4" t="s">
        <v>34</v>
      </c>
      <c r="H1607" s="4" t="s">
        <v>35</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6">
      <c r="A1608" s="2">
        <v>390</v>
      </c>
      <c r="B1608" s="3">
        <v>46243</v>
      </c>
      <c r="C1608" s="4" t="s">
        <v>11</v>
      </c>
      <c r="D1608" s="4" t="s">
        <v>25</v>
      </c>
      <c r="E1608" s="4" t="s">
        <v>19</v>
      </c>
      <c r="F1608" s="4" t="s">
        <v>13</v>
      </c>
      <c r="G1608" s="4" t="s">
        <v>9</v>
      </c>
      <c r="H1608" s="4" t="s">
        <v>10</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6">
      <c r="A1609" s="2">
        <v>859</v>
      </c>
      <c r="B1609" s="3">
        <v>46243</v>
      </c>
      <c r="C1609" s="4" t="s">
        <v>0</v>
      </c>
      <c r="D1609" s="4" t="s">
        <v>1</v>
      </c>
      <c r="E1609" s="4" t="s">
        <v>19</v>
      </c>
      <c r="F1609" s="4" t="s">
        <v>13</v>
      </c>
      <c r="G1609" s="4" t="s">
        <v>9</v>
      </c>
      <c r="H1609" s="4" t="s">
        <v>10</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6">
      <c r="A1610" s="2">
        <v>1468</v>
      </c>
      <c r="B1610" s="3">
        <v>46243</v>
      </c>
      <c r="C1610" s="4" t="s">
        <v>6</v>
      </c>
      <c r="D1610" s="4" t="s">
        <v>41</v>
      </c>
      <c r="E1610" s="4" t="s">
        <v>19</v>
      </c>
      <c r="F1610" s="4" t="s">
        <v>3</v>
      </c>
      <c r="G1610" s="4" t="s">
        <v>4</v>
      </c>
      <c r="H1610" s="4" t="s">
        <v>22</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6">
      <c r="A1611" s="2">
        <v>2356</v>
      </c>
      <c r="B1611" s="3">
        <v>46243</v>
      </c>
      <c r="C1611" s="4" t="s">
        <v>20</v>
      </c>
      <c r="D1611" s="4" t="s">
        <v>47</v>
      </c>
      <c r="E1611" s="4" t="s">
        <v>19</v>
      </c>
      <c r="F1611" s="4" t="s">
        <v>13</v>
      </c>
      <c r="G1611" s="4" t="s">
        <v>4</v>
      </c>
      <c r="H1611" s="4" t="s">
        <v>30</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6">
      <c r="A1612" s="2">
        <v>3556</v>
      </c>
      <c r="B1612" s="3">
        <v>46243</v>
      </c>
      <c r="C1612" s="4" t="s">
        <v>11</v>
      </c>
      <c r="D1612" s="4" t="s">
        <v>52</v>
      </c>
      <c r="E1612" s="4" t="s">
        <v>2</v>
      </c>
      <c r="F1612" s="4" t="s">
        <v>13</v>
      </c>
      <c r="G1612" s="4" t="s">
        <v>4</v>
      </c>
      <c r="H1612" s="4" t="s">
        <v>5</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6">
      <c r="A1613" s="2">
        <v>925</v>
      </c>
      <c r="B1613" s="3">
        <v>46244</v>
      </c>
      <c r="C1613" s="4" t="s">
        <v>0</v>
      </c>
      <c r="D1613" s="4" t="s">
        <v>1</v>
      </c>
      <c r="E1613" s="4" t="s">
        <v>19</v>
      </c>
      <c r="F1613" s="4" t="s">
        <v>3</v>
      </c>
      <c r="G1613" s="4" t="s">
        <v>23</v>
      </c>
      <c r="H1613" s="4" t="s">
        <v>29</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6">
      <c r="A1614" s="2">
        <v>1563</v>
      </c>
      <c r="B1614" s="3">
        <v>46244</v>
      </c>
      <c r="C1614" s="4" t="s">
        <v>11</v>
      </c>
      <c r="D1614" s="4" t="s">
        <v>39</v>
      </c>
      <c r="E1614" s="4" t="s">
        <v>28</v>
      </c>
      <c r="F1614" s="4" t="s">
        <v>16</v>
      </c>
      <c r="G1614" s="4" t="s">
        <v>14</v>
      </c>
      <c r="H1614" s="4" t="s">
        <v>15</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6">
      <c r="A1615" s="2">
        <v>1634</v>
      </c>
      <c r="B1615" s="3">
        <v>46244</v>
      </c>
      <c r="C1615" s="4" t="s">
        <v>6</v>
      </c>
      <c r="D1615" s="4" t="s">
        <v>7</v>
      </c>
      <c r="E1615" s="4" t="s">
        <v>19</v>
      </c>
      <c r="F1615" s="4" t="s">
        <v>3</v>
      </c>
      <c r="G1615" s="4" t="s">
        <v>23</v>
      </c>
      <c r="H1615" s="4" t="s">
        <v>29</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6">
      <c r="A1616" s="2">
        <v>2187</v>
      </c>
      <c r="B1616" s="3">
        <v>46244</v>
      </c>
      <c r="C1616" s="4" t="s">
        <v>11</v>
      </c>
      <c r="D1616" s="4" t="s">
        <v>12</v>
      </c>
      <c r="E1616" s="4" t="s">
        <v>19</v>
      </c>
      <c r="F1616" s="4" t="s">
        <v>13</v>
      </c>
      <c r="G1616" s="4" t="s">
        <v>14</v>
      </c>
      <c r="H1616" s="4" t="s">
        <v>32</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6">
      <c r="A1617" s="2">
        <v>2773</v>
      </c>
      <c r="B1617" s="3">
        <v>46244</v>
      </c>
      <c r="C1617" s="4" t="s">
        <v>6</v>
      </c>
      <c r="D1617" s="4" t="s">
        <v>49</v>
      </c>
      <c r="E1617" s="4" t="s">
        <v>2</v>
      </c>
      <c r="F1617" s="4" t="s">
        <v>13</v>
      </c>
      <c r="G1617" s="4" t="s">
        <v>9</v>
      </c>
      <c r="H1617" s="4" t="s">
        <v>37</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6">
      <c r="A1618" s="2">
        <v>5040</v>
      </c>
      <c r="B1618" s="3">
        <v>46244</v>
      </c>
      <c r="C1618" s="4" t="s">
        <v>20</v>
      </c>
      <c r="D1618" s="4" t="s">
        <v>31</v>
      </c>
      <c r="E1618" s="4" t="s">
        <v>2</v>
      </c>
      <c r="F1618" s="4" t="s">
        <v>3</v>
      </c>
      <c r="G1618" s="4" t="s">
        <v>9</v>
      </c>
      <c r="H1618" s="4" t="s">
        <v>46</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6">
      <c r="A1619" s="2">
        <v>415</v>
      </c>
      <c r="B1619" s="3">
        <v>46245</v>
      </c>
      <c r="C1619" s="4" t="s">
        <v>0</v>
      </c>
      <c r="D1619" s="4" t="s">
        <v>36</v>
      </c>
      <c r="E1619" s="4" t="s">
        <v>19</v>
      </c>
      <c r="F1619" s="4" t="s">
        <v>3</v>
      </c>
      <c r="G1619" s="4" t="s">
        <v>9</v>
      </c>
      <c r="H1619" s="4" t="s">
        <v>46</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6">
      <c r="A1620" s="2">
        <v>1111</v>
      </c>
      <c r="B1620" s="3">
        <v>46245</v>
      </c>
      <c r="C1620" s="4" t="s">
        <v>20</v>
      </c>
      <c r="D1620" s="4" t="s">
        <v>47</v>
      </c>
      <c r="E1620" s="4" t="s">
        <v>2</v>
      </c>
      <c r="F1620" s="4" t="s">
        <v>13</v>
      </c>
      <c r="G1620" s="4" t="s">
        <v>23</v>
      </c>
      <c r="H1620" s="4" t="s">
        <v>29</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6">
      <c r="A1621" s="2">
        <v>1243</v>
      </c>
      <c r="B1621" s="3">
        <v>46245</v>
      </c>
      <c r="C1621" s="4" t="s">
        <v>11</v>
      </c>
      <c r="D1621" s="4" t="s">
        <v>52</v>
      </c>
      <c r="E1621" s="4" t="s">
        <v>2</v>
      </c>
      <c r="F1621" s="4" t="s">
        <v>3</v>
      </c>
      <c r="G1621" s="4" t="s">
        <v>23</v>
      </c>
      <c r="H1621" s="4" t="s">
        <v>29</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6">
      <c r="A1622" s="2">
        <v>1326</v>
      </c>
      <c r="B1622" s="3">
        <v>46245</v>
      </c>
      <c r="C1622" s="4" t="s">
        <v>20</v>
      </c>
      <c r="D1622" s="4" t="s">
        <v>33</v>
      </c>
      <c r="E1622" s="4" t="s">
        <v>2</v>
      </c>
      <c r="F1622" s="4" t="s">
        <v>3</v>
      </c>
      <c r="G1622" s="4" t="s">
        <v>14</v>
      </c>
      <c r="H1622" s="4" t="s">
        <v>48</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6">
      <c r="A1623" s="2">
        <v>1682</v>
      </c>
      <c r="B1623" s="3">
        <v>46245</v>
      </c>
      <c r="C1623" s="4" t="s">
        <v>0</v>
      </c>
      <c r="D1623" s="4" t="s">
        <v>1</v>
      </c>
      <c r="E1623" s="4" t="s">
        <v>2</v>
      </c>
      <c r="F1623" s="4" t="s">
        <v>16</v>
      </c>
      <c r="G1623" s="4" t="s">
        <v>23</v>
      </c>
      <c r="H1623" s="4" t="s">
        <v>40</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6">
      <c r="A1624" s="2">
        <v>2618</v>
      </c>
      <c r="B1624" s="3">
        <v>46245</v>
      </c>
      <c r="C1624" s="4" t="s">
        <v>0</v>
      </c>
      <c r="D1624" s="4" t="s">
        <v>50</v>
      </c>
      <c r="E1624" s="4" t="s">
        <v>19</v>
      </c>
      <c r="F1624" s="4" t="s">
        <v>16</v>
      </c>
      <c r="G1624" s="4" t="s">
        <v>9</v>
      </c>
      <c r="H1624" s="4" t="s">
        <v>17</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6">
      <c r="A1625" s="2">
        <v>3319</v>
      </c>
      <c r="B1625" s="3">
        <v>46245</v>
      </c>
      <c r="C1625" s="4" t="s">
        <v>6</v>
      </c>
      <c r="D1625" s="4" t="s">
        <v>49</v>
      </c>
      <c r="E1625" s="4" t="s">
        <v>2</v>
      </c>
      <c r="F1625" s="4" t="s">
        <v>3</v>
      </c>
      <c r="G1625" s="4" t="s">
        <v>9</v>
      </c>
      <c r="H1625" s="4" t="s">
        <v>10</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6">
      <c r="A1626" s="2">
        <v>4600</v>
      </c>
      <c r="B1626" s="3">
        <v>46245</v>
      </c>
      <c r="C1626" s="4" t="s">
        <v>20</v>
      </c>
      <c r="D1626" s="4" t="s">
        <v>21</v>
      </c>
      <c r="E1626" s="4" t="s">
        <v>8</v>
      </c>
      <c r="F1626" s="4" t="s">
        <v>16</v>
      </c>
      <c r="G1626" s="4" t="s">
        <v>14</v>
      </c>
      <c r="H1626" s="4" t="s">
        <v>48</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6">
      <c r="A1627" s="2">
        <v>5168</v>
      </c>
      <c r="B1627" s="3">
        <v>46245</v>
      </c>
      <c r="C1627" s="4" t="s">
        <v>0</v>
      </c>
      <c r="D1627" s="4" t="s">
        <v>50</v>
      </c>
      <c r="E1627" s="4" t="s">
        <v>28</v>
      </c>
      <c r="F1627" s="4" t="s">
        <v>16</v>
      </c>
      <c r="G1627" s="4" t="s">
        <v>34</v>
      </c>
      <c r="H1627" s="4" t="s">
        <v>38</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6">
      <c r="A1628" s="2">
        <v>245</v>
      </c>
      <c r="B1628" s="3">
        <v>46246</v>
      </c>
      <c r="C1628" s="4" t="s">
        <v>20</v>
      </c>
      <c r="D1628" s="4" t="s">
        <v>47</v>
      </c>
      <c r="E1628" s="4" t="s">
        <v>28</v>
      </c>
      <c r="F1628" s="4" t="s">
        <v>3</v>
      </c>
      <c r="G1628" s="4" t="s">
        <v>9</v>
      </c>
      <c r="H1628" s="4" t="s">
        <v>17</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6">
      <c r="A1629" s="2">
        <v>322</v>
      </c>
      <c r="B1629" s="3">
        <v>46246</v>
      </c>
      <c r="C1629" s="4" t="s">
        <v>6</v>
      </c>
      <c r="D1629" s="4" t="s">
        <v>49</v>
      </c>
      <c r="E1629" s="4" t="s">
        <v>19</v>
      </c>
      <c r="F1629" s="4" t="s">
        <v>3</v>
      </c>
      <c r="G1629" s="4" t="s">
        <v>9</v>
      </c>
      <c r="H1629" s="4" t="s">
        <v>46</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6">
      <c r="A1630" s="2">
        <v>1101</v>
      </c>
      <c r="B1630" s="3">
        <v>46246</v>
      </c>
      <c r="C1630" s="4" t="s">
        <v>20</v>
      </c>
      <c r="D1630" s="4" t="s">
        <v>21</v>
      </c>
      <c r="E1630" s="4" t="s">
        <v>2</v>
      </c>
      <c r="F1630" s="4" t="s">
        <v>13</v>
      </c>
      <c r="G1630" s="4" t="s">
        <v>34</v>
      </c>
      <c r="H1630" s="4" t="s">
        <v>35</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6">
      <c r="A1631" s="2">
        <v>1564</v>
      </c>
      <c r="B1631" s="3">
        <v>46246</v>
      </c>
      <c r="C1631" s="4" t="s">
        <v>20</v>
      </c>
      <c r="D1631" s="4" t="s">
        <v>47</v>
      </c>
      <c r="E1631" s="4" t="s">
        <v>2</v>
      </c>
      <c r="F1631" s="4" t="s">
        <v>13</v>
      </c>
      <c r="G1631" s="4" t="s">
        <v>34</v>
      </c>
      <c r="H1631" s="4" t="s">
        <v>45</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6">
      <c r="A1632" s="2">
        <v>3712</v>
      </c>
      <c r="B1632" s="3">
        <v>46246</v>
      </c>
      <c r="C1632" s="4" t="s">
        <v>20</v>
      </c>
      <c r="D1632" s="4" t="s">
        <v>33</v>
      </c>
      <c r="E1632" s="4" t="s">
        <v>2</v>
      </c>
      <c r="F1632" s="4" t="s">
        <v>13</v>
      </c>
      <c r="G1632" s="4" t="s">
        <v>4</v>
      </c>
      <c r="H1632" s="4" t="s">
        <v>5</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6">
      <c r="A1633" s="2">
        <v>771</v>
      </c>
      <c r="B1633" s="3">
        <v>46247</v>
      </c>
      <c r="C1633" s="4" t="s">
        <v>11</v>
      </c>
      <c r="D1633" s="4" t="s">
        <v>25</v>
      </c>
      <c r="E1633" s="4" t="s">
        <v>2</v>
      </c>
      <c r="F1633" s="4" t="s">
        <v>3</v>
      </c>
      <c r="G1633" s="4" t="s">
        <v>9</v>
      </c>
      <c r="H1633" s="4" t="s">
        <v>10</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6">
      <c r="A1634" s="2">
        <v>2749</v>
      </c>
      <c r="B1634" s="3">
        <v>46247</v>
      </c>
      <c r="C1634" s="4" t="s">
        <v>6</v>
      </c>
      <c r="D1634" s="4" t="s">
        <v>49</v>
      </c>
      <c r="E1634" s="4" t="s">
        <v>2</v>
      </c>
      <c r="F1634" s="4" t="s">
        <v>16</v>
      </c>
      <c r="G1634" s="4" t="s">
        <v>9</v>
      </c>
      <c r="H1634" s="4" t="s">
        <v>10</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6">
      <c r="A1635" s="2">
        <v>4252</v>
      </c>
      <c r="B1635" s="3">
        <v>46247</v>
      </c>
      <c r="C1635" s="4" t="s">
        <v>6</v>
      </c>
      <c r="D1635" s="4" t="s">
        <v>43</v>
      </c>
      <c r="E1635" s="4" t="s">
        <v>2</v>
      </c>
      <c r="F1635" s="4" t="s">
        <v>3</v>
      </c>
      <c r="G1635" s="4" t="s">
        <v>14</v>
      </c>
      <c r="H1635" s="4" t="s">
        <v>15</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6">
      <c r="A1636" s="2">
        <v>4665</v>
      </c>
      <c r="B1636" s="3">
        <v>46247</v>
      </c>
      <c r="C1636" s="4" t="s">
        <v>20</v>
      </c>
      <c r="D1636" s="4" t="s">
        <v>33</v>
      </c>
      <c r="E1636" s="4" t="s">
        <v>8</v>
      </c>
      <c r="F1636" s="4" t="s">
        <v>3</v>
      </c>
      <c r="G1636" s="4" t="s">
        <v>34</v>
      </c>
      <c r="H1636" s="4" t="s">
        <v>45</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6">
      <c r="A1637" s="2">
        <v>4767</v>
      </c>
      <c r="B1637" s="3">
        <v>46247</v>
      </c>
      <c r="C1637" s="4" t="s">
        <v>20</v>
      </c>
      <c r="D1637" s="4" t="s">
        <v>33</v>
      </c>
      <c r="E1637" s="4" t="s">
        <v>28</v>
      </c>
      <c r="F1637" s="4" t="s">
        <v>16</v>
      </c>
      <c r="G1637" s="4" t="s">
        <v>34</v>
      </c>
      <c r="H1637" s="4" t="s">
        <v>35</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6">
      <c r="A1638" s="2">
        <v>4832</v>
      </c>
      <c r="B1638" s="3">
        <v>46247</v>
      </c>
      <c r="C1638" s="4" t="s">
        <v>0</v>
      </c>
      <c r="D1638" s="4" t="s">
        <v>50</v>
      </c>
      <c r="E1638" s="4" t="s">
        <v>28</v>
      </c>
      <c r="F1638" s="4" t="s">
        <v>3</v>
      </c>
      <c r="G1638" s="4" t="s">
        <v>4</v>
      </c>
      <c r="H1638" s="4" t="s">
        <v>5</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6">
      <c r="A1639" s="2">
        <v>747</v>
      </c>
      <c r="B1639" s="3">
        <v>46248</v>
      </c>
      <c r="C1639" s="4" t="s">
        <v>6</v>
      </c>
      <c r="D1639" s="4" t="s">
        <v>7</v>
      </c>
      <c r="E1639" s="4" t="s">
        <v>19</v>
      </c>
      <c r="F1639" s="4" t="s">
        <v>13</v>
      </c>
      <c r="G1639" s="4" t="s">
        <v>34</v>
      </c>
      <c r="H1639" s="4" t="s">
        <v>38</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6">
      <c r="A1640" s="2">
        <v>2281</v>
      </c>
      <c r="B1640" s="3">
        <v>46248</v>
      </c>
      <c r="C1640" s="4" t="s">
        <v>6</v>
      </c>
      <c r="D1640" s="4" t="s">
        <v>41</v>
      </c>
      <c r="E1640" s="4" t="s">
        <v>19</v>
      </c>
      <c r="F1640" s="4" t="s">
        <v>3</v>
      </c>
      <c r="G1640" s="4" t="s">
        <v>9</v>
      </c>
      <c r="H1640" s="4" t="s">
        <v>46</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6">
      <c r="A1641" s="2">
        <v>2414</v>
      </c>
      <c r="B1641" s="3">
        <v>46248</v>
      </c>
      <c r="C1641" s="4" t="s">
        <v>6</v>
      </c>
      <c r="D1641" s="4" t="s">
        <v>27</v>
      </c>
      <c r="E1641" s="4" t="s">
        <v>8</v>
      </c>
      <c r="F1641" s="4" t="s">
        <v>16</v>
      </c>
      <c r="G1641" s="4" t="s">
        <v>4</v>
      </c>
      <c r="H1641" s="4" t="s">
        <v>22</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6">
      <c r="A1642" s="2">
        <v>3162</v>
      </c>
      <c r="B1642" s="3">
        <v>46248</v>
      </c>
      <c r="C1642" s="4" t="s">
        <v>6</v>
      </c>
      <c r="D1642" s="4" t="s">
        <v>7</v>
      </c>
      <c r="E1642" s="4" t="s">
        <v>2</v>
      </c>
      <c r="F1642" s="4" t="s">
        <v>13</v>
      </c>
      <c r="G1642" s="4" t="s">
        <v>9</v>
      </c>
      <c r="H1642" s="4" t="s">
        <v>17</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6">
      <c r="A1643" s="2">
        <v>3200</v>
      </c>
      <c r="B1643" s="3">
        <v>46248</v>
      </c>
      <c r="C1643" s="4" t="s">
        <v>20</v>
      </c>
      <c r="D1643" s="4" t="s">
        <v>33</v>
      </c>
      <c r="E1643" s="4" t="s">
        <v>19</v>
      </c>
      <c r="F1643" s="4" t="s">
        <v>13</v>
      </c>
      <c r="G1643" s="4" t="s">
        <v>9</v>
      </c>
      <c r="H1643" s="4" t="s">
        <v>37</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6">
      <c r="A1644" s="2">
        <v>3521</v>
      </c>
      <c r="B1644" s="3">
        <v>46248</v>
      </c>
      <c r="C1644" s="4" t="s">
        <v>11</v>
      </c>
      <c r="D1644" s="4" t="s">
        <v>52</v>
      </c>
      <c r="E1644" s="4" t="s">
        <v>2</v>
      </c>
      <c r="F1644" s="4" t="s">
        <v>16</v>
      </c>
      <c r="G1644" s="4" t="s">
        <v>14</v>
      </c>
      <c r="H1644" s="4" t="s">
        <v>32</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6">
      <c r="A1645" s="2">
        <v>4447</v>
      </c>
      <c r="B1645" s="3">
        <v>46248</v>
      </c>
      <c r="C1645" s="4" t="s">
        <v>6</v>
      </c>
      <c r="D1645" s="4" t="s">
        <v>27</v>
      </c>
      <c r="E1645" s="4" t="s">
        <v>2</v>
      </c>
      <c r="F1645" s="4" t="s">
        <v>13</v>
      </c>
      <c r="G1645" s="4" t="s">
        <v>14</v>
      </c>
      <c r="H1645" s="4" t="s">
        <v>48</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6">
      <c r="A1646" s="2">
        <v>421</v>
      </c>
      <c r="B1646" s="3">
        <v>46249</v>
      </c>
      <c r="C1646" s="4" t="s">
        <v>20</v>
      </c>
      <c r="D1646" s="4" t="s">
        <v>31</v>
      </c>
      <c r="E1646" s="4" t="s">
        <v>2</v>
      </c>
      <c r="F1646" s="4" t="s">
        <v>13</v>
      </c>
      <c r="G1646" s="4" t="s">
        <v>34</v>
      </c>
      <c r="H1646" s="4" t="s">
        <v>42</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6">
      <c r="A1647" s="2">
        <v>962</v>
      </c>
      <c r="B1647" s="3">
        <v>46249</v>
      </c>
      <c r="C1647" s="4" t="s">
        <v>0</v>
      </c>
      <c r="D1647" s="4" t="s">
        <v>1</v>
      </c>
      <c r="E1647" s="4" t="s">
        <v>19</v>
      </c>
      <c r="F1647" s="4" t="s">
        <v>13</v>
      </c>
      <c r="G1647" s="4" t="s">
        <v>34</v>
      </c>
      <c r="H1647" s="4" t="s">
        <v>35</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6">
      <c r="A1648" s="2">
        <v>1386</v>
      </c>
      <c r="B1648" s="3">
        <v>46249</v>
      </c>
      <c r="C1648" s="4" t="s">
        <v>6</v>
      </c>
      <c r="D1648" s="4" t="s">
        <v>43</v>
      </c>
      <c r="E1648" s="4" t="s">
        <v>2</v>
      </c>
      <c r="F1648" s="4" t="s">
        <v>16</v>
      </c>
      <c r="G1648" s="4" t="s">
        <v>14</v>
      </c>
      <c r="H1648" s="4" t="s">
        <v>15</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6">
      <c r="A1649" s="2">
        <v>3083</v>
      </c>
      <c r="B1649" s="3">
        <v>46249</v>
      </c>
      <c r="C1649" s="4" t="s">
        <v>20</v>
      </c>
      <c r="D1649" s="4" t="s">
        <v>31</v>
      </c>
      <c r="E1649" s="4" t="s">
        <v>2</v>
      </c>
      <c r="F1649" s="4" t="s">
        <v>13</v>
      </c>
      <c r="G1649" s="4" t="s">
        <v>23</v>
      </c>
      <c r="H1649" s="4" t="s">
        <v>29</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6">
      <c r="A1650" s="2">
        <v>3174</v>
      </c>
      <c r="B1650" s="3">
        <v>46249</v>
      </c>
      <c r="C1650" s="4" t="s">
        <v>20</v>
      </c>
      <c r="D1650" s="4" t="s">
        <v>21</v>
      </c>
      <c r="E1650" s="4" t="s">
        <v>19</v>
      </c>
      <c r="F1650" s="4" t="s">
        <v>3</v>
      </c>
      <c r="G1650" s="4" t="s">
        <v>23</v>
      </c>
      <c r="H1650" s="4" t="s">
        <v>29</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6">
      <c r="A1651" s="2">
        <v>4045</v>
      </c>
      <c r="B1651" s="3">
        <v>46249</v>
      </c>
      <c r="C1651" s="4" t="s">
        <v>11</v>
      </c>
      <c r="D1651" s="4" t="s">
        <v>52</v>
      </c>
      <c r="E1651" s="4" t="s">
        <v>2</v>
      </c>
      <c r="F1651" s="4" t="s">
        <v>13</v>
      </c>
      <c r="G1651" s="4" t="s">
        <v>9</v>
      </c>
      <c r="H1651" s="4" t="s">
        <v>10</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6">
      <c r="A1652" s="2">
        <v>4850</v>
      </c>
      <c r="B1652" s="3">
        <v>46249</v>
      </c>
      <c r="C1652" s="4" t="s">
        <v>6</v>
      </c>
      <c r="D1652" s="4" t="s">
        <v>7</v>
      </c>
      <c r="E1652" s="4" t="s">
        <v>19</v>
      </c>
      <c r="F1652" s="4" t="s">
        <v>16</v>
      </c>
      <c r="G1652" s="4" t="s">
        <v>23</v>
      </c>
      <c r="H1652" s="4" t="s">
        <v>29</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6">
      <c r="A1653" s="2">
        <v>71</v>
      </c>
      <c r="B1653" s="3">
        <v>46250</v>
      </c>
      <c r="C1653" s="4" t="s">
        <v>11</v>
      </c>
      <c r="D1653" s="4" t="s">
        <v>52</v>
      </c>
      <c r="E1653" s="4" t="s">
        <v>2</v>
      </c>
      <c r="F1653" s="4" t="s">
        <v>13</v>
      </c>
      <c r="G1653" s="4" t="s">
        <v>4</v>
      </c>
      <c r="H1653" s="4" t="s">
        <v>5</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6">
      <c r="A1654" s="2">
        <v>627</v>
      </c>
      <c r="B1654" s="3">
        <v>46250</v>
      </c>
      <c r="C1654" s="4" t="s">
        <v>20</v>
      </c>
      <c r="D1654" s="4" t="s">
        <v>31</v>
      </c>
      <c r="E1654" s="4" t="s">
        <v>28</v>
      </c>
      <c r="F1654" s="4" t="s">
        <v>13</v>
      </c>
      <c r="G1654" s="4" t="s">
        <v>4</v>
      </c>
      <c r="H1654" s="4" t="s">
        <v>5</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6">
      <c r="A1655" s="2">
        <v>959</v>
      </c>
      <c r="B1655" s="3">
        <v>46250</v>
      </c>
      <c r="C1655" s="4" t="s">
        <v>6</v>
      </c>
      <c r="D1655" s="4" t="s">
        <v>7</v>
      </c>
      <c r="E1655" s="4" t="s">
        <v>19</v>
      </c>
      <c r="F1655" s="4" t="s">
        <v>3</v>
      </c>
      <c r="G1655" s="4" t="s">
        <v>34</v>
      </c>
      <c r="H1655" s="4" t="s">
        <v>35</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6">
      <c r="A1656" s="2">
        <v>967</v>
      </c>
      <c r="B1656" s="3">
        <v>46250</v>
      </c>
      <c r="C1656" s="4" t="s">
        <v>11</v>
      </c>
      <c r="D1656" s="4" t="s">
        <v>52</v>
      </c>
      <c r="E1656" s="4" t="s">
        <v>8</v>
      </c>
      <c r="F1656" s="4" t="s">
        <v>3</v>
      </c>
      <c r="G1656" s="4" t="s">
        <v>4</v>
      </c>
      <c r="H1656" s="4" t="s">
        <v>5</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6">
      <c r="A1657" s="2">
        <v>1267</v>
      </c>
      <c r="B1657" s="3">
        <v>46250</v>
      </c>
      <c r="C1657" s="4" t="s">
        <v>6</v>
      </c>
      <c r="D1657" s="4" t="s">
        <v>43</v>
      </c>
      <c r="E1657" s="4" t="s">
        <v>19</v>
      </c>
      <c r="F1657" s="4" t="s">
        <v>13</v>
      </c>
      <c r="G1657" s="4" t="s">
        <v>23</v>
      </c>
      <c r="H1657" s="4" t="s">
        <v>40</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6">
      <c r="A1658" s="2">
        <v>1394</v>
      </c>
      <c r="B1658" s="3">
        <v>46250</v>
      </c>
      <c r="C1658" s="4" t="s">
        <v>11</v>
      </c>
      <c r="D1658" s="4" t="s">
        <v>39</v>
      </c>
      <c r="E1658" s="4" t="s">
        <v>2</v>
      </c>
      <c r="F1658" s="4" t="s">
        <v>3</v>
      </c>
      <c r="G1658" s="4" t="s">
        <v>23</v>
      </c>
      <c r="H1658" s="4" t="s">
        <v>51</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6">
      <c r="A1659" s="2">
        <v>1652</v>
      </c>
      <c r="B1659" s="3">
        <v>46250</v>
      </c>
      <c r="C1659" s="4" t="s">
        <v>0</v>
      </c>
      <c r="D1659" s="4" t="s">
        <v>1</v>
      </c>
      <c r="E1659" s="4" t="s">
        <v>2</v>
      </c>
      <c r="F1659" s="4" t="s">
        <v>3</v>
      </c>
      <c r="G1659" s="4" t="s">
        <v>14</v>
      </c>
      <c r="H1659" s="4" t="s">
        <v>15</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6">
      <c r="A1660" s="2">
        <v>2126</v>
      </c>
      <c r="B1660" s="3">
        <v>46250</v>
      </c>
      <c r="C1660" s="4" t="s">
        <v>6</v>
      </c>
      <c r="D1660" s="4" t="s">
        <v>49</v>
      </c>
      <c r="E1660" s="4" t="s">
        <v>2</v>
      </c>
      <c r="F1660" s="4" t="s">
        <v>16</v>
      </c>
      <c r="G1660" s="4" t="s">
        <v>4</v>
      </c>
      <c r="H1660" s="4" t="s">
        <v>30</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6">
      <c r="A1661" s="2">
        <v>2282</v>
      </c>
      <c r="B1661" s="3">
        <v>46250</v>
      </c>
      <c r="C1661" s="4" t="s">
        <v>6</v>
      </c>
      <c r="D1661" s="4" t="s">
        <v>27</v>
      </c>
      <c r="E1661" s="4" t="s">
        <v>8</v>
      </c>
      <c r="F1661" s="4" t="s">
        <v>16</v>
      </c>
      <c r="G1661" s="4" t="s">
        <v>9</v>
      </c>
      <c r="H1661" s="4" t="s">
        <v>10</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6">
      <c r="A1662" s="2">
        <v>2426</v>
      </c>
      <c r="B1662" s="3">
        <v>46250</v>
      </c>
      <c r="C1662" s="4" t="s">
        <v>6</v>
      </c>
      <c r="D1662" s="4" t="s">
        <v>43</v>
      </c>
      <c r="E1662" s="4" t="s">
        <v>2</v>
      </c>
      <c r="F1662" s="4" t="s">
        <v>13</v>
      </c>
      <c r="G1662" s="4" t="s">
        <v>9</v>
      </c>
      <c r="H1662" s="4" t="s">
        <v>10</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6">
      <c r="A1663" s="2">
        <v>2534</v>
      </c>
      <c r="B1663" s="3">
        <v>46250</v>
      </c>
      <c r="C1663" s="4" t="s">
        <v>6</v>
      </c>
      <c r="D1663" s="4" t="s">
        <v>49</v>
      </c>
      <c r="E1663" s="4" t="s">
        <v>2</v>
      </c>
      <c r="F1663" s="4" t="s">
        <v>13</v>
      </c>
      <c r="G1663" s="4" t="s">
        <v>23</v>
      </c>
      <c r="H1663" s="4" t="s">
        <v>51</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6">
      <c r="A1664" s="2">
        <v>2948</v>
      </c>
      <c r="B1664" s="3">
        <v>46250</v>
      </c>
      <c r="C1664" s="4" t="s">
        <v>11</v>
      </c>
      <c r="D1664" s="4" t="s">
        <v>12</v>
      </c>
      <c r="E1664" s="4" t="s">
        <v>19</v>
      </c>
      <c r="F1664" s="4" t="s">
        <v>13</v>
      </c>
      <c r="G1664" s="4" t="s">
        <v>14</v>
      </c>
      <c r="H1664" s="4" t="s">
        <v>15</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6">
      <c r="A1665" s="2">
        <v>3141</v>
      </c>
      <c r="B1665" s="3">
        <v>46250</v>
      </c>
      <c r="C1665" s="4" t="s">
        <v>6</v>
      </c>
      <c r="D1665" s="4" t="s">
        <v>43</v>
      </c>
      <c r="E1665" s="4" t="s">
        <v>28</v>
      </c>
      <c r="F1665" s="4" t="s">
        <v>3</v>
      </c>
      <c r="G1665" s="4" t="s">
        <v>23</v>
      </c>
      <c r="H1665" s="4" t="s">
        <v>29</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6">
      <c r="A1666" s="2">
        <v>3935</v>
      </c>
      <c r="B1666" s="3">
        <v>46250</v>
      </c>
      <c r="C1666" s="4" t="s">
        <v>11</v>
      </c>
      <c r="D1666" s="4" t="s">
        <v>52</v>
      </c>
      <c r="E1666" s="4" t="s">
        <v>28</v>
      </c>
      <c r="F1666" s="4" t="s">
        <v>3</v>
      </c>
      <c r="G1666" s="4" t="s">
        <v>14</v>
      </c>
      <c r="H1666" s="4" t="s">
        <v>32</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6">
      <c r="A1667" s="2">
        <v>4636</v>
      </c>
      <c r="B1667" s="3">
        <v>46250</v>
      </c>
      <c r="C1667" s="4" t="s">
        <v>0</v>
      </c>
      <c r="D1667" s="4" t="s">
        <v>1</v>
      </c>
      <c r="E1667" s="4" t="s">
        <v>19</v>
      </c>
      <c r="F1667" s="4" t="s">
        <v>3</v>
      </c>
      <c r="G1667" s="4" t="s">
        <v>23</v>
      </c>
      <c r="H1667" s="4" t="s">
        <v>40</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6">
      <c r="A1668" s="2">
        <v>4895</v>
      </c>
      <c r="B1668" s="3">
        <v>46250</v>
      </c>
      <c r="C1668" s="4" t="s">
        <v>0</v>
      </c>
      <c r="D1668" s="4" t="s">
        <v>50</v>
      </c>
      <c r="E1668" s="4" t="s">
        <v>19</v>
      </c>
      <c r="F1668" s="4" t="s">
        <v>16</v>
      </c>
      <c r="G1668" s="4" t="s">
        <v>23</v>
      </c>
      <c r="H1668" s="4" t="s">
        <v>29</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6">
      <c r="A1669" s="2">
        <v>5029</v>
      </c>
      <c r="B1669" s="3">
        <v>46250</v>
      </c>
      <c r="C1669" s="4" t="s">
        <v>0</v>
      </c>
      <c r="D1669" s="4" t="s">
        <v>50</v>
      </c>
      <c r="E1669" s="4" t="s">
        <v>2</v>
      </c>
      <c r="F1669" s="4" t="s">
        <v>13</v>
      </c>
      <c r="G1669" s="4" t="s">
        <v>9</v>
      </c>
      <c r="H1669" s="4" t="s">
        <v>37</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6">
      <c r="A1670" s="2">
        <v>1965</v>
      </c>
      <c r="B1670" s="3">
        <v>46251</v>
      </c>
      <c r="C1670" s="4" t="s">
        <v>6</v>
      </c>
      <c r="D1670" s="4" t="s">
        <v>41</v>
      </c>
      <c r="E1670" s="4" t="s">
        <v>2</v>
      </c>
      <c r="F1670" s="4" t="s">
        <v>3</v>
      </c>
      <c r="G1670" s="4" t="s">
        <v>14</v>
      </c>
      <c r="H1670" s="4" t="s">
        <v>15</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6">
      <c r="A1671" s="2">
        <v>3647</v>
      </c>
      <c r="B1671" s="3">
        <v>46251</v>
      </c>
      <c r="C1671" s="4" t="s">
        <v>6</v>
      </c>
      <c r="D1671" s="4" t="s">
        <v>43</v>
      </c>
      <c r="E1671" s="4" t="s">
        <v>19</v>
      </c>
      <c r="F1671" s="4" t="s">
        <v>3</v>
      </c>
      <c r="G1671" s="4" t="s">
        <v>4</v>
      </c>
      <c r="H1671" s="4" t="s">
        <v>30</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6">
      <c r="A1672" s="2">
        <v>3918</v>
      </c>
      <c r="B1672" s="3">
        <v>46251</v>
      </c>
      <c r="C1672" s="4" t="s">
        <v>6</v>
      </c>
      <c r="D1672" s="4" t="s">
        <v>7</v>
      </c>
      <c r="E1672" s="4" t="s">
        <v>28</v>
      </c>
      <c r="F1672" s="4" t="s">
        <v>13</v>
      </c>
      <c r="G1672" s="4" t="s">
        <v>14</v>
      </c>
      <c r="H1672" s="4" t="s">
        <v>48</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6">
      <c r="A1673" s="2">
        <v>4256</v>
      </c>
      <c r="B1673" s="3">
        <v>46251</v>
      </c>
      <c r="C1673" s="4" t="s">
        <v>6</v>
      </c>
      <c r="D1673" s="4" t="s">
        <v>43</v>
      </c>
      <c r="E1673" s="4" t="s">
        <v>19</v>
      </c>
      <c r="F1673" s="4" t="s">
        <v>13</v>
      </c>
      <c r="G1673" s="4" t="s">
        <v>14</v>
      </c>
      <c r="H1673" s="4" t="s">
        <v>32</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6">
      <c r="A1674" s="2">
        <v>5087</v>
      </c>
      <c r="B1674" s="3">
        <v>46251</v>
      </c>
      <c r="C1674" s="4" t="s">
        <v>0</v>
      </c>
      <c r="D1674" s="4" t="s">
        <v>1</v>
      </c>
      <c r="E1674" s="4" t="s">
        <v>2</v>
      </c>
      <c r="F1674" s="4" t="s">
        <v>13</v>
      </c>
      <c r="G1674" s="4" t="s">
        <v>9</v>
      </c>
      <c r="H1674" s="4" t="s">
        <v>46</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6">
      <c r="A1675" s="2">
        <v>1921</v>
      </c>
      <c r="B1675" s="3">
        <v>46252</v>
      </c>
      <c r="C1675" s="4" t="s">
        <v>20</v>
      </c>
      <c r="D1675" s="4" t="s">
        <v>47</v>
      </c>
      <c r="E1675" s="4" t="s">
        <v>2</v>
      </c>
      <c r="F1675" s="4" t="s">
        <v>13</v>
      </c>
      <c r="G1675" s="4" t="s">
        <v>4</v>
      </c>
      <c r="H1675" s="4" t="s">
        <v>26</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6">
      <c r="A1676" s="2">
        <v>1966</v>
      </c>
      <c r="B1676" s="3">
        <v>46252</v>
      </c>
      <c r="C1676" s="4" t="s">
        <v>0</v>
      </c>
      <c r="D1676" s="4" t="s">
        <v>36</v>
      </c>
      <c r="E1676" s="4" t="s">
        <v>2</v>
      </c>
      <c r="F1676" s="4" t="s">
        <v>13</v>
      </c>
      <c r="G1676" s="4" t="s">
        <v>14</v>
      </c>
      <c r="H1676" s="4" t="s">
        <v>15</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6">
      <c r="A1677" s="2">
        <v>2431</v>
      </c>
      <c r="B1677" s="3">
        <v>46252</v>
      </c>
      <c r="C1677" s="4" t="s">
        <v>0</v>
      </c>
      <c r="D1677" s="4" t="s">
        <v>50</v>
      </c>
      <c r="E1677" s="4" t="s">
        <v>28</v>
      </c>
      <c r="F1677" s="4" t="s">
        <v>16</v>
      </c>
      <c r="G1677" s="4" t="s">
        <v>34</v>
      </c>
      <c r="H1677" s="4" t="s">
        <v>38</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6">
      <c r="A1678" s="2">
        <v>3676</v>
      </c>
      <c r="B1678" s="3">
        <v>46252</v>
      </c>
      <c r="C1678" s="4" t="s">
        <v>6</v>
      </c>
      <c r="D1678" s="4" t="s">
        <v>43</v>
      </c>
      <c r="E1678" s="4" t="s">
        <v>2</v>
      </c>
      <c r="F1678" s="4" t="s">
        <v>3</v>
      </c>
      <c r="G1678" s="4" t="s">
        <v>9</v>
      </c>
      <c r="H1678" s="4" t="s">
        <v>10</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6">
      <c r="A1679" s="2">
        <v>3972</v>
      </c>
      <c r="B1679" s="3">
        <v>46252</v>
      </c>
      <c r="C1679" s="4" t="s">
        <v>6</v>
      </c>
      <c r="D1679" s="4" t="s">
        <v>7</v>
      </c>
      <c r="E1679" s="4" t="s">
        <v>8</v>
      </c>
      <c r="F1679" s="4" t="s">
        <v>16</v>
      </c>
      <c r="G1679" s="4" t="s">
        <v>4</v>
      </c>
      <c r="H1679" s="4" t="s">
        <v>30</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6">
      <c r="A1680" s="2">
        <v>4056</v>
      </c>
      <c r="B1680" s="3">
        <v>46252</v>
      </c>
      <c r="C1680" s="4" t="s">
        <v>0</v>
      </c>
      <c r="D1680" s="4" t="s">
        <v>50</v>
      </c>
      <c r="E1680" s="4" t="s">
        <v>28</v>
      </c>
      <c r="F1680" s="4" t="s">
        <v>13</v>
      </c>
      <c r="G1680" s="4" t="s">
        <v>23</v>
      </c>
      <c r="H1680" s="4" t="s">
        <v>40</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6">
      <c r="A1681" s="2">
        <v>4471</v>
      </c>
      <c r="B1681" s="3">
        <v>46252</v>
      </c>
      <c r="C1681" s="4" t="s">
        <v>11</v>
      </c>
      <c r="D1681" s="4" t="s">
        <v>39</v>
      </c>
      <c r="E1681" s="4" t="s">
        <v>8</v>
      </c>
      <c r="F1681" s="4" t="s">
        <v>16</v>
      </c>
      <c r="G1681" s="4" t="s">
        <v>9</v>
      </c>
      <c r="H1681" s="4" t="s">
        <v>17</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6">
      <c r="A1682" s="2">
        <v>1054</v>
      </c>
      <c r="B1682" s="3">
        <v>46253</v>
      </c>
      <c r="C1682" s="4" t="s">
        <v>6</v>
      </c>
      <c r="D1682" s="4" t="s">
        <v>7</v>
      </c>
      <c r="E1682" s="4" t="s">
        <v>2</v>
      </c>
      <c r="F1682" s="4" t="s">
        <v>3</v>
      </c>
      <c r="G1682" s="4" t="s">
        <v>9</v>
      </c>
      <c r="H1682" s="4" t="s">
        <v>37</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6">
      <c r="A1683" s="2">
        <v>1854</v>
      </c>
      <c r="B1683" s="3">
        <v>46253</v>
      </c>
      <c r="C1683" s="4" t="s">
        <v>6</v>
      </c>
      <c r="D1683" s="4" t="s">
        <v>49</v>
      </c>
      <c r="E1683" s="4" t="s">
        <v>28</v>
      </c>
      <c r="F1683" s="4" t="s">
        <v>16</v>
      </c>
      <c r="G1683" s="4" t="s">
        <v>9</v>
      </c>
      <c r="H1683" s="4" t="s">
        <v>10</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6">
      <c r="A1684" s="2">
        <v>2140</v>
      </c>
      <c r="B1684" s="3">
        <v>46253</v>
      </c>
      <c r="C1684" s="4" t="s">
        <v>6</v>
      </c>
      <c r="D1684" s="4" t="s">
        <v>27</v>
      </c>
      <c r="E1684" s="4" t="s">
        <v>8</v>
      </c>
      <c r="F1684" s="4" t="s">
        <v>16</v>
      </c>
      <c r="G1684" s="4" t="s">
        <v>4</v>
      </c>
      <c r="H1684" s="4" t="s">
        <v>30</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6">
      <c r="A1685" s="2">
        <v>2328</v>
      </c>
      <c r="B1685" s="3">
        <v>46253</v>
      </c>
      <c r="C1685" s="4" t="s">
        <v>11</v>
      </c>
      <c r="D1685" s="4" t="s">
        <v>12</v>
      </c>
      <c r="E1685" s="4" t="s">
        <v>2</v>
      </c>
      <c r="F1685" s="4" t="s">
        <v>3</v>
      </c>
      <c r="G1685" s="4" t="s">
        <v>14</v>
      </c>
      <c r="H1685" s="4" t="s">
        <v>44</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6">
      <c r="A1686" s="2">
        <v>4215</v>
      </c>
      <c r="B1686" s="3">
        <v>46253</v>
      </c>
      <c r="C1686" s="4" t="s">
        <v>6</v>
      </c>
      <c r="D1686" s="4" t="s">
        <v>27</v>
      </c>
      <c r="E1686" s="4" t="s">
        <v>2</v>
      </c>
      <c r="F1686" s="4" t="s">
        <v>3</v>
      </c>
      <c r="G1686" s="4" t="s">
        <v>4</v>
      </c>
      <c r="H1686" s="4" t="s">
        <v>26</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6">
      <c r="A1687" s="2">
        <v>4563</v>
      </c>
      <c r="B1687" s="3">
        <v>46253</v>
      </c>
      <c r="C1687" s="4" t="s">
        <v>6</v>
      </c>
      <c r="D1687" s="4" t="s">
        <v>41</v>
      </c>
      <c r="E1687" s="4" t="s">
        <v>28</v>
      </c>
      <c r="F1687" s="4" t="s">
        <v>3</v>
      </c>
      <c r="G1687" s="4" t="s">
        <v>23</v>
      </c>
      <c r="H1687" s="4" t="s">
        <v>24</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6">
      <c r="A1688" s="2">
        <v>4775</v>
      </c>
      <c r="B1688" s="3">
        <v>46253</v>
      </c>
      <c r="C1688" s="4" t="s">
        <v>11</v>
      </c>
      <c r="D1688" s="4" t="s">
        <v>39</v>
      </c>
      <c r="E1688" s="4" t="s">
        <v>28</v>
      </c>
      <c r="F1688" s="4" t="s">
        <v>3</v>
      </c>
      <c r="G1688" s="4" t="s">
        <v>4</v>
      </c>
      <c r="H1688" s="4" t="s">
        <v>30</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6">
      <c r="A1689" s="2">
        <v>247</v>
      </c>
      <c r="B1689" s="3">
        <v>46254</v>
      </c>
      <c r="C1689" s="4" t="s">
        <v>0</v>
      </c>
      <c r="D1689" s="4" t="s">
        <v>36</v>
      </c>
      <c r="E1689" s="4" t="s">
        <v>2</v>
      </c>
      <c r="F1689" s="4" t="s">
        <v>13</v>
      </c>
      <c r="G1689" s="4" t="s">
        <v>4</v>
      </c>
      <c r="H1689" s="4" t="s">
        <v>22</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6">
      <c r="A1690" s="2">
        <v>827</v>
      </c>
      <c r="B1690" s="3">
        <v>46254</v>
      </c>
      <c r="C1690" s="4" t="s">
        <v>6</v>
      </c>
      <c r="D1690" s="4" t="s">
        <v>43</v>
      </c>
      <c r="E1690" s="4" t="s">
        <v>8</v>
      </c>
      <c r="F1690" s="4" t="s">
        <v>3</v>
      </c>
      <c r="G1690" s="4" t="s">
        <v>14</v>
      </c>
      <c r="H1690" s="4" t="s">
        <v>48</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6">
      <c r="A1691" s="2">
        <v>1156</v>
      </c>
      <c r="B1691" s="3">
        <v>46254</v>
      </c>
      <c r="C1691" s="4" t="s">
        <v>11</v>
      </c>
      <c r="D1691" s="4" t="s">
        <v>25</v>
      </c>
      <c r="E1691" s="4" t="s">
        <v>19</v>
      </c>
      <c r="F1691" s="4" t="s">
        <v>13</v>
      </c>
      <c r="G1691" s="4" t="s">
        <v>4</v>
      </c>
      <c r="H1691" s="4" t="s">
        <v>22</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6">
      <c r="A1692" s="2">
        <v>1543</v>
      </c>
      <c r="B1692" s="3">
        <v>46254</v>
      </c>
      <c r="C1692" s="4" t="s">
        <v>20</v>
      </c>
      <c r="D1692" s="4" t="s">
        <v>31</v>
      </c>
      <c r="E1692" s="4" t="s">
        <v>19</v>
      </c>
      <c r="F1692" s="4" t="s">
        <v>3</v>
      </c>
      <c r="G1692" s="4" t="s">
        <v>9</v>
      </c>
      <c r="H1692" s="4" t="s">
        <v>37</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6">
      <c r="A1693" s="2">
        <v>2613</v>
      </c>
      <c r="B1693" s="3">
        <v>46254</v>
      </c>
      <c r="C1693" s="4" t="s">
        <v>20</v>
      </c>
      <c r="D1693" s="4" t="s">
        <v>21</v>
      </c>
      <c r="E1693" s="4" t="s">
        <v>2</v>
      </c>
      <c r="F1693" s="4" t="s">
        <v>13</v>
      </c>
      <c r="G1693" s="4" t="s">
        <v>34</v>
      </c>
      <c r="H1693" s="4" t="s">
        <v>42</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6">
      <c r="A1694" s="2">
        <v>3002</v>
      </c>
      <c r="B1694" s="3">
        <v>46254</v>
      </c>
      <c r="C1694" s="4" t="s">
        <v>6</v>
      </c>
      <c r="D1694" s="4" t="s">
        <v>43</v>
      </c>
      <c r="E1694" s="4" t="s">
        <v>19</v>
      </c>
      <c r="F1694" s="4" t="s">
        <v>13</v>
      </c>
      <c r="G1694" s="4" t="s">
        <v>23</v>
      </c>
      <c r="H1694" s="4" t="s">
        <v>51</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6">
      <c r="A1695" s="2">
        <v>3103</v>
      </c>
      <c r="B1695" s="3">
        <v>46254</v>
      </c>
      <c r="C1695" s="4" t="s">
        <v>20</v>
      </c>
      <c r="D1695" s="4" t="s">
        <v>33</v>
      </c>
      <c r="E1695" s="4" t="s">
        <v>2</v>
      </c>
      <c r="F1695" s="4" t="s">
        <v>13</v>
      </c>
      <c r="G1695" s="4" t="s">
        <v>9</v>
      </c>
      <c r="H1695" s="4" t="s">
        <v>17</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6">
      <c r="A1696" s="2">
        <v>3234</v>
      </c>
      <c r="B1696" s="3">
        <v>46254</v>
      </c>
      <c r="C1696" s="4" t="s">
        <v>20</v>
      </c>
      <c r="D1696" s="4" t="s">
        <v>47</v>
      </c>
      <c r="E1696" s="4" t="s">
        <v>19</v>
      </c>
      <c r="F1696" s="4" t="s">
        <v>13</v>
      </c>
      <c r="G1696" s="4" t="s">
        <v>23</v>
      </c>
      <c r="H1696" s="4" t="s">
        <v>51</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6">
      <c r="A1697" s="2">
        <v>3281</v>
      </c>
      <c r="B1697" s="3">
        <v>46254</v>
      </c>
      <c r="C1697" s="4" t="s">
        <v>20</v>
      </c>
      <c r="D1697" s="4" t="s">
        <v>21</v>
      </c>
      <c r="E1697" s="4" t="s">
        <v>2</v>
      </c>
      <c r="F1697" s="4" t="s">
        <v>13</v>
      </c>
      <c r="G1697" s="4" t="s">
        <v>14</v>
      </c>
      <c r="H1697" s="4" t="s">
        <v>15</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6">
      <c r="A1698" s="2">
        <v>3870</v>
      </c>
      <c r="B1698" s="3">
        <v>46254</v>
      </c>
      <c r="C1698" s="4" t="s">
        <v>11</v>
      </c>
      <c r="D1698" s="4" t="s">
        <v>25</v>
      </c>
      <c r="E1698" s="4" t="s">
        <v>28</v>
      </c>
      <c r="F1698" s="4" t="s">
        <v>3</v>
      </c>
      <c r="G1698" s="4" t="s">
        <v>9</v>
      </c>
      <c r="H1698" s="4" t="s">
        <v>37</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6">
      <c r="A1699" s="2">
        <v>3938</v>
      </c>
      <c r="B1699" s="3">
        <v>46254</v>
      </c>
      <c r="C1699" s="4" t="s">
        <v>6</v>
      </c>
      <c r="D1699" s="4" t="s">
        <v>43</v>
      </c>
      <c r="E1699" s="4" t="s">
        <v>2</v>
      </c>
      <c r="F1699" s="4" t="s">
        <v>13</v>
      </c>
      <c r="G1699" s="4" t="s">
        <v>23</v>
      </c>
      <c r="H1699" s="4" t="s">
        <v>24</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6">
      <c r="A1700" s="2">
        <v>4237</v>
      </c>
      <c r="B1700" s="3">
        <v>46254</v>
      </c>
      <c r="C1700" s="4" t="s">
        <v>20</v>
      </c>
      <c r="D1700" s="4" t="s">
        <v>47</v>
      </c>
      <c r="E1700" s="4" t="s">
        <v>8</v>
      </c>
      <c r="F1700" s="4" t="s">
        <v>3</v>
      </c>
      <c r="G1700" s="4" t="s">
        <v>9</v>
      </c>
      <c r="H1700" s="4" t="s">
        <v>37</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6">
      <c r="A1701" s="2">
        <v>4970</v>
      </c>
      <c r="B1701" s="3">
        <v>46254</v>
      </c>
      <c r="C1701" s="4" t="s">
        <v>6</v>
      </c>
      <c r="D1701" s="4" t="s">
        <v>49</v>
      </c>
      <c r="E1701" s="4" t="s">
        <v>2</v>
      </c>
      <c r="F1701" s="4" t="s">
        <v>3</v>
      </c>
      <c r="G1701" s="4" t="s">
        <v>4</v>
      </c>
      <c r="H1701" s="4" t="s">
        <v>30</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6">
      <c r="A1702" s="2">
        <v>515</v>
      </c>
      <c r="B1702" s="3">
        <v>46255</v>
      </c>
      <c r="C1702" s="4" t="s">
        <v>0</v>
      </c>
      <c r="D1702" s="4" t="s">
        <v>1</v>
      </c>
      <c r="E1702" s="4" t="s">
        <v>19</v>
      </c>
      <c r="F1702" s="4" t="s">
        <v>3</v>
      </c>
      <c r="G1702" s="4" t="s">
        <v>14</v>
      </c>
      <c r="H1702" s="4" t="s">
        <v>32</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6">
      <c r="A1703" s="2">
        <v>661</v>
      </c>
      <c r="B1703" s="3">
        <v>46255</v>
      </c>
      <c r="C1703" s="4" t="s">
        <v>0</v>
      </c>
      <c r="D1703" s="4" t="s">
        <v>50</v>
      </c>
      <c r="E1703" s="4" t="s">
        <v>19</v>
      </c>
      <c r="F1703" s="4" t="s">
        <v>13</v>
      </c>
      <c r="G1703" s="4" t="s">
        <v>14</v>
      </c>
      <c r="H1703" s="4" t="s">
        <v>32</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6">
      <c r="A1704" s="2">
        <v>1443</v>
      </c>
      <c r="B1704" s="3">
        <v>46255</v>
      </c>
      <c r="C1704" s="4" t="s">
        <v>20</v>
      </c>
      <c r="D1704" s="4" t="s">
        <v>21</v>
      </c>
      <c r="E1704" s="4" t="s">
        <v>2</v>
      </c>
      <c r="F1704" s="4" t="s">
        <v>13</v>
      </c>
      <c r="G1704" s="4" t="s">
        <v>9</v>
      </c>
      <c r="H1704" s="4" t="s">
        <v>37</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6">
      <c r="A1705" s="2">
        <v>1446</v>
      </c>
      <c r="B1705" s="3">
        <v>46255</v>
      </c>
      <c r="C1705" s="4" t="s">
        <v>20</v>
      </c>
      <c r="D1705" s="4" t="s">
        <v>47</v>
      </c>
      <c r="E1705" s="4" t="s">
        <v>19</v>
      </c>
      <c r="F1705" s="4" t="s">
        <v>3</v>
      </c>
      <c r="G1705" s="4" t="s">
        <v>23</v>
      </c>
      <c r="H1705" s="4" t="s">
        <v>29</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6">
      <c r="A1706" s="2">
        <v>1524</v>
      </c>
      <c r="B1706" s="3">
        <v>46255</v>
      </c>
      <c r="C1706" s="4" t="s">
        <v>6</v>
      </c>
      <c r="D1706" s="4" t="s">
        <v>27</v>
      </c>
      <c r="E1706" s="4" t="s">
        <v>28</v>
      </c>
      <c r="F1706" s="4" t="s">
        <v>13</v>
      </c>
      <c r="G1706" s="4" t="s">
        <v>4</v>
      </c>
      <c r="H1706" s="4" t="s">
        <v>5</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6">
      <c r="A1707" s="2">
        <v>1946</v>
      </c>
      <c r="B1707" s="3">
        <v>46255</v>
      </c>
      <c r="C1707" s="4" t="s">
        <v>0</v>
      </c>
      <c r="D1707" s="4" t="s">
        <v>50</v>
      </c>
      <c r="E1707" s="4" t="s">
        <v>19</v>
      </c>
      <c r="F1707" s="4" t="s">
        <v>13</v>
      </c>
      <c r="G1707" s="4" t="s">
        <v>23</v>
      </c>
      <c r="H1707" s="4" t="s">
        <v>51</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6">
      <c r="A1708" s="2">
        <v>2285</v>
      </c>
      <c r="B1708" s="3">
        <v>46255</v>
      </c>
      <c r="C1708" s="4" t="s">
        <v>6</v>
      </c>
      <c r="D1708" s="4" t="s">
        <v>41</v>
      </c>
      <c r="E1708" s="4" t="s">
        <v>2</v>
      </c>
      <c r="F1708" s="4" t="s">
        <v>16</v>
      </c>
      <c r="G1708" s="4" t="s">
        <v>9</v>
      </c>
      <c r="H1708" s="4" t="s">
        <v>37</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6">
      <c r="A1709" s="2">
        <v>2978</v>
      </c>
      <c r="B1709" s="3">
        <v>46255</v>
      </c>
      <c r="C1709" s="4" t="s">
        <v>11</v>
      </c>
      <c r="D1709" s="4" t="s">
        <v>39</v>
      </c>
      <c r="E1709" s="4" t="s">
        <v>19</v>
      </c>
      <c r="F1709" s="4" t="s">
        <v>13</v>
      </c>
      <c r="G1709" s="4" t="s">
        <v>4</v>
      </c>
      <c r="H1709" s="4" t="s">
        <v>5</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6">
      <c r="A1710" s="2">
        <v>3842</v>
      </c>
      <c r="B1710" s="3">
        <v>46255</v>
      </c>
      <c r="C1710" s="4" t="s">
        <v>20</v>
      </c>
      <c r="D1710" s="4" t="s">
        <v>33</v>
      </c>
      <c r="E1710" s="4" t="s">
        <v>8</v>
      </c>
      <c r="F1710" s="4" t="s">
        <v>3</v>
      </c>
      <c r="G1710" s="4" t="s">
        <v>9</v>
      </c>
      <c r="H1710" s="4" t="s">
        <v>37</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6">
      <c r="A1711" s="2">
        <v>4220</v>
      </c>
      <c r="B1711" s="3">
        <v>46255</v>
      </c>
      <c r="C1711" s="4" t="s">
        <v>6</v>
      </c>
      <c r="D1711" s="4" t="s">
        <v>49</v>
      </c>
      <c r="E1711" s="4" t="s">
        <v>8</v>
      </c>
      <c r="F1711" s="4" t="s">
        <v>16</v>
      </c>
      <c r="G1711" s="4" t="s">
        <v>14</v>
      </c>
      <c r="H1711" s="4" t="s">
        <v>48</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6">
      <c r="A1712" s="2">
        <v>478</v>
      </c>
      <c r="B1712" s="3">
        <v>46256</v>
      </c>
      <c r="C1712" s="4" t="s">
        <v>20</v>
      </c>
      <c r="D1712" s="4" t="s">
        <v>33</v>
      </c>
      <c r="E1712" s="4" t="s">
        <v>19</v>
      </c>
      <c r="F1712" s="4" t="s">
        <v>16</v>
      </c>
      <c r="G1712" s="4" t="s">
        <v>34</v>
      </c>
      <c r="H1712" s="4" t="s">
        <v>35</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6">
      <c r="A1713" s="2">
        <v>491</v>
      </c>
      <c r="B1713" s="3">
        <v>46256</v>
      </c>
      <c r="C1713" s="4" t="s">
        <v>0</v>
      </c>
      <c r="D1713" s="4" t="s">
        <v>36</v>
      </c>
      <c r="E1713" s="4" t="s">
        <v>28</v>
      </c>
      <c r="F1713" s="4" t="s">
        <v>13</v>
      </c>
      <c r="G1713" s="4" t="s">
        <v>14</v>
      </c>
      <c r="H1713" s="4" t="s">
        <v>32</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6">
      <c r="A1714" s="2">
        <v>862</v>
      </c>
      <c r="B1714" s="3">
        <v>46256</v>
      </c>
      <c r="C1714" s="4" t="s">
        <v>0</v>
      </c>
      <c r="D1714" s="4" t="s">
        <v>36</v>
      </c>
      <c r="E1714" s="4" t="s">
        <v>2</v>
      </c>
      <c r="F1714" s="4" t="s">
        <v>3</v>
      </c>
      <c r="G1714" s="4" t="s">
        <v>9</v>
      </c>
      <c r="H1714" s="4" t="s">
        <v>10</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6">
      <c r="A1715" s="2">
        <v>957</v>
      </c>
      <c r="B1715" s="3">
        <v>46256</v>
      </c>
      <c r="C1715" s="4" t="s">
        <v>11</v>
      </c>
      <c r="D1715" s="4" t="s">
        <v>12</v>
      </c>
      <c r="E1715" s="4" t="s">
        <v>2</v>
      </c>
      <c r="F1715" s="4" t="s">
        <v>3</v>
      </c>
      <c r="G1715" s="4" t="s">
        <v>9</v>
      </c>
      <c r="H1715" s="4" t="s">
        <v>17</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6">
      <c r="A1716" s="2">
        <v>1728</v>
      </c>
      <c r="B1716" s="3">
        <v>46256</v>
      </c>
      <c r="C1716" s="4" t="s">
        <v>0</v>
      </c>
      <c r="D1716" s="4" t="s">
        <v>36</v>
      </c>
      <c r="E1716" s="4" t="s">
        <v>8</v>
      </c>
      <c r="F1716" s="4" t="s">
        <v>16</v>
      </c>
      <c r="G1716" s="4" t="s">
        <v>4</v>
      </c>
      <c r="H1716" s="4" t="s">
        <v>30</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6">
      <c r="A1717" s="2">
        <v>2743</v>
      </c>
      <c r="B1717" s="3">
        <v>46256</v>
      </c>
      <c r="C1717" s="4" t="s">
        <v>20</v>
      </c>
      <c r="D1717" s="4" t="s">
        <v>31</v>
      </c>
      <c r="E1717" s="4" t="s">
        <v>2</v>
      </c>
      <c r="F1717" s="4" t="s">
        <v>16</v>
      </c>
      <c r="G1717" s="4" t="s">
        <v>34</v>
      </c>
      <c r="H1717" s="4" t="s">
        <v>38</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6">
      <c r="A1718" s="2">
        <v>3098</v>
      </c>
      <c r="B1718" s="3">
        <v>46256</v>
      </c>
      <c r="C1718" s="4" t="s">
        <v>6</v>
      </c>
      <c r="D1718" s="4" t="s">
        <v>27</v>
      </c>
      <c r="E1718" s="4" t="s">
        <v>2</v>
      </c>
      <c r="F1718" s="4" t="s">
        <v>13</v>
      </c>
      <c r="G1718" s="4" t="s">
        <v>4</v>
      </c>
      <c r="H1718" s="4" t="s">
        <v>5</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6">
      <c r="A1719" s="2">
        <v>3606</v>
      </c>
      <c r="B1719" s="3">
        <v>46256</v>
      </c>
      <c r="C1719" s="4" t="s">
        <v>20</v>
      </c>
      <c r="D1719" s="4" t="s">
        <v>21</v>
      </c>
      <c r="E1719" s="4" t="s">
        <v>2</v>
      </c>
      <c r="F1719" s="4" t="s">
        <v>16</v>
      </c>
      <c r="G1719" s="4" t="s">
        <v>9</v>
      </c>
      <c r="H1719" s="4" t="s">
        <v>17</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6">
      <c r="A1720" s="2">
        <v>3815</v>
      </c>
      <c r="B1720" s="3">
        <v>46256</v>
      </c>
      <c r="C1720" s="4" t="s">
        <v>11</v>
      </c>
      <c r="D1720" s="4" t="s">
        <v>12</v>
      </c>
      <c r="E1720" s="4" t="s">
        <v>2</v>
      </c>
      <c r="F1720" s="4" t="s">
        <v>3</v>
      </c>
      <c r="G1720" s="4" t="s">
        <v>23</v>
      </c>
      <c r="H1720" s="4" t="s">
        <v>29</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6">
      <c r="A1721" s="2">
        <v>3979</v>
      </c>
      <c r="B1721" s="3">
        <v>46256</v>
      </c>
      <c r="C1721" s="4" t="s">
        <v>11</v>
      </c>
      <c r="D1721" s="4" t="s">
        <v>25</v>
      </c>
      <c r="E1721" s="4" t="s">
        <v>2</v>
      </c>
      <c r="F1721" s="4" t="s">
        <v>16</v>
      </c>
      <c r="G1721" s="4" t="s">
        <v>34</v>
      </c>
      <c r="H1721" s="4" t="s">
        <v>35</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6">
      <c r="A1722" s="2">
        <v>4160</v>
      </c>
      <c r="B1722" s="3">
        <v>46256</v>
      </c>
      <c r="C1722" s="4" t="s">
        <v>20</v>
      </c>
      <c r="D1722" s="4" t="s">
        <v>31</v>
      </c>
      <c r="E1722" s="4" t="s">
        <v>28</v>
      </c>
      <c r="F1722" s="4" t="s">
        <v>16</v>
      </c>
      <c r="G1722" s="4" t="s">
        <v>34</v>
      </c>
      <c r="H1722" s="4" t="s">
        <v>38</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6">
      <c r="A1723" s="2">
        <v>4172</v>
      </c>
      <c r="B1723" s="3">
        <v>46256</v>
      </c>
      <c r="C1723" s="4" t="s">
        <v>20</v>
      </c>
      <c r="D1723" s="4" t="s">
        <v>33</v>
      </c>
      <c r="E1723" s="4" t="s">
        <v>28</v>
      </c>
      <c r="F1723" s="4" t="s">
        <v>13</v>
      </c>
      <c r="G1723" s="4" t="s">
        <v>4</v>
      </c>
      <c r="H1723" s="4" t="s">
        <v>26</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6">
      <c r="A1724" s="2">
        <v>4265</v>
      </c>
      <c r="B1724" s="3">
        <v>46256</v>
      </c>
      <c r="C1724" s="4" t="s">
        <v>11</v>
      </c>
      <c r="D1724" s="4" t="s">
        <v>52</v>
      </c>
      <c r="E1724" s="4" t="s">
        <v>2</v>
      </c>
      <c r="F1724" s="4" t="s">
        <v>3</v>
      </c>
      <c r="G1724" s="4" t="s">
        <v>4</v>
      </c>
      <c r="H1724" s="4" t="s">
        <v>26</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6">
      <c r="A1725" s="2">
        <v>4321</v>
      </c>
      <c r="B1725" s="3">
        <v>46256</v>
      </c>
      <c r="C1725" s="4" t="s">
        <v>20</v>
      </c>
      <c r="D1725" s="4" t="s">
        <v>47</v>
      </c>
      <c r="E1725" s="4" t="s">
        <v>2</v>
      </c>
      <c r="F1725" s="4" t="s">
        <v>13</v>
      </c>
      <c r="G1725" s="4" t="s">
        <v>14</v>
      </c>
      <c r="H1725" s="4" t="s">
        <v>15</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6">
      <c r="A1726" s="2">
        <v>4975</v>
      </c>
      <c r="B1726" s="3">
        <v>46256</v>
      </c>
      <c r="C1726" s="4" t="s">
        <v>11</v>
      </c>
      <c r="D1726" s="4" t="s">
        <v>39</v>
      </c>
      <c r="E1726" s="4" t="s">
        <v>19</v>
      </c>
      <c r="F1726" s="4" t="s">
        <v>13</v>
      </c>
      <c r="G1726" s="4" t="s">
        <v>14</v>
      </c>
      <c r="H1726" s="4" t="s">
        <v>44</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6">
      <c r="A1727" s="2">
        <v>991</v>
      </c>
      <c r="B1727" s="3">
        <v>46257</v>
      </c>
      <c r="C1727" s="4" t="s">
        <v>11</v>
      </c>
      <c r="D1727" s="4" t="s">
        <v>18</v>
      </c>
      <c r="E1727" s="4" t="s">
        <v>8</v>
      </c>
      <c r="F1727" s="4" t="s">
        <v>16</v>
      </c>
      <c r="G1727" s="4" t="s">
        <v>9</v>
      </c>
      <c r="H1727" s="4" t="s">
        <v>17</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6">
      <c r="A1728" s="2">
        <v>1008</v>
      </c>
      <c r="B1728" s="3">
        <v>46257</v>
      </c>
      <c r="C1728" s="4" t="s">
        <v>20</v>
      </c>
      <c r="D1728" s="4" t="s">
        <v>21</v>
      </c>
      <c r="E1728" s="4" t="s">
        <v>8</v>
      </c>
      <c r="F1728" s="4" t="s">
        <v>16</v>
      </c>
      <c r="G1728" s="4" t="s">
        <v>14</v>
      </c>
      <c r="H1728" s="4" t="s">
        <v>48</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6">
      <c r="A1729" s="2">
        <v>1083</v>
      </c>
      <c r="B1729" s="3">
        <v>46257</v>
      </c>
      <c r="C1729" s="4" t="s">
        <v>0</v>
      </c>
      <c r="D1729" s="4" t="s">
        <v>50</v>
      </c>
      <c r="E1729" s="4" t="s">
        <v>19</v>
      </c>
      <c r="F1729" s="4" t="s">
        <v>13</v>
      </c>
      <c r="G1729" s="4" t="s">
        <v>4</v>
      </c>
      <c r="H1729" s="4" t="s">
        <v>26</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6">
      <c r="A1730" s="2">
        <v>1553</v>
      </c>
      <c r="B1730" s="3">
        <v>46257</v>
      </c>
      <c r="C1730" s="4" t="s">
        <v>11</v>
      </c>
      <c r="D1730" s="4" t="s">
        <v>12</v>
      </c>
      <c r="E1730" s="4" t="s">
        <v>8</v>
      </c>
      <c r="F1730" s="4" t="s">
        <v>16</v>
      </c>
      <c r="G1730" s="4" t="s">
        <v>34</v>
      </c>
      <c r="H1730" s="4" t="s">
        <v>45</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6">
      <c r="A1731" s="2">
        <v>1579</v>
      </c>
      <c r="B1731" s="3">
        <v>46257</v>
      </c>
      <c r="C1731" s="4" t="s">
        <v>20</v>
      </c>
      <c r="D1731" s="4" t="s">
        <v>31</v>
      </c>
      <c r="E1731" s="4" t="s">
        <v>19</v>
      </c>
      <c r="F1731" s="4" t="s">
        <v>3</v>
      </c>
      <c r="G1731" s="4" t="s">
        <v>9</v>
      </c>
      <c r="H1731" s="4" t="s">
        <v>10</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6">
      <c r="A1732" s="2">
        <v>1732</v>
      </c>
      <c r="B1732" s="3">
        <v>46257</v>
      </c>
      <c r="C1732" s="4" t="s">
        <v>6</v>
      </c>
      <c r="D1732" s="4" t="s">
        <v>7</v>
      </c>
      <c r="E1732" s="4" t="s">
        <v>19</v>
      </c>
      <c r="F1732" s="4" t="s">
        <v>13</v>
      </c>
      <c r="G1732" s="4" t="s">
        <v>4</v>
      </c>
      <c r="H1732" s="4" t="s">
        <v>26</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6">
      <c r="A1733" s="2">
        <v>2083</v>
      </c>
      <c r="B1733" s="3">
        <v>46257</v>
      </c>
      <c r="C1733" s="4" t="s">
        <v>6</v>
      </c>
      <c r="D1733" s="4" t="s">
        <v>49</v>
      </c>
      <c r="E1733" s="4" t="s">
        <v>2</v>
      </c>
      <c r="F1733" s="4" t="s">
        <v>13</v>
      </c>
      <c r="G1733" s="4" t="s">
        <v>9</v>
      </c>
      <c r="H1733" s="4" t="s">
        <v>10</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6">
      <c r="A1734" s="2">
        <v>2176</v>
      </c>
      <c r="B1734" s="3">
        <v>46257</v>
      </c>
      <c r="C1734" s="4" t="s">
        <v>6</v>
      </c>
      <c r="D1734" s="4" t="s">
        <v>41</v>
      </c>
      <c r="E1734" s="4" t="s">
        <v>2</v>
      </c>
      <c r="F1734" s="4" t="s">
        <v>13</v>
      </c>
      <c r="G1734" s="4" t="s">
        <v>14</v>
      </c>
      <c r="H1734" s="4" t="s">
        <v>32</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6">
      <c r="A1735" s="2">
        <v>2723</v>
      </c>
      <c r="B1735" s="3">
        <v>46257</v>
      </c>
      <c r="C1735" s="4" t="s">
        <v>0</v>
      </c>
      <c r="D1735" s="4" t="s">
        <v>1</v>
      </c>
      <c r="E1735" s="4" t="s">
        <v>2</v>
      </c>
      <c r="F1735" s="4" t="s">
        <v>13</v>
      </c>
      <c r="G1735" s="4" t="s">
        <v>4</v>
      </c>
      <c r="H1735" s="4" t="s">
        <v>30</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6">
      <c r="A1736" s="2">
        <v>3299</v>
      </c>
      <c r="B1736" s="3">
        <v>46257</v>
      </c>
      <c r="C1736" s="4" t="s">
        <v>0</v>
      </c>
      <c r="D1736" s="4" t="s">
        <v>36</v>
      </c>
      <c r="E1736" s="4" t="s">
        <v>2</v>
      </c>
      <c r="F1736" s="4" t="s">
        <v>13</v>
      </c>
      <c r="G1736" s="4" t="s">
        <v>9</v>
      </c>
      <c r="H1736" s="4" t="s">
        <v>17</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6">
      <c r="A1737" s="2">
        <v>3398</v>
      </c>
      <c r="B1737" s="3">
        <v>46257</v>
      </c>
      <c r="C1737" s="4" t="s">
        <v>6</v>
      </c>
      <c r="D1737" s="4" t="s">
        <v>43</v>
      </c>
      <c r="E1737" s="4" t="s">
        <v>2</v>
      </c>
      <c r="F1737" s="4" t="s">
        <v>13</v>
      </c>
      <c r="G1737" s="4" t="s">
        <v>9</v>
      </c>
      <c r="H1737" s="4" t="s">
        <v>37</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6">
      <c r="A1738" s="2">
        <v>4012</v>
      </c>
      <c r="B1738" s="3">
        <v>46257</v>
      </c>
      <c r="C1738" s="4" t="s">
        <v>6</v>
      </c>
      <c r="D1738" s="4" t="s">
        <v>49</v>
      </c>
      <c r="E1738" s="4" t="s">
        <v>2</v>
      </c>
      <c r="F1738" s="4" t="s">
        <v>13</v>
      </c>
      <c r="G1738" s="4" t="s">
        <v>9</v>
      </c>
      <c r="H1738" s="4" t="s">
        <v>46</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6">
      <c r="A1739" s="2">
        <v>4064</v>
      </c>
      <c r="B1739" s="3">
        <v>46257</v>
      </c>
      <c r="C1739" s="4" t="s">
        <v>20</v>
      </c>
      <c r="D1739" s="4" t="s">
        <v>31</v>
      </c>
      <c r="E1739" s="4" t="s">
        <v>28</v>
      </c>
      <c r="F1739" s="4" t="s">
        <v>3</v>
      </c>
      <c r="G1739" s="4" t="s">
        <v>34</v>
      </c>
      <c r="H1739" s="4" t="s">
        <v>45</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6">
      <c r="A1740" s="2">
        <v>4671</v>
      </c>
      <c r="B1740" s="3">
        <v>46257</v>
      </c>
      <c r="C1740" s="4" t="s">
        <v>6</v>
      </c>
      <c r="D1740" s="4" t="s">
        <v>43</v>
      </c>
      <c r="E1740" s="4" t="s">
        <v>8</v>
      </c>
      <c r="F1740" s="4" t="s">
        <v>3</v>
      </c>
      <c r="G1740" s="4" t="s">
        <v>4</v>
      </c>
      <c r="H1740" s="4" t="s">
        <v>30</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6">
      <c r="A1741" s="2">
        <v>1914</v>
      </c>
      <c r="B1741" s="3">
        <v>46258</v>
      </c>
      <c r="C1741" s="4" t="s">
        <v>20</v>
      </c>
      <c r="D1741" s="4" t="s">
        <v>33</v>
      </c>
      <c r="E1741" s="4" t="s">
        <v>19</v>
      </c>
      <c r="F1741" s="4" t="s">
        <v>3</v>
      </c>
      <c r="G1741" s="4" t="s">
        <v>23</v>
      </c>
      <c r="H1741" s="4" t="s">
        <v>40</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6">
      <c r="A1742" s="2">
        <v>1973</v>
      </c>
      <c r="B1742" s="3">
        <v>46258</v>
      </c>
      <c r="C1742" s="4" t="s">
        <v>0</v>
      </c>
      <c r="D1742" s="4" t="s">
        <v>1</v>
      </c>
      <c r="E1742" s="4" t="s">
        <v>2</v>
      </c>
      <c r="F1742" s="4" t="s">
        <v>13</v>
      </c>
      <c r="G1742" s="4" t="s">
        <v>34</v>
      </c>
      <c r="H1742" s="4" t="s">
        <v>45</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6">
      <c r="A1743" s="2">
        <v>2564</v>
      </c>
      <c r="B1743" s="3">
        <v>46258</v>
      </c>
      <c r="C1743" s="4" t="s">
        <v>11</v>
      </c>
      <c r="D1743" s="4" t="s">
        <v>18</v>
      </c>
      <c r="E1743" s="4" t="s">
        <v>2</v>
      </c>
      <c r="F1743" s="4" t="s">
        <v>3</v>
      </c>
      <c r="G1743" s="4" t="s">
        <v>23</v>
      </c>
      <c r="H1743" s="4" t="s">
        <v>29</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6">
      <c r="A1744" s="2">
        <v>2791</v>
      </c>
      <c r="B1744" s="3">
        <v>46258</v>
      </c>
      <c r="C1744" s="4" t="s">
        <v>0</v>
      </c>
      <c r="D1744" s="4" t="s">
        <v>50</v>
      </c>
      <c r="E1744" s="4" t="s">
        <v>19</v>
      </c>
      <c r="F1744" s="4" t="s">
        <v>16</v>
      </c>
      <c r="G1744" s="4" t="s">
        <v>34</v>
      </c>
      <c r="H1744" s="4" t="s">
        <v>42</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6">
      <c r="A1745" s="2">
        <v>3559</v>
      </c>
      <c r="B1745" s="3">
        <v>46258</v>
      </c>
      <c r="C1745" s="4" t="s">
        <v>20</v>
      </c>
      <c r="D1745" s="4" t="s">
        <v>33</v>
      </c>
      <c r="E1745" s="4" t="s">
        <v>2</v>
      </c>
      <c r="F1745" s="4" t="s">
        <v>3</v>
      </c>
      <c r="G1745" s="4" t="s">
        <v>34</v>
      </c>
      <c r="H1745" s="4" t="s">
        <v>42</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6">
      <c r="A1746" s="2">
        <v>3839</v>
      </c>
      <c r="B1746" s="3">
        <v>46258</v>
      </c>
      <c r="C1746" s="4" t="s">
        <v>0</v>
      </c>
      <c r="D1746" s="4" t="s">
        <v>50</v>
      </c>
      <c r="E1746" s="4" t="s">
        <v>28</v>
      </c>
      <c r="F1746" s="4" t="s">
        <v>3</v>
      </c>
      <c r="G1746" s="4" t="s">
        <v>9</v>
      </c>
      <c r="H1746" s="4" t="s">
        <v>10</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6">
      <c r="A1747" s="2">
        <v>4133</v>
      </c>
      <c r="B1747" s="3">
        <v>46258</v>
      </c>
      <c r="C1747" s="4" t="s">
        <v>20</v>
      </c>
      <c r="D1747" s="4" t="s">
        <v>21</v>
      </c>
      <c r="E1747" s="4" t="s">
        <v>2</v>
      </c>
      <c r="F1747" s="4" t="s">
        <v>13</v>
      </c>
      <c r="G1747" s="4" t="s">
        <v>23</v>
      </c>
      <c r="H1747" s="4" t="s">
        <v>29</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6">
      <c r="A1748" s="2">
        <v>4765</v>
      </c>
      <c r="B1748" s="3">
        <v>46258</v>
      </c>
      <c r="C1748" s="4" t="s">
        <v>0</v>
      </c>
      <c r="D1748" s="4" t="s">
        <v>50</v>
      </c>
      <c r="E1748" s="4" t="s">
        <v>2</v>
      </c>
      <c r="F1748" s="4" t="s">
        <v>13</v>
      </c>
      <c r="G1748" s="4" t="s">
        <v>4</v>
      </c>
      <c r="H1748" s="4" t="s">
        <v>5</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6">
      <c r="A1749" s="2">
        <v>1868</v>
      </c>
      <c r="B1749" s="3">
        <v>46259</v>
      </c>
      <c r="C1749" s="4" t="s">
        <v>20</v>
      </c>
      <c r="D1749" s="4" t="s">
        <v>33</v>
      </c>
      <c r="E1749" s="4" t="s">
        <v>28</v>
      </c>
      <c r="F1749" s="4" t="s">
        <v>3</v>
      </c>
      <c r="G1749" s="4" t="s">
        <v>9</v>
      </c>
      <c r="H1749" s="4" t="s">
        <v>17</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6">
      <c r="A1750" s="2">
        <v>987</v>
      </c>
      <c r="B1750" s="3">
        <v>46260</v>
      </c>
      <c r="C1750" s="4" t="s">
        <v>6</v>
      </c>
      <c r="D1750" s="4" t="s">
        <v>41</v>
      </c>
      <c r="E1750" s="4" t="s">
        <v>28</v>
      </c>
      <c r="F1750" s="4" t="s">
        <v>3</v>
      </c>
      <c r="G1750" s="4" t="s">
        <v>14</v>
      </c>
      <c r="H1750" s="4" t="s">
        <v>15</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6">
      <c r="A1751" s="2">
        <v>2503</v>
      </c>
      <c r="B1751" s="3">
        <v>46260</v>
      </c>
      <c r="C1751" s="4" t="s">
        <v>6</v>
      </c>
      <c r="D1751" s="4" t="s">
        <v>27</v>
      </c>
      <c r="E1751" s="4" t="s">
        <v>2</v>
      </c>
      <c r="F1751" s="4" t="s">
        <v>3</v>
      </c>
      <c r="G1751" s="4" t="s">
        <v>4</v>
      </c>
      <c r="H1751" s="4" t="s">
        <v>22</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6">
      <c r="A1752" s="2">
        <v>4928</v>
      </c>
      <c r="B1752" s="3">
        <v>46260</v>
      </c>
      <c r="C1752" s="4" t="s">
        <v>6</v>
      </c>
      <c r="D1752" s="4" t="s">
        <v>41</v>
      </c>
      <c r="E1752" s="4" t="s">
        <v>19</v>
      </c>
      <c r="F1752" s="4" t="s">
        <v>3</v>
      </c>
      <c r="G1752" s="4" t="s">
        <v>34</v>
      </c>
      <c r="H1752" s="4" t="s">
        <v>42</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6">
      <c r="A1753" s="2">
        <v>852</v>
      </c>
      <c r="B1753" s="3">
        <v>46261</v>
      </c>
      <c r="C1753" s="4" t="s">
        <v>0</v>
      </c>
      <c r="D1753" s="4" t="s">
        <v>36</v>
      </c>
      <c r="E1753" s="4" t="s">
        <v>2</v>
      </c>
      <c r="F1753" s="4" t="s">
        <v>13</v>
      </c>
      <c r="G1753" s="4" t="s">
        <v>14</v>
      </c>
      <c r="H1753" s="4" t="s">
        <v>32</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6">
      <c r="A1754" s="2">
        <v>2188</v>
      </c>
      <c r="B1754" s="3">
        <v>46261</v>
      </c>
      <c r="C1754" s="4" t="s">
        <v>6</v>
      </c>
      <c r="D1754" s="4" t="s">
        <v>27</v>
      </c>
      <c r="E1754" s="4" t="s">
        <v>2</v>
      </c>
      <c r="F1754" s="4" t="s">
        <v>13</v>
      </c>
      <c r="G1754" s="4" t="s">
        <v>23</v>
      </c>
      <c r="H1754" s="4" t="s">
        <v>40</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6">
      <c r="A1755" s="2">
        <v>2574</v>
      </c>
      <c r="B1755" s="3">
        <v>46261</v>
      </c>
      <c r="C1755" s="4" t="s">
        <v>0</v>
      </c>
      <c r="D1755" s="4" t="s">
        <v>36</v>
      </c>
      <c r="E1755" s="4" t="s">
        <v>19</v>
      </c>
      <c r="F1755" s="4" t="s">
        <v>13</v>
      </c>
      <c r="G1755" s="4" t="s">
        <v>4</v>
      </c>
      <c r="H1755" s="4" t="s">
        <v>30</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6">
      <c r="A1756" s="2">
        <v>2942</v>
      </c>
      <c r="B1756" s="3">
        <v>46261</v>
      </c>
      <c r="C1756" s="4" t="s">
        <v>6</v>
      </c>
      <c r="D1756" s="4" t="s">
        <v>27</v>
      </c>
      <c r="E1756" s="4" t="s">
        <v>2</v>
      </c>
      <c r="F1756" s="4" t="s">
        <v>13</v>
      </c>
      <c r="G1756" s="4" t="s">
        <v>9</v>
      </c>
      <c r="H1756" s="4" t="s">
        <v>37</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6">
      <c r="A1757" s="2">
        <v>3211</v>
      </c>
      <c r="B1757" s="3">
        <v>46261</v>
      </c>
      <c r="C1757" s="4" t="s">
        <v>6</v>
      </c>
      <c r="D1757" s="4" t="s">
        <v>49</v>
      </c>
      <c r="E1757" s="4" t="s">
        <v>19</v>
      </c>
      <c r="F1757" s="4" t="s">
        <v>16</v>
      </c>
      <c r="G1757" s="4" t="s">
        <v>4</v>
      </c>
      <c r="H1757" s="4" t="s">
        <v>26</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6">
      <c r="A1758" s="2">
        <v>3306</v>
      </c>
      <c r="B1758" s="3">
        <v>46261</v>
      </c>
      <c r="C1758" s="4" t="s">
        <v>0</v>
      </c>
      <c r="D1758" s="4" t="s">
        <v>50</v>
      </c>
      <c r="E1758" s="4" t="s">
        <v>2</v>
      </c>
      <c r="F1758" s="4" t="s">
        <v>16</v>
      </c>
      <c r="G1758" s="4" t="s">
        <v>14</v>
      </c>
      <c r="H1758" s="4" t="s">
        <v>15</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6">
      <c r="A1759" s="2">
        <v>3837</v>
      </c>
      <c r="B1759" s="3">
        <v>46261</v>
      </c>
      <c r="C1759" s="4" t="s">
        <v>20</v>
      </c>
      <c r="D1759" s="4" t="s">
        <v>33</v>
      </c>
      <c r="E1759" s="4" t="s">
        <v>2</v>
      </c>
      <c r="F1759" s="4" t="s">
        <v>3</v>
      </c>
      <c r="G1759" s="4" t="s">
        <v>23</v>
      </c>
      <c r="H1759" s="4" t="s">
        <v>24</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6">
      <c r="A1760" s="2">
        <v>4169</v>
      </c>
      <c r="B1760" s="3">
        <v>46261</v>
      </c>
      <c r="C1760" s="4" t="s">
        <v>20</v>
      </c>
      <c r="D1760" s="4" t="s">
        <v>47</v>
      </c>
      <c r="E1760" s="4" t="s">
        <v>2</v>
      </c>
      <c r="F1760" s="4" t="s">
        <v>13</v>
      </c>
      <c r="G1760" s="4" t="s">
        <v>34</v>
      </c>
      <c r="H1760" s="4" t="s">
        <v>45</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6">
      <c r="A1761" s="2">
        <v>4452</v>
      </c>
      <c r="B1761" s="3">
        <v>46261</v>
      </c>
      <c r="C1761" s="4" t="s">
        <v>11</v>
      </c>
      <c r="D1761" s="4" t="s">
        <v>12</v>
      </c>
      <c r="E1761" s="4" t="s">
        <v>28</v>
      </c>
      <c r="F1761" s="4" t="s">
        <v>13</v>
      </c>
      <c r="G1761" s="4" t="s">
        <v>9</v>
      </c>
      <c r="H1761" s="4" t="s">
        <v>37</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6">
      <c r="A1762" s="2">
        <v>4740</v>
      </c>
      <c r="B1762" s="3">
        <v>46261</v>
      </c>
      <c r="C1762" s="4" t="s">
        <v>0</v>
      </c>
      <c r="D1762" s="4" t="s">
        <v>50</v>
      </c>
      <c r="E1762" s="4" t="s">
        <v>8</v>
      </c>
      <c r="F1762" s="4" t="s">
        <v>3</v>
      </c>
      <c r="G1762" s="4" t="s">
        <v>9</v>
      </c>
      <c r="H1762" s="4" t="s">
        <v>46</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6">
      <c r="A1763" s="2">
        <v>5000</v>
      </c>
      <c r="B1763" s="3">
        <v>46261</v>
      </c>
      <c r="C1763" s="4" t="s">
        <v>6</v>
      </c>
      <c r="D1763" s="4" t="s">
        <v>43</v>
      </c>
      <c r="E1763" s="4" t="s">
        <v>28</v>
      </c>
      <c r="F1763" s="4" t="s">
        <v>13</v>
      </c>
      <c r="G1763" s="4" t="s">
        <v>14</v>
      </c>
      <c r="H1763" s="4" t="s">
        <v>15</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6">
      <c r="A1764" s="2">
        <v>5058</v>
      </c>
      <c r="B1764" s="3">
        <v>46261</v>
      </c>
      <c r="C1764" s="4" t="s">
        <v>6</v>
      </c>
      <c r="D1764" s="4" t="s">
        <v>41</v>
      </c>
      <c r="E1764" s="4" t="s">
        <v>8</v>
      </c>
      <c r="F1764" s="4" t="s">
        <v>16</v>
      </c>
      <c r="G1764" s="4" t="s">
        <v>4</v>
      </c>
      <c r="H1764" s="4" t="s">
        <v>26</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6">
      <c r="A1765" s="2">
        <v>496</v>
      </c>
      <c r="B1765" s="3">
        <v>46262</v>
      </c>
      <c r="C1765" s="4" t="s">
        <v>0</v>
      </c>
      <c r="D1765" s="4" t="s">
        <v>50</v>
      </c>
      <c r="E1765" s="4" t="s">
        <v>19</v>
      </c>
      <c r="F1765" s="4" t="s">
        <v>3</v>
      </c>
      <c r="G1765" s="4" t="s">
        <v>34</v>
      </c>
      <c r="H1765" s="4" t="s">
        <v>42</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6">
      <c r="A1766" s="2">
        <v>1343</v>
      </c>
      <c r="B1766" s="3">
        <v>46262</v>
      </c>
      <c r="C1766" s="4" t="s">
        <v>20</v>
      </c>
      <c r="D1766" s="4" t="s">
        <v>33</v>
      </c>
      <c r="E1766" s="4" t="s">
        <v>2</v>
      </c>
      <c r="F1766" s="4" t="s">
        <v>13</v>
      </c>
      <c r="G1766" s="4" t="s">
        <v>23</v>
      </c>
      <c r="H1766" s="4" t="s">
        <v>40</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6">
      <c r="A1767" s="2">
        <v>1455</v>
      </c>
      <c r="B1767" s="3">
        <v>46262</v>
      </c>
      <c r="C1767" s="4" t="s">
        <v>11</v>
      </c>
      <c r="D1767" s="4" t="s">
        <v>12</v>
      </c>
      <c r="E1767" s="4" t="s">
        <v>2</v>
      </c>
      <c r="F1767" s="4" t="s">
        <v>13</v>
      </c>
      <c r="G1767" s="4" t="s">
        <v>4</v>
      </c>
      <c r="H1767" s="4" t="s">
        <v>22</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6">
      <c r="A1768" s="2">
        <v>1632</v>
      </c>
      <c r="B1768" s="3">
        <v>46262</v>
      </c>
      <c r="C1768" s="4" t="s">
        <v>20</v>
      </c>
      <c r="D1768" s="4" t="s">
        <v>31</v>
      </c>
      <c r="E1768" s="4" t="s">
        <v>28</v>
      </c>
      <c r="F1768" s="4" t="s">
        <v>13</v>
      </c>
      <c r="G1768" s="4" t="s">
        <v>14</v>
      </c>
      <c r="H1768" s="4" t="s">
        <v>15</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6">
      <c r="A1769" s="2">
        <v>1817</v>
      </c>
      <c r="B1769" s="3">
        <v>46262</v>
      </c>
      <c r="C1769" s="4" t="s">
        <v>0</v>
      </c>
      <c r="D1769" s="4" t="s">
        <v>36</v>
      </c>
      <c r="E1769" s="4" t="s">
        <v>19</v>
      </c>
      <c r="F1769" s="4" t="s">
        <v>13</v>
      </c>
      <c r="G1769" s="4" t="s">
        <v>34</v>
      </c>
      <c r="H1769" s="4" t="s">
        <v>42</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6">
      <c r="A1770" s="2">
        <v>2993</v>
      </c>
      <c r="B1770" s="3">
        <v>46262</v>
      </c>
      <c r="C1770" s="4" t="s">
        <v>6</v>
      </c>
      <c r="D1770" s="4" t="s">
        <v>43</v>
      </c>
      <c r="E1770" s="4" t="s">
        <v>8</v>
      </c>
      <c r="F1770" s="4" t="s">
        <v>16</v>
      </c>
      <c r="G1770" s="4" t="s">
        <v>14</v>
      </c>
      <c r="H1770" s="4" t="s">
        <v>15</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6">
      <c r="A1771" s="2">
        <v>4676</v>
      </c>
      <c r="B1771" s="3">
        <v>46262</v>
      </c>
      <c r="C1771" s="4" t="s">
        <v>20</v>
      </c>
      <c r="D1771" s="4" t="s">
        <v>47</v>
      </c>
      <c r="E1771" s="4" t="s">
        <v>19</v>
      </c>
      <c r="F1771" s="4" t="s">
        <v>13</v>
      </c>
      <c r="G1771" s="4" t="s">
        <v>4</v>
      </c>
      <c r="H1771" s="4" t="s">
        <v>5</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6">
      <c r="A1772" s="2">
        <v>5105</v>
      </c>
      <c r="B1772" s="3">
        <v>46262</v>
      </c>
      <c r="C1772" s="4" t="s">
        <v>20</v>
      </c>
      <c r="D1772" s="4" t="s">
        <v>31</v>
      </c>
      <c r="E1772" s="4" t="s">
        <v>2</v>
      </c>
      <c r="F1772" s="4" t="s">
        <v>16</v>
      </c>
      <c r="G1772" s="4" t="s">
        <v>14</v>
      </c>
      <c r="H1772" s="4" t="s">
        <v>32</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6">
      <c r="A1773" s="2">
        <v>223</v>
      </c>
      <c r="B1773" s="3">
        <v>46263</v>
      </c>
      <c r="C1773" s="4" t="s">
        <v>11</v>
      </c>
      <c r="D1773" s="4" t="s">
        <v>12</v>
      </c>
      <c r="E1773" s="4" t="s">
        <v>19</v>
      </c>
      <c r="F1773" s="4" t="s">
        <v>3</v>
      </c>
      <c r="G1773" s="4" t="s">
        <v>34</v>
      </c>
      <c r="H1773" s="4" t="s">
        <v>45</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6">
      <c r="A1774" s="2">
        <v>1023</v>
      </c>
      <c r="B1774" s="3">
        <v>46263</v>
      </c>
      <c r="C1774" s="4" t="s">
        <v>11</v>
      </c>
      <c r="D1774" s="4" t="s">
        <v>18</v>
      </c>
      <c r="E1774" s="4" t="s">
        <v>2</v>
      </c>
      <c r="F1774" s="4" t="s">
        <v>13</v>
      </c>
      <c r="G1774" s="4" t="s">
        <v>9</v>
      </c>
      <c r="H1774" s="4" t="s">
        <v>10</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6">
      <c r="A1775" s="2">
        <v>1694</v>
      </c>
      <c r="B1775" s="3">
        <v>46263</v>
      </c>
      <c r="C1775" s="4" t="s">
        <v>6</v>
      </c>
      <c r="D1775" s="4" t="s">
        <v>43</v>
      </c>
      <c r="E1775" s="4" t="s">
        <v>2</v>
      </c>
      <c r="F1775" s="4" t="s">
        <v>13</v>
      </c>
      <c r="G1775" s="4" t="s">
        <v>9</v>
      </c>
      <c r="H1775" s="4" t="s">
        <v>46</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6">
      <c r="A1776" s="2">
        <v>2006</v>
      </c>
      <c r="B1776" s="3">
        <v>46263</v>
      </c>
      <c r="C1776" s="4" t="s">
        <v>20</v>
      </c>
      <c r="D1776" s="4" t="s">
        <v>47</v>
      </c>
      <c r="E1776" s="4" t="s">
        <v>2</v>
      </c>
      <c r="F1776" s="4" t="s">
        <v>13</v>
      </c>
      <c r="G1776" s="4" t="s">
        <v>14</v>
      </c>
      <c r="H1776" s="4" t="s">
        <v>32</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6">
      <c r="A1777" s="2">
        <v>3026</v>
      </c>
      <c r="B1777" s="3">
        <v>46263</v>
      </c>
      <c r="C1777" s="4" t="s">
        <v>0</v>
      </c>
      <c r="D1777" s="4" t="s">
        <v>1</v>
      </c>
      <c r="E1777" s="4" t="s">
        <v>2</v>
      </c>
      <c r="F1777" s="4" t="s">
        <v>13</v>
      </c>
      <c r="G1777" s="4" t="s">
        <v>23</v>
      </c>
      <c r="H1777" s="4" t="s">
        <v>29</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6">
      <c r="A1778" s="2">
        <v>3057</v>
      </c>
      <c r="B1778" s="3">
        <v>46263</v>
      </c>
      <c r="C1778" s="4" t="s">
        <v>6</v>
      </c>
      <c r="D1778" s="4" t="s">
        <v>49</v>
      </c>
      <c r="E1778" s="4" t="s">
        <v>19</v>
      </c>
      <c r="F1778" s="4" t="s">
        <v>3</v>
      </c>
      <c r="G1778" s="4" t="s">
        <v>9</v>
      </c>
      <c r="H1778" s="4" t="s">
        <v>17</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6">
      <c r="A1779" s="2">
        <v>3112</v>
      </c>
      <c r="B1779" s="3">
        <v>46263</v>
      </c>
      <c r="C1779" s="4" t="s">
        <v>20</v>
      </c>
      <c r="D1779" s="4" t="s">
        <v>33</v>
      </c>
      <c r="E1779" s="4" t="s">
        <v>2</v>
      </c>
      <c r="F1779" s="4" t="s">
        <v>16</v>
      </c>
      <c r="G1779" s="4" t="s">
        <v>14</v>
      </c>
      <c r="H1779" s="4" t="s">
        <v>32</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6">
      <c r="A1780" s="2">
        <v>3137</v>
      </c>
      <c r="B1780" s="3">
        <v>46263</v>
      </c>
      <c r="C1780" s="4" t="s">
        <v>11</v>
      </c>
      <c r="D1780" s="4" t="s">
        <v>25</v>
      </c>
      <c r="E1780" s="4" t="s">
        <v>19</v>
      </c>
      <c r="F1780" s="4" t="s">
        <v>13</v>
      </c>
      <c r="G1780" s="4" t="s">
        <v>14</v>
      </c>
      <c r="H1780" s="4" t="s">
        <v>48</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6">
      <c r="A1781" s="2">
        <v>3983</v>
      </c>
      <c r="B1781" s="3">
        <v>46263</v>
      </c>
      <c r="C1781" s="4" t="s">
        <v>11</v>
      </c>
      <c r="D1781" s="4" t="s">
        <v>12</v>
      </c>
      <c r="E1781" s="4" t="s">
        <v>28</v>
      </c>
      <c r="F1781" s="4" t="s">
        <v>16</v>
      </c>
      <c r="G1781" s="4" t="s">
        <v>23</v>
      </c>
      <c r="H1781" s="4" t="s">
        <v>29</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6">
      <c r="A1782" s="2">
        <v>4016</v>
      </c>
      <c r="B1782" s="3">
        <v>46263</v>
      </c>
      <c r="C1782" s="4" t="s">
        <v>20</v>
      </c>
      <c r="D1782" s="4" t="s">
        <v>47</v>
      </c>
      <c r="E1782" s="4" t="s">
        <v>8</v>
      </c>
      <c r="F1782" s="4" t="s">
        <v>16</v>
      </c>
      <c r="G1782" s="4" t="s">
        <v>9</v>
      </c>
      <c r="H1782" s="4" t="s">
        <v>17</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6">
      <c r="A1783" s="2">
        <v>4340</v>
      </c>
      <c r="B1783" s="3">
        <v>46263</v>
      </c>
      <c r="C1783" s="4" t="s">
        <v>20</v>
      </c>
      <c r="D1783" s="4" t="s">
        <v>33</v>
      </c>
      <c r="E1783" s="4" t="s">
        <v>2</v>
      </c>
      <c r="F1783" s="4" t="s">
        <v>13</v>
      </c>
      <c r="G1783" s="4" t="s">
        <v>14</v>
      </c>
      <c r="H1783" s="4" t="s">
        <v>15</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6">
      <c r="A1784" s="2">
        <v>4640</v>
      </c>
      <c r="B1784" s="3">
        <v>46263</v>
      </c>
      <c r="C1784" s="4" t="s">
        <v>0</v>
      </c>
      <c r="D1784" s="4" t="s">
        <v>50</v>
      </c>
      <c r="E1784" s="4" t="s">
        <v>2</v>
      </c>
      <c r="F1784" s="4" t="s">
        <v>13</v>
      </c>
      <c r="G1784" s="4" t="s">
        <v>34</v>
      </c>
      <c r="H1784" s="4" t="s">
        <v>35</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6">
      <c r="A1785" s="2">
        <v>4733</v>
      </c>
      <c r="B1785" s="3">
        <v>46263</v>
      </c>
      <c r="C1785" s="4" t="s">
        <v>11</v>
      </c>
      <c r="D1785" s="4" t="s">
        <v>12</v>
      </c>
      <c r="E1785" s="4" t="s">
        <v>2</v>
      </c>
      <c r="F1785" s="4" t="s">
        <v>13</v>
      </c>
      <c r="G1785" s="4" t="s">
        <v>9</v>
      </c>
      <c r="H1785" s="4" t="s">
        <v>37</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6">
      <c r="A1786" s="2">
        <v>4827</v>
      </c>
      <c r="B1786" s="3">
        <v>46263</v>
      </c>
      <c r="C1786" s="4" t="s">
        <v>11</v>
      </c>
      <c r="D1786" s="4" t="s">
        <v>12</v>
      </c>
      <c r="E1786" s="4" t="s">
        <v>2</v>
      </c>
      <c r="F1786" s="4" t="s">
        <v>3</v>
      </c>
      <c r="G1786" s="4" t="s">
        <v>14</v>
      </c>
      <c r="H1786" s="4" t="s">
        <v>15</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6">
      <c r="A1787" s="2">
        <v>5180</v>
      </c>
      <c r="B1787" s="3">
        <v>46263</v>
      </c>
      <c r="C1787" s="4" t="s">
        <v>0</v>
      </c>
      <c r="D1787" s="4" t="s">
        <v>50</v>
      </c>
      <c r="E1787" s="4" t="s">
        <v>8</v>
      </c>
      <c r="F1787" s="4" t="s">
        <v>16</v>
      </c>
      <c r="G1787" s="4" t="s">
        <v>23</v>
      </c>
      <c r="H1787" s="4" t="s">
        <v>51</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6">
      <c r="A1788" s="2">
        <v>121</v>
      </c>
      <c r="B1788" s="3">
        <v>46264</v>
      </c>
      <c r="C1788" s="4" t="s">
        <v>6</v>
      </c>
      <c r="D1788" s="4" t="s">
        <v>7</v>
      </c>
      <c r="E1788" s="4" t="s">
        <v>28</v>
      </c>
      <c r="F1788" s="4" t="s">
        <v>13</v>
      </c>
      <c r="G1788" s="4" t="s">
        <v>4</v>
      </c>
      <c r="H1788" s="4" t="s">
        <v>5</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6">
      <c r="A1789" s="2">
        <v>618</v>
      </c>
      <c r="B1789" s="3">
        <v>46264</v>
      </c>
      <c r="C1789" s="4" t="s">
        <v>6</v>
      </c>
      <c r="D1789" s="4" t="s">
        <v>43</v>
      </c>
      <c r="E1789" s="4" t="s">
        <v>2</v>
      </c>
      <c r="F1789" s="4" t="s">
        <v>16</v>
      </c>
      <c r="G1789" s="4" t="s">
        <v>4</v>
      </c>
      <c r="H1789" s="4" t="s">
        <v>26</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6">
      <c r="A1790" s="2">
        <v>2860</v>
      </c>
      <c r="B1790" s="3">
        <v>46264</v>
      </c>
      <c r="C1790" s="4" t="s">
        <v>20</v>
      </c>
      <c r="D1790" s="4" t="s">
        <v>31</v>
      </c>
      <c r="E1790" s="4" t="s">
        <v>28</v>
      </c>
      <c r="F1790" s="4" t="s">
        <v>3</v>
      </c>
      <c r="G1790" s="4" t="s">
        <v>9</v>
      </c>
      <c r="H1790" s="4" t="s">
        <v>17</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6">
      <c r="A1791" s="2">
        <v>3768</v>
      </c>
      <c r="B1791" s="3">
        <v>46264</v>
      </c>
      <c r="C1791" s="4" t="s">
        <v>11</v>
      </c>
      <c r="D1791" s="4" t="s">
        <v>18</v>
      </c>
      <c r="E1791" s="4" t="s">
        <v>19</v>
      </c>
      <c r="F1791" s="4" t="s">
        <v>13</v>
      </c>
      <c r="G1791" s="4" t="s">
        <v>9</v>
      </c>
      <c r="H1791" s="4" t="s">
        <v>17</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6">
      <c r="A1792" s="2">
        <v>3987</v>
      </c>
      <c r="B1792" s="3">
        <v>46264</v>
      </c>
      <c r="C1792" s="4" t="s">
        <v>6</v>
      </c>
      <c r="D1792" s="4" t="s">
        <v>43</v>
      </c>
      <c r="E1792" s="4" t="s">
        <v>28</v>
      </c>
      <c r="F1792" s="4" t="s">
        <v>16</v>
      </c>
      <c r="G1792" s="4" t="s">
        <v>9</v>
      </c>
      <c r="H1792" s="4" t="s">
        <v>17</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6">
      <c r="A1793" s="2">
        <v>4990</v>
      </c>
      <c r="B1793" s="3">
        <v>46264</v>
      </c>
      <c r="C1793" s="4" t="s">
        <v>20</v>
      </c>
      <c r="D1793" s="4" t="s">
        <v>33</v>
      </c>
      <c r="E1793" s="4" t="s">
        <v>28</v>
      </c>
      <c r="F1793" s="4" t="s">
        <v>3</v>
      </c>
      <c r="G1793" s="4" t="s">
        <v>34</v>
      </c>
      <c r="H1793" s="4" t="s">
        <v>35</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6">
      <c r="A1794" s="2">
        <v>348</v>
      </c>
      <c r="B1794" s="3">
        <v>46265</v>
      </c>
      <c r="C1794" s="4" t="s">
        <v>6</v>
      </c>
      <c r="D1794" s="4" t="s">
        <v>43</v>
      </c>
      <c r="E1794" s="4" t="s">
        <v>8</v>
      </c>
      <c r="F1794" s="4" t="s">
        <v>16</v>
      </c>
      <c r="G1794" s="4" t="s">
        <v>9</v>
      </c>
      <c r="H1794" s="4" t="s">
        <v>37</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6">
      <c r="A1795" s="2">
        <v>1642</v>
      </c>
      <c r="B1795" s="3">
        <v>46265</v>
      </c>
      <c r="C1795" s="4" t="s">
        <v>20</v>
      </c>
      <c r="D1795" s="4" t="s">
        <v>33</v>
      </c>
      <c r="E1795" s="4" t="s">
        <v>28</v>
      </c>
      <c r="F1795" s="4" t="s">
        <v>13</v>
      </c>
      <c r="G1795" s="4" t="s">
        <v>34</v>
      </c>
      <c r="H1795" s="4" t="s">
        <v>35</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6">
      <c r="A1796" s="2">
        <v>2146</v>
      </c>
      <c r="B1796" s="3">
        <v>46265</v>
      </c>
      <c r="C1796" s="4" t="s">
        <v>0</v>
      </c>
      <c r="D1796" s="4" t="s">
        <v>1</v>
      </c>
      <c r="E1796" s="4" t="s">
        <v>28</v>
      </c>
      <c r="F1796" s="4" t="s">
        <v>13</v>
      </c>
      <c r="G1796" s="4" t="s">
        <v>34</v>
      </c>
      <c r="H1796" s="4" t="s">
        <v>42</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6">
      <c r="A1797" s="2">
        <v>2629</v>
      </c>
      <c r="B1797" s="3">
        <v>46265</v>
      </c>
      <c r="C1797" s="4" t="s">
        <v>20</v>
      </c>
      <c r="D1797" s="4" t="s">
        <v>33</v>
      </c>
      <c r="E1797" s="4" t="s">
        <v>2</v>
      </c>
      <c r="F1797" s="4" t="s">
        <v>3</v>
      </c>
      <c r="G1797" s="4" t="s">
        <v>4</v>
      </c>
      <c r="H1797" s="4" t="s">
        <v>5</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6">
      <c r="A1798" s="2">
        <v>2870</v>
      </c>
      <c r="B1798" s="3">
        <v>46265</v>
      </c>
      <c r="C1798" s="4" t="s">
        <v>20</v>
      </c>
      <c r="D1798" s="4" t="s">
        <v>31</v>
      </c>
      <c r="E1798" s="4" t="s">
        <v>2</v>
      </c>
      <c r="F1798" s="4" t="s">
        <v>13</v>
      </c>
      <c r="G1798" s="4" t="s">
        <v>14</v>
      </c>
      <c r="H1798" s="4" t="s">
        <v>32</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6">
      <c r="A1799" s="2">
        <v>2975</v>
      </c>
      <c r="B1799" s="3">
        <v>46265</v>
      </c>
      <c r="C1799" s="4" t="s">
        <v>6</v>
      </c>
      <c r="D1799" s="4" t="s">
        <v>43</v>
      </c>
      <c r="E1799" s="4" t="s">
        <v>2</v>
      </c>
      <c r="F1799" s="4" t="s">
        <v>13</v>
      </c>
      <c r="G1799" s="4" t="s">
        <v>14</v>
      </c>
      <c r="H1799" s="4" t="s">
        <v>32</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6">
      <c r="A1800" s="2">
        <v>3163</v>
      </c>
      <c r="B1800" s="3">
        <v>46265</v>
      </c>
      <c r="C1800" s="4" t="s">
        <v>0</v>
      </c>
      <c r="D1800" s="4" t="s">
        <v>50</v>
      </c>
      <c r="E1800" s="4" t="s">
        <v>19</v>
      </c>
      <c r="F1800" s="4" t="s">
        <v>16</v>
      </c>
      <c r="G1800" s="4" t="s">
        <v>9</v>
      </c>
      <c r="H1800" s="4" t="s">
        <v>46</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6">
      <c r="A1801" s="2">
        <v>94</v>
      </c>
      <c r="B1801" s="3">
        <v>46266</v>
      </c>
      <c r="C1801" s="4" t="s">
        <v>6</v>
      </c>
      <c r="D1801" s="4" t="s">
        <v>27</v>
      </c>
      <c r="E1801" s="4" t="s">
        <v>19</v>
      </c>
      <c r="F1801" s="4" t="s">
        <v>3</v>
      </c>
      <c r="G1801" s="4" t="s">
        <v>4</v>
      </c>
      <c r="H1801" s="4" t="s">
        <v>22</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6">
      <c r="A1802" s="2">
        <v>271</v>
      </c>
      <c r="B1802" s="3">
        <v>46266</v>
      </c>
      <c r="C1802" s="4" t="s">
        <v>6</v>
      </c>
      <c r="D1802" s="4" t="s">
        <v>43</v>
      </c>
      <c r="E1802" s="4" t="s">
        <v>28</v>
      </c>
      <c r="F1802" s="4" t="s">
        <v>3</v>
      </c>
      <c r="G1802" s="4" t="s">
        <v>9</v>
      </c>
      <c r="H1802" s="4" t="s">
        <v>10</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6">
      <c r="A1803" s="2">
        <v>1481</v>
      </c>
      <c r="B1803" s="3">
        <v>46266</v>
      </c>
      <c r="C1803" s="4" t="s">
        <v>6</v>
      </c>
      <c r="D1803" s="4" t="s">
        <v>43</v>
      </c>
      <c r="E1803" s="4" t="s">
        <v>8</v>
      </c>
      <c r="F1803" s="4" t="s">
        <v>16</v>
      </c>
      <c r="G1803" s="4" t="s">
        <v>4</v>
      </c>
      <c r="H1803" s="4" t="s">
        <v>5</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6">
      <c r="A1804" s="2">
        <v>1663</v>
      </c>
      <c r="B1804" s="3">
        <v>46266</v>
      </c>
      <c r="C1804" s="4" t="s">
        <v>11</v>
      </c>
      <c r="D1804" s="4" t="s">
        <v>25</v>
      </c>
      <c r="E1804" s="4" t="s">
        <v>2</v>
      </c>
      <c r="F1804" s="4" t="s">
        <v>3</v>
      </c>
      <c r="G1804" s="4" t="s">
        <v>14</v>
      </c>
      <c r="H1804" s="4" t="s">
        <v>32</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6">
      <c r="A1805" s="2">
        <v>2866</v>
      </c>
      <c r="B1805" s="3">
        <v>46266</v>
      </c>
      <c r="C1805" s="4" t="s">
        <v>0</v>
      </c>
      <c r="D1805" s="4" t="s">
        <v>50</v>
      </c>
      <c r="E1805" s="4" t="s">
        <v>28</v>
      </c>
      <c r="F1805" s="4" t="s">
        <v>3</v>
      </c>
      <c r="G1805" s="4" t="s">
        <v>9</v>
      </c>
      <c r="H1805" s="4" t="s">
        <v>37</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6">
      <c r="A1806" s="2">
        <v>3288</v>
      </c>
      <c r="B1806" s="3">
        <v>46266</v>
      </c>
      <c r="C1806" s="4" t="s">
        <v>20</v>
      </c>
      <c r="D1806" s="4" t="s">
        <v>31</v>
      </c>
      <c r="E1806" s="4" t="s">
        <v>28</v>
      </c>
      <c r="F1806" s="4" t="s">
        <v>16</v>
      </c>
      <c r="G1806" s="4" t="s">
        <v>9</v>
      </c>
      <c r="H1806" s="4" t="s">
        <v>46</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6">
      <c r="A1807" s="2">
        <v>3426</v>
      </c>
      <c r="B1807" s="3">
        <v>46266</v>
      </c>
      <c r="C1807" s="4" t="s">
        <v>6</v>
      </c>
      <c r="D1807" s="4" t="s">
        <v>41</v>
      </c>
      <c r="E1807" s="4" t="s">
        <v>19</v>
      </c>
      <c r="F1807" s="4" t="s">
        <v>13</v>
      </c>
      <c r="G1807" s="4" t="s">
        <v>23</v>
      </c>
      <c r="H1807" s="4" t="s">
        <v>40</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6">
      <c r="A1808" s="2">
        <v>4826</v>
      </c>
      <c r="B1808" s="3">
        <v>46266</v>
      </c>
      <c r="C1808" s="4" t="s">
        <v>20</v>
      </c>
      <c r="D1808" s="4" t="s">
        <v>47</v>
      </c>
      <c r="E1808" s="4" t="s">
        <v>19</v>
      </c>
      <c r="F1808" s="4" t="s">
        <v>3</v>
      </c>
      <c r="G1808" s="4" t="s">
        <v>14</v>
      </c>
      <c r="H1808" s="4" t="s">
        <v>48</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6">
      <c r="A1809" s="2">
        <v>662</v>
      </c>
      <c r="B1809" s="3">
        <v>46267</v>
      </c>
      <c r="C1809" s="4" t="s">
        <v>20</v>
      </c>
      <c r="D1809" s="4" t="s">
        <v>47</v>
      </c>
      <c r="E1809" s="4" t="s">
        <v>2</v>
      </c>
      <c r="F1809" s="4" t="s">
        <v>13</v>
      </c>
      <c r="G1809" s="4" t="s">
        <v>34</v>
      </c>
      <c r="H1809" s="4" t="s">
        <v>35</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6">
      <c r="A1810" s="2">
        <v>1393</v>
      </c>
      <c r="B1810" s="3">
        <v>46267</v>
      </c>
      <c r="C1810" s="4" t="s">
        <v>11</v>
      </c>
      <c r="D1810" s="4" t="s">
        <v>52</v>
      </c>
      <c r="E1810" s="4" t="s">
        <v>2</v>
      </c>
      <c r="F1810" s="4" t="s">
        <v>3</v>
      </c>
      <c r="G1810" s="4" t="s">
        <v>14</v>
      </c>
      <c r="H1810" s="4" t="s">
        <v>48</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6">
      <c r="A1811" s="2">
        <v>1568</v>
      </c>
      <c r="B1811" s="3">
        <v>46267</v>
      </c>
      <c r="C1811" s="4" t="s">
        <v>0</v>
      </c>
      <c r="D1811" s="4" t="s">
        <v>50</v>
      </c>
      <c r="E1811" s="4" t="s">
        <v>19</v>
      </c>
      <c r="F1811" s="4" t="s">
        <v>3</v>
      </c>
      <c r="G1811" s="4" t="s">
        <v>34</v>
      </c>
      <c r="H1811" s="4" t="s">
        <v>38</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6">
      <c r="A1812" s="2">
        <v>2428</v>
      </c>
      <c r="B1812" s="3">
        <v>46267</v>
      </c>
      <c r="C1812" s="4" t="s">
        <v>6</v>
      </c>
      <c r="D1812" s="4" t="s">
        <v>27</v>
      </c>
      <c r="E1812" s="4" t="s">
        <v>28</v>
      </c>
      <c r="F1812" s="4" t="s">
        <v>13</v>
      </c>
      <c r="G1812" s="4" t="s">
        <v>14</v>
      </c>
      <c r="H1812" s="4" t="s">
        <v>15</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6">
      <c r="A1813" s="2">
        <v>2890</v>
      </c>
      <c r="B1813" s="3">
        <v>46267</v>
      </c>
      <c r="C1813" s="4" t="s">
        <v>11</v>
      </c>
      <c r="D1813" s="4" t="s">
        <v>18</v>
      </c>
      <c r="E1813" s="4" t="s">
        <v>2</v>
      </c>
      <c r="F1813" s="4" t="s">
        <v>16</v>
      </c>
      <c r="G1813" s="4" t="s">
        <v>14</v>
      </c>
      <c r="H1813" s="4" t="s">
        <v>44</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6">
      <c r="A1814" s="2">
        <v>2108</v>
      </c>
      <c r="B1814" s="3">
        <v>46268</v>
      </c>
      <c r="C1814" s="4" t="s">
        <v>6</v>
      </c>
      <c r="D1814" s="4" t="s">
        <v>41</v>
      </c>
      <c r="E1814" s="4" t="s">
        <v>2</v>
      </c>
      <c r="F1814" s="4" t="s">
        <v>3</v>
      </c>
      <c r="G1814" s="4" t="s">
        <v>9</v>
      </c>
      <c r="H1814" s="4" t="s">
        <v>17</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6">
      <c r="A1815" s="2">
        <v>2340</v>
      </c>
      <c r="B1815" s="3">
        <v>46268</v>
      </c>
      <c r="C1815" s="4" t="s">
        <v>6</v>
      </c>
      <c r="D1815" s="4" t="s">
        <v>49</v>
      </c>
      <c r="E1815" s="4" t="s">
        <v>19</v>
      </c>
      <c r="F1815" s="4" t="s">
        <v>13</v>
      </c>
      <c r="G1815" s="4" t="s">
        <v>23</v>
      </c>
      <c r="H1815" s="4" t="s">
        <v>24</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6">
      <c r="A1816" s="2">
        <v>3078</v>
      </c>
      <c r="B1816" s="3">
        <v>46268</v>
      </c>
      <c r="C1816" s="4" t="s">
        <v>6</v>
      </c>
      <c r="D1816" s="4" t="s">
        <v>49</v>
      </c>
      <c r="E1816" s="4" t="s">
        <v>19</v>
      </c>
      <c r="F1816" s="4" t="s">
        <v>16</v>
      </c>
      <c r="G1816" s="4" t="s">
        <v>23</v>
      </c>
      <c r="H1816" s="4" t="s">
        <v>51</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6">
      <c r="A1817" s="2">
        <v>3575</v>
      </c>
      <c r="B1817" s="3">
        <v>46268</v>
      </c>
      <c r="C1817" s="4" t="s">
        <v>11</v>
      </c>
      <c r="D1817" s="4" t="s">
        <v>12</v>
      </c>
      <c r="E1817" s="4" t="s">
        <v>28</v>
      </c>
      <c r="F1817" s="4" t="s">
        <v>3</v>
      </c>
      <c r="G1817" s="4" t="s">
        <v>4</v>
      </c>
      <c r="H1817" s="4" t="s">
        <v>5</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6">
      <c r="A1818" s="2">
        <v>3700</v>
      </c>
      <c r="B1818" s="3">
        <v>46268</v>
      </c>
      <c r="C1818" s="4" t="s">
        <v>6</v>
      </c>
      <c r="D1818" s="4" t="s">
        <v>49</v>
      </c>
      <c r="E1818" s="4" t="s">
        <v>2</v>
      </c>
      <c r="F1818" s="4" t="s">
        <v>3</v>
      </c>
      <c r="G1818" s="4" t="s">
        <v>14</v>
      </c>
      <c r="H1818" s="4" t="s">
        <v>48</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6">
      <c r="A1819" s="2">
        <v>3762</v>
      </c>
      <c r="B1819" s="3">
        <v>46268</v>
      </c>
      <c r="C1819" s="4" t="s">
        <v>0</v>
      </c>
      <c r="D1819" s="4" t="s">
        <v>1</v>
      </c>
      <c r="E1819" s="4" t="s">
        <v>19</v>
      </c>
      <c r="F1819" s="4" t="s">
        <v>13</v>
      </c>
      <c r="G1819" s="4" t="s">
        <v>4</v>
      </c>
      <c r="H1819" s="4" t="s">
        <v>26</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6">
      <c r="A1820" s="2">
        <v>2790</v>
      </c>
      <c r="B1820" s="3">
        <v>46269</v>
      </c>
      <c r="C1820" s="4" t="s">
        <v>20</v>
      </c>
      <c r="D1820" s="4" t="s">
        <v>33</v>
      </c>
      <c r="E1820" s="4" t="s">
        <v>2</v>
      </c>
      <c r="F1820" s="4" t="s">
        <v>3</v>
      </c>
      <c r="G1820" s="4" t="s">
        <v>34</v>
      </c>
      <c r="H1820" s="4" t="s">
        <v>35</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6">
      <c r="A1821" s="2">
        <v>4149</v>
      </c>
      <c r="B1821" s="3">
        <v>46269</v>
      </c>
      <c r="C1821" s="4" t="s">
        <v>20</v>
      </c>
      <c r="D1821" s="4" t="s">
        <v>33</v>
      </c>
      <c r="E1821" s="4" t="s">
        <v>2</v>
      </c>
      <c r="F1821" s="4" t="s">
        <v>13</v>
      </c>
      <c r="G1821" s="4" t="s">
        <v>34</v>
      </c>
      <c r="H1821" s="4" t="s">
        <v>35</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6">
      <c r="A1822" s="2">
        <v>1955</v>
      </c>
      <c r="B1822" s="3">
        <v>46270</v>
      </c>
      <c r="C1822" s="4" t="s">
        <v>6</v>
      </c>
      <c r="D1822" s="4" t="s">
        <v>43</v>
      </c>
      <c r="E1822" s="4" t="s">
        <v>2</v>
      </c>
      <c r="F1822" s="4" t="s">
        <v>3</v>
      </c>
      <c r="G1822" s="4" t="s">
        <v>23</v>
      </c>
      <c r="H1822" s="4" t="s">
        <v>51</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6">
      <c r="A1823" s="2">
        <v>2077</v>
      </c>
      <c r="B1823" s="3">
        <v>46270</v>
      </c>
      <c r="C1823" s="4" t="s">
        <v>20</v>
      </c>
      <c r="D1823" s="4" t="s">
        <v>33</v>
      </c>
      <c r="E1823" s="4" t="s">
        <v>8</v>
      </c>
      <c r="F1823" s="4" t="s">
        <v>16</v>
      </c>
      <c r="G1823" s="4" t="s">
        <v>9</v>
      </c>
      <c r="H1823" s="4" t="s">
        <v>37</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6">
      <c r="A1824" s="2">
        <v>2879</v>
      </c>
      <c r="B1824" s="3">
        <v>46270</v>
      </c>
      <c r="C1824" s="4" t="s">
        <v>11</v>
      </c>
      <c r="D1824" s="4" t="s">
        <v>39</v>
      </c>
      <c r="E1824" s="4" t="s">
        <v>2</v>
      </c>
      <c r="F1824" s="4" t="s">
        <v>16</v>
      </c>
      <c r="G1824" s="4" t="s">
        <v>14</v>
      </c>
      <c r="H1824" s="4" t="s">
        <v>15</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6">
      <c r="A1825" s="2">
        <v>3353</v>
      </c>
      <c r="B1825" s="3">
        <v>46270</v>
      </c>
      <c r="C1825" s="4" t="s">
        <v>11</v>
      </c>
      <c r="D1825" s="4" t="s">
        <v>52</v>
      </c>
      <c r="E1825" s="4" t="s">
        <v>19</v>
      </c>
      <c r="F1825" s="4" t="s">
        <v>13</v>
      </c>
      <c r="G1825" s="4" t="s">
        <v>9</v>
      </c>
      <c r="H1825" s="4" t="s">
        <v>17</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6">
      <c r="A1826" s="2">
        <v>3514</v>
      </c>
      <c r="B1826" s="3">
        <v>46270</v>
      </c>
      <c r="C1826" s="4" t="s">
        <v>6</v>
      </c>
      <c r="D1826" s="4" t="s">
        <v>27</v>
      </c>
      <c r="E1826" s="4" t="s">
        <v>2</v>
      </c>
      <c r="F1826" s="4" t="s">
        <v>13</v>
      </c>
      <c r="G1826" s="4" t="s">
        <v>14</v>
      </c>
      <c r="H1826" s="4" t="s">
        <v>44</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6">
      <c r="A1827" s="2">
        <v>3964</v>
      </c>
      <c r="B1827" s="3">
        <v>46270</v>
      </c>
      <c r="C1827" s="4" t="s">
        <v>6</v>
      </c>
      <c r="D1827" s="4" t="s">
        <v>43</v>
      </c>
      <c r="E1827" s="4" t="s">
        <v>19</v>
      </c>
      <c r="F1827" s="4" t="s">
        <v>13</v>
      </c>
      <c r="G1827" s="4" t="s">
        <v>34</v>
      </c>
      <c r="H1827" s="4" t="s">
        <v>35</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6">
      <c r="A1828" s="2">
        <v>4599</v>
      </c>
      <c r="B1828" s="3">
        <v>46270</v>
      </c>
      <c r="C1828" s="4" t="s">
        <v>11</v>
      </c>
      <c r="D1828" s="4" t="s">
        <v>12</v>
      </c>
      <c r="E1828" s="4" t="s">
        <v>2</v>
      </c>
      <c r="F1828" s="4" t="s">
        <v>16</v>
      </c>
      <c r="G1828" s="4" t="s">
        <v>23</v>
      </c>
      <c r="H1828" s="4" t="s">
        <v>29</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6">
      <c r="A1829" s="2">
        <v>5030</v>
      </c>
      <c r="B1829" s="3">
        <v>46270</v>
      </c>
      <c r="C1829" s="4" t="s">
        <v>6</v>
      </c>
      <c r="D1829" s="4" t="s">
        <v>43</v>
      </c>
      <c r="E1829" s="4" t="s">
        <v>19</v>
      </c>
      <c r="F1829" s="4" t="s">
        <v>13</v>
      </c>
      <c r="G1829" s="4" t="s">
        <v>4</v>
      </c>
      <c r="H1829" s="4" t="s">
        <v>5</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6">
      <c r="A1830" s="2">
        <v>1593</v>
      </c>
      <c r="B1830" s="3">
        <v>46271</v>
      </c>
      <c r="C1830" s="4" t="s">
        <v>6</v>
      </c>
      <c r="D1830" s="4" t="s">
        <v>49</v>
      </c>
      <c r="E1830" s="4" t="s">
        <v>19</v>
      </c>
      <c r="F1830" s="4" t="s">
        <v>13</v>
      </c>
      <c r="G1830" s="4" t="s">
        <v>23</v>
      </c>
      <c r="H1830" s="4" t="s">
        <v>29</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6">
      <c r="A1831" s="2">
        <v>1818</v>
      </c>
      <c r="B1831" s="3">
        <v>46271</v>
      </c>
      <c r="C1831" s="4" t="s">
        <v>6</v>
      </c>
      <c r="D1831" s="4" t="s">
        <v>43</v>
      </c>
      <c r="E1831" s="4" t="s">
        <v>19</v>
      </c>
      <c r="F1831" s="4" t="s">
        <v>13</v>
      </c>
      <c r="G1831" s="4" t="s">
        <v>14</v>
      </c>
      <c r="H1831" s="4" t="s">
        <v>48</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6">
      <c r="A1832" s="2">
        <v>2370</v>
      </c>
      <c r="B1832" s="3">
        <v>46271</v>
      </c>
      <c r="C1832" s="4" t="s">
        <v>20</v>
      </c>
      <c r="D1832" s="4" t="s">
        <v>21</v>
      </c>
      <c r="E1832" s="4" t="s">
        <v>28</v>
      </c>
      <c r="F1832" s="4" t="s">
        <v>13</v>
      </c>
      <c r="G1832" s="4" t="s">
        <v>34</v>
      </c>
      <c r="H1832" s="4" t="s">
        <v>42</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6">
      <c r="A1833" s="2">
        <v>2726</v>
      </c>
      <c r="B1833" s="3">
        <v>46271</v>
      </c>
      <c r="C1833" s="4" t="s">
        <v>6</v>
      </c>
      <c r="D1833" s="4" t="s">
        <v>27</v>
      </c>
      <c r="E1833" s="4" t="s">
        <v>2</v>
      </c>
      <c r="F1833" s="4" t="s">
        <v>13</v>
      </c>
      <c r="G1833" s="4" t="s">
        <v>4</v>
      </c>
      <c r="H1833" s="4" t="s">
        <v>26</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6">
      <c r="A1834" s="2">
        <v>2755</v>
      </c>
      <c r="B1834" s="3">
        <v>46271</v>
      </c>
      <c r="C1834" s="4" t="s">
        <v>11</v>
      </c>
      <c r="D1834" s="4" t="s">
        <v>39</v>
      </c>
      <c r="E1834" s="4" t="s">
        <v>2</v>
      </c>
      <c r="F1834" s="4" t="s">
        <v>13</v>
      </c>
      <c r="G1834" s="4" t="s">
        <v>9</v>
      </c>
      <c r="H1834" s="4" t="s">
        <v>17</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6">
      <c r="A1835" s="2">
        <v>3187</v>
      </c>
      <c r="B1835" s="3">
        <v>46271</v>
      </c>
      <c r="C1835" s="4" t="s">
        <v>20</v>
      </c>
      <c r="D1835" s="4" t="s">
        <v>31</v>
      </c>
      <c r="E1835" s="4" t="s">
        <v>19</v>
      </c>
      <c r="F1835" s="4" t="s">
        <v>3</v>
      </c>
      <c r="G1835" s="4" t="s">
        <v>9</v>
      </c>
      <c r="H1835" s="4" t="s">
        <v>46</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6">
      <c r="A1836" s="2">
        <v>3471</v>
      </c>
      <c r="B1836" s="3">
        <v>46271</v>
      </c>
      <c r="C1836" s="4" t="s">
        <v>11</v>
      </c>
      <c r="D1836" s="4" t="s">
        <v>39</v>
      </c>
      <c r="E1836" s="4" t="s">
        <v>28</v>
      </c>
      <c r="F1836" s="4" t="s">
        <v>13</v>
      </c>
      <c r="G1836" s="4" t="s">
        <v>34</v>
      </c>
      <c r="H1836" s="4" t="s">
        <v>45</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6">
      <c r="A1837" s="2">
        <v>3529</v>
      </c>
      <c r="B1837" s="3">
        <v>46271</v>
      </c>
      <c r="C1837" s="4" t="s">
        <v>11</v>
      </c>
      <c r="D1837" s="4" t="s">
        <v>25</v>
      </c>
      <c r="E1837" s="4" t="s">
        <v>8</v>
      </c>
      <c r="F1837" s="4" t="s">
        <v>3</v>
      </c>
      <c r="G1837" s="4" t="s">
        <v>34</v>
      </c>
      <c r="H1837" s="4" t="s">
        <v>35</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6">
      <c r="A1838" s="2">
        <v>3549</v>
      </c>
      <c r="B1838" s="3">
        <v>46271</v>
      </c>
      <c r="C1838" s="4" t="s">
        <v>20</v>
      </c>
      <c r="D1838" s="4" t="s">
        <v>33</v>
      </c>
      <c r="E1838" s="4" t="s">
        <v>2</v>
      </c>
      <c r="F1838" s="4" t="s">
        <v>13</v>
      </c>
      <c r="G1838" s="4" t="s">
        <v>14</v>
      </c>
      <c r="H1838" s="4" t="s">
        <v>32</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6">
      <c r="A1839" s="2">
        <v>4003</v>
      </c>
      <c r="B1839" s="3">
        <v>46271</v>
      </c>
      <c r="C1839" s="4" t="s">
        <v>20</v>
      </c>
      <c r="D1839" s="4" t="s">
        <v>21</v>
      </c>
      <c r="E1839" s="4" t="s">
        <v>28</v>
      </c>
      <c r="F1839" s="4" t="s">
        <v>3</v>
      </c>
      <c r="G1839" s="4" t="s">
        <v>34</v>
      </c>
      <c r="H1839" s="4" t="s">
        <v>45</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6">
      <c r="A1840" s="2">
        <v>4613</v>
      </c>
      <c r="B1840" s="3">
        <v>46271</v>
      </c>
      <c r="C1840" s="4" t="s">
        <v>20</v>
      </c>
      <c r="D1840" s="4" t="s">
        <v>47</v>
      </c>
      <c r="E1840" s="4" t="s">
        <v>2</v>
      </c>
      <c r="F1840" s="4" t="s">
        <v>16</v>
      </c>
      <c r="G1840" s="4" t="s">
        <v>4</v>
      </c>
      <c r="H1840" s="4" t="s">
        <v>5</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6">
      <c r="A1841" s="2">
        <v>75</v>
      </c>
      <c r="B1841" s="3">
        <v>46272</v>
      </c>
      <c r="C1841" s="4" t="s">
        <v>0</v>
      </c>
      <c r="D1841" s="4" t="s">
        <v>1</v>
      </c>
      <c r="E1841" s="4" t="s">
        <v>2</v>
      </c>
      <c r="F1841" s="4" t="s">
        <v>16</v>
      </c>
      <c r="G1841" s="4" t="s">
        <v>34</v>
      </c>
      <c r="H1841" s="4" t="s">
        <v>35</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6">
      <c r="A1842" s="2">
        <v>601</v>
      </c>
      <c r="B1842" s="3">
        <v>46272</v>
      </c>
      <c r="C1842" s="4" t="s">
        <v>6</v>
      </c>
      <c r="D1842" s="4" t="s">
        <v>43</v>
      </c>
      <c r="E1842" s="4" t="s">
        <v>2</v>
      </c>
      <c r="F1842" s="4" t="s">
        <v>3</v>
      </c>
      <c r="G1842" s="4" t="s">
        <v>9</v>
      </c>
      <c r="H1842" s="4" t="s">
        <v>17</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6">
      <c r="A1843" s="2">
        <v>1617</v>
      </c>
      <c r="B1843" s="3">
        <v>46272</v>
      </c>
      <c r="C1843" s="4" t="s">
        <v>20</v>
      </c>
      <c r="D1843" s="4" t="s">
        <v>33</v>
      </c>
      <c r="E1843" s="4" t="s">
        <v>2</v>
      </c>
      <c r="F1843" s="4" t="s">
        <v>13</v>
      </c>
      <c r="G1843" s="4" t="s">
        <v>23</v>
      </c>
      <c r="H1843" s="4" t="s">
        <v>40</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6">
      <c r="A1844" s="2">
        <v>2305</v>
      </c>
      <c r="B1844" s="3">
        <v>46272</v>
      </c>
      <c r="C1844" s="4" t="s">
        <v>20</v>
      </c>
      <c r="D1844" s="4" t="s">
        <v>31</v>
      </c>
      <c r="E1844" s="4" t="s">
        <v>28</v>
      </c>
      <c r="F1844" s="4" t="s">
        <v>3</v>
      </c>
      <c r="G1844" s="4" t="s">
        <v>23</v>
      </c>
      <c r="H1844" s="4" t="s">
        <v>40</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6">
      <c r="A1845" s="2">
        <v>2344</v>
      </c>
      <c r="B1845" s="3">
        <v>46272</v>
      </c>
      <c r="C1845" s="4" t="s">
        <v>0</v>
      </c>
      <c r="D1845" s="4" t="s">
        <v>50</v>
      </c>
      <c r="E1845" s="4" t="s">
        <v>28</v>
      </c>
      <c r="F1845" s="4" t="s">
        <v>13</v>
      </c>
      <c r="G1845" s="4" t="s">
        <v>34</v>
      </c>
      <c r="H1845" s="4" t="s">
        <v>42</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6">
      <c r="A1846" s="2">
        <v>2601</v>
      </c>
      <c r="B1846" s="3">
        <v>46272</v>
      </c>
      <c r="C1846" s="4" t="s">
        <v>6</v>
      </c>
      <c r="D1846" s="4" t="s">
        <v>41</v>
      </c>
      <c r="E1846" s="4" t="s">
        <v>2</v>
      </c>
      <c r="F1846" s="4" t="s">
        <v>13</v>
      </c>
      <c r="G1846" s="4" t="s">
        <v>4</v>
      </c>
      <c r="H1846" s="4" t="s">
        <v>5</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6">
      <c r="A1847" s="2">
        <v>2831</v>
      </c>
      <c r="B1847" s="3">
        <v>46272</v>
      </c>
      <c r="C1847" s="4" t="s">
        <v>0</v>
      </c>
      <c r="D1847" s="4" t="s">
        <v>36</v>
      </c>
      <c r="E1847" s="4" t="s">
        <v>2</v>
      </c>
      <c r="F1847" s="4" t="s">
        <v>13</v>
      </c>
      <c r="G1847" s="4" t="s">
        <v>14</v>
      </c>
      <c r="H1847" s="4" t="s">
        <v>32</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6">
      <c r="A1848" s="2">
        <v>2845</v>
      </c>
      <c r="B1848" s="3">
        <v>46272</v>
      </c>
      <c r="C1848" s="4" t="s">
        <v>0</v>
      </c>
      <c r="D1848" s="4" t="s">
        <v>1</v>
      </c>
      <c r="E1848" s="4" t="s">
        <v>8</v>
      </c>
      <c r="F1848" s="4" t="s">
        <v>16</v>
      </c>
      <c r="G1848" s="4" t="s">
        <v>14</v>
      </c>
      <c r="H1848" s="4" t="s">
        <v>44</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6">
      <c r="A1849" s="2">
        <v>3679</v>
      </c>
      <c r="B1849" s="3">
        <v>46272</v>
      </c>
      <c r="C1849" s="4" t="s">
        <v>6</v>
      </c>
      <c r="D1849" s="4" t="s">
        <v>43</v>
      </c>
      <c r="E1849" s="4" t="s">
        <v>28</v>
      </c>
      <c r="F1849" s="4" t="s">
        <v>13</v>
      </c>
      <c r="G1849" s="4" t="s">
        <v>9</v>
      </c>
      <c r="H1849" s="4" t="s">
        <v>17</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6">
      <c r="A1850" s="2">
        <v>3828</v>
      </c>
      <c r="B1850" s="3">
        <v>46272</v>
      </c>
      <c r="C1850" s="4" t="s">
        <v>0</v>
      </c>
      <c r="D1850" s="4" t="s">
        <v>1</v>
      </c>
      <c r="E1850" s="4" t="s">
        <v>2</v>
      </c>
      <c r="F1850" s="4" t="s">
        <v>13</v>
      </c>
      <c r="G1850" s="4" t="s">
        <v>14</v>
      </c>
      <c r="H1850" s="4" t="s">
        <v>48</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6">
      <c r="A1851" s="2">
        <v>4226</v>
      </c>
      <c r="B1851" s="3">
        <v>46272</v>
      </c>
      <c r="C1851" s="4" t="s">
        <v>11</v>
      </c>
      <c r="D1851" s="4" t="s">
        <v>18</v>
      </c>
      <c r="E1851" s="4" t="s">
        <v>2</v>
      </c>
      <c r="F1851" s="4" t="s">
        <v>13</v>
      </c>
      <c r="G1851" s="4" t="s">
        <v>34</v>
      </c>
      <c r="H1851" s="4" t="s">
        <v>45</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6">
      <c r="A1852" s="2">
        <v>58</v>
      </c>
      <c r="B1852" s="3">
        <v>46273</v>
      </c>
      <c r="C1852" s="4" t="s">
        <v>0</v>
      </c>
      <c r="D1852" s="4" t="s">
        <v>1</v>
      </c>
      <c r="E1852" s="4" t="s">
        <v>19</v>
      </c>
      <c r="F1852" s="4" t="s">
        <v>3</v>
      </c>
      <c r="G1852" s="4" t="s">
        <v>9</v>
      </c>
      <c r="H1852" s="4" t="s">
        <v>46</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6">
      <c r="A1853" s="2">
        <v>1224</v>
      </c>
      <c r="B1853" s="3">
        <v>46273</v>
      </c>
      <c r="C1853" s="4" t="s">
        <v>11</v>
      </c>
      <c r="D1853" s="4" t="s">
        <v>12</v>
      </c>
      <c r="E1853" s="4" t="s">
        <v>2</v>
      </c>
      <c r="F1853" s="4" t="s">
        <v>3</v>
      </c>
      <c r="G1853" s="4" t="s">
        <v>4</v>
      </c>
      <c r="H1853" s="4" t="s">
        <v>26</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6">
      <c r="A1854" s="2">
        <v>4345</v>
      </c>
      <c r="B1854" s="3">
        <v>46273</v>
      </c>
      <c r="C1854" s="4" t="s">
        <v>0</v>
      </c>
      <c r="D1854" s="4" t="s">
        <v>36</v>
      </c>
      <c r="E1854" s="4" t="s">
        <v>2</v>
      </c>
      <c r="F1854" s="4" t="s">
        <v>13</v>
      </c>
      <c r="G1854" s="4" t="s">
        <v>23</v>
      </c>
      <c r="H1854" s="4" t="s">
        <v>24</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6">
      <c r="A1855" s="2">
        <v>1069</v>
      </c>
      <c r="B1855" s="3">
        <v>46274</v>
      </c>
      <c r="C1855" s="4" t="s">
        <v>20</v>
      </c>
      <c r="D1855" s="4" t="s">
        <v>47</v>
      </c>
      <c r="E1855" s="4" t="s">
        <v>2</v>
      </c>
      <c r="F1855" s="4" t="s">
        <v>3</v>
      </c>
      <c r="G1855" s="4" t="s">
        <v>9</v>
      </c>
      <c r="H1855" s="4" t="s">
        <v>17</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6">
      <c r="A1856" s="2">
        <v>1489</v>
      </c>
      <c r="B1856" s="3">
        <v>46274</v>
      </c>
      <c r="C1856" s="4" t="s">
        <v>0</v>
      </c>
      <c r="D1856" s="4" t="s">
        <v>1</v>
      </c>
      <c r="E1856" s="4" t="s">
        <v>2</v>
      </c>
      <c r="F1856" s="4" t="s">
        <v>3</v>
      </c>
      <c r="G1856" s="4" t="s">
        <v>4</v>
      </c>
      <c r="H1856" s="4" t="s">
        <v>22</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6">
      <c r="A1857" s="2">
        <v>2045</v>
      </c>
      <c r="B1857" s="3">
        <v>46274</v>
      </c>
      <c r="C1857" s="4" t="s">
        <v>6</v>
      </c>
      <c r="D1857" s="4" t="s">
        <v>7</v>
      </c>
      <c r="E1857" s="4" t="s">
        <v>28</v>
      </c>
      <c r="F1857" s="4" t="s">
        <v>3</v>
      </c>
      <c r="G1857" s="4" t="s">
        <v>14</v>
      </c>
      <c r="H1857" s="4" t="s">
        <v>15</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6">
      <c r="A1858" s="2">
        <v>2610</v>
      </c>
      <c r="B1858" s="3">
        <v>46274</v>
      </c>
      <c r="C1858" s="4" t="s">
        <v>20</v>
      </c>
      <c r="D1858" s="4" t="s">
        <v>33</v>
      </c>
      <c r="E1858" s="4" t="s">
        <v>2</v>
      </c>
      <c r="F1858" s="4" t="s">
        <v>3</v>
      </c>
      <c r="G1858" s="4" t="s">
        <v>23</v>
      </c>
      <c r="H1858" s="4" t="s">
        <v>24</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6">
      <c r="A1859" s="2">
        <v>4210</v>
      </c>
      <c r="B1859" s="3">
        <v>46274</v>
      </c>
      <c r="C1859" s="4" t="s">
        <v>6</v>
      </c>
      <c r="D1859" s="4" t="s">
        <v>27</v>
      </c>
      <c r="E1859" s="4" t="s">
        <v>2</v>
      </c>
      <c r="F1859" s="4" t="s">
        <v>3</v>
      </c>
      <c r="G1859" s="4" t="s">
        <v>14</v>
      </c>
      <c r="H1859" s="4" t="s">
        <v>48</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6">
      <c r="A1860" s="2">
        <v>4584</v>
      </c>
      <c r="B1860" s="3">
        <v>46274</v>
      </c>
      <c r="C1860" s="4" t="s">
        <v>20</v>
      </c>
      <c r="D1860" s="4" t="s">
        <v>33</v>
      </c>
      <c r="E1860" s="4" t="s">
        <v>2</v>
      </c>
      <c r="F1860" s="4" t="s">
        <v>3</v>
      </c>
      <c r="G1860" s="4" t="s">
        <v>34</v>
      </c>
      <c r="H1860" s="4" t="s">
        <v>35</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6">
      <c r="A1861" s="2">
        <v>44</v>
      </c>
      <c r="B1861" s="3">
        <v>46275</v>
      </c>
      <c r="C1861" s="4" t="s">
        <v>11</v>
      </c>
      <c r="D1861" s="4" t="s">
        <v>39</v>
      </c>
      <c r="E1861" s="4" t="s">
        <v>19</v>
      </c>
      <c r="F1861" s="4" t="s">
        <v>13</v>
      </c>
      <c r="G1861" s="4" t="s">
        <v>4</v>
      </c>
      <c r="H1861" s="4" t="s">
        <v>26</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6">
      <c r="A1862" s="2">
        <v>97</v>
      </c>
      <c r="B1862" s="3">
        <v>46275</v>
      </c>
      <c r="C1862" s="4" t="s">
        <v>6</v>
      </c>
      <c r="D1862" s="4" t="s">
        <v>27</v>
      </c>
      <c r="E1862" s="4" t="s">
        <v>2</v>
      </c>
      <c r="F1862" s="4" t="s">
        <v>13</v>
      </c>
      <c r="G1862" s="4" t="s">
        <v>23</v>
      </c>
      <c r="H1862" s="4" t="s">
        <v>40</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6">
      <c r="A1863" s="2">
        <v>1015</v>
      </c>
      <c r="B1863" s="3">
        <v>46275</v>
      </c>
      <c r="C1863" s="4" t="s">
        <v>11</v>
      </c>
      <c r="D1863" s="4" t="s">
        <v>18</v>
      </c>
      <c r="E1863" s="4" t="s">
        <v>2</v>
      </c>
      <c r="F1863" s="4" t="s">
        <v>13</v>
      </c>
      <c r="G1863" s="4" t="s">
        <v>9</v>
      </c>
      <c r="H1863" s="4" t="s">
        <v>37</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6">
      <c r="A1864" s="2">
        <v>1128</v>
      </c>
      <c r="B1864" s="3">
        <v>46275</v>
      </c>
      <c r="C1864" s="4" t="s">
        <v>0</v>
      </c>
      <c r="D1864" s="4" t="s">
        <v>50</v>
      </c>
      <c r="E1864" s="4" t="s">
        <v>28</v>
      </c>
      <c r="F1864" s="4" t="s">
        <v>3</v>
      </c>
      <c r="G1864" s="4" t="s">
        <v>4</v>
      </c>
      <c r="H1864" s="4" t="s">
        <v>22</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6">
      <c r="A1865" s="2">
        <v>3548</v>
      </c>
      <c r="B1865" s="3">
        <v>46275</v>
      </c>
      <c r="C1865" s="4" t="s">
        <v>20</v>
      </c>
      <c r="D1865" s="4" t="s">
        <v>31</v>
      </c>
      <c r="E1865" s="4" t="s">
        <v>19</v>
      </c>
      <c r="F1865" s="4" t="s">
        <v>3</v>
      </c>
      <c r="G1865" s="4" t="s">
        <v>9</v>
      </c>
      <c r="H1865" s="4" t="s">
        <v>46</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6">
      <c r="A1866" s="2">
        <v>242</v>
      </c>
      <c r="B1866" s="3">
        <v>46276</v>
      </c>
      <c r="C1866" s="4" t="s">
        <v>20</v>
      </c>
      <c r="D1866" s="4" t="s">
        <v>47</v>
      </c>
      <c r="E1866" s="4" t="s">
        <v>28</v>
      </c>
      <c r="F1866" s="4" t="s">
        <v>16</v>
      </c>
      <c r="G1866" s="4" t="s">
        <v>34</v>
      </c>
      <c r="H1866" s="4" t="s">
        <v>35</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6">
      <c r="A1867" s="2">
        <v>784</v>
      </c>
      <c r="B1867" s="3">
        <v>46276</v>
      </c>
      <c r="C1867" s="4" t="s">
        <v>11</v>
      </c>
      <c r="D1867" s="4" t="s">
        <v>52</v>
      </c>
      <c r="E1867" s="4" t="s">
        <v>28</v>
      </c>
      <c r="F1867" s="4" t="s">
        <v>13</v>
      </c>
      <c r="G1867" s="4" t="s">
        <v>4</v>
      </c>
      <c r="H1867" s="4" t="s">
        <v>5</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6">
      <c r="A1868" s="2">
        <v>1535</v>
      </c>
      <c r="B1868" s="3">
        <v>46276</v>
      </c>
      <c r="C1868" s="4" t="s">
        <v>0</v>
      </c>
      <c r="D1868" s="4" t="s">
        <v>50</v>
      </c>
      <c r="E1868" s="4" t="s">
        <v>19</v>
      </c>
      <c r="F1868" s="4" t="s">
        <v>13</v>
      </c>
      <c r="G1868" s="4" t="s">
        <v>4</v>
      </c>
      <c r="H1868" s="4" t="s">
        <v>22</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6">
      <c r="A1869" s="2">
        <v>1687</v>
      </c>
      <c r="B1869" s="3">
        <v>46276</v>
      </c>
      <c r="C1869" s="4" t="s">
        <v>11</v>
      </c>
      <c r="D1869" s="4" t="s">
        <v>52</v>
      </c>
      <c r="E1869" s="4" t="s">
        <v>2</v>
      </c>
      <c r="F1869" s="4" t="s">
        <v>3</v>
      </c>
      <c r="G1869" s="4" t="s">
        <v>34</v>
      </c>
      <c r="H1869" s="4" t="s">
        <v>45</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6">
      <c r="A1870" s="2">
        <v>2162</v>
      </c>
      <c r="B1870" s="3">
        <v>46276</v>
      </c>
      <c r="C1870" s="4" t="s">
        <v>6</v>
      </c>
      <c r="D1870" s="4" t="s">
        <v>7</v>
      </c>
      <c r="E1870" s="4" t="s">
        <v>2</v>
      </c>
      <c r="F1870" s="4" t="s">
        <v>13</v>
      </c>
      <c r="G1870" s="4" t="s">
        <v>14</v>
      </c>
      <c r="H1870" s="4" t="s">
        <v>44</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6">
      <c r="A1871" s="2">
        <v>2307</v>
      </c>
      <c r="B1871" s="3">
        <v>46276</v>
      </c>
      <c r="C1871" s="4" t="s">
        <v>11</v>
      </c>
      <c r="D1871" s="4" t="s">
        <v>12</v>
      </c>
      <c r="E1871" s="4" t="s">
        <v>2</v>
      </c>
      <c r="F1871" s="4" t="s">
        <v>3</v>
      </c>
      <c r="G1871" s="4" t="s">
        <v>14</v>
      </c>
      <c r="H1871" s="4" t="s">
        <v>48</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6">
      <c r="A1872" s="2">
        <v>3976</v>
      </c>
      <c r="B1872" s="3">
        <v>46276</v>
      </c>
      <c r="C1872" s="4" t="s">
        <v>11</v>
      </c>
      <c r="D1872" s="4" t="s">
        <v>25</v>
      </c>
      <c r="E1872" s="4" t="s">
        <v>19</v>
      </c>
      <c r="F1872" s="4" t="s">
        <v>3</v>
      </c>
      <c r="G1872" s="4" t="s">
        <v>14</v>
      </c>
      <c r="H1872" s="4" t="s">
        <v>15</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6">
      <c r="A1873" s="2">
        <v>5066</v>
      </c>
      <c r="B1873" s="3">
        <v>46276</v>
      </c>
      <c r="C1873" s="4" t="s">
        <v>6</v>
      </c>
      <c r="D1873" s="4" t="s">
        <v>41</v>
      </c>
      <c r="E1873" s="4" t="s">
        <v>2</v>
      </c>
      <c r="F1873" s="4" t="s">
        <v>13</v>
      </c>
      <c r="G1873" s="4" t="s">
        <v>23</v>
      </c>
      <c r="H1873" s="4" t="s">
        <v>24</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6">
      <c r="A1874" s="2">
        <v>78</v>
      </c>
      <c r="B1874" s="3">
        <v>46277</v>
      </c>
      <c r="C1874" s="4" t="s">
        <v>20</v>
      </c>
      <c r="D1874" s="4" t="s">
        <v>47</v>
      </c>
      <c r="E1874" s="4" t="s">
        <v>2</v>
      </c>
      <c r="F1874" s="4" t="s">
        <v>13</v>
      </c>
      <c r="G1874" s="4" t="s">
        <v>34</v>
      </c>
      <c r="H1874" s="4" t="s">
        <v>35</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6">
      <c r="A1875" s="2">
        <v>354</v>
      </c>
      <c r="B1875" s="3">
        <v>46277</v>
      </c>
      <c r="C1875" s="4" t="s">
        <v>11</v>
      </c>
      <c r="D1875" s="4" t="s">
        <v>52</v>
      </c>
      <c r="E1875" s="4" t="s">
        <v>2</v>
      </c>
      <c r="F1875" s="4" t="s">
        <v>3</v>
      </c>
      <c r="G1875" s="4" t="s">
        <v>4</v>
      </c>
      <c r="H1875" s="4" t="s">
        <v>22</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6">
      <c r="A1876" s="2">
        <v>1738</v>
      </c>
      <c r="B1876" s="3">
        <v>46277</v>
      </c>
      <c r="C1876" s="4" t="s">
        <v>0</v>
      </c>
      <c r="D1876" s="4" t="s">
        <v>50</v>
      </c>
      <c r="E1876" s="4" t="s">
        <v>8</v>
      </c>
      <c r="F1876" s="4" t="s">
        <v>16</v>
      </c>
      <c r="G1876" s="4" t="s">
        <v>9</v>
      </c>
      <c r="H1876" s="4" t="s">
        <v>17</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6">
      <c r="A1877" s="2">
        <v>1900</v>
      </c>
      <c r="B1877" s="3">
        <v>46277</v>
      </c>
      <c r="C1877" s="4" t="s">
        <v>6</v>
      </c>
      <c r="D1877" s="4" t="s">
        <v>27</v>
      </c>
      <c r="E1877" s="4" t="s">
        <v>19</v>
      </c>
      <c r="F1877" s="4" t="s">
        <v>13</v>
      </c>
      <c r="G1877" s="4" t="s">
        <v>34</v>
      </c>
      <c r="H1877" s="4" t="s">
        <v>45</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6">
      <c r="A1878" s="2">
        <v>3375</v>
      </c>
      <c r="B1878" s="3">
        <v>46277</v>
      </c>
      <c r="C1878" s="4" t="s">
        <v>6</v>
      </c>
      <c r="D1878" s="4" t="s">
        <v>7</v>
      </c>
      <c r="E1878" s="4" t="s">
        <v>8</v>
      </c>
      <c r="F1878" s="4" t="s">
        <v>3</v>
      </c>
      <c r="G1878" s="4" t="s">
        <v>14</v>
      </c>
      <c r="H1878" s="4" t="s">
        <v>32</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6">
      <c r="A1879" s="2">
        <v>3567</v>
      </c>
      <c r="B1879" s="3">
        <v>46277</v>
      </c>
      <c r="C1879" s="4" t="s">
        <v>6</v>
      </c>
      <c r="D1879" s="4" t="s">
        <v>41</v>
      </c>
      <c r="E1879" s="4" t="s">
        <v>2</v>
      </c>
      <c r="F1879" s="4" t="s">
        <v>16</v>
      </c>
      <c r="G1879" s="4" t="s">
        <v>23</v>
      </c>
      <c r="H1879" s="4" t="s">
        <v>40</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6">
      <c r="A1880" s="2">
        <v>4106</v>
      </c>
      <c r="B1880" s="3">
        <v>46277</v>
      </c>
      <c r="C1880" s="4" t="s">
        <v>6</v>
      </c>
      <c r="D1880" s="4" t="s">
        <v>27</v>
      </c>
      <c r="E1880" s="4" t="s">
        <v>19</v>
      </c>
      <c r="F1880" s="4" t="s">
        <v>3</v>
      </c>
      <c r="G1880" s="4" t="s">
        <v>4</v>
      </c>
      <c r="H1880" s="4" t="s">
        <v>26</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6">
      <c r="A1881" s="2">
        <v>4293</v>
      </c>
      <c r="B1881" s="3">
        <v>46277</v>
      </c>
      <c r="C1881" s="4" t="s">
        <v>6</v>
      </c>
      <c r="D1881" s="4" t="s">
        <v>43</v>
      </c>
      <c r="E1881" s="4" t="s">
        <v>8</v>
      </c>
      <c r="F1881" s="4" t="s">
        <v>13</v>
      </c>
      <c r="G1881" s="4" t="s">
        <v>23</v>
      </c>
      <c r="H1881" s="4" t="s">
        <v>24</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6">
      <c r="A1882" s="2">
        <v>4859</v>
      </c>
      <c r="B1882" s="3">
        <v>46277</v>
      </c>
      <c r="C1882" s="4" t="s">
        <v>0</v>
      </c>
      <c r="D1882" s="4" t="s">
        <v>1</v>
      </c>
      <c r="E1882" s="4" t="s">
        <v>2</v>
      </c>
      <c r="F1882" s="4" t="s">
        <v>3</v>
      </c>
      <c r="G1882" s="4" t="s">
        <v>4</v>
      </c>
      <c r="H1882" s="4" t="s">
        <v>5</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6">
      <c r="A1883" s="2">
        <v>770</v>
      </c>
      <c r="B1883" s="3">
        <v>46278</v>
      </c>
      <c r="C1883" s="4" t="s">
        <v>11</v>
      </c>
      <c r="D1883" s="4" t="s">
        <v>18</v>
      </c>
      <c r="E1883" s="4" t="s">
        <v>19</v>
      </c>
      <c r="F1883" s="4" t="s">
        <v>3</v>
      </c>
      <c r="G1883" s="4" t="s">
        <v>9</v>
      </c>
      <c r="H1883" s="4" t="s">
        <v>17</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6">
      <c r="A1884" s="2">
        <v>1375</v>
      </c>
      <c r="B1884" s="3">
        <v>46278</v>
      </c>
      <c r="C1884" s="4" t="s">
        <v>6</v>
      </c>
      <c r="D1884" s="4" t="s">
        <v>43</v>
      </c>
      <c r="E1884" s="4" t="s">
        <v>19</v>
      </c>
      <c r="F1884" s="4" t="s">
        <v>3</v>
      </c>
      <c r="G1884" s="4" t="s">
        <v>14</v>
      </c>
      <c r="H1884" s="4" t="s">
        <v>15</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6">
      <c r="A1885" s="2">
        <v>2063</v>
      </c>
      <c r="B1885" s="3">
        <v>46278</v>
      </c>
      <c r="C1885" s="4" t="s">
        <v>6</v>
      </c>
      <c r="D1885" s="4" t="s">
        <v>49</v>
      </c>
      <c r="E1885" s="4" t="s">
        <v>19</v>
      </c>
      <c r="F1885" s="4" t="s">
        <v>3</v>
      </c>
      <c r="G1885" s="4" t="s">
        <v>14</v>
      </c>
      <c r="H1885" s="4" t="s">
        <v>44</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6">
      <c r="A1886" s="2">
        <v>2563</v>
      </c>
      <c r="B1886" s="3">
        <v>46278</v>
      </c>
      <c r="C1886" s="4" t="s">
        <v>6</v>
      </c>
      <c r="D1886" s="4" t="s">
        <v>27</v>
      </c>
      <c r="E1886" s="4" t="s">
        <v>28</v>
      </c>
      <c r="F1886" s="4" t="s">
        <v>3</v>
      </c>
      <c r="G1886" s="4" t="s">
        <v>9</v>
      </c>
      <c r="H1886" s="4" t="s">
        <v>37</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6">
      <c r="A1887" s="2">
        <v>2786</v>
      </c>
      <c r="B1887" s="3">
        <v>46278</v>
      </c>
      <c r="C1887" s="4" t="s">
        <v>20</v>
      </c>
      <c r="D1887" s="4" t="s">
        <v>33</v>
      </c>
      <c r="E1887" s="4" t="s">
        <v>2</v>
      </c>
      <c r="F1887" s="4" t="s">
        <v>13</v>
      </c>
      <c r="G1887" s="4" t="s">
        <v>34</v>
      </c>
      <c r="H1887" s="4" t="s">
        <v>35</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6">
      <c r="A1888" s="2">
        <v>3269</v>
      </c>
      <c r="B1888" s="3">
        <v>46278</v>
      </c>
      <c r="C1888" s="4" t="s">
        <v>11</v>
      </c>
      <c r="D1888" s="4" t="s">
        <v>52</v>
      </c>
      <c r="E1888" s="4" t="s">
        <v>19</v>
      </c>
      <c r="F1888" s="4" t="s">
        <v>13</v>
      </c>
      <c r="G1888" s="4" t="s">
        <v>34</v>
      </c>
      <c r="H1888" s="4" t="s">
        <v>42</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6">
      <c r="A1889" s="2">
        <v>3346</v>
      </c>
      <c r="B1889" s="3">
        <v>46278</v>
      </c>
      <c r="C1889" s="4" t="s">
        <v>20</v>
      </c>
      <c r="D1889" s="4" t="s">
        <v>33</v>
      </c>
      <c r="E1889" s="4" t="s">
        <v>2</v>
      </c>
      <c r="F1889" s="4" t="s">
        <v>3</v>
      </c>
      <c r="G1889" s="4" t="s">
        <v>23</v>
      </c>
      <c r="H1889" s="4" t="s">
        <v>51</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6">
      <c r="A1890" s="2">
        <v>4097</v>
      </c>
      <c r="B1890" s="3">
        <v>46278</v>
      </c>
      <c r="C1890" s="4" t="s">
        <v>6</v>
      </c>
      <c r="D1890" s="4" t="s">
        <v>43</v>
      </c>
      <c r="E1890" s="4" t="s">
        <v>2</v>
      </c>
      <c r="F1890" s="4" t="s">
        <v>3</v>
      </c>
      <c r="G1890" s="4" t="s">
        <v>9</v>
      </c>
      <c r="H1890" s="4" t="s">
        <v>17</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6">
      <c r="A1891" s="2">
        <v>4208</v>
      </c>
      <c r="B1891" s="3">
        <v>46278</v>
      </c>
      <c r="C1891" s="4" t="s">
        <v>6</v>
      </c>
      <c r="D1891" s="4" t="s">
        <v>43</v>
      </c>
      <c r="E1891" s="4" t="s">
        <v>8</v>
      </c>
      <c r="F1891" s="4" t="s">
        <v>16</v>
      </c>
      <c r="G1891" s="4" t="s">
        <v>4</v>
      </c>
      <c r="H1891" s="4" t="s">
        <v>30</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6">
      <c r="A1892" s="2">
        <v>4606</v>
      </c>
      <c r="B1892" s="3">
        <v>46278</v>
      </c>
      <c r="C1892" s="4" t="s">
        <v>20</v>
      </c>
      <c r="D1892" s="4" t="s">
        <v>33</v>
      </c>
      <c r="E1892" s="4" t="s">
        <v>2</v>
      </c>
      <c r="F1892" s="4" t="s">
        <v>16</v>
      </c>
      <c r="G1892" s="4" t="s">
        <v>23</v>
      </c>
      <c r="H1892" s="4" t="s">
        <v>24</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6">
      <c r="A1893" s="2">
        <v>222</v>
      </c>
      <c r="B1893" s="3">
        <v>46279</v>
      </c>
      <c r="C1893" s="4" t="s">
        <v>6</v>
      </c>
      <c r="D1893" s="4" t="s">
        <v>43</v>
      </c>
      <c r="E1893" s="4" t="s">
        <v>2</v>
      </c>
      <c r="F1893" s="4" t="s">
        <v>3</v>
      </c>
      <c r="G1893" s="4" t="s">
        <v>4</v>
      </c>
      <c r="H1893" s="4" t="s">
        <v>22</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6">
      <c r="A1894" s="2">
        <v>241</v>
      </c>
      <c r="B1894" s="3">
        <v>46279</v>
      </c>
      <c r="C1894" s="4" t="s">
        <v>11</v>
      </c>
      <c r="D1894" s="4" t="s">
        <v>25</v>
      </c>
      <c r="E1894" s="4" t="s">
        <v>2</v>
      </c>
      <c r="F1894" s="4" t="s">
        <v>3</v>
      </c>
      <c r="G1894" s="4" t="s">
        <v>4</v>
      </c>
      <c r="H1894" s="4" t="s">
        <v>22</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6">
      <c r="A1895" s="2">
        <v>753</v>
      </c>
      <c r="B1895" s="3">
        <v>46279</v>
      </c>
      <c r="C1895" s="4" t="s">
        <v>20</v>
      </c>
      <c r="D1895" s="4" t="s">
        <v>21</v>
      </c>
      <c r="E1895" s="4" t="s">
        <v>19</v>
      </c>
      <c r="F1895" s="4" t="s">
        <v>3</v>
      </c>
      <c r="G1895" s="4" t="s">
        <v>14</v>
      </c>
      <c r="H1895" s="4" t="s">
        <v>32</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6">
      <c r="A1896" s="2">
        <v>2530</v>
      </c>
      <c r="B1896" s="3">
        <v>46279</v>
      </c>
      <c r="C1896" s="4" t="s">
        <v>20</v>
      </c>
      <c r="D1896" s="4" t="s">
        <v>31</v>
      </c>
      <c r="E1896" s="4" t="s">
        <v>2</v>
      </c>
      <c r="F1896" s="4" t="s">
        <v>13</v>
      </c>
      <c r="G1896" s="4" t="s">
        <v>14</v>
      </c>
      <c r="H1896" s="4" t="s">
        <v>32</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6">
      <c r="A1897" s="2">
        <v>572</v>
      </c>
      <c r="B1897" s="3">
        <v>46280</v>
      </c>
      <c r="C1897" s="4" t="s">
        <v>0</v>
      </c>
      <c r="D1897" s="4" t="s">
        <v>50</v>
      </c>
      <c r="E1897" s="4" t="s">
        <v>19</v>
      </c>
      <c r="F1897" s="4" t="s">
        <v>3</v>
      </c>
      <c r="G1897" s="4" t="s">
        <v>14</v>
      </c>
      <c r="H1897" s="4" t="s">
        <v>44</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6">
      <c r="A1898" s="2">
        <v>874</v>
      </c>
      <c r="B1898" s="3">
        <v>46280</v>
      </c>
      <c r="C1898" s="4" t="s">
        <v>0</v>
      </c>
      <c r="D1898" s="4" t="s">
        <v>50</v>
      </c>
      <c r="E1898" s="4" t="s">
        <v>2</v>
      </c>
      <c r="F1898" s="4" t="s">
        <v>3</v>
      </c>
      <c r="G1898" s="4" t="s">
        <v>9</v>
      </c>
      <c r="H1898" s="4" t="s">
        <v>17</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6">
      <c r="A1899" s="2">
        <v>937</v>
      </c>
      <c r="B1899" s="3">
        <v>46280</v>
      </c>
      <c r="C1899" s="4" t="s">
        <v>20</v>
      </c>
      <c r="D1899" s="4" t="s">
        <v>21</v>
      </c>
      <c r="E1899" s="4" t="s">
        <v>28</v>
      </c>
      <c r="F1899" s="4" t="s">
        <v>16</v>
      </c>
      <c r="G1899" s="4" t="s">
        <v>9</v>
      </c>
      <c r="H1899" s="4" t="s">
        <v>17</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6">
      <c r="A1900" s="2">
        <v>1229</v>
      </c>
      <c r="B1900" s="3">
        <v>46280</v>
      </c>
      <c r="C1900" s="4" t="s">
        <v>6</v>
      </c>
      <c r="D1900" s="4" t="s">
        <v>7</v>
      </c>
      <c r="E1900" s="4" t="s">
        <v>28</v>
      </c>
      <c r="F1900" s="4" t="s">
        <v>13</v>
      </c>
      <c r="G1900" s="4" t="s">
        <v>4</v>
      </c>
      <c r="H1900" s="4" t="s">
        <v>26</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6">
      <c r="A1901" s="2">
        <v>2186</v>
      </c>
      <c r="B1901" s="3">
        <v>46280</v>
      </c>
      <c r="C1901" s="4" t="s">
        <v>11</v>
      </c>
      <c r="D1901" s="4" t="s">
        <v>12</v>
      </c>
      <c r="E1901" s="4" t="s">
        <v>2</v>
      </c>
      <c r="F1901" s="4" t="s">
        <v>3</v>
      </c>
      <c r="G1901" s="4" t="s">
        <v>9</v>
      </c>
      <c r="H1901" s="4" t="s">
        <v>10</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6">
      <c r="A1902" s="2">
        <v>2922</v>
      </c>
      <c r="B1902" s="3">
        <v>46280</v>
      </c>
      <c r="C1902" s="4" t="s">
        <v>11</v>
      </c>
      <c r="D1902" s="4" t="s">
        <v>12</v>
      </c>
      <c r="E1902" s="4" t="s">
        <v>2</v>
      </c>
      <c r="F1902" s="4" t="s">
        <v>13</v>
      </c>
      <c r="G1902" s="4" t="s">
        <v>34</v>
      </c>
      <c r="H1902" s="4" t="s">
        <v>38</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6">
      <c r="A1903" s="2">
        <v>3140</v>
      </c>
      <c r="B1903" s="3">
        <v>46280</v>
      </c>
      <c r="C1903" s="4" t="s">
        <v>6</v>
      </c>
      <c r="D1903" s="4" t="s">
        <v>43</v>
      </c>
      <c r="E1903" s="4" t="s">
        <v>28</v>
      </c>
      <c r="F1903" s="4" t="s">
        <v>13</v>
      </c>
      <c r="G1903" s="4" t="s">
        <v>23</v>
      </c>
      <c r="H1903" s="4" t="s">
        <v>51</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6">
      <c r="A1904" s="2">
        <v>3369</v>
      </c>
      <c r="B1904" s="3">
        <v>46280</v>
      </c>
      <c r="C1904" s="4" t="s">
        <v>6</v>
      </c>
      <c r="D1904" s="4" t="s">
        <v>43</v>
      </c>
      <c r="E1904" s="4" t="s">
        <v>28</v>
      </c>
      <c r="F1904" s="4" t="s">
        <v>13</v>
      </c>
      <c r="G1904" s="4" t="s">
        <v>14</v>
      </c>
      <c r="H1904" s="4" t="s">
        <v>32</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6">
      <c r="A1905" s="2">
        <v>4865</v>
      </c>
      <c r="B1905" s="3">
        <v>46280</v>
      </c>
      <c r="C1905" s="4" t="s">
        <v>20</v>
      </c>
      <c r="D1905" s="4" t="s">
        <v>21</v>
      </c>
      <c r="E1905" s="4" t="s">
        <v>2</v>
      </c>
      <c r="F1905" s="4" t="s">
        <v>3</v>
      </c>
      <c r="G1905" s="4" t="s">
        <v>4</v>
      </c>
      <c r="H1905" s="4" t="s">
        <v>5</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6">
      <c r="A1906" s="2">
        <v>103</v>
      </c>
      <c r="B1906" s="3">
        <v>46281</v>
      </c>
      <c r="C1906" s="4" t="s">
        <v>11</v>
      </c>
      <c r="D1906" s="4" t="s">
        <v>18</v>
      </c>
      <c r="E1906" s="4" t="s">
        <v>2</v>
      </c>
      <c r="F1906" s="4" t="s">
        <v>13</v>
      </c>
      <c r="G1906" s="4" t="s">
        <v>14</v>
      </c>
      <c r="H1906" s="4" t="s">
        <v>44</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6">
      <c r="A1907" s="2">
        <v>4500</v>
      </c>
      <c r="B1907" s="3">
        <v>46281</v>
      </c>
      <c r="C1907" s="4" t="s">
        <v>20</v>
      </c>
      <c r="D1907" s="4" t="s">
        <v>33</v>
      </c>
      <c r="E1907" s="4" t="s">
        <v>2</v>
      </c>
      <c r="F1907" s="4" t="s">
        <v>13</v>
      </c>
      <c r="G1907" s="4" t="s">
        <v>23</v>
      </c>
      <c r="H1907" s="4" t="s">
        <v>51</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6">
      <c r="A1908" s="2">
        <v>5093</v>
      </c>
      <c r="B1908" s="3">
        <v>46281</v>
      </c>
      <c r="C1908" s="4" t="s">
        <v>0</v>
      </c>
      <c r="D1908" s="4" t="s">
        <v>1</v>
      </c>
      <c r="E1908" s="4" t="s">
        <v>8</v>
      </c>
      <c r="F1908" s="4" t="s">
        <v>16</v>
      </c>
      <c r="G1908" s="4" t="s">
        <v>9</v>
      </c>
      <c r="H1908" s="4" t="s">
        <v>17</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6">
      <c r="A1909" s="2">
        <v>5147</v>
      </c>
      <c r="B1909" s="3">
        <v>46281</v>
      </c>
      <c r="C1909" s="4" t="s">
        <v>20</v>
      </c>
      <c r="D1909" s="4" t="s">
        <v>47</v>
      </c>
      <c r="E1909" s="4" t="s">
        <v>2</v>
      </c>
      <c r="F1909" s="4" t="s">
        <v>13</v>
      </c>
      <c r="G1909" s="4" t="s">
        <v>9</v>
      </c>
      <c r="H1909" s="4" t="s">
        <v>17</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6">
      <c r="A1910" s="2">
        <v>365</v>
      </c>
      <c r="B1910" s="3">
        <v>46282</v>
      </c>
      <c r="C1910" s="4" t="s">
        <v>20</v>
      </c>
      <c r="D1910" s="4" t="s">
        <v>33</v>
      </c>
      <c r="E1910" s="4" t="s">
        <v>28</v>
      </c>
      <c r="F1910" s="4" t="s">
        <v>3</v>
      </c>
      <c r="G1910" s="4" t="s">
        <v>23</v>
      </c>
      <c r="H1910" s="4" t="s">
        <v>51</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6">
      <c r="A1911" s="2">
        <v>494</v>
      </c>
      <c r="B1911" s="3">
        <v>46282</v>
      </c>
      <c r="C1911" s="4" t="s">
        <v>20</v>
      </c>
      <c r="D1911" s="4" t="s">
        <v>21</v>
      </c>
      <c r="E1911" s="4" t="s">
        <v>2</v>
      </c>
      <c r="F1911" s="4" t="s">
        <v>13</v>
      </c>
      <c r="G1911" s="4" t="s">
        <v>14</v>
      </c>
      <c r="H1911" s="4" t="s">
        <v>15</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6">
      <c r="A1912" s="2">
        <v>665</v>
      </c>
      <c r="B1912" s="3">
        <v>46282</v>
      </c>
      <c r="C1912" s="4" t="s">
        <v>6</v>
      </c>
      <c r="D1912" s="4" t="s">
        <v>49</v>
      </c>
      <c r="E1912" s="4" t="s">
        <v>2</v>
      </c>
      <c r="F1912" s="4" t="s">
        <v>13</v>
      </c>
      <c r="G1912" s="4" t="s">
        <v>4</v>
      </c>
      <c r="H1912" s="4" t="s">
        <v>30</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6">
      <c r="A1913" s="2">
        <v>2067</v>
      </c>
      <c r="B1913" s="3">
        <v>46282</v>
      </c>
      <c r="C1913" s="4" t="s">
        <v>20</v>
      </c>
      <c r="D1913" s="4" t="s">
        <v>31</v>
      </c>
      <c r="E1913" s="4" t="s">
        <v>19</v>
      </c>
      <c r="F1913" s="4" t="s">
        <v>13</v>
      </c>
      <c r="G1913" s="4" t="s">
        <v>4</v>
      </c>
      <c r="H1913" s="4" t="s">
        <v>5</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6">
      <c r="A1914" s="2">
        <v>2648</v>
      </c>
      <c r="B1914" s="3">
        <v>46282</v>
      </c>
      <c r="C1914" s="4" t="s">
        <v>11</v>
      </c>
      <c r="D1914" s="4" t="s">
        <v>52</v>
      </c>
      <c r="E1914" s="4" t="s">
        <v>28</v>
      </c>
      <c r="F1914" s="4" t="s">
        <v>13</v>
      </c>
      <c r="G1914" s="4" t="s">
        <v>34</v>
      </c>
      <c r="H1914" s="4" t="s">
        <v>45</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6">
      <c r="A1915" s="2">
        <v>3074</v>
      </c>
      <c r="B1915" s="3">
        <v>46282</v>
      </c>
      <c r="C1915" s="4" t="s">
        <v>20</v>
      </c>
      <c r="D1915" s="4" t="s">
        <v>33</v>
      </c>
      <c r="E1915" s="4" t="s">
        <v>8</v>
      </c>
      <c r="F1915" s="4" t="s">
        <v>16</v>
      </c>
      <c r="G1915" s="4" t="s">
        <v>23</v>
      </c>
      <c r="H1915" s="4" t="s">
        <v>40</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6">
      <c r="A1916" s="2">
        <v>259</v>
      </c>
      <c r="B1916" s="3">
        <v>46283</v>
      </c>
      <c r="C1916" s="4" t="s">
        <v>20</v>
      </c>
      <c r="D1916" s="4" t="s">
        <v>33</v>
      </c>
      <c r="E1916" s="4" t="s">
        <v>19</v>
      </c>
      <c r="F1916" s="4" t="s">
        <v>16</v>
      </c>
      <c r="G1916" s="4" t="s">
        <v>14</v>
      </c>
      <c r="H1916" s="4" t="s">
        <v>48</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6">
      <c r="A1917" s="2">
        <v>997</v>
      </c>
      <c r="B1917" s="3">
        <v>46283</v>
      </c>
      <c r="C1917" s="4" t="s">
        <v>6</v>
      </c>
      <c r="D1917" s="4" t="s">
        <v>41</v>
      </c>
      <c r="E1917" s="4" t="s">
        <v>28</v>
      </c>
      <c r="F1917" s="4" t="s">
        <v>3</v>
      </c>
      <c r="G1917" s="4" t="s">
        <v>23</v>
      </c>
      <c r="H1917" s="4" t="s">
        <v>51</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6">
      <c r="A1918" s="2">
        <v>2102</v>
      </c>
      <c r="B1918" s="3">
        <v>46283</v>
      </c>
      <c r="C1918" s="4" t="s">
        <v>0</v>
      </c>
      <c r="D1918" s="4" t="s">
        <v>50</v>
      </c>
      <c r="E1918" s="4" t="s">
        <v>19</v>
      </c>
      <c r="F1918" s="4" t="s">
        <v>3</v>
      </c>
      <c r="G1918" s="4" t="s">
        <v>4</v>
      </c>
      <c r="H1918" s="4" t="s">
        <v>22</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6">
      <c r="A1919" s="2">
        <v>2452</v>
      </c>
      <c r="B1919" s="3">
        <v>46283</v>
      </c>
      <c r="C1919" s="4" t="s">
        <v>11</v>
      </c>
      <c r="D1919" s="4" t="s">
        <v>25</v>
      </c>
      <c r="E1919" s="4" t="s">
        <v>2</v>
      </c>
      <c r="F1919" s="4" t="s">
        <v>13</v>
      </c>
      <c r="G1919" s="4" t="s">
        <v>34</v>
      </c>
      <c r="H1919" s="4" t="s">
        <v>45</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6">
      <c r="A1920" s="2">
        <v>2761</v>
      </c>
      <c r="B1920" s="3">
        <v>46283</v>
      </c>
      <c r="C1920" s="4" t="s">
        <v>0</v>
      </c>
      <c r="D1920" s="4" t="s">
        <v>50</v>
      </c>
      <c r="E1920" s="4" t="s">
        <v>8</v>
      </c>
      <c r="F1920" s="4" t="s">
        <v>16</v>
      </c>
      <c r="G1920" s="4" t="s">
        <v>23</v>
      </c>
      <c r="H1920" s="4" t="s">
        <v>51</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6">
      <c r="A1921" s="2">
        <v>3993</v>
      </c>
      <c r="B1921" s="3">
        <v>46283</v>
      </c>
      <c r="C1921" s="4" t="s">
        <v>6</v>
      </c>
      <c r="D1921" s="4" t="s">
        <v>43</v>
      </c>
      <c r="E1921" s="4" t="s">
        <v>28</v>
      </c>
      <c r="F1921" s="4" t="s">
        <v>3</v>
      </c>
      <c r="G1921" s="4" t="s">
        <v>9</v>
      </c>
      <c r="H1921" s="4" t="s">
        <v>37</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6">
      <c r="A1922" s="2">
        <v>4343</v>
      </c>
      <c r="B1922" s="3">
        <v>46283</v>
      </c>
      <c r="C1922" s="4" t="s">
        <v>6</v>
      </c>
      <c r="D1922" s="4" t="s">
        <v>43</v>
      </c>
      <c r="E1922" s="4" t="s">
        <v>28</v>
      </c>
      <c r="F1922" s="4" t="s">
        <v>13</v>
      </c>
      <c r="G1922" s="4" t="s">
        <v>23</v>
      </c>
      <c r="H1922" s="4" t="s">
        <v>51</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6">
      <c r="A1923" s="2">
        <v>4429</v>
      </c>
      <c r="B1923" s="3">
        <v>46283</v>
      </c>
      <c r="C1923" s="4" t="s">
        <v>0</v>
      </c>
      <c r="D1923" s="4" t="s">
        <v>50</v>
      </c>
      <c r="E1923" s="4" t="s">
        <v>2</v>
      </c>
      <c r="F1923" s="4" t="s">
        <v>16</v>
      </c>
      <c r="G1923" s="4" t="s">
        <v>9</v>
      </c>
      <c r="H1923" s="4" t="s">
        <v>17</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6">
      <c r="A1924" s="2">
        <v>4824</v>
      </c>
      <c r="B1924" s="3">
        <v>46283</v>
      </c>
      <c r="C1924" s="4" t="s">
        <v>20</v>
      </c>
      <c r="D1924" s="4" t="s">
        <v>33</v>
      </c>
      <c r="E1924" s="4" t="s">
        <v>2</v>
      </c>
      <c r="F1924" s="4" t="s">
        <v>3</v>
      </c>
      <c r="G1924" s="4" t="s">
        <v>34</v>
      </c>
      <c r="H1924" s="4" t="s">
        <v>42</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6">
      <c r="A1925" s="2">
        <v>4881</v>
      </c>
      <c r="B1925" s="3">
        <v>46283</v>
      </c>
      <c r="C1925" s="4" t="s">
        <v>11</v>
      </c>
      <c r="D1925" s="4" t="s">
        <v>12</v>
      </c>
      <c r="E1925" s="4" t="s">
        <v>2</v>
      </c>
      <c r="F1925" s="4" t="s">
        <v>16</v>
      </c>
      <c r="G1925" s="4" t="s">
        <v>14</v>
      </c>
      <c r="H1925" s="4" t="s">
        <v>44</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6">
      <c r="A1926" s="2">
        <v>5138</v>
      </c>
      <c r="B1926" s="3">
        <v>46283</v>
      </c>
      <c r="C1926" s="4" t="s">
        <v>0</v>
      </c>
      <c r="D1926" s="4" t="s">
        <v>1</v>
      </c>
      <c r="E1926" s="4" t="s">
        <v>8</v>
      </c>
      <c r="F1926" s="4" t="s">
        <v>16</v>
      </c>
      <c r="G1926" s="4" t="s">
        <v>9</v>
      </c>
      <c r="H1926" s="4" t="s">
        <v>10</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6">
      <c r="A1927" s="2">
        <v>1214</v>
      </c>
      <c r="B1927" s="3">
        <v>46284</v>
      </c>
      <c r="C1927" s="4" t="s">
        <v>0</v>
      </c>
      <c r="D1927" s="4" t="s">
        <v>50</v>
      </c>
      <c r="E1927" s="4" t="s">
        <v>19</v>
      </c>
      <c r="F1927" s="4" t="s">
        <v>3</v>
      </c>
      <c r="G1927" s="4" t="s">
        <v>23</v>
      </c>
      <c r="H1927" s="4" t="s">
        <v>29</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6">
      <c r="A1928" s="2">
        <v>1346</v>
      </c>
      <c r="B1928" s="3">
        <v>46284</v>
      </c>
      <c r="C1928" s="4" t="s">
        <v>6</v>
      </c>
      <c r="D1928" s="4" t="s">
        <v>49</v>
      </c>
      <c r="E1928" s="4" t="s">
        <v>28</v>
      </c>
      <c r="F1928" s="4" t="s">
        <v>3</v>
      </c>
      <c r="G1928" s="4" t="s">
        <v>14</v>
      </c>
      <c r="H1928" s="4" t="s">
        <v>48</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6">
      <c r="A1929" s="2">
        <v>1361</v>
      </c>
      <c r="B1929" s="3">
        <v>46284</v>
      </c>
      <c r="C1929" s="4" t="s">
        <v>6</v>
      </c>
      <c r="D1929" s="4" t="s">
        <v>27</v>
      </c>
      <c r="E1929" s="4" t="s">
        <v>28</v>
      </c>
      <c r="F1929" s="4" t="s">
        <v>13</v>
      </c>
      <c r="G1929" s="4" t="s">
        <v>4</v>
      </c>
      <c r="H1929" s="4" t="s">
        <v>26</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6">
      <c r="A1930" s="2">
        <v>2728</v>
      </c>
      <c r="B1930" s="3">
        <v>46284</v>
      </c>
      <c r="C1930" s="4" t="s">
        <v>0</v>
      </c>
      <c r="D1930" s="4" t="s">
        <v>50</v>
      </c>
      <c r="E1930" s="4" t="s">
        <v>2</v>
      </c>
      <c r="F1930" s="4" t="s">
        <v>13</v>
      </c>
      <c r="G1930" s="4" t="s">
        <v>9</v>
      </c>
      <c r="H1930" s="4" t="s">
        <v>37</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6">
      <c r="A1931" s="2">
        <v>2788</v>
      </c>
      <c r="B1931" s="3">
        <v>46284</v>
      </c>
      <c r="C1931" s="4" t="s">
        <v>6</v>
      </c>
      <c r="D1931" s="4" t="s">
        <v>43</v>
      </c>
      <c r="E1931" s="4" t="s">
        <v>28</v>
      </c>
      <c r="F1931" s="4" t="s">
        <v>13</v>
      </c>
      <c r="G1931" s="4" t="s">
        <v>9</v>
      </c>
      <c r="H1931" s="4" t="s">
        <v>46</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6">
      <c r="A1932" s="2">
        <v>2932</v>
      </c>
      <c r="B1932" s="3">
        <v>46284</v>
      </c>
      <c r="C1932" s="4" t="s">
        <v>0</v>
      </c>
      <c r="D1932" s="4" t="s">
        <v>50</v>
      </c>
      <c r="E1932" s="4" t="s">
        <v>19</v>
      </c>
      <c r="F1932" s="4" t="s">
        <v>16</v>
      </c>
      <c r="G1932" s="4" t="s">
        <v>4</v>
      </c>
      <c r="H1932" s="4" t="s">
        <v>22</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6">
      <c r="A1933" s="2">
        <v>3399</v>
      </c>
      <c r="B1933" s="3">
        <v>46284</v>
      </c>
      <c r="C1933" s="4" t="s">
        <v>6</v>
      </c>
      <c r="D1933" s="4" t="s">
        <v>43</v>
      </c>
      <c r="E1933" s="4" t="s">
        <v>19</v>
      </c>
      <c r="F1933" s="4" t="s">
        <v>3</v>
      </c>
      <c r="G1933" s="4" t="s">
        <v>4</v>
      </c>
      <c r="H1933" s="4" t="s">
        <v>22</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6">
      <c r="A1934" s="2">
        <v>3588</v>
      </c>
      <c r="B1934" s="3">
        <v>46284</v>
      </c>
      <c r="C1934" s="4" t="s">
        <v>20</v>
      </c>
      <c r="D1934" s="4" t="s">
        <v>47</v>
      </c>
      <c r="E1934" s="4" t="s">
        <v>19</v>
      </c>
      <c r="F1934" s="4" t="s">
        <v>13</v>
      </c>
      <c r="G1934" s="4" t="s">
        <v>14</v>
      </c>
      <c r="H1934" s="4" t="s">
        <v>48</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6">
      <c r="A1935" s="2">
        <v>3603</v>
      </c>
      <c r="B1935" s="3">
        <v>46284</v>
      </c>
      <c r="C1935" s="4" t="s">
        <v>6</v>
      </c>
      <c r="D1935" s="4" t="s">
        <v>49</v>
      </c>
      <c r="E1935" s="4" t="s">
        <v>28</v>
      </c>
      <c r="F1935" s="4" t="s">
        <v>3</v>
      </c>
      <c r="G1935" s="4" t="s">
        <v>4</v>
      </c>
      <c r="H1935" s="4" t="s">
        <v>5</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6">
      <c r="A1936" s="2">
        <v>3845</v>
      </c>
      <c r="B1936" s="3">
        <v>46284</v>
      </c>
      <c r="C1936" s="4" t="s">
        <v>20</v>
      </c>
      <c r="D1936" s="4" t="s">
        <v>33</v>
      </c>
      <c r="E1936" s="4" t="s">
        <v>2</v>
      </c>
      <c r="F1936" s="4" t="s">
        <v>13</v>
      </c>
      <c r="G1936" s="4" t="s">
        <v>23</v>
      </c>
      <c r="H1936" s="4" t="s">
        <v>40</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6">
      <c r="A1937" s="2">
        <v>4191</v>
      </c>
      <c r="B1937" s="3">
        <v>46284</v>
      </c>
      <c r="C1937" s="4" t="s">
        <v>11</v>
      </c>
      <c r="D1937" s="4" t="s">
        <v>25</v>
      </c>
      <c r="E1937" s="4" t="s">
        <v>28</v>
      </c>
      <c r="F1937" s="4" t="s">
        <v>3</v>
      </c>
      <c r="G1937" s="4" t="s">
        <v>34</v>
      </c>
      <c r="H1937" s="4" t="s">
        <v>35</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6">
      <c r="A1938" s="2">
        <v>4269</v>
      </c>
      <c r="B1938" s="3">
        <v>46284</v>
      </c>
      <c r="C1938" s="4" t="s">
        <v>11</v>
      </c>
      <c r="D1938" s="4" t="s">
        <v>52</v>
      </c>
      <c r="E1938" s="4" t="s">
        <v>8</v>
      </c>
      <c r="F1938" s="4" t="s">
        <v>16</v>
      </c>
      <c r="G1938" s="4" t="s">
        <v>9</v>
      </c>
      <c r="H1938" s="4" t="s">
        <v>37</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6">
      <c r="A1939" s="2">
        <v>5</v>
      </c>
      <c r="B1939" s="3">
        <v>46285</v>
      </c>
      <c r="C1939" s="4" t="s">
        <v>6</v>
      </c>
      <c r="D1939" s="4" t="s">
        <v>27</v>
      </c>
      <c r="E1939" s="4" t="s">
        <v>2</v>
      </c>
      <c r="F1939" s="4" t="s">
        <v>16</v>
      </c>
      <c r="G1939" s="4" t="s">
        <v>34</v>
      </c>
      <c r="H1939" s="4" t="s">
        <v>45</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6">
      <c r="A1940" s="2">
        <v>210</v>
      </c>
      <c r="B1940" s="3">
        <v>46285</v>
      </c>
      <c r="C1940" s="4" t="s">
        <v>11</v>
      </c>
      <c r="D1940" s="4" t="s">
        <v>18</v>
      </c>
      <c r="E1940" s="4" t="s">
        <v>19</v>
      </c>
      <c r="F1940" s="4" t="s">
        <v>3</v>
      </c>
      <c r="G1940" s="4" t="s">
        <v>23</v>
      </c>
      <c r="H1940" s="4" t="s">
        <v>29</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6">
      <c r="A1941" s="2">
        <v>462</v>
      </c>
      <c r="B1941" s="3">
        <v>46285</v>
      </c>
      <c r="C1941" s="4" t="s">
        <v>6</v>
      </c>
      <c r="D1941" s="4" t="s">
        <v>43</v>
      </c>
      <c r="E1941" s="4" t="s">
        <v>19</v>
      </c>
      <c r="F1941" s="4" t="s">
        <v>13</v>
      </c>
      <c r="G1941" s="4" t="s">
        <v>4</v>
      </c>
      <c r="H1941" s="4" t="s">
        <v>26</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6">
      <c r="A1942" s="2">
        <v>725</v>
      </c>
      <c r="B1942" s="3">
        <v>46285</v>
      </c>
      <c r="C1942" s="4" t="s">
        <v>6</v>
      </c>
      <c r="D1942" s="4" t="s">
        <v>43</v>
      </c>
      <c r="E1942" s="4" t="s">
        <v>2</v>
      </c>
      <c r="F1942" s="4" t="s">
        <v>13</v>
      </c>
      <c r="G1942" s="4" t="s">
        <v>4</v>
      </c>
      <c r="H1942" s="4" t="s">
        <v>5</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6">
      <c r="A1943" s="2">
        <v>918</v>
      </c>
      <c r="B1943" s="3">
        <v>46285</v>
      </c>
      <c r="C1943" s="4" t="s">
        <v>0</v>
      </c>
      <c r="D1943" s="4" t="s">
        <v>50</v>
      </c>
      <c r="E1943" s="4" t="s">
        <v>2</v>
      </c>
      <c r="F1943" s="4" t="s">
        <v>3</v>
      </c>
      <c r="G1943" s="4" t="s">
        <v>4</v>
      </c>
      <c r="H1943" s="4" t="s">
        <v>22</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6">
      <c r="A1944" s="2">
        <v>1442</v>
      </c>
      <c r="B1944" s="3">
        <v>46285</v>
      </c>
      <c r="C1944" s="4" t="s">
        <v>11</v>
      </c>
      <c r="D1944" s="4" t="s">
        <v>52</v>
      </c>
      <c r="E1944" s="4" t="s">
        <v>2</v>
      </c>
      <c r="F1944" s="4" t="s">
        <v>13</v>
      </c>
      <c r="G1944" s="4" t="s">
        <v>14</v>
      </c>
      <c r="H1944" s="4" t="s">
        <v>32</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6">
      <c r="A1945" s="2">
        <v>4290</v>
      </c>
      <c r="B1945" s="3">
        <v>46285</v>
      </c>
      <c r="C1945" s="4" t="s">
        <v>11</v>
      </c>
      <c r="D1945" s="4" t="s">
        <v>12</v>
      </c>
      <c r="E1945" s="4" t="s">
        <v>19</v>
      </c>
      <c r="F1945" s="4" t="s">
        <v>3</v>
      </c>
      <c r="G1945" s="4" t="s">
        <v>4</v>
      </c>
      <c r="H1945" s="4" t="s">
        <v>22</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6">
      <c r="A1946" s="2">
        <v>4666</v>
      </c>
      <c r="B1946" s="3">
        <v>46285</v>
      </c>
      <c r="C1946" s="4" t="s">
        <v>11</v>
      </c>
      <c r="D1946" s="4" t="s">
        <v>18</v>
      </c>
      <c r="E1946" s="4" t="s">
        <v>2</v>
      </c>
      <c r="F1946" s="4" t="s">
        <v>16</v>
      </c>
      <c r="G1946" s="4" t="s">
        <v>34</v>
      </c>
      <c r="H1946" s="4" t="s">
        <v>38</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6">
      <c r="A1947" s="2">
        <v>234</v>
      </c>
      <c r="B1947" s="3">
        <v>46286</v>
      </c>
      <c r="C1947" s="4" t="s">
        <v>11</v>
      </c>
      <c r="D1947" s="4" t="s">
        <v>25</v>
      </c>
      <c r="E1947" s="4" t="s">
        <v>2</v>
      </c>
      <c r="F1947" s="4" t="s">
        <v>16</v>
      </c>
      <c r="G1947" s="4" t="s">
        <v>9</v>
      </c>
      <c r="H1947" s="4" t="s">
        <v>17</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6">
      <c r="A1948" s="2">
        <v>802</v>
      </c>
      <c r="B1948" s="3">
        <v>46286</v>
      </c>
      <c r="C1948" s="4" t="s">
        <v>6</v>
      </c>
      <c r="D1948" s="4" t="s">
        <v>43</v>
      </c>
      <c r="E1948" s="4" t="s">
        <v>19</v>
      </c>
      <c r="F1948" s="4" t="s">
        <v>3</v>
      </c>
      <c r="G1948" s="4" t="s">
        <v>14</v>
      </c>
      <c r="H1948" s="4" t="s">
        <v>48</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6">
      <c r="A1949" s="2">
        <v>1942</v>
      </c>
      <c r="B1949" s="3">
        <v>46286</v>
      </c>
      <c r="C1949" s="4" t="s">
        <v>11</v>
      </c>
      <c r="D1949" s="4" t="s">
        <v>12</v>
      </c>
      <c r="E1949" s="4" t="s">
        <v>2</v>
      </c>
      <c r="F1949" s="4" t="s">
        <v>13</v>
      </c>
      <c r="G1949" s="4" t="s">
        <v>4</v>
      </c>
      <c r="H1949" s="4" t="s">
        <v>5</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6">
      <c r="A1950" s="2">
        <v>2200</v>
      </c>
      <c r="B1950" s="3">
        <v>46286</v>
      </c>
      <c r="C1950" s="4" t="s">
        <v>0</v>
      </c>
      <c r="D1950" s="4" t="s">
        <v>1</v>
      </c>
      <c r="E1950" s="4" t="s">
        <v>2</v>
      </c>
      <c r="F1950" s="4" t="s">
        <v>13</v>
      </c>
      <c r="G1950" s="4" t="s">
        <v>4</v>
      </c>
      <c r="H1950" s="4" t="s">
        <v>26</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6">
      <c r="A1951" s="2">
        <v>2236</v>
      </c>
      <c r="B1951" s="3">
        <v>46286</v>
      </c>
      <c r="C1951" s="4" t="s">
        <v>6</v>
      </c>
      <c r="D1951" s="4" t="s">
        <v>41</v>
      </c>
      <c r="E1951" s="4" t="s">
        <v>2</v>
      </c>
      <c r="F1951" s="4" t="s">
        <v>3</v>
      </c>
      <c r="G1951" s="4" t="s">
        <v>9</v>
      </c>
      <c r="H1951" s="4" t="s">
        <v>17</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6">
      <c r="A1952" s="2">
        <v>4041</v>
      </c>
      <c r="B1952" s="3">
        <v>46286</v>
      </c>
      <c r="C1952" s="4" t="s">
        <v>6</v>
      </c>
      <c r="D1952" s="4" t="s">
        <v>41</v>
      </c>
      <c r="E1952" s="4" t="s">
        <v>8</v>
      </c>
      <c r="F1952" s="4" t="s">
        <v>3</v>
      </c>
      <c r="G1952" s="4" t="s">
        <v>34</v>
      </c>
      <c r="H1952" s="4" t="s">
        <v>45</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6">
      <c r="A1953" s="2">
        <v>4435</v>
      </c>
      <c r="B1953" s="3">
        <v>46286</v>
      </c>
      <c r="C1953" s="4" t="s">
        <v>20</v>
      </c>
      <c r="D1953" s="4" t="s">
        <v>47</v>
      </c>
      <c r="E1953" s="4" t="s">
        <v>28</v>
      </c>
      <c r="F1953" s="4" t="s">
        <v>13</v>
      </c>
      <c r="G1953" s="4" t="s">
        <v>9</v>
      </c>
      <c r="H1953" s="4" t="s">
        <v>17</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6">
      <c r="A1954" s="2">
        <v>305</v>
      </c>
      <c r="B1954" s="3">
        <v>46287</v>
      </c>
      <c r="C1954" s="4" t="s">
        <v>20</v>
      </c>
      <c r="D1954" s="4" t="s">
        <v>33</v>
      </c>
      <c r="E1954" s="4" t="s">
        <v>2</v>
      </c>
      <c r="F1954" s="4" t="s">
        <v>3</v>
      </c>
      <c r="G1954" s="4" t="s">
        <v>14</v>
      </c>
      <c r="H1954" s="4" t="s">
        <v>44</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6">
      <c r="A1955" s="2">
        <v>808</v>
      </c>
      <c r="B1955" s="3">
        <v>46287</v>
      </c>
      <c r="C1955" s="4" t="s">
        <v>6</v>
      </c>
      <c r="D1955" s="4" t="s">
        <v>43</v>
      </c>
      <c r="E1955" s="4" t="s">
        <v>8</v>
      </c>
      <c r="F1955" s="4" t="s">
        <v>16</v>
      </c>
      <c r="G1955" s="4" t="s">
        <v>34</v>
      </c>
      <c r="H1955" s="4" t="s">
        <v>35</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6">
      <c r="A1956" s="2">
        <v>1029</v>
      </c>
      <c r="B1956" s="3">
        <v>46287</v>
      </c>
      <c r="C1956" s="4" t="s">
        <v>6</v>
      </c>
      <c r="D1956" s="4" t="s">
        <v>27</v>
      </c>
      <c r="E1956" s="4" t="s">
        <v>2</v>
      </c>
      <c r="F1956" s="4" t="s">
        <v>3</v>
      </c>
      <c r="G1956" s="4" t="s">
        <v>14</v>
      </c>
      <c r="H1956" s="4" t="s">
        <v>44</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6">
      <c r="A1957" s="2">
        <v>1721</v>
      </c>
      <c r="B1957" s="3">
        <v>46287</v>
      </c>
      <c r="C1957" s="4" t="s">
        <v>20</v>
      </c>
      <c r="D1957" s="4" t="s">
        <v>31</v>
      </c>
      <c r="E1957" s="4" t="s">
        <v>2</v>
      </c>
      <c r="F1957" s="4" t="s">
        <v>16</v>
      </c>
      <c r="G1957" s="4" t="s">
        <v>9</v>
      </c>
      <c r="H1957" s="4" t="s">
        <v>37</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6">
      <c r="A1958" s="2">
        <v>2425</v>
      </c>
      <c r="B1958" s="3">
        <v>46287</v>
      </c>
      <c r="C1958" s="4" t="s">
        <v>20</v>
      </c>
      <c r="D1958" s="4" t="s">
        <v>33</v>
      </c>
      <c r="E1958" s="4" t="s">
        <v>28</v>
      </c>
      <c r="F1958" s="4" t="s">
        <v>13</v>
      </c>
      <c r="G1958" s="4" t="s">
        <v>14</v>
      </c>
      <c r="H1958" s="4" t="s">
        <v>44</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6">
      <c r="A1959" s="2">
        <v>3322</v>
      </c>
      <c r="B1959" s="3">
        <v>46287</v>
      </c>
      <c r="C1959" s="4" t="s">
        <v>20</v>
      </c>
      <c r="D1959" s="4" t="s">
        <v>33</v>
      </c>
      <c r="E1959" s="4" t="s">
        <v>2</v>
      </c>
      <c r="F1959" s="4" t="s">
        <v>3</v>
      </c>
      <c r="G1959" s="4" t="s">
        <v>23</v>
      </c>
      <c r="H1959" s="4" t="s">
        <v>51</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6">
      <c r="A1960" s="2">
        <v>3821</v>
      </c>
      <c r="B1960" s="3">
        <v>46287</v>
      </c>
      <c r="C1960" s="4" t="s">
        <v>11</v>
      </c>
      <c r="D1960" s="4" t="s">
        <v>18</v>
      </c>
      <c r="E1960" s="4" t="s">
        <v>2</v>
      </c>
      <c r="F1960" s="4" t="s">
        <v>3</v>
      </c>
      <c r="G1960" s="4" t="s">
        <v>9</v>
      </c>
      <c r="H1960" s="4" t="s">
        <v>17</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6">
      <c r="A1961" s="2">
        <v>3899</v>
      </c>
      <c r="B1961" s="3">
        <v>46287</v>
      </c>
      <c r="C1961" s="4" t="s">
        <v>20</v>
      </c>
      <c r="D1961" s="4" t="s">
        <v>21</v>
      </c>
      <c r="E1961" s="4" t="s">
        <v>8</v>
      </c>
      <c r="F1961" s="4" t="s">
        <v>3</v>
      </c>
      <c r="G1961" s="4" t="s">
        <v>23</v>
      </c>
      <c r="H1961" s="4" t="s">
        <v>51</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6">
      <c r="A1962" s="2">
        <v>4807</v>
      </c>
      <c r="B1962" s="3">
        <v>46287</v>
      </c>
      <c r="C1962" s="4" t="s">
        <v>20</v>
      </c>
      <c r="D1962" s="4" t="s">
        <v>31</v>
      </c>
      <c r="E1962" s="4" t="s">
        <v>8</v>
      </c>
      <c r="F1962" s="4" t="s">
        <v>16</v>
      </c>
      <c r="G1962" s="4" t="s">
        <v>4</v>
      </c>
      <c r="H1962" s="4" t="s">
        <v>30</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6">
      <c r="A1963" s="2">
        <v>30</v>
      </c>
      <c r="B1963" s="3">
        <v>46288</v>
      </c>
      <c r="C1963" s="4" t="s">
        <v>11</v>
      </c>
      <c r="D1963" s="4" t="s">
        <v>25</v>
      </c>
      <c r="E1963" s="4" t="s">
        <v>28</v>
      </c>
      <c r="F1963" s="4" t="s">
        <v>3</v>
      </c>
      <c r="G1963" s="4" t="s">
        <v>9</v>
      </c>
      <c r="H1963" s="4" t="s">
        <v>10</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6">
      <c r="A1964" s="2">
        <v>3027</v>
      </c>
      <c r="B1964" s="3">
        <v>46288</v>
      </c>
      <c r="C1964" s="4" t="s">
        <v>20</v>
      </c>
      <c r="D1964" s="4" t="s">
        <v>33</v>
      </c>
      <c r="E1964" s="4" t="s">
        <v>8</v>
      </c>
      <c r="F1964" s="4" t="s">
        <v>16</v>
      </c>
      <c r="G1964" s="4" t="s">
        <v>9</v>
      </c>
      <c r="H1964" s="4" t="s">
        <v>37</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6">
      <c r="A1965" s="2">
        <v>3690</v>
      </c>
      <c r="B1965" s="3">
        <v>46288</v>
      </c>
      <c r="C1965" s="4" t="s">
        <v>20</v>
      </c>
      <c r="D1965" s="4" t="s">
        <v>33</v>
      </c>
      <c r="E1965" s="4" t="s">
        <v>2</v>
      </c>
      <c r="F1965" s="4" t="s">
        <v>3</v>
      </c>
      <c r="G1965" s="4" t="s">
        <v>9</v>
      </c>
      <c r="H1965" s="4" t="s">
        <v>10</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6">
      <c r="A1966" s="2">
        <v>600</v>
      </c>
      <c r="B1966" s="3">
        <v>46289</v>
      </c>
      <c r="C1966" s="4" t="s">
        <v>6</v>
      </c>
      <c r="D1966" s="4" t="s">
        <v>43</v>
      </c>
      <c r="E1966" s="4" t="s">
        <v>19</v>
      </c>
      <c r="F1966" s="4" t="s">
        <v>3</v>
      </c>
      <c r="G1966" s="4" t="s">
        <v>4</v>
      </c>
      <c r="H1966" s="4" t="s">
        <v>26</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6">
      <c r="A1967" s="2">
        <v>1931</v>
      </c>
      <c r="B1967" s="3">
        <v>46289</v>
      </c>
      <c r="C1967" s="4" t="s">
        <v>11</v>
      </c>
      <c r="D1967" s="4" t="s">
        <v>52</v>
      </c>
      <c r="E1967" s="4" t="s">
        <v>2</v>
      </c>
      <c r="F1967" s="4" t="s">
        <v>3</v>
      </c>
      <c r="G1967" s="4" t="s">
        <v>14</v>
      </c>
      <c r="H1967" s="4" t="s">
        <v>15</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6">
      <c r="A1968" s="2">
        <v>2124</v>
      </c>
      <c r="B1968" s="3">
        <v>46289</v>
      </c>
      <c r="C1968" s="4" t="s">
        <v>20</v>
      </c>
      <c r="D1968" s="4" t="s">
        <v>33</v>
      </c>
      <c r="E1968" s="4" t="s">
        <v>19</v>
      </c>
      <c r="F1968" s="4" t="s">
        <v>13</v>
      </c>
      <c r="G1968" s="4" t="s">
        <v>4</v>
      </c>
      <c r="H1968" s="4" t="s">
        <v>30</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6">
      <c r="A1969" s="2">
        <v>2789</v>
      </c>
      <c r="B1969" s="3">
        <v>46289</v>
      </c>
      <c r="C1969" s="4" t="s">
        <v>11</v>
      </c>
      <c r="D1969" s="4" t="s">
        <v>52</v>
      </c>
      <c r="E1969" s="4" t="s">
        <v>2</v>
      </c>
      <c r="F1969" s="4" t="s">
        <v>13</v>
      </c>
      <c r="G1969" s="4" t="s">
        <v>9</v>
      </c>
      <c r="H1969" s="4" t="s">
        <v>17</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6">
      <c r="A1970" s="2">
        <v>2921</v>
      </c>
      <c r="B1970" s="3">
        <v>46289</v>
      </c>
      <c r="C1970" s="4" t="s">
        <v>0</v>
      </c>
      <c r="D1970" s="4" t="s">
        <v>1</v>
      </c>
      <c r="E1970" s="4" t="s">
        <v>2</v>
      </c>
      <c r="F1970" s="4" t="s">
        <v>13</v>
      </c>
      <c r="G1970" s="4" t="s">
        <v>23</v>
      </c>
      <c r="H1970" s="4" t="s">
        <v>29</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6">
      <c r="A1971" s="2">
        <v>3108</v>
      </c>
      <c r="B1971" s="3">
        <v>46289</v>
      </c>
      <c r="C1971" s="4" t="s">
        <v>6</v>
      </c>
      <c r="D1971" s="4" t="s">
        <v>41</v>
      </c>
      <c r="E1971" s="4" t="s">
        <v>8</v>
      </c>
      <c r="F1971" s="4" t="s">
        <v>16</v>
      </c>
      <c r="G1971" s="4" t="s">
        <v>9</v>
      </c>
      <c r="H1971" s="4" t="s">
        <v>10</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6">
      <c r="A1972" s="2">
        <v>3226</v>
      </c>
      <c r="B1972" s="3">
        <v>46289</v>
      </c>
      <c r="C1972" s="4" t="s">
        <v>20</v>
      </c>
      <c r="D1972" s="4" t="s">
        <v>47</v>
      </c>
      <c r="E1972" s="4" t="s">
        <v>28</v>
      </c>
      <c r="F1972" s="4" t="s">
        <v>3</v>
      </c>
      <c r="G1972" s="4" t="s">
        <v>23</v>
      </c>
      <c r="H1972" s="4" t="s">
        <v>24</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6">
      <c r="A1973" s="2">
        <v>3286</v>
      </c>
      <c r="B1973" s="3">
        <v>46289</v>
      </c>
      <c r="C1973" s="4" t="s">
        <v>20</v>
      </c>
      <c r="D1973" s="4" t="s">
        <v>21</v>
      </c>
      <c r="E1973" s="4" t="s">
        <v>2</v>
      </c>
      <c r="F1973" s="4" t="s">
        <v>13</v>
      </c>
      <c r="G1973" s="4" t="s">
        <v>14</v>
      </c>
      <c r="H1973" s="4" t="s">
        <v>32</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6">
      <c r="A1974" s="2">
        <v>4510</v>
      </c>
      <c r="B1974" s="3">
        <v>46289</v>
      </c>
      <c r="C1974" s="4" t="s">
        <v>0</v>
      </c>
      <c r="D1974" s="4" t="s">
        <v>1</v>
      </c>
      <c r="E1974" s="4" t="s">
        <v>28</v>
      </c>
      <c r="F1974" s="4" t="s">
        <v>3</v>
      </c>
      <c r="G1974" s="4" t="s">
        <v>23</v>
      </c>
      <c r="H1974" s="4" t="s">
        <v>40</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6">
      <c r="A1975" s="2">
        <v>2069</v>
      </c>
      <c r="B1975" s="3">
        <v>46290</v>
      </c>
      <c r="C1975" s="4" t="s">
        <v>20</v>
      </c>
      <c r="D1975" s="4" t="s">
        <v>31</v>
      </c>
      <c r="E1975" s="4" t="s">
        <v>2</v>
      </c>
      <c r="F1975" s="4" t="s">
        <v>13</v>
      </c>
      <c r="G1975" s="4" t="s">
        <v>23</v>
      </c>
      <c r="H1975" s="4" t="s">
        <v>24</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6">
      <c r="A1976" s="2">
        <v>95</v>
      </c>
      <c r="B1976" s="3">
        <v>46291</v>
      </c>
      <c r="C1976" s="4" t="s">
        <v>0</v>
      </c>
      <c r="D1976" s="4" t="s">
        <v>1</v>
      </c>
      <c r="E1976" s="4" t="s">
        <v>28</v>
      </c>
      <c r="F1976" s="4" t="s">
        <v>3</v>
      </c>
      <c r="G1976" s="4" t="s">
        <v>9</v>
      </c>
      <c r="H1976" s="4" t="s">
        <v>46</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6">
      <c r="A1977" s="2">
        <v>160</v>
      </c>
      <c r="B1977" s="3">
        <v>46291</v>
      </c>
      <c r="C1977" s="4" t="s">
        <v>20</v>
      </c>
      <c r="D1977" s="4" t="s">
        <v>33</v>
      </c>
      <c r="E1977" s="4" t="s">
        <v>2</v>
      </c>
      <c r="F1977" s="4" t="s">
        <v>3</v>
      </c>
      <c r="G1977" s="4" t="s">
        <v>23</v>
      </c>
      <c r="H1977" s="4" t="s">
        <v>40</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6">
      <c r="A1978" s="2">
        <v>407</v>
      </c>
      <c r="B1978" s="3">
        <v>46291</v>
      </c>
      <c r="C1978" s="4" t="s">
        <v>6</v>
      </c>
      <c r="D1978" s="4" t="s">
        <v>43</v>
      </c>
      <c r="E1978" s="4" t="s">
        <v>8</v>
      </c>
      <c r="F1978" s="4" t="s">
        <v>3</v>
      </c>
      <c r="G1978" s="4" t="s">
        <v>34</v>
      </c>
      <c r="H1978" s="4" t="s">
        <v>45</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6">
      <c r="A1979" s="2">
        <v>1395</v>
      </c>
      <c r="B1979" s="3">
        <v>46291</v>
      </c>
      <c r="C1979" s="4" t="s">
        <v>11</v>
      </c>
      <c r="D1979" s="4" t="s">
        <v>18</v>
      </c>
      <c r="E1979" s="4" t="s">
        <v>2</v>
      </c>
      <c r="F1979" s="4" t="s">
        <v>13</v>
      </c>
      <c r="G1979" s="4" t="s">
        <v>4</v>
      </c>
      <c r="H1979" s="4" t="s">
        <v>26</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6">
      <c r="A1980" s="2">
        <v>2085</v>
      </c>
      <c r="B1980" s="3">
        <v>46291</v>
      </c>
      <c r="C1980" s="4" t="s">
        <v>11</v>
      </c>
      <c r="D1980" s="4" t="s">
        <v>12</v>
      </c>
      <c r="E1980" s="4" t="s">
        <v>2</v>
      </c>
      <c r="F1980" s="4" t="s">
        <v>3</v>
      </c>
      <c r="G1980" s="4" t="s">
        <v>23</v>
      </c>
      <c r="H1980" s="4" t="s">
        <v>29</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6">
      <c r="A1981" s="2">
        <v>3124</v>
      </c>
      <c r="B1981" s="3">
        <v>46291</v>
      </c>
      <c r="C1981" s="4" t="s">
        <v>11</v>
      </c>
      <c r="D1981" s="4" t="s">
        <v>25</v>
      </c>
      <c r="E1981" s="4" t="s">
        <v>2</v>
      </c>
      <c r="F1981" s="4" t="s">
        <v>3</v>
      </c>
      <c r="G1981" s="4" t="s">
        <v>14</v>
      </c>
      <c r="H1981" s="4" t="s">
        <v>32</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6">
      <c r="A1982" s="2">
        <v>3216</v>
      </c>
      <c r="B1982" s="3">
        <v>46291</v>
      </c>
      <c r="C1982" s="4" t="s">
        <v>6</v>
      </c>
      <c r="D1982" s="4" t="s">
        <v>43</v>
      </c>
      <c r="E1982" s="4" t="s">
        <v>19</v>
      </c>
      <c r="F1982" s="4" t="s">
        <v>3</v>
      </c>
      <c r="G1982" s="4" t="s">
        <v>14</v>
      </c>
      <c r="H1982" s="4" t="s">
        <v>15</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6">
      <c r="A1983" s="2">
        <v>3743</v>
      </c>
      <c r="B1983" s="3">
        <v>46291</v>
      </c>
      <c r="C1983" s="4" t="s">
        <v>11</v>
      </c>
      <c r="D1983" s="4" t="s">
        <v>12</v>
      </c>
      <c r="E1983" s="4" t="s">
        <v>2</v>
      </c>
      <c r="F1983" s="4" t="s">
        <v>13</v>
      </c>
      <c r="G1983" s="4" t="s">
        <v>34</v>
      </c>
      <c r="H1983" s="4" t="s">
        <v>42</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6">
      <c r="A1984" s="2">
        <v>3788</v>
      </c>
      <c r="B1984" s="3">
        <v>46291</v>
      </c>
      <c r="C1984" s="4" t="s">
        <v>20</v>
      </c>
      <c r="D1984" s="4" t="s">
        <v>33</v>
      </c>
      <c r="E1984" s="4" t="s">
        <v>2</v>
      </c>
      <c r="F1984" s="4" t="s">
        <v>3</v>
      </c>
      <c r="G1984" s="4" t="s">
        <v>34</v>
      </c>
      <c r="H1984" s="4" t="s">
        <v>42</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6">
      <c r="A1985" s="2">
        <v>4883</v>
      </c>
      <c r="B1985" s="3">
        <v>46291</v>
      </c>
      <c r="C1985" s="4" t="s">
        <v>20</v>
      </c>
      <c r="D1985" s="4" t="s">
        <v>33</v>
      </c>
      <c r="E1985" s="4" t="s">
        <v>2</v>
      </c>
      <c r="F1985" s="4" t="s">
        <v>16</v>
      </c>
      <c r="G1985" s="4" t="s">
        <v>23</v>
      </c>
      <c r="H1985" s="4" t="s">
        <v>29</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6">
      <c r="A1986" s="2">
        <v>1577</v>
      </c>
      <c r="B1986" s="3">
        <v>46292</v>
      </c>
      <c r="C1986" s="4" t="s">
        <v>20</v>
      </c>
      <c r="D1986" s="4" t="s">
        <v>21</v>
      </c>
      <c r="E1986" s="4" t="s">
        <v>2</v>
      </c>
      <c r="F1986" s="4" t="s">
        <v>13</v>
      </c>
      <c r="G1986" s="4" t="s">
        <v>9</v>
      </c>
      <c r="H1986" s="4" t="s">
        <v>37</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6">
      <c r="A1987" s="2">
        <v>2310</v>
      </c>
      <c r="B1987" s="3">
        <v>46292</v>
      </c>
      <c r="C1987" s="4" t="s">
        <v>0</v>
      </c>
      <c r="D1987" s="4" t="s">
        <v>50</v>
      </c>
      <c r="E1987" s="4" t="s">
        <v>2</v>
      </c>
      <c r="F1987" s="4" t="s">
        <v>3</v>
      </c>
      <c r="G1987" s="4" t="s">
        <v>14</v>
      </c>
      <c r="H1987" s="4" t="s">
        <v>48</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6">
      <c r="A1988" s="2">
        <v>2383</v>
      </c>
      <c r="B1988" s="3">
        <v>46292</v>
      </c>
      <c r="C1988" s="4" t="s">
        <v>20</v>
      </c>
      <c r="D1988" s="4" t="s">
        <v>31</v>
      </c>
      <c r="E1988" s="4" t="s">
        <v>2</v>
      </c>
      <c r="F1988" s="4" t="s">
        <v>3</v>
      </c>
      <c r="G1988" s="4" t="s">
        <v>14</v>
      </c>
      <c r="H1988" s="4" t="s">
        <v>44</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6">
      <c r="A1989" s="2">
        <v>2803</v>
      </c>
      <c r="B1989" s="3">
        <v>46292</v>
      </c>
      <c r="C1989" s="4" t="s">
        <v>6</v>
      </c>
      <c r="D1989" s="4" t="s">
        <v>43</v>
      </c>
      <c r="E1989" s="4" t="s">
        <v>2</v>
      </c>
      <c r="F1989" s="4" t="s">
        <v>3</v>
      </c>
      <c r="G1989" s="4" t="s">
        <v>34</v>
      </c>
      <c r="H1989" s="4" t="s">
        <v>42</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6">
      <c r="A1990" s="2">
        <v>4199</v>
      </c>
      <c r="B1990" s="3">
        <v>46292</v>
      </c>
      <c r="C1990" s="4" t="s">
        <v>11</v>
      </c>
      <c r="D1990" s="4" t="s">
        <v>25</v>
      </c>
      <c r="E1990" s="4" t="s">
        <v>28</v>
      </c>
      <c r="F1990" s="4" t="s">
        <v>16</v>
      </c>
      <c r="G1990" s="4" t="s">
        <v>4</v>
      </c>
      <c r="H1990" s="4" t="s">
        <v>22</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6">
      <c r="A1991" s="2">
        <v>4517</v>
      </c>
      <c r="B1991" s="3">
        <v>46292</v>
      </c>
      <c r="C1991" s="4" t="s">
        <v>6</v>
      </c>
      <c r="D1991" s="4" t="s">
        <v>43</v>
      </c>
      <c r="E1991" s="4" t="s">
        <v>2</v>
      </c>
      <c r="F1991" s="4" t="s">
        <v>3</v>
      </c>
      <c r="G1991" s="4" t="s">
        <v>23</v>
      </c>
      <c r="H1991" s="4" t="s">
        <v>40</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6">
      <c r="A1992" s="2">
        <v>80</v>
      </c>
      <c r="B1992" s="3">
        <v>46293</v>
      </c>
      <c r="C1992" s="4" t="s">
        <v>0</v>
      </c>
      <c r="D1992" s="4" t="s">
        <v>50</v>
      </c>
      <c r="E1992" s="4" t="s">
        <v>8</v>
      </c>
      <c r="F1992" s="4" t="s">
        <v>16</v>
      </c>
      <c r="G1992" s="4" t="s">
        <v>9</v>
      </c>
      <c r="H1992" s="4" t="s">
        <v>46</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6">
      <c r="A1993" s="2">
        <v>370</v>
      </c>
      <c r="B1993" s="3">
        <v>46293</v>
      </c>
      <c r="C1993" s="4" t="s">
        <v>20</v>
      </c>
      <c r="D1993" s="4" t="s">
        <v>31</v>
      </c>
      <c r="E1993" s="4" t="s">
        <v>19</v>
      </c>
      <c r="F1993" s="4" t="s">
        <v>3</v>
      </c>
      <c r="G1993" s="4" t="s">
        <v>4</v>
      </c>
      <c r="H1993" s="4" t="s">
        <v>26</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6">
      <c r="A1994" s="2">
        <v>417</v>
      </c>
      <c r="B1994" s="3">
        <v>46293</v>
      </c>
      <c r="C1994" s="4" t="s">
        <v>6</v>
      </c>
      <c r="D1994" s="4" t="s">
        <v>49</v>
      </c>
      <c r="E1994" s="4" t="s">
        <v>28</v>
      </c>
      <c r="F1994" s="4" t="s">
        <v>3</v>
      </c>
      <c r="G1994" s="4" t="s">
        <v>23</v>
      </c>
      <c r="H1994" s="4" t="s">
        <v>51</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6">
      <c r="A1995" s="2">
        <v>437</v>
      </c>
      <c r="B1995" s="3">
        <v>46293</v>
      </c>
      <c r="C1995" s="4" t="s">
        <v>6</v>
      </c>
      <c r="D1995" s="4" t="s">
        <v>7</v>
      </c>
      <c r="E1995" s="4" t="s">
        <v>19</v>
      </c>
      <c r="F1995" s="4" t="s">
        <v>13</v>
      </c>
      <c r="G1995" s="4" t="s">
        <v>14</v>
      </c>
      <c r="H1995" s="4" t="s">
        <v>48</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6">
      <c r="A1996" s="2">
        <v>790</v>
      </c>
      <c r="B1996" s="3">
        <v>46293</v>
      </c>
      <c r="C1996" s="4" t="s">
        <v>20</v>
      </c>
      <c r="D1996" s="4" t="s">
        <v>31</v>
      </c>
      <c r="E1996" s="4" t="s">
        <v>28</v>
      </c>
      <c r="F1996" s="4" t="s">
        <v>13</v>
      </c>
      <c r="G1996" s="4" t="s">
        <v>23</v>
      </c>
      <c r="H1996" s="4" t="s">
        <v>29</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6">
      <c r="A1997" s="2">
        <v>1151</v>
      </c>
      <c r="B1997" s="3">
        <v>46293</v>
      </c>
      <c r="C1997" s="4" t="s">
        <v>0</v>
      </c>
      <c r="D1997" s="4" t="s">
        <v>1</v>
      </c>
      <c r="E1997" s="4" t="s">
        <v>28</v>
      </c>
      <c r="F1997" s="4" t="s">
        <v>3</v>
      </c>
      <c r="G1997" s="4" t="s">
        <v>4</v>
      </c>
      <c r="H1997" s="4" t="s">
        <v>5</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6">
      <c r="A1998" s="2">
        <v>1331</v>
      </c>
      <c r="B1998" s="3">
        <v>46293</v>
      </c>
      <c r="C1998" s="4" t="s">
        <v>0</v>
      </c>
      <c r="D1998" s="4" t="s">
        <v>1</v>
      </c>
      <c r="E1998" s="4" t="s">
        <v>2</v>
      </c>
      <c r="F1998" s="4" t="s">
        <v>13</v>
      </c>
      <c r="G1998" s="4" t="s">
        <v>34</v>
      </c>
      <c r="H1998" s="4" t="s">
        <v>35</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6">
      <c r="A1999" s="2">
        <v>2388</v>
      </c>
      <c r="B1999" s="3">
        <v>46293</v>
      </c>
      <c r="C1999" s="4" t="s">
        <v>20</v>
      </c>
      <c r="D1999" s="4" t="s">
        <v>33</v>
      </c>
      <c r="E1999" s="4" t="s">
        <v>2</v>
      </c>
      <c r="F1999" s="4" t="s">
        <v>3</v>
      </c>
      <c r="G1999" s="4" t="s">
        <v>9</v>
      </c>
      <c r="H1999" s="4" t="s">
        <v>10</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6">
      <c r="A2000" s="2">
        <v>2795</v>
      </c>
      <c r="B2000" s="3">
        <v>46293</v>
      </c>
      <c r="C2000" s="4" t="s">
        <v>6</v>
      </c>
      <c r="D2000" s="4" t="s">
        <v>43</v>
      </c>
      <c r="E2000" s="4" t="s">
        <v>2</v>
      </c>
      <c r="F2000" s="4" t="s">
        <v>13</v>
      </c>
      <c r="G2000" s="4" t="s">
        <v>9</v>
      </c>
      <c r="H2000" s="4" t="s">
        <v>17</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6">
      <c r="A2001" s="2">
        <v>2840</v>
      </c>
      <c r="B2001" s="3">
        <v>46293</v>
      </c>
      <c r="C2001" s="4" t="s">
        <v>0</v>
      </c>
      <c r="D2001" s="4" t="s">
        <v>1</v>
      </c>
      <c r="E2001" s="4" t="s">
        <v>2</v>
      </c>
      <c r="F2001" s="4" t="s">
        <v>3</v>
      </c>
      <c r="G2001" s="4" t="s">
        <v>9</v>
      </c>
      <c r="H2001" s="4" t="s">
        <v>37</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6">
      <c r="A2002" s="2">
        <v>2863</v>
      </c>
      <c r="B2002" s="3">
        <v>46293</v>
      </c>
      <c r="C2002" s="4" t="s">
        <v>11</v>
      </c>
      <c r="D2002" s="4" t="s">
        <v>12</v>
      </c>
      <c r="E2002" s="4" t="s">
        <v>19</v>
      </c>
      <c r="F2002" s="4" t="s">
        <v>13</v>
      </c>
      <c r="G2002" s="4" t="s">
        <v>14</v>
      </c>
      <c r="H2002" s="4" t="s">
        <v>44</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6">
      <c r="A2003" s="2">
        <v>4522</v>
      </c>
      <c r="B2003" s="3">
        <v>46293</v>
      </c>
      <c r="C2003" s="4" t="s">
        <v>20</v>
      </c>
      <c r="D2003" s="4" t="s">
        <v>47</v>
      </c>
      <c r="E2003" s="4" t="s">
        <v>28</v>
      </c>
      <c r="F2003" s="4" t="s">
        <v>16</v>
      </c>
      <c r="G2003" s="4" t="s">
        <v>23</v>
      </c>
      <c r="H2003" s="4" t="s">
        <v>51</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6">
      <c r="A2004" s="2">
        <v>5200</v>
      </c>
      <c r="B2004" s="3">
        <v>46293</v>
      </c>
      <c r="C2004" s="4" t="s">
        <v>6</v>
      </c>
      <c r="D2004" s="4" t="s">
        <v>43</v>
      </c>
      <c r="E2004" s="4" t="s">
        <v>2</v>
      </c>
      <c r="F2004" s="4" t="s">
        <v>13</v>
      </c>
      <c r="G2004" s="4" t="s">
        <v>23</v>
      </c>
      <c r="H2004" s="4" t="s">
        <v>29</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6">
      <c r="A2005" s="2">
        <v>452</v>
      </c>
      <c r="B2005" s="3">
        <v>46294</v>
      </c>
      <c r="C2005" s="4" t="s">
        <v>6</v>
      </c>
      <c r="D2005" s="4" t="s">
        <v>7</v>
      </c>
      <c r="E2005" s="4" t="s">
        <v>2</v>
      </c>
      <c r="F2005" s="4" t="s">
        <v>3</v>
      </c>
      <c r="G2005" s="4" t="s">
        <v>14</v>
      </c>
      <c r="H2005" s="4" t="s">
        <v>15</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6">
      <c r="A2006" s="2">
        <v>871</v>
      </c>
      <c r="B2006" s="3">
        <v>46294</v>
      </c>
      <c r="C2006" s="4" t="s">
        <v>6</v>
      </c>
      <c r="D2006" s="4" t="s">
        <v>43</v>
      </c>
      <c r="E2006" s="4" t="s">
        <v>2</v>
      </c>
      <c r="F2006" s="4" t="s">
        <v>13</v>
      </c>
      <c r="G2006" s="4" t="s">
        <v>14</v>
      </c>
      <c r="H2006" s="4" t="s">
        <v>32</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6">
      <c r="A2007" s="2">
        <v>922</v>
      </c>
      <c r="B2007" s="3">
        <v>46294</v>
      </c>
      <c r="C2007" s="4" t="s">
        <v>20</v>
      </c>
      <c r="D2007" s="4" t="s">
        <v>33</v>
      </c>
      <c r="E2007" s="4" t="s">
        <v>28</v>
      </c>
      <c r="F2007" s="4" t="s">
        <v>16</v>
      </c>
      <c r="G2007" s="4" t="s">
        <v>9</v>
      </c>
      <c r="H2007" s="4" t="s">
        <v>17</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6">
      <c r="A2008" s="2">
        <v>1491</v>
      </c>
      <c r="B2008" s="3">
        <v>46294</v>
      </c>
      <c r="C2008" s="4" t="s">
        <v>20</v>
      </c>
      <c r="D2008" s="4" t="s">
        <v>33</v>
      </c>
      <c r="E2008" s="4" t="s">
        <v>19</v>
      </c>
      <c r="F2008" s="4" t="s">
        <v>13</v>
      </c>
      <c r="G2008" s="4" t="s">
        <v>34</v>
      </c>
      <c r="H2008" s="4" t="s">
        <v>42</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6">
      <c r="A2009" s="2">
        <v>1548</v>
      </c>
      <c r="B2009" s="3">
        <v>46294</v>
      </c>
      <c r="C2009" s="4" t="s">
        <v>0</v>
      </c>
      <c r="D2009" s="4" t="s">
        <v>36</v>
      </c>
      <c r="E2009" s="4" t="s">
        <v>19</v>
      </c>
      <c r="F2009" s="4" t="s">
        <v>3</v>
      </c>
      <c r="G2009" s="4" t="s">
        <v>9</v>
      </c>
      <c r="H2009" s="4" t="s">
        <v>46</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6">
      <c r="A2010" s="2">
        <v>2299</v>
      </c>
      <c r="B2010" s="3">
        <v>46294</v>
      </c>
      <c r="C2010" s="4" t="s">
        <v>6</v>
      </c>
      <c r="D2010" s="4" t="s">
        <v>41</v>
      </c>
      <c r="E2010" s="4" t="s">
        <v>2</v>
      </c>
      <c r="F2010" s="4" t="s">
        <v>13</v>
      </c>
      <c r="G2010" s="4" t="s">
        <v>14</v>
      </c>
      <c r="H2010" s="4" t="s">
        <v>15</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6">
      <c r="A2011" s="2">
        <v>3051</v>
      </c>
      <c r="B2011" s="3">
        <v>46294</v>
      </c>
      <c r="C2011" s="4" t="s">
        <v>6</v>
      </c>
      <c r="D2011" s="4" t="s">
        <v>49</v>
      </c>
      <c r="E2011" s="4" t="s">
        <v>2</v>
      </c>
      <c r="F2011" s="4" t="s">
        <v>13</v>
      </c>
      <c r="G2011" s="4" t="s">
        <v>34</v>
      </c>
      <c r="H2011" s="4" t="s">
        <v>45</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6">
      <c r="A2012" s="2">
        <v>4018</v>
      </c>
      <c r="B2012" s="3">
        <v>46294</v>
      </c>
      <c r="C2012" s="4" t="s">
        <v>6</v>
      </c>
      <c r="D2012" s="4" t="s">
        <v>27</v>
      </c>
      <c r="E2012" s="4" t="s">
        <v>2</v>
      </c>
      <c r="F2012" s="4" t="s">
        <v>13</v>
      </c>
      <c r="G2012" s="4" t="s">
        <v>34</v>
      </c>
      <c r="H2012" s="4" t="s">
        <v>45</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6">
      <c r="A2013" s="2">
        <v>4118</v>
      </c>
      <c r="B2013" s="3">
        <v>46294</v>
      </c>
      <c r="C2013" s="4" t="s">
        <v>6</v>
      </c>
      <c r="D2013" s="4" t="s">
        <v>49</v>
      </c>
      <c r="E2013" s="4" t="s">
        <v>8</v>
      </c>
      <c r="F2013" s="4" t="s">
        <v>3</v>
      </c>
      <c r="G2013" s="4" t="s">
        <v>9</v>
      </c>
      <c r="H2013" s="4" t="s">
        <v>37</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6">
      <c r="A2014" s="2">
        <v>4251</v>
      </c>
      <c r="B2014" s="3">
        <v>46294</v>
      </c>
      <c r="C2014" s="4" t="s">
        <v>6</v>
      </c>
      <c r="D2014" s="4" t="s">
        <v>41</v>
      </c>
      <c r="E2014" s="4" t="s">
        <v>2</v>
      </c>
      <c r="F2014" s="4" t="s">
        <v>3</v>
      </c>
      <c r="G2014" s="4" t="s">
        <v>4</v>
      </c>
      <c r="H2014" s="4" t="s">
        <v>26</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6">
      <c r="A2015" s="2">
        <v>4557</v>
      </c>
      <c r="B2015" s="3">
        <v>46294</v>
      </c>
      <c r="C2015" s="4" t="s">
        <v>20</v>
      </c>
      <c r="D2015" s="4" t="s">
        <v>33</v>
      </c>
      <c r="E2015" s="4" t="s">
        <v>2</v>
      </c>
      <c r="F2015" s="4" t="s">
        <v>13</v>
      </c>
      <c r="G2015" s="4" t="s">
        <v>4</v>
      </c>
      <c r="H2015" s="4" t="s">
        <v>22</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6">
      <c r="A2016" s="2">
        <v>4811</v>
      </c>
      <c r="B2016" s="3">
        <v>46294</v>
      </c>
      <c r="C2016" s="4" t="s">
        <v>6</v>
      </c>
      <c r="D2016" s="4" t="s">
        <v>49</v>
      </c>
      <c r="E2016" s="4" t="s">
        <v>2</v>
      </c>
      <c r="F2016" s="4" t="s">
        <v>13</v>
      </c>
      <c r="G2016" s="4" t="s">
        <v>9</v>
      </c>
      <c r="H2016" s="4" t="s">
        <v>37</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6">
      <c r="A2017" s="2">
        <v>306</v>
      </c>
      <c r="B2017" s="3">
        <v>46295</v>
      </c>
      <c r="C2017" s="4" t="s">
        <v>11</v>
      </c>
      <c r="D2017" s="4" t="s">
        <v>39</v>
      </c>
      <c r="E2017" s="4" t="s">
        <v>19</v>
      </c>
      <c r="F2017" s="4" t="s">
        <v>16</v>
      </c>
      <c r="G2017" s="4" t="s">
        <v>4</v>
      </c>
      <c r="H2017" s="4" t="s">
        <v>22</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6">
      <c r="A2018" s="2">
        <v>1158</v>
      </c>
      <c r="B2018" s="3">
        <v>46295</v>
      </c>
      <c r="C2018" s="4" t="s">
        <v>0</v>
      </c>
      <c r="D2018" s="4" t="s">
        <v>36</v>
      </c>
      <c r="E2018" s="4" t="s">
        <v>19</v>
      </c>
      <c r="F2018" s="4" t="s">
        <v>3</v>
      </c>
      <c r="G2018" s="4" t="s">
        <v>34</v>
      </c>
      <c r="H2018" s="4" t="s">
        <v>35</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6">
      <c r="A2019" s="2">
        <v>1639</v>
      </c>
      <c r="B2019" s="3">
        <v>46295</v>
      </c>
      <c r="C2019" s="4" t="s">
        <v>11</v>
      </c>
      <c r="D2019" s="4" t="s">
        <v>12</v>
      </c>
      <c r="E2019" s="4" t="s">
        <v>19</v>
      </c>
      <c r="F2019" s="4" t="s">
        <v>16</v>
      </c>
      <c r="G2019" s="4" t="s">
        <v>9</v>
      </c>
      <c r="H2019" s="4" t="s">
        <v>17</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6">
      <c r="A2020" s="2">
        <v>2247</v>
      </c>
      <c r="B2020" s="3">
        <v>46295</v>
      </c>
      <c r="C2020" s="4" t="s">
        <v>6</v>
      </c>
      <c r="D2020" s="4" t="s">
        <v>27</v>
      </c>
      <c r="E2020" s="4" t="s">
        <v>19</v>
      </c>
      <c r="F2020" s="4" t="s">
        <v>16</v>
      </c>
      <c r="G2020" s="4" t="s">
        <v>14</v>
      </c>
      <c r="H2020" s="4" t="s">
        <v>48</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6">
      <c r="A2021" s="2">
        <v>3119</v>
      </c>
      <c r="B2021" s="3">
        <v>46295</v>
      </c>
      <c r="C2021" s="4" t="s">
        <v>20</v>
      </c>
      <c r="D2021" s="4" t="s">
        <v>21</v>
      </c>
      <c r="E2021" s="4" t="s">
        <v>19</v>
      </c>
      <c r="F2021" s="4" t="s">
        <v>3</v>
      </c>
      <c r="G2021" s="4" t="s">
        <v>9</v>
      </c>
      <c r="H2021" s="4" t="s">
        <v>46</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6">
      <c r="A2022" s="2">
        <v>3267</v>
      </c>
      <c r="B2022" s="3">
        <v>46295</v>
      </c>
      <c r="C2022" s="4" t="s">
        <v>20</v>
      </c>
      <c r="D2022" s="4" t="s">
        <v>47</v>
      </c>
      <c r="E2022" s="4" t="s">
        <v>28</v>
      </c>
      <c r="F2022" s="4" t="s">
        <v>3</v>
      </c>
      <c r="G2022" s="4" t="s">
        <v>4</v>
      </c>
      <c r="H2022" s="4" t="s">
        <v>5</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6">
      <c r="A2023" s="2">
        <v>3382</v>
      </c>
      <c r="B2023" s="3">
        <v>46295</v>
      </c>
      <c r="C2023" s="4" t="s">
        <v>20</v>
      </c>
      <c r="D2023" s="4" t="s">
        <v>21</v>
      </c>
      <c r="E2023" s="4" t="s">
        <v>28</v>
      </c>
      <c r="F2023" s="4" t="s">
        <v>13</v>
      </c>
      <c r="G2023" s="4" t="s">
        <v>4</v>
      </c>
      <c r="H2023" s="4" t="s">
        <v>5</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6">
      <c r="A2024" s="2">
        <v>3814</v>
      </c>
      <c r="B2024" s="3">
        <v>46295</v>
      </c>
      <c r="C2024" s="4" t="s">
        <v>6</v>
      </c>
      <c r="D2024" s="4" t="s">
        <v>43</v>
      </c>
      <c r="E2024" s="4" t="s">
        <v>8</v>
      </c>
      <c r="F2024" s="4" t="s">
        <v>3</v>
      </c>
      <c r="G2024" s="4" t="s">
        <v>9</v>
      </c>
      <c r="H2024" s="4" t="s">
        <v>17</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6">
      <c r="A2025" s="2">
        <v>3818</v>
      </c>
      <c r="B2025" s="3">
        <v>46295</v>
      </c>
      <c r="C2025" s="4" t="s">
        <v>0</v>
      </c>
      <c r="D2025" s="4" t="s">
        <v>50</v>
      </c>
      <c r="E2025" s="4" t="s">
        <v>2</v>
      </c>
      <c r="F2025" s="4" t="s">
        <v>3</v>
      </c>
      <c r="G2025" s="4" t="s">
        <v>14</v>
      </c>
      <c r="H2025" s="4" t="s">
        <v>15</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6">
      <c r="A2026" s="2">
        <v>4347</v>
      </c>
      <c r="B2026" s="3">
        <v>46295</v>
      </c>
      <c r="C2026" s="4" t="s">
        <v>20</v>
      </c>
      <c r="D2026" s="4" t="s">
        <v>47</v>
      </c>
      <c r="E2026" s="4" t="s">
        <v>28</v>
      </c>
      <c r="F2026" s="4" t="s">
        <v>13</v>
      </c>
      <c r="G2026" s="4" t="s">
        <v>4</v>
      </c>
      <c r="H2026" s="4" t="s">
        <v>5</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6">
      <c r="A2027" s="2">
        <v>4646</v>
      </c>
      <c r="B2027" s="3">
        <v>46295</v>
      </c>
      <c r="C2027" s="4" t="s">
        <v>11</v>
      </c>
      <c r="D2027" s="4" t="s">
        <v>18</v>
      </c>
      <c r="E2027" s="4" t="s">
        <v>2</v>
      </c>
      <c r="F2027" s="4" t="s">
        <v>16</v>
      </c>
      <c r="G2027" s="4" t="s">
        <v>34</v>
      </c>
      <c r="H2027" s="4" t="s">
        <v>45</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6">
      <c r="A2028" s="2">
        <v>5102</v>
      </c>
      <c r="B2028" s="3">
        <v>46295</v>
      </c>
      <c r="C2028" s="4" t="s">
        <v>6</v>
      </c>
      <c r="D2028" s="4" t="s">
        <v>49</v>
      </c>
      <c r="E2028" s="4" t="s">
        <v>2</v>
      </c>
      <c r="F2028" s="4" t="s">
        <v>13</v>
      </c>
      <c r="G2028" s="4" t="s">
        <v>23</v>
      </c>
      <c r="H2028" s="4" t="s">
        <v>29</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6">
      <c r="A2029" s="2">
        <v>5152</v>
      </c>
      <c r="B2029" s="3">
        <v>46295</v>
      </c>
      <c r="C2029" s="4" t="s">
        <v>20</v>
      </c>
      <c r="D2029" s="4" t="s">
        <v>47</v>
      </c>
      <c r="E2029" s="4" t="s">
        <v>2</v>
      </c>
      <c r="F2029" s="4" t="s">
        <v>13</v>
      </c>
      <c r="G2029" s="4" t="s">
        <v>9</v>
      </c>
      <c r="H2029" s="4" t="s">
        <v>10</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6">
      <c r="A2030" s="2">
        <v>151</v>
      </c>
      <c r="B2030" s="3">
        <v>46296</v>
      </c>
      <c r="C2030" s="4" t="s">
        <v>11</v>
      </c>
      <c r="D2030" s="4" t="s">
        <v>39</v>
      </c>
      <c r="E2030" s="4" t="s">
        <v>2</v>
      </c>
      <c r="F2030" s="4" t="s">
        <v>13</v>
      </c>
      <c r="G2030" s="4" t="s">
        <v>9</v>
      </c>
      <c r="H2030" s="4" t="s">
        <v>17</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6">
      <c r="A2031" s="2">
        <v>1292</v>
      </c>
      <c r="B2031" s="3">
        <v>46296</v>
      </c>
      <c r="C2031" s="4" t="s">
        <v>0</v>
      </c>
      <c r="D2031" s="4" t="s">
        <v>36</v>
      </c>
      <c r="E2031" s="4" t="s">
        <v>19</v>
      </c>
      <c r="F2031" s="4" t="s">
        <v>13</v>
      </c>
      <c r="G2031" s="4" t="s">
        <v>23</v>
      </c>
      <c r="H2031" s="4" t="s">
        <v>40</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6">
      <c r="A2032" s="2">
        <v>1862</v>
      </c>
      <c r="B2032" s="3">
        <v>46296</v>
      </c>
      <c r="C2032" s="4" t="s">
        <v>20</v>
      </c>
      <c r="D2032" s="4" t="s">
        <v>33</v>
      </c>
      <c r="E2032" s="4" t="s">
        <v>2</v>
      </c>
      <c r="F2032" s="4" t="s">
        <v>13</v>
      </c>
      <c r="G2032" s="4" t="s">
        <v>23</v>
      </c>
      <c r="H2032" s="4" t="s">
        <v>51</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6">
      <c r="A2033" s="2">
        <v>2569</v>
      </c>
      <c r="B2033" s="3">
        <v>46296</v>
      </c>
      <c r="C2033" s="4" t="s">
        <v>20</v>
      </c>
      <c r="D2033" s="4" t="s">
        <v>47</v>
      </c>
      <c r="E2033" s="4" t="s">
        <v>8</v>
      </c>
      <c r="F2033" s="4" t="s">
        <v>16</v>
      </c>
      <c r="G2033" s="4" t="s">
        <v>4</v>
      </c>
      <c r="H2033" s="4" t="s">
        <v>22</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6">
      <c r="A2034" s="2">
        <v>3333</v>
      </c>
      <c r="B2034" s="3">
        <v>46296</v>
      </c>
      <c r="C2034" s="4" t="s">
        <v>11</v>
      </c>
      <c r="D2034" s="4" t="s">
        <v>25</v>
      </c>
      <c r="E2034" s="4" t="s">
        <v>2</v>
      </c>
      <c r="F2034" s="4" t="s">
        <v>13</v>
      </c>
      <c r="G2034" s="4" t="s">
        <v>23</v>
      </c>
      <c r="H2034" s="4" t="s">
        <v>40</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6">
      <c r="A2035" s="2">
        <v>3830</v>
      </c>
      <c r="B2035" s="3">
        <v>46296</v>
      </c>
      <c r="C2035" s="4" t="s">
        <v>20</v>
      </c>
      <c r="D2035" s="4" t="s">
        <v>47</v>
      </c>
      <c r="E2035" s="4" t="s">
        <v>2</v>
      </c>
      <c r="F2035" s="4" t="s">
        <v>16</v>
      </c>
      <c r="G2035" s="4" t="s">
        <v>9</v>
      </c>
      <c r="H2035" s="4" t="s">
        <v>37</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6">
      <c r="A2036" s="2">
        <v>4868</v>
      </c>
      <c r="B2036" s="3">
        <v>46296</v>
      </c>
      <c r="C2036" s="4" t="s">
        <v>11</v>
      </c>
      <c r="D2036" s="4" t="s">
        <v>25</v>
      </c>
      <c r="E2036" s="4" t="s">
        <v>8</v>
      </c>
      <c r="F2036" s="4" t="s">
        <v>13</v>
      </c>
      <c r="G2036" s="4" t="s">
        <v>23</v>
      </c>
      <c r="H2036" s="4" t="s">
        <v>40</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6">
      <c r="A2037" s="2">
        <v>2250</v>
      </c>
      <c r="B2037" s="3">
        <v>46297</v>
      </c>
      <c r="C2037" s="4" t="s">
        <v>20</v>
      </c>
      <c r="D2037" s="4" t="s">
        <v>47</v>
      </c>
      <c r="E2037" s="4" t="s">
        <v>19</v>
      </c>
      <c r="F2037" s="4" t="s">
        <v>3</v>
      </c>
      <c r="G2037" s="4" t="s">
        <v>4</v>
      </c>
      <c r="H2037" s="4" t="s">
        <v>22</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6">
      <c r="A2038" s="2">
        <v>2516</v>
      </c>
      <c r="B2038" s="3">
        <v>46297</v>
      </c>
      <c r="C2038" s="4" t="s">
        <v>11</v>
      </c>
      <c r="D2038" s="4" t="s">
        <v>39</v>
      </c>
      <c r="E2038" s="4" t="s">
        <v>2</v>
      </c>
      <c r="F2038" s="4" t="s">
        <v>13</v>
      </c>
      <c r="G2038" s="4" t="s">
        <v>23</v>
      </c>
      <c r="H2038" s="4" t="s">
        <v>29</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6">
      <c r="A2039" s="2">
        <v>809</v>
      </c>
      <c r="B2039" s="3">
        <v>46298</v>
      </c>
      <c r="C2039" s="4" t="s">
        <v>20</v>
      </c>
      <c r="D2039" s="4" t="s">
        <v>33</v>
      </c>
      <c r="E2039" s="4" t="s">
        <v>2</v>
      </c>
      <c r="F2039" s="4" t="s">
        <v>13</v>
      </c>
      <c r="G2039" s="4" t="s">
        <v>34</v>
      </c>
      <c r="H2039" s="4" t="s">
        <v>35</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6">
      <c r="A2040" s="2">
        <v>1852</v>
      </c>
      <c r="B2040" s="3">
        <v>46298</v>
      </c>
      <c r="C2040" s="4" t="s">
        <v>6</v>
      </c>
      <c r="D2040" s="4" t="s">
        <v>43</v>
      </c>
      <c r="E2040" s="4" t="s">
        <v>8</v>
      </c>
      <c r="F2040" s="4" t="s">
        <v>16</v>
      </c>
      <c r="G2040" s="4" t="s">
        <v>14</v>
      </c>
      <c r="H2040" s="4" t="s">
        <v>48</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6">
      <c r="A2041" s="2">
        <v>3627</v>
      </c>
      <c r="B2041" s="3">
        <v>46298</v>
      </c>
      <c r="C2041" s="4" t="s">
        <v>20</v>
      </c>
      <c r="D2041" s="4" t="s">
        <v>21</v>
      </c>
      <c r="E2041" s="4" t="s">
        <v>19</v>
      </c>
      <c r="F2041" s="4" t="s">
        <v>13</v>
      </c>
      <c r="G2041" s="4" t="s">
        <v>23</v>
      </c>
      <c r="H2041" s="4" t="s">
        <v>29</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6">
      <c r="A2042" s="2">
        <v>4135</v>
      </c>
      <c r="B2042" s="3">
        <v>46298</v>
      </c>
      <c r="C2042" s="4" t="s">
        <v>0</v>
      </c>
      <c r="D2042" s="4" t="s">
        <v>50</v>
      </c>
      <c r="E2042" s="4" t="s">
        <v>2</v>
      </c>
      <c r="F2042" s="4" t="s">
        <v>13</v>
      </c>
      <c r="G2042" s="4" t="s">
        <v>9</v>
      </c>
      <c r="H2042" s="4" t="s">
        <v>17</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6">
      <c r="A2043" s="2">
        <v>4138</v>
      </c>
      <c r="B2043" s="3">
        <v>46298</v>
      </c>
      <c r="C2043" s="4" t="s">
        <v>6</v>
      </c>
      <c r="D2043" s="4" t="s">
        <v>41</v>
      </c>
      <c r="E2043" s="4" t="s">
        <v>19</v>
      </c>
      <c r="F2043" s="4" t="s">
        <v>16</v>
      </c>
      <c r="G2043" s="4" t="s">
        <v>9</v>
      </c>
      <c r="H2043" s="4" t="s">
        <v>17</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6">
      <c r="A2044" s="2">
        <v>4286</v>
      </c>
      <c r="B2044" s="3">
        <v>46298</v>
      </c>
      <c r="C2044" s="4" t="s">
        <v>6</v>
      </c>
      <c r="D2044" s="4" t="s">
        <v>27</v>
      </c>
      <c r="E2044" s="4" t="s">
        <v>19</v>
      </c>
      <c r="F2044" s="4" t="s">
        <v>3</v>
      </c>
      <c r="G2044" s="4" t="s">
        <v>23</v>
      </c>
      <c r="H2044" s="4" t="s">
        <v>24</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6">
      <c r="A2045" s="2">
        <v>4371</v>
      </c>
      <c r="B2045" s="3">
        <v>46298</v>
      </c>
      <c r="C2045" s="4" t="s">
        <v>6</v>
      </c>
      <c r="D2045" s="4" t="s">
        <v>27</v>
      </c>
      <c r="E2045" s="4" t="s">
        <v>2</v>
      </c>
      <c r="F2045" s="4" t="s">
        <v>3</v>
      </c>
      <c r="G2045" s="4" t="s">
        <v>34</v>
      </c>
      <c r="H2045" s="4" t="s">
        <v>38</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6">
      <c r="A2046" s="2">
        <v>905</v>
      </c>
      <c r="B2046" s="3">
        <v>46299</v>
      </c>
      <c r="C2046" s="4" t="s">
        <v>11</v>
      </c>
      <c r="D2046" s="4" t="s">
        <v>18</v>
      </c>
      <c r="E2046" s="4" t="s">
        <v>2</v>
      </c>
      <c r="F2046" s="4" t="s">
        <v>13</v>
      </c>
      <c r="G2046" s="4" t="s">
        <v>9</v>
      </c>
      <c r="H2046" s="4" t="s">
        <v>17</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6">
      <c r="A2047" s="2">
        <v>1415</v>
      </c>
      <c r="B2047" s="3">
        <v>46299</v>
      </c>
      <c r="C2047" s="4" t="s">
        <v>6</v>
      </c>
      <c r="D2047" s="4" t="s">
        <v>41</v>
      </c>
      <c r="E2047" s="4" t="s">
        <v>28</v>
      </c>
      <c r="F2047" s="4" t="s">
        <v>3</v>
      </c>
      <c r="G2047" s="4" t="s">
        <v>14</v>
      </c>
      <c r="H2047" s="4" t="s">
        <v>48</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6">
      <c r="A2048" s="2">
        <v>2205</v>
      </c>
      <c r="B2048" s="3">
        <v>46299</v>
      </c>
      <c r="C2048" s="4" t="s">
        <v>20</v>
      </c>
      <c r="D2048" s="4" t="s">
        <v>47</v>
      </c>
      <c r="E2048" s="4" t="s">
        <v>2</v>
      </c>
      <c r="F2048" s="4" t="s">
        <v>13</v>
      </c>
      <c r="G2048" s="4" t="s">
        <v>9</v>
      </c>
      <c r="H2048" s="4" t="s">
        <v>10</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6">
      <c r="A2049" s="2">
        <v>2374</v>
      </c>
      <c r="B2049" s="3">
        <v>46299</v>
      </c>
      <c r="C2049" s="4" t="s">
        <v>20</v>
      </c>
      <c r="D2049" s="4" t="s">
        <v>47</v>
      </c>
      <c r="E2049" s="4" t="s">
        <v>28</v>
      </c>
      <c r="F2049" s="4" t="s">
        <v>3</v>
      </c>
      <c r="G2049" s="4" t="s">
        <v>9</v>
      </c>
      <c r="H2049" s="4" t="s">
        <v>46</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6">
      <c r="A2050" s="2">
        <v>4840</v>
      </c>
      <c r="B2050" s="3">
        <v>46299</v>
      </c>
      <c r="C2050" s="4" t="s">
        <v>6</v>
      </c>
      <c r="D2050" s="4" t="s">
        <v>43</v>
      </c>
      <c r="E2050" s="4" t="s">
        <v>8</v>
      </c>
      <c r="F2050" s="4" t="s">
        <v>16</v>
      </c>
      <c r="G2050" s="4" t="s">
        <v>23</v>
      </c>
      <c r="H2050" s="4" t="s">
        <v>29</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6">
      <c r="A2051" s="2">
        <v>4984</v>
      </c>
      <c r="B2051" s="3">
        <v>46299</v>
      </c>
      <c r="C2051" s="4" t="s">
        <v>11</v>
      </c>
      <c r="D2051" s="4" t="s">
        <v>52</v>
      </c>
      <c r="E2051" s="4" t="s">
        <v>2</v>
      </c>
      <c r="F2051" s="4" t="s">
        <v>3</v>
      </c>
      <c r="G2051" s="4" t="s">
        <v>34</v>
      </c>
      <c r="H2051" s="4" t="s">
        <v>42</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6">
      <c r="A2052" s="2">
        <v>641</v>
      </c>
      <c r="B2052" s="3">
        <v>46300</v>
      </c>
      <c r="C2052" s="4" t="s">
        <v>6</v>
      </c>
      <c r="D2052" s="4" t="s">
        <v>41</v>
      </c>
      <c r="E2052" s="4" t="s">
        <v>19</v>
      </c>
      <c r="F2052" s="4" t="s">
        <v>3</v>
      </c>
      <c r="G2052" s="4" t="s">
        <v>23</v>
      </c>
      <c r="H2052" s="4" t="s">
        <v>51</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6">
      <c r="A2053" s="2">
        <v>1358</v>
      </c>
      <c r="B2053" s="3">
        <v>46300</v>
      </c>
      <c r="C2053" s="4" t="s">
        <v>0</v>
      </c>
      <c r="D2053" s="4" t="s">
        <v>1</v>
      </c>
      <c r="E2053" s="4" t="s">
        <v>2</v>
      </c>
      <c r="F2053" s="4" t="s">
        <v>13</v>
      </c>
      <c r="G2053" s="4" t="s">
        <v>14</v>
      </c>
      <c r="H2053" s="4" t="s">
        <v>15</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6">
      <c r="A2054" s="2">
        <v>3904</v>
      </c>
      <c r="B2054" s="3">
        <v>46300</v>
      </c>
      <c r="C2054" s="4" t="s">
        <v>6</v>
      </c>
      <c r="D2054" s="4" t="s">
        <v>27</v>
      </c>
      <c r="E2054" s="4" t="s">
        <v>2</v>
      </c>
      <c r="F2054" s="4" t="s">
        <v>3</v>
      </c>
      <c r="G2054" s="4" t="s">
        <v>14</v>
      </c>
      <c r="H2054" s="4" t="s">
        <v>32</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6">
      <c r="A2055" s="2">
        <v>4336</v>
      </c>
      <c r="B2055" s="3">
        <v>46300</v>
      </c>
      <c r="C2055" s="4" t="s">
        <v>0</v>
      </c>
      <c r="D2055" s="4" t="s">
        <v>50</v>
      </c>
      <c r="E2055" s="4" t="s">
        <v>28</v>
      </c>
      <c r="F2055" s="4" t="s">
        <v>3</v>
      </c>
      <c r="G2055" s="4" t="s">
        <v>9</v>
      </c>
      <c r="H2055" s="4" t="s">
        <v>17</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6">
      <c r="A2056" s="2">
        <v>4705</v>
      </c>
      <c r="B2056" s="3">
        <v>46300</v>
      </c>
      <c r="C2056" s="4" t="s">
        <v>0</v>
      </c>
      <c r="D2056" s="4" t="s">
        <v>1</v>
      </c>
      <c r="E2056" s="4" t="s">
        <v>19</v>
      </c>
      <c r="F2056" s="4" t="s">
        <v>3</v>
      </c>
      <c r="G2056" s="4" t="s">
        <v>23</v>
      </c>
      <c r="H2056" s="4" t="s">
        <v>51</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6">
      <c r="A2057" s="2">
        <v>1094</v>
      </c>
      <c r="B2057" s="3">
        <v>46301</v>
      </c>
      <c r="C2057" s="4" t="s">
        <v>20</v>
      </c>
      <c r="D2057" s="4" t="s">
        <v>21</v>
      </c>
      <c r="E2057" s="4" t="s">
        <v>2</v>
      </c>
      <c r="F2057" s="4" t="s">
        <v>13</v>
      </c>
      <c r="G2057" s="4" t="s">
        <v>34</v>
      </c>
      <c r="H2057" s="4" t="s">
        <v>38</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6">
      <c r="A2058" s="2">
        <v>3926</v>
      </c>
      <c r="B2058" s="3">
        <v>46301</v>
      </c>
      <c r="C2058" s="4" t="s">
        <v>11</v>
      </c>
      <c r="D2058" s="4" t="s">
        <v>25</v>
      </c>
      <c r="E2058" s="4" t="s">
        <v>2</v>
      </c>
      <c r="F2058" s="4" t="s">
        <v>16</v>
      </c>
      <c r="G2058" s="4" t="s">
        <v>9</v>
      </c>
      <c r="H2058" s="4" t="s">
        <v>37</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6">
      <c r="A2059" s="2">
        <v>524</v>
      </c>
      <c r="B2059" s="3">
        <v>46302</v>
      </c>
      <c r="C2059" s="4" t="s">
        <v>20</v>
      </c>
      <c r="D2059" s="4" t="s">
        <v>33</v>
      </c>
      <c r="E2059" s="4" t="s">
        <v>19</v>
      </c>
      <c r="F2059" s="4" t="s">
        <v>13</v>
      </c>
      <c r="G2059" s="4" t="s">
        <v>4</v>
      </c>
      <c r="H2059" s="4" t="s">
        <v>30</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6">
      <c r="A2060" s="2">
        <v>2277</v>
      </c>
      <c r="B2060" s="3">
        <v>46302</v>
      </c>
      <c r="C2060" s="4" t="s">
        <v>0</v>
      </c>
      <c r="D2060" s="4" t="s">
        <v>1</v>
      </c>
      <c r="E2060" s="4" t="s">
        <v>2</v>
      </c>
      <c r="F2060" s="4" t="s">
        <v>13</v>
      </c>
      <c r="G2060" s="4" t="s">
        <v>4</v>
      </c>
      <c r="H2060" s="4" t="s">
        <v>30</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6">
      <c r="A2061" s="2">
        <v>2442</v>
      </c>
      <c r="B2061" s="3">
        <v>46302</v>
      </c>
      <c r="C2061" s="4" t="s">
        <v>11</v>
      </c>
      <c r="D2061" s="4" t="s">
        <v>12</v>
      </c>
      <c r="E2061" s="4" t="s">
        <v>8</v>
      </c>
      <c r="F2061" s="4" t="s">
        <v>16</v>
      </c>
      <c r="G2061" s="4" t="s">
        <v>9</v>
      </c>
      <c r="H2061" s="4" t="s">
        <v>37</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6">
      <c r="A2062" s="2">
        <v>2809</v>
      </c>
      <c r="B2062" s="3">
        <v>46302</v>
      </c>
      <c r="C2062" s="4" t="s">
        <v>20</v>
      </c>
      <c r="D2062" s="4" t="s">
        <v>33</v>
      </c>
      <c r="E2062" s="4" t="s">
        <v>2</v>
      </c>
      <c r="F2062" s="4" t="s">
        <v>3</v>
      </c>
      <c r="G2062" s="4" t="s">
        <v>9</v>
      </c>
      <c r="H2062" s="4" t="s">
        <v>46</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6">
      <c r="A2063" s="2">
        <v>2946</v>
      </c>
      <c r="B2063" s="3">
        <v>46302</v>
      </c>
      <c r="C2063" s="4" t="s">
        <v>11</v>
      </c>
      <c r="D2063" s="4" t="s">
        <v>52</v>
      </c>
      <c r="E2063" s="4" t="s">
        <v>2</v>
      </c>
      <c r="F2063" s="4" t="s">
        <v>3</v>
      </c>
      <c r="G2063" s="4" t="s">
        <v>4</v>
      </c>
      <c r="H2063" s="4" t="s">
        <v>30</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6">
      <c r="A2064" s="2">
        <v>4147</v>
      </c>
      <c r="B2064" s="3">
        <v>46302</v>
      </c>
      <c r="C2064" s="4" t="s">
        <v>6</v>
      </c>
      <c r="D2064" s="4" t="s">
        <v>43</v>
      </c>
      <c r="E2064" s="4" t="s">
        <v>19</v>
      </c>
      <c r="F2064" s="4" t="s">
        <v>3</v>
      </c>
      <c r="G2064" s="4" t="s">
        <v>4</v>
      </c>
      <c r="H2064" s="4" t="s">
        <v>26</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6">
      <c r="A2065" s="2">
        <v>4164</v>
      </c>
      <c r="B2065" s="3">
        <v>46302</v>
      </c>
      <c r="C2065" s="4" t="s">
        <v>0</v>
      </c>
      <c r="D2065" s="4" t="s">
        <v>36</v>
      </c>
      <c r="E2065" s="4" t="s">
        <v>19</v>
      </c>
      <c r="F2065" s="4" t="s">
        <v>13</v>
      </c>
      <c r="G2065" s="4" t="s">
        <v>9</v>
      </c>
      <c r="H2065" s="4" t="s">
        <v>17</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6">
      <c r="A2066" s="2">
        <v>4275</v>
      </c>
      <c r="B2066" s="3">
        <v>46302</v>
      </c>
      <c r="C2066" s="4" t="s">
        <v>20</v>
      </c>
      <c r="D2066" s="4" t="s">
        <v>31</v>
      </c>
      <c r="E2066" s="4" t="s">
        <v>28</v>
      </c>
      <c r="F2066" s="4" t="s">
        <v>3</v>
      </c>
      <c r="G2066" s="4" t="s">
        <v>4</v>
      </c>
      <c r="H2066" s="4" t="s">
        <v>22</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6">
      <c r="A2067" s="2">
        <v>5062</v>
      </c>
      <c r="B2067" s="3">
        <v>46302</v>
      </c>
      <c r="C2067" s="4" t="s">
        <v>6</v>
      </c>
      <c r="D2067" s="4" t="s">
        <v>43</v>
      </c>
      <c r="E2067" s="4" t="s">
        <v>2</v>
      </c>
      <c r="F2067" s="4" t="s">
        <v>3</v>
      </c>
      <c r="G2067" s="4" t="s">
        <v>14</v>
      </c>
      <c r="H2067" s="4" t="s">
        <v>44</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6">
      <c r="A2068" s="2">
        <v>1126</v>
      </c>
      <c r="B2068" s="3">
        <v>46303</v>
      </c>
      <c r="C2068" s="4" t="s">
        <v>0</v>
      </c>
      <c r="D2068" s="4" t="s">
        <v>36</v>
      </c>
      <c r="E2068" s="4" t="s">
        <v>2</v>
      </c>
      <c r="F2068" s="4" t="s">
        <v>16</v>
      </c>
      <c r="G2068" s="4" t="s">
        <v>4</v>
      </c>
      <c r="H2068" s="4" t="s">
        <v>22</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6">
      <c r="A2069" s="2">
        <v>1865</v>
      </c>
      <c r="B2069" s="3">
        <v>46303</v>
      </c>
      <c r="C2069" s="4" t="s">
        <v>20</v>
      </c>
      <c r="D2069" s="4" t="s">
        <v>33</v>
      </c>
      <c r="E2069" s="4" t="s">
        <v>2</v>
      </c>
      <c r="F2069" s="4" t="s">
        <v>3</v>
      </c>
      <c r="G2069" s="4" t="s">
        <v>34</v>
      </c>
      <c r="H2069" s="4" t="s">
        <v>35</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6">
      <c r="A2070" s="2">
        <v>2471</v>
      </c>
      <c r="B2070" s="3">
        <v>46303</v>
      </c>
      <c r="C2070" s="4" t="s">
        <v>20</v>
      </c>
      <c r="D2070" s="4" t="s">
        <v>47</v>
      </c>
      <c r="E2070" s="4" t="s">
        <v>19</v>
      </c>
      <c r="F2070" s="4" t="s">
        <v>13</v>
      </c>
      <c r="G2070" s="4" t="s">
        <v>34</v>
      </c>
      <c r="H2070" s="4" t="s">
        <v>35</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6">
      <c r="A2071" s="2">
        <v>3208</v>
      </c>
      <c r="B2071" s="3">
        <v>46303</v>
      </c>
      <c r="C2071" s="4" t="s">
        <v>11</v>
      </c>
      <c r="D2071" s="4" t="s">
        <v>39</v>
      </c>
      <c r="E2071" s="4" t="s">
        <v>8</v>
      </c>
      <c r="F2071" s="4" t="s">
        <v>13</v>
      </c>
      <c r="G2071" s="4" t="s">
        <v>4</v>
      </c>
      <c r="H2071" s="4" t="s">
        <v>26</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6">
      <c r="A2072" s="2">
        <v>4285</v>
      </c>
      <c r="B2072" s="3">
        <v>46303</v>
      </c>
      <c r="C2072" s="4" t="s">
        <v>20</v>
      </c>
      <c r="D2072" s="4" t="s">
        <v>21</v>
      </c>
      <c r="E2072" s="4" t="s">
        <v>2</v>
      </c>
      <c r="F2072" s="4" t="s">
        <v>3</v>
      </c>
      <c r="G2072" s="4" t="s">
        <v>9</v>
      </c>
      <c r="H2072" s="4" t="s">
        <v>10</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6">
      <c r="A2073" s="2">
        <v>261</v>
      </c>
      <c r="B2073" s="3">
        <v>46304</v>
      </c>
      <c r="C2073" s="4" t="s">
        <v>11</v>
      </c>
      <c r="D2073" s="4" t="s">
        <v>18</v>
      </c>
      <c r="E2073" s="4" t="s">
        <v>2</v>
      </c>
      <c r="F2073" s="4" t="s">
        <v>16</v>
      </c>
      <c r="G2073" s="4" t="s">
        <v>23</v>
      </c>
      <c r="H2073" s="4" t="s">
        <v>24</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6">
      <c r="A2074" s="2">
        <v>291</v>
      </c>
      <c r="B2074" s="3">
        <v>46304</v>
      </c>
      <c r="C2074" s="4" t="s">
        <v>11</v>
      </c>
      <c r="D2074" s="4" t="s">
        <v>12</v>
      </c>
      <c r="E2074" s="4" t="s">
        <v>2</v>
      </c>
      <c r="F2074" s="4" t="s">
        <v>13</v>
      </c>
      <c r="G2074" s="4" t="s">
        <v>14</v>
      </c>
      <c r="H2074" s="4" t="s">
        <v>44</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6">
      <c r="A2075" s="2">
        <v>670</v>
      </c>
      <c r="B2075" s="3">
        <v>46304</v>
      </c>
      <c r="C2075" s="4" t="s">
        <v>6</v>
      </c>
      <c r="D2075" s="4" t="s">
        <v>49</v>
      </c>
      <c r="E2075" s="4" t="s">
        <v>19</v>
      </c>
      <c r="F2075" s="4" t="s">
        <v>3</v>
      </c>
      <c r="G2075" s="4" t="s">
        <v>9</v>
      </c>
      <c r="H2075" s="4" t="s">
        <v>10</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6">
      <c r="A2076" s="2">
        <v>1306</v>
      </c>
      <c r="B2076" s="3">
        <v>46304</v>
      </c>
      <c r="C2076" s="4" t="s">
        <v>20</v>
      </c>
      <c r="D2076" s="4" t="s">
        <v>33</v>
      </c>
      <c r="E2076" s="4" t="s">
        <v>19</v>
      </c>
      <c r="F2076" s="4" t="s">
        <v>16</v>
      </c>
      <c r="G2076" s="4" t="s">
        <v>34</v>
      </c>
      <c r="H2076" s="4" t="s">
        <v>42</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6">
      <c r="A2077" s="2">
        <v>2400</v>
      </c>
      <c r="B2077" s="3">
        <v>46304</v>
      </c>
      <c r="C2077" s="4" t="s">
        <v>11</v>
      </c>
      <c r="D2077" s="4" t="s">
        <v>12</v>
      </c>
      <c r="E2077" s="4" t="s">
        <v>2</v>
      </c>
      <c r="F2077" s="4" t="s">
        <v>13</v>
      </c>
      <c r="G2077" s="4" t="s">
        <v>9</v>
      </c>
      <c r="H2077" s="4" t="s">
        <v>10</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6">
      <c r="A2078" s="2">
        <v>3816</v>
      </c>
      <c r="B2078" s="3">
        <v>46304</v>
      </c>
      <c r="C2078" s="4" t="s">
        <v>6</v>
      </c>
      <c r="D2078" s="4" t="s">
        <v>43</v>
      </c>
      <c r="E2078" s="4" t="s">
        <v>2</v>
      </c>
      <c r="F2078" s="4" t="s">
        <v>13</v>
      </c>
      <c r="G2078" s="4" t="s">
        <v>34</v>
      </c>
      <c r="H2078" s="4" t="s">
        <v>42</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6">
      <c r="A2079" s="2">
        <v>4038</v>
      </c>
      <c r="B2079" s="3">
        <v>46304</v>
      </c>
      <c r="C2079" s="4" t="s">
        <v>0</v>
      </c>
      <c r="D2079" s="4" t="s">
        <v>50</v>
      </c>
      <c r="E2079" s="4" t="s">
        <v>2</v>
      </c>
      <c r="F2079" s="4" t="s">
        <v>3</v>
      </c>
      <c r="G2079" s="4" t="s">
        <v>34</v>
      </c>
      <c r="H2079" s="4" t="s">
        <v>38</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6">
      <c r="A2080" s="2">
        <v>4686</v>
      </c>
      <c r="B2080" s="3">
        <v>46304</v>
      </c>
      <c r="C2080" s="4" t="s">
        <v>0</v>
      </c>
      <c r="D2080" s="4" t="s">
        <v>50</v>
      </c>
      <c r="E2080" s="4" t="s">
        <v>28</v>
      </c>
      <c r="F2080" s="4" t="s">
        <v>13</v>
      </c>
      <c r="G2080" s="4" t="s">
        <v>23</v>
      </c>
      <c r="H2080" s="4" t="s">
        <v>51</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6">
      <c r="A2081" s="2">
        <v>5076</v>
      </c>
      <c r="B2081" s="3">
        <v>46304</v>
      </c>
      <c r="C2081" s="4" t="s">
        <v>6</v>
      </c>
      <c r="D2081" s="4" t="s">
        <v>43</v>
      </c>
      <c r="E2081" s="4" t="s">
        <v>2</v>
      </c>
      <c r="F2081" s="4" t="s">
        <v>13</v>
      </c>
      <c r="G2081" s="4" t="s">
        <v>23</v>
      </c>
      <c r="H2081" s="4" t="s">
        <v>29</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6">
      <c r="A2082" s="2">
        <v>1339</v>
      </c>
      <c r="B2082" s="3">
        <v>46305</v>
      </c>
      <c r="C2082" s="4" t="s">
        <v>6</v>
      </c>
      <c r="D2082" s="4" t="s">
        <v>41</v>
      </c>
      <c r="E2082" s="4" t="s">
        <v>2</v>
      </c>
      <c r="F2082" s="4" t="s">
        <v>3</v>
      </c>
      <c r="G2082" s="4" t="s">
        <v>23</v>
      </c>
      <c r="H2082" s="4" t="s">
        <v>24</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6">
      <c r="A2083" s="2">
        <v>1884</v>
      </c>
      <c r="B2083" s="3">
        <v>46305</v>
      </c>
      <c r="C2083" s="4" t="s">
        <v>11</v>
      </c>
      <c r="D2083" s="4" t="s">
        <v>12</v>
      </c>
      <c r="E2083" s="4" t="s">
        <v>2</v>
      </c>
      <c r="F2083" s="4" t="s">
        <v>16</v>
      </c>
      <c r="G2083" s="4" t="s">
        <v>23</v>
      </c>
      <c r="H2083" s="4" t="s">
        <v>40</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6">
      <c r="A2084" s="2">
        <v>3568</v>
      </c>
      <c r="B2084" s="3">
        <v>46305</v>
      </c>
      <c r="C2084" s="4" t="s">
        <v>0</v>
      </c>
      <c r="D2084" s="4" t="s">
        <v>50</v>
      </c>
      <c r="E2084" s="4" t="s">
        <v>8</v>
      </c>
      <c r="F2084" s="4" t="s">
        <v>13</v>
      </c>
      <c r="G2084" s="4" t="s">
        <v>9</v>
      </c>
      <c r="H2084" s="4" t="s">
        <v>46</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6">
      <c r="A2085" s="2">
        <v>4171</v>
      </c>
      <c r="B2085" s="3">
        <v>46305</v>
      </c>
      <c r="C2085" s="4" t="s">
        <v>20</v>
      </c>
      <c r="D2085" s="4" t="s">
        <v>31</v>
      </c>
      <c r="E2085" s="4" t="s">
        <v>19</v>
      </c>
      <c r="F2085" s="4" t="s">
        <v>13</v>
      </c>
      <c r="G2085" s="4" t="s">
        <v>14</v>
      </c>
      <c r="H2085" s="4" t="s">
        <v>15</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6">
      <c r="A2086" s="2">
        <v>4477</v>
      </c>
      <c r="B2086" s="3">
        <v>46305</v>
      </c>
      <c r="C2086" s="4" t="s">
        <v>11</v>
      </c>
      <c r="D2086" s="4" t="s">
        <v>25</v>
      </c>
      <c r="E2086" s="4" t="s">
        <v>19</v>
      </c>
      <c r="F2086" s="4" t="s">
        <v>13</v>
      </c>
      <c r="G2086" s="4" t="s">
        <v>14</v>
      </c>
      <c r="H2086" s="4" t="s">
        <v>32</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6">
      <c r="A2087" s="2">
        <v>3368</v>
      </c>
      <c r="B2087" s="3">
        <v>46306</v>
      </c>
      <c r="C2087" s="4" t="s">
        <v>0</v>
      </c>
      <c r="D2087" s="4" t="s">
        <v>36</v>
      </c>
      <c r="E2087" s="4" t="s">
        <v>2</v>
      </c>
      <c r="F2087" s="4" t="s">
        <v>3</v>
      </c>
      <c r="G2087" s="4" t="s">
        <v>9</v>
      </c>
      <c r="H2087" s="4" t="s">
        <v>10</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6">
      <c r="A2088" s="2">
        <v>3566</v>
      </c>
      <c r="B2088" s="3">
        <v>46306</v>
      </c>
      <c r="C2088" s="4" t="s">
        <v>6</v>
      </c>
      <c r="D2088" s="4" t="s">
        <v>43</v>
      </c>
      <c r="E2088" s="4" t="s">
        <v>2</v>
      </c>
      <c r="F2088" s="4" t="s">
        <v>13</v>
      </c>
      <c r="G2088" s="4" t="s">
        <v>34</v>
      </c>
      <c r="H2088" s="4" t="s">
        <v>35</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6">
      <c r="A2089" s="2">
        <v>4420</v>
      </c>
      <c r="B2089" s="3">
        <v>46306</v>
      </c>
      <c r="C2089" s="4" t="s">
        <v>11</v>
      </c>
      <c r="D2089" s="4" t="s">
        <v>25</v>
      </c>
      <c r="E2089" s="4" t="s">
        <v>8</v>
      </c>
      <c r="F2089" s="4" t="s">
        <v>16</v>
      </c>
      <c r="G2089" s="4" t="s">
        <v>4</v>
      </c>
      <c r="H2089" s="4" t="s">
        <v>26</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6">
      <c r="A2090" s="2">
        <v>513</v>
      </c>
      <c r="B2090" s="3">
        <v>46307</v>
      </c>
      <c r="C2090" s="4" t="s">
        <v>20</v>
      </c>
      <c r="D2090" s="4" t="s">
        <v>31</v>
      </c>
      <c r="E2090" s="4" t="s">
        <v>2</v>
      </c>
      <c r="F2090" s="4" t="s">
        <v>16</v>
      </c>
      <c r="G2090" s="4" t="s">
        <v>14</v>
      </c>
      <c r="H2090" s="4" t="s">
        <v>48</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6">
      <c r="A2091" s="2">
        <v>786</v>
      </c>
      <c r="B2091" s="3">
        <v>46307</v>
      </c>
      <c r="C2091" s="4" t="s">
        <v>11</v>
      </c>
      <c r="D2091" s="4" t="s">
        <v>18</v>
      </c>
      <c r="E2091" s="4" t="s">
        <v>2</v>
      </c>
      <c r="F2091" s="4" t="s">
        <v>13</v>
      </c>
      <c r="G2091" s="4" t="s">
        <v>34</v>
      </c>
      <c r="H2091" s="4" t="s">
        <v>42</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6">
      <c r="A2092" s="2">
        <v>3771</v>
      </c>
      <c r="B2092" s="3">
        <v>46307</v>
      </c>
      <c r="C2092" s="4" t="s">
        <v>11</v>
      </c>
      <c r="D2092" s="4" t="s">
        <v>18</v>
      </c>
      <c r="E2092" s="4" t="s">
        <v>2</v>
      </c>
      <c r="F2092" s="4" t="s">
        <v>16</v>
      </c>
      <c r="G2092" s="4" t="s">
        <v>23</v>
      </c>
      <c r="H2092" s="4" t="s">
        <v>40</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6">
      <c r="A2093" s="2">
        <v>3910</v>
      </c>
      <c r="B2093" s="3">
        <v>46307</v>
      </c>
      <c r="C2093" s="4" t="s">
        <v>11</v>
      </c>
      <c r="D2093" s="4" t="s">
        <v>12</v>
      </c>
      <c r="E2093" s="4" t="s">
        <v>2</v>
      </c>
      <c r="F2093" s="4" t="s">
        <v>16</v>
      </c>
      <c r="G2093" s="4" t="s">
        <v>4</v>
      </c>
      <c r="H2093" s="4" t="s">
        <v>26</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6">
      <c r="A2094" s="2">
        <v>330</v>
      </c>
      <c r="B2094" s="3">
        <v>46308</v>
      </c>
      <c r="C2094" s="4" t="s">
        <v>6</v>
      </c>
      <c r="D2094" s="4" t="s">
        <v>43</v>
      </c>
      <c r="E2094" s="4" t="s">
        <v>8</v>
      </c>
      <c r="F2094" s="4" t="s">
        <v>16</v>
      </c>
      <c r="G2094" s="4" t="s">
        <v>14</v>
      </c>
      <c r="H2094" s="4" t="s">
        <v>15</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6">
      <c r="A2095" s="2">
        <v>707</v>
      </c>
      <c r="B2095" s="3">
        <v>46308</v>
      </c>
      <c r="C2095" s="4" t="s">
        <v>11</v>
      </c>
      <c r="D2095" s="4" t="s">
        <v>25</v>
      </c>
      <c r="E2095" s="4" t="s">
        <v>19</v>
      </c>
      <c r="F2095" s="4" t="s">
        <v>13</v>
      </c>
      <c r="G2095" s="4" t="s">
        <v>14</v>
      </c>
      <c r="H2095" s="4" t="s">
        <v>15</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6">
      <c r="A2096" s="2">
        <v>989</v>
      </c>
      <c r="B2096" s="3">
        <v>46308</v>
      </c>
      <c r="C2096" s="4" t="s">
        <v>6</v>
      </c>
      <c r="D2096" s="4" t="s">
        <v>41</v>
      </c>
      <c r="E2096" s="4" t="s">
        <v>2</v>
      </c>
      <c r="F2096" s="4" t="s">
        <v>3</v>
      </c>
      <c r="G2096" s="4" t="s">
        <v>4</v>
      </c>
      <c r="H2096" s="4" t="s">
        <v>26</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6">
      <c r="A2097" s="2">
        <v>1904</v>
      </c>
      <c r="B2097" s="3">
        <v>46308</v>
      </c>
      <c r="C2097" s="4" t="s">
        <v>20</v>
      </c>
      <c r="D2097" s="4" t="s">
        <v>33</v>
      </c>
      <c r="E2097" s="4" t="s">
        <v>19</v>
      </c>
      <c r="F2097" s="4" t="s">
        <v>3</v>
      </c>
      <c r="G2097" s="4" t="s">
        <v>4</v>
      </c>
      <c r="H2097" s="4" t="s">
        <v>22</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6">
      <c r="A2098" s="2">
        <v>2854</v>
      </c>
      <c r="B2098" s="3">
        <v>46308</v>
      </c>
      <c r="C2098" s="4" t="s">
        <v>0</v>
      </c>
      <c r="D2098" s="4" t="s">
        <v>50</v>
      </c>
      <c r="E2098" s="4" t="s">
        <v>19</v>
      </c>
      <c r="F2098" s="4" t="s">
        <v>13</v>
      </c>
      <c r="G2098" s="4" t="s">
        <v>14</v>
      </c>
      <c r="H2098" s="4" t="s">
        <v>15</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6">
      <c r="A2099" s="2">
        <v>3212</v>
      </c>
      <c r="B2099" s="3">
        <v>46308</v>
      </c>
      <c r="C2099" s="4" t="s">
        <v>11</v>
      </c>
      <c r="D2099" s="4" t="s">
        <v>12</v>
      </c>
      <c r="E2099" s="4" t="s">
        <v>8</v>
      </c>
      <c r="F2099" s="4" t="s">
        <v>3</v>
      </c>
      <c r="G2099" s="4" t="s">
        <v>4</v>
      </c>
      <c r="H2099" s="4" t="s">
        <v>26</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6">
      <c r="A2100" s="2">
        <v>4479</v>
      </c>
      <c r="B2100" s="3">
        <v>46308</v>
      </c>
      <c r="C2100" s="4" t="s">
        <v>20</v>
      </c>
      <c r="D2100" s="4" t="s">
        <v>31</v>
      </c>
      <c r="E2100" s="4" t="s">
        <v>19</v>
      </c>
      <c r="F2100" s="4" t="s">
        <v>3</v>
      </c>
      <c r="G2100" s="4" t="s">
        <v>9</v>
      </c>
      <c r="H2100" s="4" t="s">
        <v>37</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6">
      <c r="A2101" s="2">
        <v>4574</v>
      </c>
      <c r="B2101" s="3">
        <v>46308</v>
      </c>
      <c r="C2101" s="4" t="s">
        <v>6</v>
      </c>
      <c r="D2101" s="4" t="s">
        <v>49</v>
      </c>
      <c r="E2101" s="4" t="s">
        <v>2</v>
      </c>
      <c r="F2101" s="4" t="s">
        <v>16</v>
      </c>
      <c r="G2101" s="4" t="s">
        <v>34</v>
      </c>
      <c r="H2101" s="4" t="s">
        <v>42</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6">
      <c r="A2102" s="2">
        <v>4815</v>
      </c>
      <c r="B2102" s="3">
        <v>46308</v>
      </c>
      <c r="C2102" s="4" t="s">
        <v>0</v>
      </c>
      <c r="D2102" s="4" t="s">
        <v>1</v>
      </c>
      <c r="E2102" s="4" t="s">
        <v>19</v>
      </c>
      <c r="F2102" s="4" t="s">
        <v>16</v>
      </c>
      <c r="G2102" s="4" t="s">
        <v>4</v>
      </c>
      <c r="H2102" s="4" t="s">
        <v>26</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6">
      <c r="A2103" s="2">
        <v>5027</v>
      </c>
      <c r="B2103" s="3">
        <v>46308</v>
      </c>
      <c r="C2103" s="4" t="s">
        <v>11</v>
      </c>
      <c r="D2103" s="4" t="s">
        <v>39</v>
      </c>
      <c r="E2103" s="4" t="s">
        <v>2</v>
      </c>
      <c r="F2103" s="4" t="s">
        <v>13</v>
      </c>
      <c r="G2103" s="4" t="s">
        <v>9</v>
      </c>
      <c r="H2103" s="4" t="s">
        <v>37</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6">
      <c r="A2104" s="2">
        <v>1794</v>
      </c>
      <c r="B2104" s="3">
        <v>46309</v>
      </c>
      <c r="C2104" s="4" t="s">
        <v>20</v>
      </c>
      <c r="D2104" s="4" t="s">
        <v>33</v>
      </c>
      <c r="E2104" s="4" t="s">
        <v>28</v>
      </c>
      <c r="F2104" s="4" t="s">
        <v>16</v>
      </c>
      <c r="G2104" s="4" t="s">
        <v>4</v>
      </c>
      <c r="H2104" s="4" t="s">
        <v>22</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6">
      <c r="A2105" s="2">
        <v>1867</v>
      </c>
      <c r="B2105" s="3">
        <v>46309</v>
      </c>
      <c r="C2105" s="4" t="s">
        <v>0</v>
      </c>
      <c r="D2105" s="4" t="s">
        <v>1</v>
      </c>
      <c r="E2105" s="4" t="s">
        <v>2</v>
      </c>
      <c r="F2105" s="4" t="s">
        <v>13</v>
      </c>
      <c r="G2105" s="4" t="s">
        <v>34</v>
      </c>
      <c r="H2105" s="4" t="s">
        <v>35</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6">
      <c r="A2106" s="2">
        <v>2088</v>
      </c>
      <c r="B2106" s="3">
        <v>46309</v>
      </c>
      <c r="C2106" s="4" t="s">
        <v>20</v>
      </c>
      <c r="D2106" s="4" t="s">
        <v>21</v>
      </c>
      <c r="E2106" s="4" t="s">
        <v>19</v>
      </c>
      <c r="F2106" s="4" t="s">
        <v>3</v>
      </c>
      <c r="G2106" s="4" t="s">
        <v>9</v>
      </c>
      <c r="H2106" s="4" t="s">
        <v>17</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6">
      <c r="A2107" s="2">
        <v>2270</v>
      </c>
      <c r="B2107" s="3">
        <v>46309</v>
      </c>
      <c r="C2107" s="4" t="s">
        <v>20</v>
      </c>
      <c r="D2107" s="4" t="s">
        <v>31</v>
      </c>
      <c r="E2107" s="4" t="s">
        <v>2</v>
      </c>
      <c r="F2107" s="4" t="s">
        <v>13</v>
      </c>
      <c r="G2107" s="4" t="s">
        <v>23</v>
      </c>
      <c r="H2107" s="4" t="s">
        <v>29</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6">
      <c r="A2108" s="2">
        <v>3789</v>
      </c>
      <c r="B2108" s="3">
        <v>46309</v>
      </c>
      <c r="C2108" s="4" t="s">
        <v>20</v>
      </c>
      <c r="D2108" s="4" t="s">
        <v>21</v>
      </c>
      <c r="E2108" s="4" t="s">
        <v>28</v>
      </c>
      <c r="F2108" s="4" t="s">
        <v>13</v>
      </c>
      <c r="G2108" s="4" t="s">
        <v>4</v>
      </c>
      <c r="H2108" s="4" t="s">
        <v>22</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6">
      <c r="A2109" s="2">
        <v>4323</v>
      </c>
      <c r="B2109" s="3">
        <v>46309</v>
      </c>
      <c r="C2109" s="4" t="s">
        <v>20</v>
      </c>
      <c r="D2109" s="4" t="s">
        <v>31</v>
      </c>
      <c r="E2109" s="4" t="s">
        <v>2</v>
      </c>
      <c r="F2109" s="4" t="s">
        <v>13</v>
      </c>
      <c r="G2109" s="4" t="s">
        <v>14</v>
      </c>
      <c r="H2109" s="4" t="s">
        <v>32</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6">
      <c r="A2110" s="2">
        <v>276</v>
      </c>
      <c r="B2110" s="3">
        <v>46310</v>
      </c>
      <c r="C2110" s="4" t="s">
        <v>11</v>
      </c>
      <c r="D2110" s="4" t="s">
        <v>12</v>
      </c>
      <c r="E2110" s="4" t="s">
        <v>2</v>
      </c>
      <c r="F2110" s="4" t="s">
        <v>16</v>
      </c>
      <c r="G2110" s="4" t="s">
        <v>9</v>
      </c>
      <c r="H2110" s="4" t="s">
        <v>10</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6">
      <c r="A2111" s="2">
        <v>791</v>
      </c>
      <c r="B2111" s="3">
        <v>46310</v>
      </c>
      <c r="C2111" s="4" t="s">
        <v>20</v>
      </c>
      <c r="D2111" s="4" t="s">
        <v>47</v>
      </c>
      <c r="E2111" s="4" t="s">
        <v>19</v>
      </c>
      <c r="F2111" s="4" t="s">
        <v>3</v>
      </c>
      <c r="G2111" s="4" t="s">
        <v>4</v>
      </c>
      <c r="H2111" s="4" t="s">
        <v>22</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6">
      <c r="A2112" s="2">
        <v>1033</v>
      </c>
      <c r="B2112" s="3">
        <v>46310</v>
      </c>
      <c r="C2112" s="4" t="s">
        <v>6</v>
      </c>
      <c r="D2112" s="4" t="s">
        <v>43</v>
      </c>
      <c r="E2112" s="4" t="s">
        <v>2</v>
      </c>
      <c r="F2112" s="4" t="s">
        <v>13</v>
      </c>
      <c r="G2112" s="4" t="s">
        <v>9</v>
      </c>
      <c r="H2112" s="4" t="s">
        <v>46</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6">
      <c r="A2113" s="2">
        <v>1247</v>
      </c>
      <c r="B2113" s="3">
        <v>46310</v>
      </c>
      <c r="C2113" s="4" t="s">
        <v>0</v>
      </c>
      <c r="D2113" s="4" t="s">
        <v>1</v>
      </c>
      <c r="E2113" s="4" t="s">
        <v>2</v>
      </c>
      <c r="F2113" s="4" t="s">
        <v>13</v>
      </c>
      <c r="G2113" s="4" t="s">
        <v>9</v>
      </c>
      <c r="H2113" s="4" t="s">
        <v>46</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6">
      <c r="A2114" s="2">
        <v>1321</v>
      </c>
      <c r="B2114" s="3">
        <v>46310</v>
      </c>
      <c r="C2114" s="4" t="s">
        <v>20</v>
      </c>
      <c r="D2114" s="4" t="s">
        <v>47</v>
      </c>
      <c r="E2114" s="4" t="s">
        <v>19</v>
      </c>
      <c r="F2114" s="4" t="s">
        <v>3</v>
      </c>
      <c r="G2114" s="4" t="s">
        <v>4</v>
      </c>
      <c r="H2114" s="4" t="s">
        <v>26</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6">
      <c r="A2115" s="2">
        <v>2048</v>
      </c>
      <c r="B2115" s="3">
        <v>46310</v>
      </c>
      <c r="C2115" s="4" t="s">
        <v>20</v>
      </c>
      <c r="D2115" s="4" t="s">
        <v>31</v>
      </c>
      <c r="E2115" s="4" t="s">
        <v>2</v>
      </c>
      <c r="F2115" s="4" t="s">
        <v>13</v>
      </c>
      <c r="G2115" s="4" t="s">
        <v>34</v>
      </c>
      <c r="H2115" s="4" t="s">
        <v>45</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6">
      <c r="A2116" s="2">
        <v>2082</v>
      </c>
      <c r="B2116" s="3">
        <v>46310</v>
      </c>
      <c r="C2116" s="4" t="s">
        <v>6</v>
      </c>
      <c r="D2116" s="4" t="s">
        <v>27</v>
      </c>
      <c r="E2116" s="4" t="s">
        <v>28</v>
      </c>
      <c r="F2116" s="4" t="s">
        <v>13</v>
      </c>
      <c r="G2116" s="4" t="s">
        <v>9</v>
      </c>
      <c r="H2116" s="4" t="s">
        <v>10</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6">
      <c r="A2117" s="2">
        <v>2177</v>
      </c>
      <c r="B2117" s="3">
        <v>46310</v>
      </c>
      <c r="C2117" s="4" t="s">
        <v>0</v>
      </c>
      <c r="D2117" s="4" t="s">
        <v>50</v>
      </c>
      <c r="E2117" s="4" t="s">
        <v>28</v>
      </c>
      <c r="F2117" s="4" t="s">
        <v>3</v>
      </c>
      <c r="G2117" s="4" t="s">
        <v>4</v>
      </c>
      <c r="H2117" s="4" t="s">
        <v>5</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6">
      <c r="A2118" s="2">
        <v>3776</v>
      </c>
      <c r="B2118" s="3">
        <v>46310</v>
      </c>
      <c r="C2118" s="4" t="s">
        <v>20</v>
      </c>
      <c r="D2118" s="4" t="s">
        <v>33</v>
      </c>
      <c r="E2118" s="4" t="s">
        <v>2</v>
      </c>
      <c r="F2118" s="4" t="s">
        <v>3</v>
      </c>
      <c r="G2118" s="4" t="s">
        <v>4</v>
      </c>
      <c r="H2118" s="4" t="s">
        <v>5</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6">
      <c r="A2119" s="2">
        <v>4542</v>
      </c>
      <c r="B2119" s="3">
        <v>46310</v>
      </c>
      <c r="C2119" s="4" t="s">
        <v>0</v>
      </c>
      <c r="D2119" s="4" t="s">
        <v>36</v>
      </c>
      <c r="E2119" s="4" t="s">
        <v>2</v>
      </c>
      <c r="F2119" s="4" t="s">
        <v>16</v>
      </c>
      <c r="G2119" s="4" t="s">
        <v>4</v>
      </c>
      <c r="H2119" s="4" t="s">
        <v>30</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6">
      <c r="A2120" s="2">
        <v>36</v>
      </c>
      <c r="B2120" s="3">
        <v>46311</v>
      </c>
      <c r="C2120" s="4" t="s">
        <v>0</v>
      </c>
      <c r="D2120" s="4" t="s">
        <v>36</v>
      </c>
      <c r="E2120" s="4" t="s">
        <v>2</v>
      </c>
      <c r="F2120" s="4" t="s">
        <v>13</v>
      </c>
      <c r="G2120" s="4" t="s">
        <v>9</v>
      </c>
      <c r="H2120" s="4" t="s">
        <v>17</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6">
      <c r="A2121" s="2">
        <v>64</v>
      </c>
      <c r="B2121" s="3">
        <v>46311</v>
      </c>
      <c r="C2121" s="4" t="s">
        <v>11</v>
      </c>
      <c r="D2121" s="4" t="s">
        <v>52</v>
      </c>
      <c r="E2121" s="4" t="s">
        <v>2</v>
      </c>
      <c r="F2121" s="4" t="s">
        <v>13</v>
      </c>
      <c r="G2121" s="4" t="s">
        <v>9</v>
      </c>
      <c r="H2121" s="4" t="s">
        <v>10</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6">
      <c r="A2122" s="2">
        <v>529</v>
      </c>
      <c r="B2122" s="3">
        <v>46311</v>
      </c>
      <c r="C2122" s="4" t="s">
        <v>20</v>
      </c>
      <c r="D2122" s="4" t="s">
        <v>31</v>
      </c>
      <c r="E2122" s="4" t="s">
        <v>19</v>
      </c>
      <c r="F2122" s="4" t="s">
        <v>16</v>
      </c>
      <c r="G2122" s="4" t="s">
        <v>14</v>
      </c>
      <c r="H2122" s="4" t="s">
        <v>48</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6">
      <c r="A2123" s="2">
        <v>1815</v>
      </c>
      <c r="B2123" s="3">
        <v>46311</v>
      </c>
      <c r="C2123" s="4" t="s">
        <v>20</v>
      </c>
      <c r="D2123" s="4" t="s">
        <v>21</v>
      </c>
      <c r="E2123" s="4" t="s">
        <v>2</v>
      </c>
      <c r="F2123" s="4" t="s">
        <v>16</v>
      </c>
      <c r="G2123" s="4" t="s">
        <v>34</v>
      </c>
      <c r="H2123" s="4" t="s">
        <v>38</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6">
      <c r="A2124" s="2">
        <v>1820</v>
      </c>
      <c r="B2124" s="3">
        <v>46311</v>
      </c>
      <c r="C2124" s="4" t="s">
        <v>6</v>
      </c>
      <c r="D2124" s="4" t="s">
        <v>7</v>
      </c>
      <c r="E2124" s="4" t="s">
        <v>2</v>
      </c>
      <c r="F2124" s="4" t="s">
        <v>3</v>
      </c>
      <c r="G2124" s="4" t="s">
        <v>14</v>
      </c>
      <c r="H2124" s="4" t="s">
        <v>15</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6">
      <c r="A2125" s="2">
        <v>2028</v>
      </c>
      <c r="B2125" s="3">
        <v>46311</v>
      </c>
      <c r="C2125" s="4" t="s">
        <v>20</v>
      </c>
      <c r="D2125" s="4" t="s">
        <v>21</v>
      </c>
      <c r="E2125" s="4" t="s">
        <v>19</v>
      </c>
      <c r="F2125" s="4" t="s">
        <v>16</v>
      </c>
      <c r="G2125" s="4" t="s">
        <v>34</v>
      </c>
      <c r="H2125" s="4" t="s">
        <v>45</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6">
      <c r="A2126" s="2">
        <v>2741</v>
      </c>
      <c r="B2126" s="3">
        <v>46311</v>
      </c>
      <c r="C2126" s="4" t="s">
        <v>20</v>
      </c>
      <c r="D2126" s="4" t="s">
        <v>21</v>
      </c>
      <c r="E2126" s="4" t="s">
        <v>2</v>
      </c>
      <c r="F2126" s="4" t="s">
        <v>3</v>
      </c>
      <c r="G2126" s="4" t="s">
        <v>34</v>
      </c>
      <c r="H2126" s="4" t="s">
        <v>35</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6">
      <c r="A2127" s="2">
        <v>3602</v>
      </c>
      <c r="B2127" s="3">
        <v>46311</v>
      </c>
      <c r="C2127" s="4" t="s">
        <v>11</v>
      </c>
      <c r="D2127" s="4" t="s">
        <v>25</v>
      </c>
      <c r="E2127" s="4" t="s">
        <v>8</v>
      </c>
      <c r="F2127" s="4" t="s">
        <v>16</v>
      </c>
      <c r="G2127" s="4" t="s">
        <v>23</v>
      </c>
      <c r="H2127" s="4" t="s">
        <v>24</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6">
      <c r="A2128" s="2">
        <v>4116</v>
      </c>
      <c r="B2128" s="3">
        <v>46311</v>
      </c>
      <c r="C2128" s="4" t="s">
        <v>6</v>
      </c>
      <c r="D2128" s="4" t="s">
        <v>27</v>
      </c>
      <c r="E2128" s="4" t="s">
        <v>19</v>
      </c>
      <c r="F2128" s="4" t="s">
        <v>13</v>
      </c>
      <c r="G2128" s="4" t="s">
        <v>14</v>
      </c>
      <c r="H2128" s="4" t="s">
        <v>15</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6">
      <c r="A2129" s="2">
        <v>4197</v>
      </c>
      <c r="B2129" s="3">
        <v>46311</v>
      </c>
      <c r="C2129" s="4" t="s">
        <v>20</v>
      </c>
      <c r="D2129" s="4" t="s">
        <v>31</v>
      </c>
      <c r="E2129" s="4" t="s">
        <v>28</v>
      </c>
      <c r="F2129" s="4" t="s">
        <v>13</v>
      </c>
      <c r="G2129" s="4" t="s">
        <v>9</v>
      </c>
      <c r="H2129" s="4" t="s">
        <v>10</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6">
      <c r="A2130" s="2">
        <v>360</v>
      </c>
      <c r="B2130" s="3">
        <v>46312</v>
      </c>
      <c r="C2130" s="4" t="s">
        <v>20</v>
      </c>
      <c r="D2130" s="4" t="s">
        <v>33</v>
      </c>
      <c r="E2130" s="4" t="s">
        <v>2</v>
      </c>
      <c r="F2130" s="4" t="s">
        <v>3</v>
      </c>
      <c r="G2130" s="4" t="s">
        <v>23</v>
      </c>
      <c r="H2130" s="4" t="s">
        <v>40</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6">
      <c r="A2131" s="2">
        <v>427</v>
      </c>
      <c r="B2131" s="3">
        <v>46312</v>
      </c>
      <c r="C2131" s="4" t="s">
        <v>20</v>
      </c>
      <c r="D2131" s="4" t="s">
        <v>47</v>
      </c>
      <c r="E2131" s="4" t="s">
        <v>2</v>
      </c>
      <c r="F2131" s="4" t="s">
        <v>16</v>
      </c>
      <c r="G2131" s="4" t="s">
        <v>9</v>
      </c>
      <c r="H2131" s="4" t="s">
        <v>37</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6">
      <c r="A2132" s="2">
        <v>1018</v>
      </c>
      <c r="B2132" s="3">
        <v>46312</v>
      </c>
      <c r="C2132" s="4" t="s">
        <v>20</v>
      </c>
      <c r="D2132" s="4" t="s">
        <v>47</v>
      </c>
      <c r="E2132" s="4" t="s">
        <v>28</v>
      </c>
      <c r="F2132" s="4" t="s">
        <v>3</v>
      </c>
      <c r="G2132" s="4" t="s">
        <v>14</v>
      </c>
      <c r="H2132" s="4" t="s">
        <v>32</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6">
      <c r="A2133" s="2">
        <v>1179</v>
      </c>
      <c r="B2133" s="3">
        <v>46312</v>
      </c>
      <c r="C2133" s="4" t="s">
        <v>11</v>
      </c>
      <c r="D2133" s="4" t="s">
        <v>52</v>
      </c>
      <c r="E2133" s="4" t="s">
        <v>2</v>
      </c>
      <c r="F2133" s="4" t="s">
        <v>16</v>
      </c>
      <c r="G2133" s="4" t="s">
        <v>4</v>
      </c>
      <c r="H2133" s="4" t="s">
        <v>5</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6">
      <c r="A2134" s="2">
        <v>2267</v>
      </c>
      <c r="B2134" s="3">
        <v>46312</v>
      </c>
      <c r="C2134" s="4" t="s">
        <v>0</v>
      </c>
      <c r="D2134" s="4" t="s">
        <v>50</v>
      </c>
      <c r="E2134" s="4" t="s">
        <v>2</v>
      </c>
      <c r="F2134" s="4" t="s">
        <v>3</v>
      </c>
      <c r="G2134" s="4" t="s">
        <v>14</v>
      </c>
      <c r="H2134" s="4" t="s">
        <v>44</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6">
      <c r="A2135" s="2">
        <v>2656</v>
      </c>
      <c r="B2135" s="3">
        <v>46312</v>
      </c>
      <c r="C2135" s="4" t="s">
        <v>11</v>
      </c>
      <c r="D2135" s="4" t="s">
        <v>52</v>
      </c>
      <c r="E2135" s="4" t="s">
        <v>2</v>
      </c>
      <c r="F2135" s="4" t="s">
        <v>13</v>
      </c>
      <c r="G2135" s="4" t="s">
        <v>23</v>
      </c>
      <c r="H2135" s="4" t="s">
        <v>51</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6">
      <c r="A2136" s="2">
        <v>2867</v>
      </c>
      <c r="B2136" s="3">
        <v>46312</v>
      </c>
      <c r="C2136" s="4" t="s">
        <v>6</v>
      </c>
      <c r="D2136" s="4" t="s">
        <v>27</v>
      </c>
      <c r="E2136" s="4" t="s">
        <v>2</v>
      </c>
      <c r="F2136" s="4" t="s">
        <v>13</v>
      </c>
      <c r="G2136" s="4" t="s">
        <v>23</v>
      </c>
      <c r="H2136" s="4" t="s">
        <v>40</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6">
      <c r="A2137" s="2">
        <v>3335</v>
      </c>
      <c r="B2137" s="3">
        <v>46312</v>
      </c>
      <c r="C2137" s="4" t="s">
        <v>0</v>
      </c>
      <c r="D2137" s="4" t="s">
        <v>36</v>
      </c>
      <c r="E2137" s="4" t="s">
        <v>28</v>
      </c>
      <c r="F2137" s="4" t="s">
        <v>3</v>
      </c>
      <c r="G2137" s="4" t="s">
        <v>9</v>
      </c>
      <c r="H2137" s="4" t="s">
        <v>46</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6">
      <c r="A2138" s="2">
        <v>3770</v>
      </c>
      <c r="B2138" s="3">
        <v>46312</v>
      </c>
      <c r="C2138" s="4" t="s">
        <v>20</v>
      </c>
      <c r="D2138" s="4" t="s">
        <v>47</v>
      </c>
      <c r="E2138" s="4" t="s">
        <v>2</v>
      </c>
      <c r="F2138" s="4" t="s">
        <v>16</v>
      </c>
      <c r="G2138" s="4" t="s">
        <v>23</v>
      </c>
      <c r="H2138" s="4" t="s">
        <v>29</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6">
      <c r="A2139" s="2">
        <v>4065</v>
      </c>
      <c r="B2139" s="3">
        <v>46312</v>
      </c>
      <c r="C2139" s="4" t="s">
        <v>20</v>
      </c>
      <c r="D2139" s="4" t="s">
        <v>21</v>
      </c>
      <c r="E2139" s="4" t="s">
        <v>2</v>
      </c>
      <c r="F2139" s="4" t="s">
        <v>13</v>
      </c>
      <c r="G2139" s="4" t="s">
        <v>34</v>
      </c>
      <c r="H2139" s="4" t="s">
        <v>42</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6">
      <c r="A2140" s="2">
        <v>4222</v>
      </c>
      <c r="B2140" s="3">
        <v>46312</v>
      </c>
      <c r="C2140" s="4" t="s">
        <v>11</v>
      </c>
      <c r="D2140" s="4" t="s">
        <v>52</v>
      </c>
      <c r="E2140" s="4" t="s">
        <v>2</v>
      </c>
      <c r="F2140" s="4" t="s">
        <v>3</v>
      </c>
      <c r="G2140" s="4" t="s">
        <v>9</v>
      </c>
      <c r="H2140" s="4" t="s">
        <v>10</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6">
      <c r="A2141" s="2">
        <v>4304</v>
      </c>
      <c r="B2141" s="3">
        <v>46312</v>
      </c>
      <c r="C2141" s="4" t="s">
        <v>6</v>
      </c>
      <c r="D2141" s="4" t="s">
        <v>49</v>
      </c>
      <c r="E2141" s="4" t="s">
        <v>19</v>
      </c>
      <c r="F2141" s="4" t="s">
        <v>13</v>
      </c>
      <c r="G2141" s="4" t="s">
        <v>34</v>
      </c>
      <c r="H2141" s="4" t="s">
        <v>35</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6">
      <c r="A2142" s="2">
        <v>109</v>
      </c>
      <c r="B2142" s="3">
        <v>46313</v>
      </c>
      <c r="C2142" s="4" t="s">
        <v>6</v>
      </c>
      <c r="D2142" s="4" t="s">
        <v>7</v>
      </c>
      <c r="E2142" s="4" t="s">
        <v>2</v>
      </c>
      <c r="F2142" s="4" t="s">
        <v>3</v>
      </c>
      <c r="G2142" s="4" t="s">
        <v>9</v>
      </c>
      <c r="H2142" s="4" t="s">
        <v>10</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6">
      <c r="A2143" s="2">
        <v>744</v>
      </c>
      <c r="B2143" s="3">
        <v>46313</v>
      </c>
      <c r="C2143" s="4" t="s">
        <v>11</v>
      </c>
      <c r="D2143" s="4" t="s">
        <v>39</v>
      </c>
      <c r="E2143" s="4" t="s">
        <v>2</v>
      </c>
      <c r="F2143" s="4" t="s">
        <v>3</v>
      </c>
      <c r="G2143" s="4" t="s">
        <v>14</v>
      </c>
      <c r="H2143" s="4" t="s">
        <v>15</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6">
      <c r="A2144" s="2">
        <v>960</v>
      </c>
      <c r="B2144" s="3">
        <v>46313</v>
      </c>
      <c r="C2144" s="4" t="s">
        <v>6</v>
      </c>
      <c r="D2144" s="4" t="s">
        <v>43</v>
      </c>
      <c r="E2144" s="4" t="s">
        <v>28</v>
      </c>
      <c r="F2144" s="4" t="s">
        <v>3</v>
      </c>
      <c r="G2144" s="4" t="s">
        <v>23</v>
      </c>
      <c r="H2144" s="4" t="s">
        <v>29</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6">
      <c r="A2145" s="2">
        <v>1389</v>
      </c>
      <c r="B2145" s="3">
        <v>46313</v>
      </c>
      <c r="C2145" s="4" t="s">
        <v>0</v>
      </c>
      <c r="D2145" s="4" t="s">
        <v>50</v>
      </c>
      <c r="E2145" s="4" t="s">
        <v>2</v>
      </c>
      <c r="F2145" s="4" t="s">
        <v>13</v>
      </c>
      <c r="G2145" s="4" t="s">
        <v>9</v>
      </c>
      <c r="H2145" s="4" t="s">
        <v>10</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6">
      <c r="A2146" s="2">
        <v>1493</v>
      </c>
      <c r="B2146" s="3">
        <v>46313</v>
      </c>
      <c r="C2146" s="4" t="s">
        <v>11</v>
      </c>
      <c r="D2146" s="4" t="s">
        <v>39</v>
      </c>
      <c r="E2146" s="4" t="s">
        <v>2</v>
      </c>
      <c r="F2146" s="4" t="s">
        <v>16</v>
      </c>
      <c r="G2146" s="4" t="s">
        <v>14</v>
      </c>
      <c r="H2146" s="4" t="s">
        <v>15</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6">
      <c r="A2147" s="2">
        <v>1967</v>
      </c>
      <c r="B2147" s="3">
        <v>46313</v>
      </c>
      <c r="C2147" s="4" t="s">
        <v>6</v>
      </c>
      <c r="D2147" s="4" t="s">
        <v>49</v>
      </c>
      <c r="E2147" s="4" t="s">
        <v>2</v>
      </c>
      <c r="F2147" s="4" t="s">
        <v>3</v>
      </c>
      <c r="G2147" s="4" t="s">
        <v>23</v>
      </c>
      <c r="H2147" s="4" t="s">
        <v>51</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6">
      <c r="A2148" s="2">
        <v>2132</v>
      </c>
      <c r="B2148" s="3">
        <v>46313</v>
      </c>
      <c r="C2148" s="4" t="s">
        <v>20</v>
      </c>
      <c r="D2148" s="4" t="s">
        <v>33</v>
      </c>
      <c r="E2148" s="4" t="s">
        <v>19</v>
      </c>
      <c r="F2148" s="4" t="s">
        <v>13</v>
      </c>
      <c r="G2148" s="4" t="s">
        <v>9</v>
      </c>
      <c r="H2148" s="4" t="s">
        <v>10</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6">
      <c r="A2149" s="2">
        <v>2882</v>
      </c>
      <c r="B2149" s="3">
        <v>46313</v>
      </c>
      <c r="C2149" s="4" t="s">
        <v>20</v>
      </c>
      <c r="D2149" s="4" t="s">
        <v>33</v>
      </c>
      <c r="E2149" s="4" t="s">
        <v>28</v>
      </c>
      <c r="F2149" s="4" t="s">
        <v>13</v>
      </c>
      <c r="G2149" s="4" t="s">
        <v>9</v>
      </c>
      <c r="H2149" s="4" t="s">
        <v>46</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6">
      <c r="A2150" s="2">
        <v>3345</v>
      </c>
      <c r="B2150" s="3">
        <v>46313</v>
      </c>
      <c r="C2150" s="4" t="s">
        <v>0</v>
      </c>
      <c r="D2150" s="4" t="s">
        <v>50</v>
      </c>
      <c r="E2150" s="4" t="s">
        <v>2</v>
      </c>
      <c r="F2150" s="4" t="s">
        <v>3</v>
      </c>
      <c r="G2150" s="4" t="s">
        <v>4</v>
      </c>
      <c r="H2150" s="4" t="s">
        <v>22</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6">
      <c r="A2151" s="2">
        <v>4089</v>
      </c>
      <c r="B2151" s="3">
        <v>46313</v>
      </c>
      <c r="C2151" s="4" t="s">
        <v>11</v>
      </c>
      <c r="D2151" s="4" t="s">
        <v>12</v>
      </c>
      <c r="E2151" s="4" t="s">
        <v>2</v>
      </c>
      <c r="F2151" s="4" t="s">
        <v>13</v>
      </c>
      <c r="G2151" s="4" t="s">
        <v>23</v>
      </c>
      <c r="H2151" s="4" t="s">
        <v>29</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6">
      <c r="A2152" s="2">
        <v>4119</v>
      </c>
      <c r="B2152" s="3">
        <v>46313</v>
      </c>
      <c r="C2152" s="4" t="s">
        <v>20</v>
      </c>
      <c r="D2152" s="4" t="s">
        <v>33</v>
      </c>
      <c r="E2152" s="4" t="s">
        <v>8</v>
      </c>
      <c r="F2152" s="4" t="s">
        <v>16</v>
      </c>
      <c r="G2152" s="4" t="s">
        <v>34</v>
      </c>
      <c r="H2152" s="4" t="s">
        <v>35</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6">
      <c r="A2153" s="2">
        <v>4968</v>
      </c>
      <c r="B2153" s="3">
        <v>46313</v>
      </c>
      <c r="C2153" s="4" t="s">
        <v>11</v>
      </c>
      <c r="D2153" s="4" t="s">
        <v>18</v>
      </c>
      <c r="E2153" s="4" t="s">
        <v>28</v>
      </c>
      <c r="F2153" s="4" t="s">
        <v>13</v>
      </c>
      <c r="G2153" s="4" t="s">
        <v>14</v>
      </c>
      <c r="H2153" s="4" t="s">
        <v>15</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6">
      <c r="A2154" s="2">
        <v>5197</v>
      </c>
      <c r="B2154" s="3">
        <v>46313</v>
      </c>
      <c r="C2154" s="4" t="s">
        <v>20</v>
      </c>
      <c r="D2154" s="4" t="s">
        <v>33</v>
      </c>
      <c r="E2154" s="4" t="s">
        <v>2</v>
      </c>
      <c r="F2154" s="4" t="s">
        <v>13</v>
      </c>
      <c r="G2154" s="4" t="s">
        <v>4</v>
      </c>
      <c r="H2154" s="4" t="s">
        <v>22</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6">
      <c r="A2155" s="2">
        <v>66</v>
      </c>
      <c r="B2155" s="3">
        <v>46314</v>
      </c>
      <c r="C2155" s="4" t="s">
        <v>0</v>
      </c>
      <c r="D2155" s="4" t="s">
        <v>50</v>
      </c>
      <c r="E2155" s="4" t="s">
        <v>2</v>
      </c>
      <c r="F2155" s="4" t="s">
        <v>16</v>
      </c>
      <c r="G2155" s="4" t="s">
        <v>23</v>
      </c>
      <c r="H2155" s="4" t="s">
        <v>40</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6">
      <c r="A2156" s="2">
        <v>585</v>
      </c>
      <c r="B2156" s="3">
        <v>46314</v>
      </c>
      <c r="C2156" s="4" t="s">
        <v>11</v>
      </c>
      <c r="D2156" s="4" t="s">
        <v>25</v>
      </c>
      <c r="E2156" s="4" t="s">
        <v>19</v>
      </c>
      <c r="F2156" s="4" t="s">
        <v>16</v>
      </c>
      <c r="G2156" s="4" t="s">
        <v>14</v>
      </c>
      <c r="H2156" s="4" t="s">
        <v>48</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6">
      <c r="A2157" s="2">
        <v>856</v>
      </c>
      <c r="B2157" s="3">
        <v>46314</v>
      </c>
      <c r="C2157" s="4" t="s">
        <v>20</v>
      </c>
      <c r="D2157" s="4" t="s">
        <v>33</v>
      </c>
      <c r="E2157" s="4" t="s">
        <v>2</v>
      </c>
      <c r="F2157" s="4" t="s">
        <v>16</v>
      </c>
      <c r="G2157" s="4" t="s">
        <v>23</v>
      </c>
      <c r="H2157" s="4" t="s">
        <v>40</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6">
      <c r="A2158" s="2">
        <v>1793</v>
      </c>
      <c r="B2158" s="3">
        <v>46314</v>
      </c>
      <c r="C2158" s="4" t="s">
        <v>0</v>
      </c>
      <c r="D2158" s="4" t="s">
        <v>36</v>
      </c>
      <c r="E2158" s="4" t="s">
        <v>28</v>
      </c>
      <c r="F2158" s="4" t="s">
        <v>13</v>
      </c>
      <c r="G2158" s="4" t="s">
        <v>14</v>
      </c>
      <c r="H2158" s="4" t="s">
        <v>48</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6">
      <c r="A2159" s="2">
        <v>4763</v>
      </c>
      <c r="B2159" s="3">
        <v>46314</v>
      </c>
      <c r="C2159" s="4" t="s">
        <v>20</v>
      </c>
      <c r="D2159" s="4" t="s">
        <v>33</v>
      </c>
      <c r="E2159" s="4" t="s">
        <v>28</v>
      </c>
      <c r="F2159" s="4" t="s">
        <v>13</v>
      </c>
      <c r="G2159" s="4" t="s">
        <v>4</v>
      </c>
      <c r="H2159" s="4" t="s">
        <v>30</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6">
      <c r="A2160" s="2">
        <v>1716</v>
      </c>
      <c r="B2160" s="3">
        <v>46315</v>
      </c>
      <c r="C2160" s="4" t="s">
        <v>0</v>
      </c>
      <c r="D2160" s="4" t="s">
        <v>1</v>
      </c>
      <c r="E2160" s="4" t="s">
        <v>19</v>
      </c>
      <c r="F2160" s="4" t="s">
        <v>3</v>
      </c>
      <c r="G2160" s="4" t="s">
        <v>34</v>
      </c>
      <c r="H2160" s="4" t="s">
        <v>42</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6">
      <c r="A2161" s="2">
        <v>1759</v>
      </c>
      <c r="B2161" s="3">
        <v>46315</v>
      </c>
      <c r="C2161" s="4" t="s">
        <v>20</v>
      </c>
      <c r="D2161" s="4" t="s">
        <v>33</v>
      </c>
      <c r="E2161" s="4" t="s">
        <v>2</v>
      </c>
      <c r="F2161" s="4" t="s">
        <v>3</v>
      </c>
      <c r="G2161" s="4" t="s">
        <v>34</v>
      </c>
      <c r="H2161" s="4" t="s">
        <v>42</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6">
      <c r="A2162" s="2">
        <v>1811</v>
      </c>
      <c r="B2162" s="3">
        <v>46315</v>
      </c>
      <c r="C2162" s="4" t="s">
        <v>6</v>
      </c>
      <c r="D2162" s="4" t="s">
        <v>27</v>
      </c>
      <c r="E2162" s="4" t="s">
        <v>2</v>
      </c>
      <c r="F2162" s="4" t="s">
        <v>13</v>
      </c>
      <c r="G2162" s="4" t="s">
        <v>4</v>
      </c>
      <c r="H2162" s="4" t="s">
        <v>26</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6">
      <c r="A2163" s="2">
        <v>2918</v>
      </c>
      <c r="B2163" s="3">
        <v>46315</v>
      </c>
      <c r="C2163" s="4" t="s">
        <v>20</v>
      </c>
      <c r="D2163" s="4" t="s">
        <v>33</v>
      </c>
      <c r="E2163" s="4" t="s">
        <v>19</v>
      </c>
      <c r="F2163" s="4" t="s">
        <v>3</v>
      </c>
      <c r="G2163" s="4" t="s">
        <v>23</v>
      </c>
      <c r="H2163" s="4" t="s">
        <v>40</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6">
      <c r="A2164" s="2">
        <v>4150</v>
      </c>
      <c r="B2164" s="3">
        <v>46315</v>
      </c>
      <c r="C2164" s="4" t="s">
        <v>20</v>
      </c>
      <c r="D2164" s="4" t="s">
        <v>47</v>
      </c>
      <c r="E2164" s="4" t="s">
        <v>19</v>
      </c>
      <c r="F2164" s="4" t="s">
        <v>16</v>
      </c>
      <c r="G2164" s="4" t="s">
        <v>9</v>
      </c>
      <c r="H2164" s="4" t="s">
        <v>17</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6">
      <c r="A2165" s="2">
        <v>4830</v>
      </c>
      <c r="B2165" s="3">
        <v>46315</v>
      </c>
      <c r="C2165" s="4" t="s">
        <v>6</v>
      </c>
      <c r="D2165" s="4" t="s">
        <v>41</v>
      </c>
      <c r="E2165" s="4" t="s">
        <v>2</v>
      </c>
      <c r="F2165" s="4" t="s">
        <v>13</v>
      </c>
      <c r="G2165" s="4" t="s">
        <v>34</v>
      </c>
      <c r="H2165" s="4" t="s">
        <v>38</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6">
      <c r="A2166" s="2">
        <v>4698</v>
      </c>
      <c r="B2166" s="3">
        <v>46316</v>
      </c>
      <c r="C2166" s="4" t="s">
        <v>20</v>
      </c>
      <c r="D2166" s="4" t="s">
        <v>33</v>
      </c>
      <c r="E2166" s="4" t="s">
        <v>2</v>
      </c>
      <c r="F2166" s="4" t="s">
        <v>3</v>
      </c>
      <c r="G2166" s="4" t="s">
        <v>9</v>
      </c>
      <c r="H2166" s="4" t="s">
        <v>17</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6">
      <c r="A2167" s="2">
        <v>4846</v>
      </c>
      <c r="B2167" s="3">
        <v>46316</v>
      </c>
      <c r="C2167" s="4" t="s">
        <v>0</v>
      </c>
      <c r="D2167" s="4" t="s">
        <v>1</v>
      </c>
      <c r="E2167" s="4" t="s">
        <v>8</v>
      </c>
      <c r="F2167" s="4" t="s">
        <v>16</v>
      </c>
      <c r="G2167" s="4" t="s">
        <v>4</v>
      </c>
      <c r="H2167" s="4" t="s">
        <v>22</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6">
      <c r="A2168" s="2">
        <v>5024</v>
      </c>
      <c r="B2168" s="3">
        <v>46316</v>
      </c>
      <c r="C2168" s="4" t="s">
        <v>20</v>
      </c>
      <c r="D2168" s="4" t="s">
        <v>31</v>
      </c>
      <c r="E2168" s="4" t="s">
        <v>28</v>
      </c>
      <c r="F2168" s="4" t="s">
        <v>3</v>
      </c>
      <c r="G2168" s="4" t="s">
        <v>23</v>
      </c>
      <c r="H2168" s="4" t="s">
        <v>29</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6">
      <c r="A2169" s="2">
        <v>1157</v>
      </c>
      <c r="B2169" s="3">
        <v>46317</v>
      </c>
      <c r="C2169" s="4" t="s">
        <v>20</v>
      </c>
      <c r="D2169" s="4" t="s">
        <v>21</v>
      </c>
      <c r="E2169" s="4" t="s">
        <v>2</v>
      </c>
      <c r="F2169" s="4" t="s">
        <v>13</v>
      </c>
      <c r="G2169" s="4" t="s">
        <v>4</v>
      </c>
      <c r="H2169" s="4" t="s">
        <v>22</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6">
      <c r="A2170" s="2">
        <v>1427</v>
      </c>
      <c r="B2170" s="3">
        <v>46317</v>
      </c>
      <c r="C2170" s="4" t="s">
        <v>20</v>
      </c>
      <c r="D2170" s="4" t="s">
        <v>21</v>
      </c>
      <c r="E2170" s="4" t="s">
        <v>19</v>
      </c>
      <c r="F2170" s="4" t="s">
        <v>13</v>
      </c>
      <c r="G2170" s="4" t="s">
        <v>14</v>
      </c>
      <c r="H2170" s="4" t="s">
        <v>32</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6">
      <c r="A2171" s="2">
        <v>1622</v>
      </c>
      <c r="B2171" s="3">
        <v>46317</v>
      </c>
      <c r="C2171" s="4" t="s">
        <v>11</v>
      </c>
      <c r="D2171" s="4" t="s">
        <v>12</v>
      </c>
      <c r="E2171" s="4" t="s">
        <v>28</v>
      </c>
      <c r="F2171" s="4" t="s">
        <v>3</v>
      </c>
      <c r="G2171" s="4" t="s">
        <v>23</v>
      </c>
      <c r="H2171" s="4" t="s">
        <v>51</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6">
      <c r="A2172" s="2">
        <v>1879</v>
      </c>
      <c r="B2172" s="3">
        <v>46317</v>
      </c>
      <c r="C2172" s="4" t="s">
        <v>20</v>
      </c>
      <c r="D2172" s="4" t="s">
        <v>33</v>
      </c>
      <c r="E2172" s="4" t="s">
        <v>8</v>
      </c>
      <c r="F2172" s="4" t="s">
        <v>16</v>
      </c>
      <c r="G2172" s="4" t="s">
        <v>14</v>
      </c>
      <c r="H2172" s="4" t="s">
        <v>15</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6">
      <c r="A2173" s="2">
        <v>2483</v>
      </c>
      <c r="B2173" s="3">
        <v>46317</v>
      </c>
      <c r="C2173" s="4" t="s">
        <v>0</v>
      </c>
      <c r="D2173" s="4" t="s">
        <v>1</v>
      </c>
      <c r="E2173" s="4" t="s">
        <v>2</v>
      </c>
      <c r="F2173" s="4" t="s">
        <v>13</v>
      </c>
      <c r="G2173" s="4" t="s">
        <v>23</v>
      </c>
      <c r="H2173" s="4" t="s">
        <v>40</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6">
      <c r="A2174" s="2">
        <v>4451</v>
      </c>
      <c r="B2174" s="3">
        <v>46317</v>
      </c>
      <c r="C2174" s="4" t="s">
        <v>20</v>
      </c>
      <c r="D2174" s="4" t="s">
        <v>31</v>
      </c>
      <c r="E2174" s="4" t="s">
        <v>2</v>
      </c>
      <c r="F2174" s="4" t="s">
        <v>13</v>
      </c>
      <c r="G2174" s="4" t="s">
        <v>4</v>
      </c>
      <c r="H2174" s="4" t="s">
        <v>26</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6">
      <c r="A2175" s="2">
        <v>93</v>
      </c>
      <c r="B2175" s="3">
        <v>46318</v>
      </c>
      <c r="C2175" s="4" t="s">
        <v>6</v>
      </c>
      <c r="D2175" s="4" t="s">
        <v>43</v>
      </c>
      <c r="E2175" s="4" t="s">
        <v>8</v>
      </c>
      <c r="F2175" s="4" t="s">
        <v>16</v>
      </c>
      <c r="G2175" s="4" t="s">
        <v>14</v>
      </c>
      <c r="H2175" s="4" t="s">
        <v>44</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6">
      <c r="A2176" s="2">
        <v>265</v>
      </c>
      <c r="B2176" s="3">
        <v>46318</v>
      </c>
      <c r="C2176" s="4" t="s">
        <v>6</v>
      </c>
      <c r="D2176" s="4" t="s">
        <v>27</v>
      </c>
      <c r="E2176" s="4" t="s">
        <v>2</v>
      </c>
      <c r="F2176" s="4" t="s">
        <v>3</v>
      </c>
      <c r="G2176" s="4" t="s">
        <v>4</v>
      </c>
      <c r="H2176" s="4" t="s">
        <v>5</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6">
      <c r="A2177" s="2">
        <v>555</v>
      </c>
      <c r="B2177" s="3">
        <v>46318</v>
      </c>
      <c r="C2177" s="4" t="s">
        <v>6</v>
      </c>
      <c r="D2177" s="4" t="s">
        <v>41</v>
      </c>
      <c r="E2177" s="4" t="s">
        <v>2</v>
      </c>
      <c r="F2177" s="4" t="s">
        <v>13</v>
      </c>
      <c r="G2177" s="4" t="s">
        <v>14</v>
      </c>
      <c r="H2177" s="4" t="s">
        <v>15</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6">
      <c r="A2178" s="2">
        <v>1993</v>
      </c>
      <c r="B2178" s="3">
        <v>46318</v>
      </c>
      <c r="C2178" s="4" t="s">
        <v>11</v>
      </c>
      <c r="D2178" s="4" t="s">
        <v>18</v>
      </c>
      <c r="E2178" s="4" t="s">
        <v>19</v>
      </c>
      <c r="F2178" s="4" t="s">
        <v>13</v>
      </c>
      <c r="G2178" s="4" t="s">
        <v>9</v>
      </c>
      <c r="H2178" s="4" t="s">
        <v>37</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6">
      <c r="A2179" s="2">
        <v>3116</v>
      </c>
      <c r="B2179" s="3">
        <v>46318</v>
      </c>
      <c r="C2179" s="4" t="s">
        <v>6</v>
      </c>
      <c r="D2179" s="4" t="s">
        <v>7</v>
      </c>
      <c r="E2179" s="4" t="s">
        <v>28</v>
      </c>
      <c r="F2179" s="4" t="s">
        <v>13</v>
      </c>
      <c r="G2179" s="4" t="s">
        <v>9</v>
      </c>
      <c r="H2179" s="4" t="s">
        <v>10</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6">
      <c r="A2180" s="2">
        <v>3631</v>
      </c>
      <c r="B2180" s="3">
        <v>46318</v>
      </c>
      <c r="C2180" s="4" t="s">
        <v>20</v>
      </c>
      <c r="D2180" s="4" t="s">
        <v>31</v>
      </c>
      <c r="E2180" s="4" t="s">
        <v>19</v>
      </c>
      <c r="F2180" s="4" t="s">
        <v>3</v>
      </c>
      <c r="G2180" s="4" t="s">
        <v>34</v>
      </c>
      <c r="H2180" s="4" t="s">
        <v>38</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6">
      <c r="A2181" s="2">
        <v>4216</v>
      </c>
      <c r="B2181" s="3">
        <v>46318</v>
      </c>
      <c r="C2181" s="4" t="s">
        <v>6</v>
      </c>
      <c r="D2181" s="4" t="s">
        <v>7</v>
      </c>
      <c r="E2181" s="4" t="s">
        <v>2</v>
      </c>
      <c r="F2181" s="4" t="s">
        <v>13</v>
      </c>
      <c r="G2181" s="4" t="s">
        <v>34</v>
      </c>
      <c r="H2181" s="4" t="s">
        <v>38</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6">
      <c r="A2182" s="2">
        <v>4956</v>
      </c>
      <c r="B2182" s="3">
        <v>46318</v>
      </c>
      <c r="C2182" s="4" t="s">
        <v>20</v>
      </c>
      <c r="D2182" s="4" t="s">
        <v>47</v>
      </c>
      <c r="E2182" s="4" t="s">
        <v>19</v>
      </c>
      <c r="F2182" s="4" t="s">
        <v>16</v>
      </c>
      <c r="G2182" s="4" t="s">
        <v>9</v>
      </c>
      <c r="H2182" s="4" t="s">
        <v>37</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6">
      <c r="A2183" s="2">
        <v>439</v>
      </c>
      <c r="B2183" s="3">
        <v>46319</v>
      </c>
      <c r="C2183" s="4" t="s">
        <v>11</v>
      </c>
      <c r="D2183" s="4" t="s">
        <v>25</v>
      </c>
      <c r="E2183" s="4" t="s">
        <v>19</v>
      </c>
      <c r="F2183" s="4" t="s">
        <v>13</v>
      </c>
      <c r="G2183" s="4" t="s">
        <v>14</v>
      </c>
      <c r="H2183" s="4" t="s">
        <v>15</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6">
      <c r="A2184" s="2">
        <v>1076</v>
      </c>
      <c r="B2184" s="3">
        <v>46319</v>
      </c>
      <c r="C2184" s="4" t="s">
        <v>0</v>
      </c>
      <c r="D2184" s="4" t="s">
        <v>36</v>
      </c>
      <c r="E2184" s="4" t="s">
        <v>28</v>
      </c>
      <c r="F2184" s="4" t="s">
        <v>3</v>
      </c>
      <c r="G2184" s="4" t="s">
        <v>23</v>
      </c>
      <c r="H2184" s="4" t="s">
        <v>29</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6">
      <c r="A2185" s="2">
        <v>1130</v>
      </c>
      <c r="B2185" s="3">
        <v>46319</v>
      </c>
      <c r="C2185" s="4" t="s">
        <v>0</v>
      </c>
      <c r="D2185" s="4" t="s">
        <v>50</v>
      </c>
      <c r="E2185" s="4" t="s">
        <v>19</v>
      </c>
      <c r="F2185" s="4" t="s">
        <v>3</v>
      </c>
      <c r="G2185" s="4" t="s">
        <v>4</v>
      </c>
      <c r="H2185" s="4" t="s">
        <v>26</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6">
      <c r="A2186" s="2">
        <v>2820</v>
      </c>
      <c r="B2186" s="3">
        <v>46319</v>
      </c>
      <c r="C2186" s="4" t="s">
        <v>20</v>
      </c>
      <c r="D2186" s="4" t="s">
        <v>31</v>
      </c>
      <c r="E2186" s="4" t="s">
        <v>8</v>
      </c>
      <c r="F2186" s="4" t="s">
        <v>16</v>
      </c>
      <c r="G2186" s="4" t="s">
        <v>9</v>
      </c>
      <c r="H2186" s="4" t="s">
        <v>46</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6">
      <c r="A2187" s="2">
        <v>4213</v>
      </c>
      <c r="B2187" s="3">
        <v>46319</v>
      </c>
      <c r="C2187" s="4" t="s">
        <v>6</v>
      </c>
      <c r="D2187" s="4" t="s">
        <v>49</v>
      </c>
      <c r="E2187" s="4" t="s">
        <v>8</v>
      </c>
      <c r="F2187" s="4" t="s">
        <v>16</v>
      </c>
      <c r="G2187" s="4" t="s">
        <v>23</v>
      </c>
      <c r="H2187" s="4" t="s">
        <v>40</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6">
      <c r="A2188" s="2">
        <v>4375</v>
      </c>
      <c r="B2188" s="3">
        <v>46319</v>
      </c>
      <c r="C2188" s="4" t="s">
        <v>6</v>
      </c>
      <c r="D2188" s="4" t="s">
        <v>7</v>
      </c>
      <c r="E2188" s="4" t="s">
        <v>2</v>
      </c>
      <c r="F2188" s="4" t="s">
        <v>16</v>
      </c>
      <c r="G2188" s="4" t="s">
        <v>14</v>
      </c>
      <c r="H2188" s="4" t="s">
        <v>32</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6">
      <c r="A2189" s="2">
        <v>5072</v>
      </c>
      <c r="B2189" s="3">
        <v>46319</v>
      </c>
      <c r="C2189" s="4" t="s">
        <v>20</v>
      </c>
      <c r="D2189" s="4" t="s">
        <v>31</v>
      </c>
      <c r="E2189" s="4" t="s">
        <v>8</v>
      </c>
      <c r="F2189" s="4" t="s">
        <v>16</v>
      </c>
      <c r="G2189" s="4" t="s">
        <v>14</v>
      </c>
      <c r="H2189" s="4" t="s">
        <v>32</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6">
      <c r="A2190" s="2">
        <v>310</v>
      </c>
      <c r="B2190" s="3">
        <v>46320</v>
      </c>
      <c r="C2190" s="4" t="s">
        <v>6</v>
      </c>
      <c r="D2190" s="4" t="s">
        <v>43</v>
      </c>
      <c r="E2190" s="4" t="s">
        <v>2</v>
      </c>
      <c r="F2190" s="4" t="s">
        <v>16</v>
      </c>
      <c r="G2190" s="4" t="s">
        <v>9</v>
      </c>
      <c r="H2190" s="4" t="s">
        <v>17</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6">
      <c r="A2191" s="2">
        <v>317</v>
      </c>
      <c r="B2191" s="3">
        <v>46320</v>
      </c>
      <c r="C2191" s="4" t="s">
        <v>11</v>
      </c>
      <c r="D2191" s="4" t="s">
        <v>39</v>
      </c>
      <c r="E2191" s="4" t="s">
        <v>28</v>
      </c>
      <c r="F2191" s="4" t="s">
        <v>13</v>
      </c>
      <c r="G2191" s="4" t="s">
        <v>4</v>
      </c>
      <c r="H2191" s="4" t="s">
        <v>5</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6">
      <c r="A2192" s="2">
        <v>684</v>
      </c>
      <c r="B2192" s="3">
        <v>46320</v>
      </c>
      <c r="C2192" s="4" t="s">
        <v>20</v>
      </c>
      <c r="D2192" s="4" t="s">
        <v>21</v>
      </c>
      <c r="E2192" s="4" t="s">
        <v>2</v>
      </c>
      <c r="F2192" s="4" t="s">
        <v>16</v>
      </c>
      <c r="G2192" s="4" t="s">
        <v>23</v>
      </c>
      <c r="H2192" s="4" t="s">
        <v>29</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6">
      <c r="A2193" s="2">
        <v>1430</v>
      </c>
      <c r="B2193" s="3">
        <v>46320</v>
      </c>
      <c r="C2193" s="4" t="s">
        <v>20</v>
      </c>
      <c r="D2193" s="4" t="s">
        <v>47</v>
      </c>
      <c r="E2193" s="4" t="s">
        <v>19</v>
      </c>
      <c r="F2193" s="4" t="s">
        <v>13</v>
      </c>
      <c r="G2193" s="4" t="s">
        <v>34</v>
      </c>
      <c r="H2193" s="4" t="s">
        <v>42</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6">
      <c r="A2194" s="2">
        <v>2049</v>
      </c>
      <c r="B2194" s="3">
        <v>46320</v>
      </c>
      <c r="C2194" s="4" t="s">
        <v>20</v>
      </c>
      <c r="D2194" s="4" t="s">
        <v>21</v>
      </c>
      <c r="E2194" s="4" t="s">
        <v>8</v>
      </c>
      <c r="F2194" s="4" t="s">
        <v>16</v>
      </c>
      <c r="G2194" s="4" t="s">
        <v>14</v>
      </c>
      <c r="H2194" s="4" t="s">
        <v>15</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6">
      <c r="A2195" s="2">
        <v>2199</v>
      </c>
      <c r="B2195" s="3">
        <v>46320</v>
      </c>
      <c r="C2195" s="4" t="s">
        <v>6</v>
      </c>
      <c r="D2195" s="4" t="s">
        <v>43</v>
      </c>
      <c r="E2195" s="4" t="s">
        <v>28</v>
      </c>
      <c r="F2195" s="4" t="s">
        <v>3</v>
      </c>
      <c r="G2195" s="4" t="s">
        <v>14</v>
      </c>
      <c r="H2195" s="4" t="s">
        <v>44</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6">
      <c r="A2196" s="2">
        <v>2954</v>
      </c>
      <c r="B2196" s="3">
        <v>46320</v>
      </c>
      <c r="C2196" s="4" t="s">
        <v>20</v>
      </c>
      <c r="D2196" s="4" t="s">
        <v>21</v>
      </c>
      <c r="E2196" s="4" t="s">
        <v>2</v>
      </c>
      <c r="F2196" s="4" t="s">
        <v>13</v>
      </c>
      <c r="G2196" s="4" t="s">
        <v>9</v>
      </c>
      <c r="H2196" s="4" t="s">
        <v>46</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6">
      <c r="A2197" s="2">
        <v>3218</v>
      </c>
      <c r="B2197" s="3">
        <v>46320</v>
      </c>
      <c r="C2197" s="4" t="s">
        <v>0</v>
      </c>
      <c r="D2197" s="4" t="s">
        <v>50</v>
      </c>
      <c r="E2197" s="4" t="s">
        <v>8</v>
      </c>
      <c r="F2197" s="4" t="s">
        <v>16</v>
      </c>
      <c r="G2197" s="4" t="s">
        <v>14</v>
      </c>
      <c r="H2197" s="4" t="s">
        <v>44</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6">
      <c r="A2198" s="2">
        <v>3965</v>
      </c>
      <c r="B2198" s="3">
        <v>46320</v>
      </c>
      <c r="C2198" s="4" t="s">
        <v>6</v>
      </c>
      <c r="D2198" s="4" t="s">
        <v>41</v>
      </c>
      <c r="E2198" s="4" t="s">
        <v>19</v>
      </c>
      <c r="F2198" s="4" t="s">
        <v>3</v>
      </c>
      <c r="G2198" s="4" t="s">
        <v>23</v>
      </c>
      <c r="H2198" s="4" t="s">
        <v>40</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6">
      <c r="A2199" s="2">
        <v>2278</v>
      </c>
      <c r="B2199" s="3">
        <v>46321</v>
      </c>
      <c r="C2199" s="4" t="s">
        <v>0</v>
      </c>
      <c r="D2199" s="4" t="s">
        <v>50</v>
      </c>
      <c r="E2199" s="4" t="s">
        <v>2</v>
      </c>
      <c r="F2199" s="4" t="s">
        <v>3</v>
      </c>
      <c r="G2199" s="4" t="s">
        <v>34</v>
      </c>
      <c r="H2199" s="4" t="s">
        <v>45</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6">
      <c r="A2200" s="2">
        <v>3132</v>
      </c>
      <c r="B2200" s="3">
        <v>46321</v>
      </c>
      <c r="C2200" s="4" t="s">
        <v>11</v>
      </c>
      <c r="D2200" s="4" t="s">
        <v>25</v>
      </c>
      <c r="E2200" s="4" t="s">
        <v>2</v>
      </c>
      <c r="F2200" s="4" t="s">
        <v>13</v>
      </c>
      <c r="G2200" s="4" t="s">
        <v>9</v>
      </c>
      <c r="H2200" s="4" t="s">
        <v>17</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6">
      <c r="A2201" s="2">
        <v>3144</v>
      </c>
      <c r="B2201" s="3">
        <v>46321</v>
      </c>
      <c r="C2201" s="4" t="s">
        <v>11</v>
      </c>
      <c r="D2201" s="4" t="s">
        <v>12</v>
      </c>
      <c r="E2201" s="4" t="s">
        <v>28</v>
      </c>
      <c r="F2201" s="4" t="s">
        <v>13</v>
      </c>
      <c r="G2201" s="4" t="s">
        <v>34</v>
      </c>
      <c r="H2201" s="4" t="s">
        <v>42</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6">
      <c r="A2202" s="2">
        <v>3501</v>
      </c>
      <c r="B2202" s="3">
        <v>46321</v>
      </c>
      <c r="C2202" s="4" t="s">
        <v>20</v>
      </c>
      <c r="D2202" s="4" t="s">
        <v>31</v>
      </c>
      <c r="E2202" s="4" t="s">
        <v>19</v>
      </c>
      <c r="F2202" s="4" t="s">
        <v>13</v>
      </c>
      <c r="G2202" s="4" t="s">
        <v>23</v>
      </c>
      <c r="H2202" s="4" t="s">
        <v>51</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6">
      <c r="A2203" s="2">
        <v>458</v>
      </c>
      <c r="B2203" s="3">
        <v>46322</v>
      </c>
      <c r="C2203" s="4" t="s">
        <v>11</v>
      </c>
      <c r="D2203" s="4" t="s">
        <v>12</v>
      </c>
      <c r="E2203" s="4" t="s">
        <v>19</v>
      </c>
      <c r="F2203" s="4" t="s">
        <v>16</v>
      </c>
      <c r="G2203" s="4" t="s">
        <v>4</v>
      </c>
      <c r="H2203" s="4" t="s">
        <v>30</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6">
      <c r="A2204" s="2">
        <v>1065</v>
      </c>
      <c r="B2204" s="3">
        <v>46322</v>
      </c>
      <c r="C2204" s="4" t="s">
        <v>11</v>
      </c>
      <c r="D2204" s="4" t="s">
        <v>25</v>
      </c>
      <c r="E2204" s="4" t="s">
        <v>2</v>
      </c>
      <c r="F2204" s="4" t="s">
        <v>13</v>
      </c>
      <c r="G2204" s="4" t="s">
        <v>34</v>
      </c>
      <c r="H2204" s="4" t="s">
        <v>38</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6">
      <c r="A2205" s="2">
        <v>1707</v>
      </c>
      <c r="B2205" s="3">
        <v>46322</v>
      </c>
      <c r="C2205" s="4" t="s">
        <v>11</v>
      </c>
      <c r="D2205" s="4" t="s">
        <v>52</v>
      </c>
      <c r="E2205" s="4" t="s">
        <v>2</v>
      </c>
      <c r="F2205" s="4" t="s">
        <v>13</v>
      </c>
      <c r="G2205" s="4" t="s">
        <v>14</v>
      </c>
      <c r="H2205" s="4" t="s">
        <v>15</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6">
      <c r="A2206" s="2">
        <v>1989</v>
      </c>
      <c r="B2206" s="3">
        <v>46322</v>
      </c>
      <c r="C2206" s="4" t="s">
        <v>20</v>
      </c>
      <c r="D2206" s="4" t="s">
        <v>21</v>
      </c>
      <c r="E2206" s="4" t="s">
        <v>2</v>
      </c>
      <c r="F2206" s="4" t="s">
        <v>13</v>
      </c>
      <c r="G2206" s="4" t="s">
        <v>23</v>
      </c>
      <c r="H2206" s="4" t="s">
        <v>24</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6">
      <c r="A2207" s="2">
        <v>2852</v>
      </c>
      <c r="B2207" s="3">
        <v>46322</v>
      </c>
      <c r="C2207" s="4" t="s">
        <v>6</v>
      </c>
      <c r="D2207" s="4" t="s">
        <v>43</v>
      </c>
      <c r="E2207" s="4" t="s">
        <v>8</v>
      </c>
      <c r="F2207" s="4" t="s">
        <v>16</v>
      </c>
      <c r="G2207" s="4" t="s">
        <v>9</v>
      </c>
      <c r="H2207" s="4" t="s">
        <v>17</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6">
      <c r="A2208" s="2">
        <v>4762</v>
      </c>
      <c r="B2208" s="3">
        <v>46322</v>
      </c>
      <c r="C2208" s="4" t="s">
        <v>6</v>
      </c>
      <c r="D2208" s="4" t="s">
        <v>43</v>
      </c>
      <c r="E2208" s="4" t="s">
        <v>28</v>
      </c>
      <c r="F2208" s="4" t="s">
        <v>13</v>
      </c>
      <c r="G2208" s="4" t="s">
        <v>34</v>
      </c>
      <c r="H2208" s="4" t="s">
        <v>45</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6">
      <c r="A2209" s="2">
        <v>4997</v>
      </c>
      <c r="B2209" s="3">
        <v>46322</v>
      </c>
      <c r="C2209" s="4" t="s">
        <v>20</v>
      </c>
      <c r="D2209" s="4" t="s">
        <v>31</v>
      </c>
      <c r="E2209" s="4" t="s">
        <v>2</v>
      </c>
      <c r="F2209" s="4" t="s">
        <v>3</v>
      </c>
      <c r="G2209" s="4" t="s">
        <v>23</v>
      </c>
      <c r="H2209" s="4" t="s">
        <v>29</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6">
      <c r="A2210" s="2">
        <v>1238</v>
      </c>
      <c r="B2210" s="3">
        <v>46323</v>
      </c>
      <c r="C2210" s="4" t="s">
        <v>6</v>
      </c>
      <c r="D2210" s="4" t="s">
        <v>43</v>
      </c>
      <c r="E2210" s="4" t="s">
        <v>2</v>
      </c>
      <c r="F2210" s="4" t="s">
        <v>3</v>
      </c>
      <c r="G2210" s="4" t="s">
        <v>23</v>
      </c>
      <c r="H2210" s="4" t="s">
        <v>51</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6">
      <c r="A2211" s="2">
        <v>2622</v>
      </c>
      <c r="B2211" s="3">
        <v>46323</v>
      </c>
      <c r="C2211" s="4" t="s">
        <v>0</v>
      </c>
      <c r="D2211" s="4" t="s">
        <v>50</v>
      </c>
      <c r="E2211" s="4" t="s">
        <v>28</v>
      </c>
      <c r="F2211" s="4" t="s">
        <v>13</v>
      </c>
      <c r="G2211" s="4" t="s">
        <v>23</v>
      </c>
      <c r="H2211" s="4" t="s">
        <v>40</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6">
      <c r="A2212" s="2">
        <v>3106</v>
      </c>
      <c r="B2212" s="3">
        <v>46323</v>
      </c>
      <c r="C2212" s="4" t="s">
        <v>20</v>
      </c>
      <c r="D2212" s="4" t="s">
        <v>33</v>
      </c>
      <c r="E2212" s="4" t="s">
        <v>28</v>
      </c>
      <c r="F2212" s="4" t="s">
        <v>16</v>
      </c>
      <c r="G2212" s="4" t="s">
        <v>34</v>
      </c>
      <c r="H2212" s="4" t="s">
        <v>42</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6">
      <c r="A2213" s="2">
        <v>3274</v>
      </c>
      <c r="B2213" s="3">
        <v>46323</v>
      </c>
      <c r="C2213" s="4" t="s">
        <v>20</v>
      </c>
      <c r="D2213" s="4" t="s">
        <v>31</v>
      </c>
      <c r="E2213" s="4" t="s">
        <v>28</v>
      </c>
      <c r="F2213" s="4" t="s">
        <v>13</v>
      </c>
      <c r="G2213" s="4" t="s">
        <v>34</v>
      </c>
      <c r="H2213" s="4" t="s">
        <v>35</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6">
      <c r="A2214" s="2">
        <v>3542</v>
      </c>
      <c r="B2214" s="3">
        <v>46323</v>
      </c>
      <c r="C2214" s="4" t="s">
        <v>20</v>
      </c>
      <c r="D2214" s="4" t="s">
        <v>21</v>
      </c>
      <c r="E2214" s="4" t="s">
        <v>2</v>
      </c>
      <c r="F2214" s="4" t="s">
        <v>13</v>
      </c>
      <c r="G2214" s="4" t="s">
        <v>4</v>
      </c>
      <c r="H2214" s="4" t="s">
        <v>22</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6">
      <c r="A2215" s="2">
        <v>3704</v>
      </c>
      <c r="B2215" s="3">
        <v>46323</v>
      </c>
      <c r="C2215" s="4" t="s">
        <v>6</v>
      </c>
      <c r="D2215" s="4" t="s">
        <v>43</v>
      </c>
      <c r="E2215" s="4" t="s">
        <v>2</v>
      </c>
      <c r="F2215" s="4" t="s">
        <v>3</v>
      </c>
      <c r="G2215" s="4" t="s">
        <v>9</v>
      </c>
      <c r="H2215" s="4" t="s">
        <v>46</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6">
      <c r="A2216" s="2">
        <v>4699</v>
      </c>
      <c r="B2216" s="3">
        <v>46323</v>
      </c>
      <c r="C2216" s="4" t="s">
        <v>11</v>
      </c>
      <c r="D2216" s="4" t="s">
        <v>25</v>
      </c>
      <c r="E2216" s="4" t="s">
        <v>19</v>
      </c>
      <c r="F2216" s="4" t="s">
        <v>3</v>
      </c>
      <c r="G2216" s="4" t="s">
        <v>4</v>
      </c>
      <c r="H2216" s="4" t="s">
        <v>22</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6">
      <c r="A2217" s="2">
        <v>1226</v>
      </c>
      <c r="B2217" s="3">
        <v>46324</v>
      </c>
      <c r="C2217" s="4" t="s">
        <v>0</v>
      </c>
      <c r="D2217" s="4" t="s">
        <v>1</v>
      </c>
      <c r="E2217" s="4" t="s">
        <v>28</v>
      </c>
      <c r="F2217" s="4" t="s">
        <v>3</v>
      </c>
      <c r="G2217" s="4" t="s">
        <v>14</v>
      </c>
      <c r="H2217" s="4" t="s">
        <v>15</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6">
      <c r="A2218" s="2">
        <v>1245</v>
      </c>
      <c r="B2218" s="3">
        <v>46324</v>
      </c>
      <c r="C2218" s="4" t="s">
        <v>6</v>
      </c>
      <c r="D2218" s="4" t="s">
        <v>27</v>
      </c>
      <c r="E2218" s="4" t="s">
        <v>28</v>
      </c>
      <c r="F2218" s="4" t="s">
        <v>3</v>
      </c>
      <c r="G2218" s="4" t="s">
        <v>34</v>
      </c>
      <c r="H2218" s="4" t="s">
        <v>35</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6">
      <c r="A2219" s="2">
        <v>1477</v>
      </c>
      <c r="B2219" s="3">
        <v>46324</v>
      </c>
      <c r="C2219" s="4" t="s">
        <v>6</v>
      </c>
      <c r="D2219" s="4" t="s">
        <v>49</v>
      </c>
      <c r="E2219" s="4" t="s">
        <v>28</v>
      </c>
      <c r="F2219" s="4" t="s">
        <v>3</v>
      </c>
      <c r="G2219" s="4" t="s">
        <v>23</v>
      </c>
      <c r="H2219" s="4" t="s">
        <v>51</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6">
      <c r="A2220" s="2">
        <v>1575</v>
      </c>
      <c r="B2220" s="3">
        <v>46324</v>
      </c>
      <c r="C2220" s="4" t="s">
        <v>20</v>
      </c>
      <c r="D2220" s="4" t="s">
        <v>31</v>
      </c>
      <c r="E2220" s="4" t="s">
        <v>8</v>
      </c>
      <c r="F2220" s="4" t="s">
        <v>3</v>
      </c>
      <c r="G2220" s="4" t="s">
        <v>14</v>
      </c>
      <c r="H2220" s="4" t="s">
        <v>44</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6">
      <c r="A2221" s="2">
        <v>2830</v>
      </c>
      <c r="B2221" s="3">
        <v>46324</v>
      </c>
      <c r="C2221" s="4" t="s">
        <v>11</v>
      </c>
      <c r="D2221" s="4" t="s">
        <v>12</v>
      </c>
      <c r="E2221" s="4" t="s">
        <v>2</v>
      </c>
      <c r="F2221" s="4" t="s">
        <v>13</v>
      </c>
      <c r="G2221" s="4" t="s">
        <v>14</v>
      </c>
      <c r="H2221" s="4" t="s">
        <v>48</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6">
      <c r="A2222" s="2">
        <v>2884</v>
      </c>
      <c r="B2222" s="3">
        <v>46324</v>
      </c>
      <c r="C2222" s="4" t="s">
        <v>0</v>
      </c>
      <c r="D2222" s="4" t="s">
        <v>50</v>
      </c>
      <c r="E2222" s="4" t="s">
        <v>19</v>
      </c>
      <c r="F2222" s="4" t="s">
        <v>3</v>
      </c>
      <c r="G2222" s="4" t="s">
        <v>4</v>
      </c>
      <c r="H2222" s="4" t="s">
        <v>5</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6">
      <c r="A2223" s="2">
        <v>3093</v>
      </c>
      <c r="B2223" s="3">
        <v>46324</v>
      </c>
      <c r="C2223" s="4" t="s">
        <v>20</v>
      </c>
      <c r="D2223" s="4" t="s">
        <v>21</v>
      </c>
      <c r="E2223" s="4" t="s">
        <v>8</v>
      </c>
      <c r="F2223" s="4" t="s">
        <v>16</v>
      </c>
      <c r="G2223" s="4" t="s">
        <v>23</v>
      </c>
      <c r="H2223" s="4" t="s">
        <v>29</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6">
      <c r="A2224" s="2">
        <v>3613</v>
      </c>
      <c r="B2224" s="3">
        <v>46324</v>
      </c>
      <c r="C2224" s="4" t="s">
        <v>6</v>
      </c>
      <c r="D2224" s="4" t="s">
        <v>43</v>
      </c>
      <c r="E2224" s="4" t="s">
        <v>2</v>
      </c>
      <c r="F2224" s="4" t="s">
        <v>3</v>
      </c>
      <c r="G2224" s="4" t="s">
        <v>14</v>
      </c>
      <c r="H2224" s="4" t="s">
        <v>48</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6">
      <c r="A2225" s="2">
        <v>4496</v>
      </c>
      <c r="B2225" s="3">
        <v>46324</v>
      </c>
      <c r="C2225" s="4" t="s">
        <v>20</v>
      </c>
      <c r="D2225" s="4" t="s">
        <v>33</v>
      </c>
      <c r="E2225" s="4" t="s">
        <v>2</v>
      </c>
      <c r="F2225" s="4" t="s">
        <v>3</v>
      </c>
      <c r="G2225" s="4" t="s">
        <v>34</v>
      </c>
      <c r="H2225" s="4" t="s">
        <v>35</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6">
      <c r="A2226" s="2">
        <v>5194</v>
      </c>
      <c r="B2226" s="3">
        <v>46324</v>
      </c>
      <c r="C2226" s="4" t="s">
        <v>0</v>
      </c>
      <c r="D2226" s="4" t="s">
        <v>36</v>
      </c>
      <c r="E2226" s="4" t="s">
        <v>8</v>
      </c>
      <c r="F2226" s="4" t="s">
        <v>16</v>
      </c>
      <c r="G2226" s="4" t="s">
        <v>23</v>
      </c>
      <c r="H2226" s="4" t="s">
        <v>40</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6">
      <c r="A2227" s="2">
        <v>339</v>
      </c>
      <c r="B2227" s="3">
        <v>46325</v>
      </c>
      <c r="C2227" s="4" t="s">
        <v>20</v>
      </c>
      <c r="D2227" s="4" t="s">
        <v>47</v>
      </c>
      <c r="E2227" s="4" t="s">
        <v>2</v>
      </c>
      <c r="F2227" s="4" t="s">
        <v>3</v>
      </c>
      <c r="G2227" s="4" t="s">
        <v>4</v>
      </c>
      <c r="H2227" s="4" t="s">
        <v>26</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6">
      <c r="A2228" s="2">
        <v>1199</v>
      </c>
      <c r="B2228" s="3">
        <v>46325</v>
      </c>
      <c r="C2228" s="4" t="s">
        <v>6</v>
      </c>
      <c r="D2228" s="4" t="s">
        <v>43</v>
      </c>
      <c r="E2228" s="4" t="s">
        <v>2</v>
      </c>
      <c r="F2228" s="4" t="s">
        <v>13</v>
      </c>
      <c r="G2228" s="4" t="s">
        <v>4</v>
      </c>
      <c r="H2228" s="4" t="s">
        <v>30</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6">
      <c r="A2229" s="2">
        <v>1253</v>
      </c>
      <c r="B2229" s="3">
        <v>46325</v>
      </c>
      <c r="C2229" s="4" t="s">
        <v>20</v>
      </c>
      <c r="D2229" s="4" t="s">
        <v>47</v>
      </c>
      <c r="E2229" s="4" t="s">
        <v>19</v>
      </c>
      <c r="F2229" s="4" t="s">
        <v>16</v>
      </c>
      <c r="G2229" s="4" t="s">
        <v>34</v>
      </c>
      <c r="H2229" s="4" t="s">
        <v>35</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6">
      <c r="A2230" s="2">
        <v>1407</v>
      </c>
      <c r="B2230" s="3">
        <v>46325</v>
      </c>
      <c r="C2230" s="4" t="s">
        <v>20</v>
      </c>
      <c r="D2230" s="4" t="s">
        <v>33</v>
      </c>
      <c r="E2230" s="4" t="s">
        <v>19</v>
      </c>
      <c r="F2230" s="4" t="s">
        <v>16</v>
      </c>
      <c r="G2230" s="4" t="s">
        <v>14</v>
      </c>
      <c r="H2230" s="4" t="s">
        <v>15</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6">
      <c r="A2231" s="2">
        <v>2532</v>
      </c>
      <c r="B2231" s="3">
        <v>46325</v>
      </c>
      <c r="C2231" s="4" t="s">
        <v>0</v>
      </c>
      <c r="D2231" s="4" t="s">
        <v>50</v>
      </c>
      <c r="E2231" s="4" t="s">
        <v>28</v>
      </c>
      <c r="F2231" s="4" t="s">
        <v>13</v>
      </c>
      <c r="G2231" s="4" t="s">
        <v>4</v>
      </c>
      <c r="H2231" s="4" t="s">
        <v>5</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6">
      <c r="A2232" s="2">
        <v>307</v>
      </c>
      <c r="B2232" s="3">
        <v>46326</v>
      </c>
      <c r="C2232" s="4" t="s">
        <v>20</v>
      </c>
      <c r="D2232" s="4" t="s">
        <v>33</v>
      </c>
      <c r="E2232" s="4" t="s">
        <v>2</v>
      </c>
      <c r="F2232" s="4" t="s">
        <v>3</v>
      </c>
      <c r="G2232" s="4" t="s">
        <v>34</v>
      </c>
      <c r="H2232" s="4" t="s">
        <v>42</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6">
      <c r="A2233" s="2">
        <v>3257</v>
      </c>
      <c r="B2233" s="3">
        <v>46326</v>
      </c>
      <c r="C2233" s="4" t="s">
        <v>20</v>
      </c>
      <c r="D2233" s="4" t="s">
        <v>21</v>
      </c>
      <c r="E2233" s="4" t="s">
        <v>19</v>
      </c>
      <c r="F2233" s="4" t="s">
        <v>13</v>
      </c>
      <c r="G2233" s="4" t="s">
        <v>14</v>
      </c>
      <c r="H2233" s="4" t="s">
        <v>48</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6">
      <c r="A2234" s="2">
        <v>3739</v>
      </c>
      <c r="B2234" s="3">
        <v>46326</v>
      </c>
      <c r="C2234" s="4" t="s">
        <v>6</v>
      </c>
      <c r="D2234" s="4" t="s">
        <v>43</v>
      </c>
      <c r="E2234" s="4" t="s">
        <v>28</v>
      </c>
      <c r="F2234" s="4" t="s">
        <v>13</v>
      </c>
      <c r="G2234" s="4" t="s">
        <v>14</v>
      </c>
      <c r="H2234" s="4" t="s">
        <v>44</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6">
      <c r="A2235" s="2">
        <v>77</v>
      </c>
      <c r="B2235" s="3">
        <v>46327</v>
      </c>
      <c r="C2235" s="4" t="s">
        <v>6</v>
      </c>
      <c r="D2235" s="4" t="s">
        <v>41</v>
      </c>
      <c r="E2235" s="4" t="s">
        <v>2</v>
      </c>
      <c r="F2235" s="4" t="s">
        <v>13</v>
      </c>
      <c r="G2235" s="4" t="s">
        <v>14</v>
      </c>
      <c r="H2235" s="4" t="s">
        <v>44</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6">
      <c r="A2236" s="2">
        <v>461</v>
      </c>
      <c r="B2236" s="3">
        <v>46327</v>
      </c>
      <c r="C2236" s="4" t="s">
        <v>6</v>
      </c>
      <c r="D2236" s="4" t="s">
        <v>41</v>
      </c>
      <c r="E2236" s="4" t="s">
        <v>28</v>
      </c>
      <c r="F2236" s="4" t="s">
        <v>16</v>
      </c>
      <c r="G2236" s="4" t="s">
        <v>4</v>
      </c>
      <c r="H2236" s="4" t="s">
        <v>22</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6">
      <c r="A2237" s="2">
        <v>732</v>
      </c>
      <c r="B2237" s="3">
        <v>46327</v>
      </c>
      <c r="C2237" s="4" t="s">
        <v>6</v>
      </c>
      <c r="D2237" s="4" t="s">
        <v>7</v>
      </c>
      <c r="E2237" s="4" t="s">
        <v>28</v>
      </c>
      <c r="F2237" s="4" t="s">
        <v>3</v>
      </c>
      <c r="G2237" s="4" t="s">
        <v>9</v>
      </c>
      <c r="H2237" s="4" t="s">
        <v>37</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6">
      <c r="A2238" s="2">
        <v>919</v>
      </c>
      <c r="B2238" s="3">
        <v>46327</v>
      </c>
      <c r="C2238" s="4" t="s">
        <v>20</v>
      </c>
      <c r="D2238" s="4" t="s">
        <v>47</v>
      </c>
      <c r="E2238" s="4" t="s">
        <v>2</v>
      </c>
      <c r="F2238" s="4" t="s">
        <v>13</v>
      </c>
      <c r="G2238" s="4" t="s">
        <v>4</v>
      </c>
      <c r="H2238" s="4" t="s">
        <v>30</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6">
      <c r="A2239" s="2">
        <v>949</v>
      </c>
      <c r="B2239" s="3">
        <v>46327</v>
      </c>
      <c r="C2239" s="4" t="s">
        <v>11</v>
      </c>
      <c r="D2239" s="4" t="s">
        <v>12</v>
      </c>
      <c r="E2239" s="4" t="s">
        <v>2</v>
      </c>
      <c r="F2239" s="4" t="s">
        <v>3</v>
      </c>
      <c r="G2239" s="4" t="s">
        <v>4</v>
      </c>
      <c r="H2239" s="4" t="s">
        <v>30</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6">
      <c r="A2240" s="2">
        <v>1185</v>
      </c>
      <c r="B2240" s="3">
        <v>46327</v>
      </c>
      <c r="C2240" s="4" t="s">
        <v>20</v>
      </c>
      <c r="D2240" s="4" t="s">
        <v>33</v>
      </c>
      <c r="E2240" s="4" t="s">
        <v>8</v>
      </c>
      <c r="F2240" s="4" t="s">
        <v>16</v>
      </c>
      <c r="G2240" s="4" t="s">
        <v>14</v>
      </c>
      <c r="H2240" s="4" t="s">
        <v>15</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6">
      <c r="A2241" s="2">
        <v>1248</v>
      </c>
      <c r="B2241" s="3">
        <v>46327</v>
      </c>
      <c r="C2241" s="4" t="s">
        <v>0</v>
      </c>
      <c r="D2241" s="4" t="s">
        <v>1</v>
      </c>
      <c r="E2241" s="4" t="s">
        <v>8</v>
      </c>
      <c r="F2241" s="4" t="s">
        <v>16</v>
      </c>
      <c r="G2241" s="4" t="s">
        <v>14</v>
      </c>
      <c r="H2241" s="4" t="s">
        <v>44</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6">
      <c r="A2242" s="2">
        <v>2129</v>
      </c>
      <c r="B2242" s="3">
        <v>46327</v>
      </c>
      <c r="C2242" s="4" t="s">
        <v>20</v>
      </c>
      <c r="D2242" s="4" t="s">
        <v>47</v>
      </c>
      <c r="E2242" s="4" t="s">
        <v>19</v>
      </c>
      <c r="F2242" s="4" t="s">
        <v>13</v>
      </c>
      <c r="G2242" s="4" t="s">
        <v>4</v>
      </c>
      <c r="H2242" s="4" t="s">
        <v>22</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6">
      <c r="A2243" s="2">
        <v>2850</v>
      </c>
      <c r="B2243" s="3">
        <v>46327</v>
      </c>
      <c r="C2243" s="4" t="s">
        <v>11</v>
      </c>
      <c r="D2243" s="4" t="s">
        <v>12</v>
      </c>
      <c r="E2243" s="4" t="s">
        <v>8</v>
      </c>
      <c r="F2243" s="4" t="s">
        <v>3</v>
      </c>
      <c r="G2243" s="4" t="s">
        <v>34</v>
      </c>
      <c r="H2243" s="4" t="s">
        <v>45</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6">
      <c r="A2244" s="2">
        <v>3477</v>
      </c>
      <c r="B2244" s="3">
        <v>46327</v>
      </c>
      <c r="C2244" s="4" t="s">
        <v>20</v>
      </c>
      <c r="D2244" s="4" t="s">
        <v>47</v>
      </c>
      <c r="E2244" s="4" t="s">
        <v>2</v>
      </c>
      <c r="F2244" s="4" t="s">
        <v>3</v>
      </c>
      <c r="G2244" s="4" t="s">
        <v>23</v>
      </c>
      <c r="H2244" s="4" t="s">
        <v>29</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6">
      <c r="A2245" s="2">
        <v>4673</v>
      </c>
      <c r="B2245" s="3">
        <v>46327</v>
      </c>
      <c r="C2245" s="4" t="s">
        <v>0</v>
      </c>
      <c r="D2245" s="4" t="s">
        <v>1</v>
      </c>
      <c r="E2245" s="4" t="s">
        <v>8</v>
      </c>
      <c r="F2245" s="4" t="s">
        <v>16</v>
      </c>
      <c r="G2245" s="4" t="s">
        <v>9</v>
      </c>
      <c r="H2245" s="4" t="s">
        <v>46</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6">
      <c r="A2246" s="2">
        <v>4679</v>
      </c>
      <c r="B2246" s="3">
        <v>46327</v>
      </c>
      <c r="C2246" s="4" t="s">
        <v>6</v>
      </c>
      <c r="D2246" s="4" t="s">
        <v>43</v>
      </c>
      <c r="E2246" s="4" t="s">
        <v>8</v>
      </c>
      <c r="F2246" s="4" t="s">
        <v>3</v>
      </c>
      <c r="G2246" s="4" t="s">
        <v>23</v>
      </c>
      <c r="H2246" s="4" t="s">
        <v>24</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6">
      <c r="A2247" s="2">
        <v>4809</v>
      </c>
      <c r="B2247" s="3">
        <v>46327</v>
      </c>
      <c r="C2247" s="4" t="s">
        <v>6</v>
      </c>
      <c r="D2247" s="4" t="s">
        <v>41</v>
      </c>
      <c r="E2247" s="4" t="s">
        <v>2</v>
      </c>
      <c r="F2247" s="4" t="s">
        <v>13</v>
      </c>
      <c r="G2247" s="4" t="s">
        <v>14</v>
      </c>
      <c r="H2247" s="4" t="s">
        <v>15</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6">
      <c r="A2248" s="2">
        <v>4849</v>
      </c>
      <c r="B2248" s="3">
        <v>46327</v>
      </c>
      <c r="C2248" s="4" t="s">
        <v>0</v>
      </c>
      <c r="D2248" s="4" t="s">
        <v>1</v>
      </c>
      <c r="E2248" s="4" t="s">
        <v>2</v>
      </c>
      <c r="F2248" s="4" t="s">
        <v>13</v>
      </c>
      <c r="G2248" s="4" t="s">
        <v>14</v>
      </c>
      <c r="H2248" s="4" t="s">
        <v>15</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6">
      <c r="A2249" s="2">
        <v>436</v>
      </c>
      <c r="B2249" s="3">
        <v>46328</v>
      </c>
      <c r="C2249" s="4" t="s">
        <v>11</v>
      </c>
      <c r="D2249" s="4" t="s">
        <v>39</v>
      </c>
      <c r="E2249" s="4" t="s">
        <v>2</v>
      </c>
      <c r="F2249" s="4" t="s">
        <v>13</v>
      </c>
      <c r="G2249" s="4" t="s">
        <v>14</v>
      </c>
      <c r="H2249" s="4" t="s">
        <v>15</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6">
      <c r="A2250" s="2">
        <v>879</v>
      </c>
      <c r="B2250" s="3">
        <v>46328</v>
      </c>
      <c r="C2250" s="4" t="s">
        <v>11</v>
      </c>
      <c r="D2250" s="4" t="s">
        <v>39</v>
      </c>
      <c r="E2250" s="4" t="s">
        <v>2</v>
      </c>
      <c r="F2250" s="4" t="s">
        <v>13</v>
      </c>
      <c r="G2250" s="4" t="s">
        <v>14</v>
      </c>
      <c r="H2250" s="4" t="s">
        <v>32</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6">
      <c r="A2251" s="2">
        <v>955</v>
      </c>
      <c r="B2251" s="3">
        <v>46328</v>
      </c>
      <c r="C2251" s="4" t="s">
        <v>20</v>
      </c>
      <c r="D2251" s="4" t="s">
        <v>47</v>
      </c>
      <c r="E2251" s="4" t="s">
        <v>19</v>
      </c>
      <c r="F2251" s="4" t="s">
        <v>13</v>
      </c>
      <c r="G2251" s="4" t="s">
        <v>23</v>
      </c>
      <c r="H2251" s="4" t="s">
        <v>29</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6">
      <c r="A2252" s="2">
        <v>1068</v>
      </c>
      <c r="B2252" s="3">
        <v>46328</v>
      </c>
      <c r="C2252" s="4" t="s">
        <v>6</v>
      </c>
      <c r="D2252" s="4" t="s">
        <v>27</v>
      </c>
      <c r="E2252" s="4" t="s">
        <v>2</v>
      </c>
      <c r="F2252" s="4" t="s">
        <v>3</v>
      </c>
      <c r="G2252" s="4" t="s">
        <v>34</v>
      </c>
      <c r="H2252" s="4" t="s">
        <v>38</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6">
      <c r="A2253" s="2">
        <v>1733</v>
      </c>
      <c r="B2253" s="3">
        <v>46328</v>
      </c>
      <c r="C2253" s="4" t="s">
        <v>0</v>
      </c>
      <c r="D2253" s="4" t="s">
        <v>36</v>
      </c>
      <c r="E2253" s="4" t="s">
        <v>8</v>
      </c>
      <c r="F2253" s="4" t="s">
        <v>3</v>
      </c>
      <c r="G2253" s="4" t="s">
        <v>9</v>
      </c>
      <c r="H2253" s="4" t="s">
        <v>46</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6">
      <c r="A2254" s="2">
        <v>3270</v>
      </c>
      <c r="B2254" s="3">
        <v>46328</v>
      </c>
      <c r="C2254" s="4" t="s">
        <v>6</v>
      </c>
      <c r="D2254" s="4" t="s">
        <v>43</v>
      </c>
      <c r="E2254" s="4" t="s">
        <v>19</v>
      </c>
      <c r="F2254" s="4" t="s">
        <v>3</v>
      </c>
      <c r="G2254" s="4" t="s">
        <v>4</v>
      </c>
      <c r="H2254" s="4" t="s">
        <v>5</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6">
      <c r="A2255" s="2">
        <v>3484</v>
      </c>
      <c r="B2255" s="3">
        <v>46328</v>
      </c>
      <c r="C2255" s="4" t="s">
        <v>11</v>
      </c>
      <c r="D2255" s="4" t="s">
        <v>12</v>
      </c>
      <c r="E2255" s="4" t="s">
        <v>28</v>
      </c>
      <c r="F2255" s="4" t="s">
        <v>3</v>
      </c>
      <c r="G2255" s="4" t="s">
        <v>14</v>
      </c>
      <c r="H2255" s="4" t="s">
        <v>48</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6">
      <c r="A2256" s="2">
        <v>3608</v>
      </c>
      <c r="B2256" s="3">
        <v>46328</v>
      </c>
      <c r="C2256" s="4" t="s">
        <v>20</v>
      </c>
      <c r="D2256" s="4" t="s">
        <v>33</v>
      </c>
      <c r="E2256" s="4" t="s">
        <v>19</v>
      </c>
      <c r="F2256" s="4" t="s">
        <v>13</v>
      </c>
      <c r="G2256" s="4" t="s">
        <v>9</v>
      </c>
      <c r="H2256" s="4" t="s">
        <v>10</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6">
      <c r="A2257" s="2">
        <v>4036</v>
      </c>
      <c r="B2257" s="3">
        <v>46328</v>
      </c>
      <c r="C2257" s="4" t="s">
        <v>11</v>
      </c>
      <c r="D2257" s="4" t="s">
        <v>18</v>
      </c>
      <c r="E2257" s="4" t="s">
        <v>2</v>
      </c>
      <c r="F2257" s="4" t="s">
        <v>16</v>
      </c>
      <c r="G2257" s="4" t="s">
        <v>34</v>
      </c>
      <c r="H2257" s="4" t="s">
        <v>42</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6">
      <c r="A2258" s="2">
        <v>408</v>
      </c>
      <c r="B2258" s="3">
        <v>46329</v>
      </c>
      <c r="C2258" s="4" t="s">
        <v>20</v>
      </c>
      <c r="D2258" s="4" t="s">
        <v>47</v>
      </c>
      <c r="E2258" s="4" t="s">
        <v>2</v>
      </c>
      <c r="F2258" s="4" t="s">
        <v>3</v>
      </c>
      <c r="G2258" s="4" t="s">
        <v>4</v>
      </c>
      <c r="H2258" s="4" t="s">
        <v>22</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6">
      <c r="A2259" s="2">
        <v>939</v>
      </c>
      <c r="B2259" s="3">
        <v>46329</v>
      </c>
      <c r="C2259" s="4" t="s">
        <v>6</v>
      </c>
      <c r="D2259" s="4" t="s">
        <v>41</v>
      </c>
      <c r="E2259" s="4" t="s">
        <v>19</v>
      </c>
      <c r="F2259" s="4" t="s">
        <v>3</v>
      </c>
      <c r="G2259" s="4" t="s">
        <v>4</v>
      </c>
      <c r="H2259" s="4" t="s">
        <v>22</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6">
      <c r="A2260" s="2">
        <v>1022</v>
      </c>
      <c r="B2260" s="3">
        <v>46329</v>
      </c>
      <c r="C2260" s="4" t="s">
        <v>20</v>
      </c>
      <c r="D2260" s="4" t="s">
        <v>31</v>
      </c>
      <c r="E2260" s="4" t="s">
        <v>2</v>
      </c>
      <c r="F2260" s="4" t="s">
        <v>3</v>
      </c>
      <c r="G2260" s="4" t="s">
        <v>4</v>
      </c>
      <c r="H2260" s="4" t="s">
        <v>26</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6">
      <c r="A2261" s="2">
        <v>1997</v>
      </c>
      <c r="B2261" s="3">
        <v>46329</v>
      </c>
      <c r="C2261" s="4" t="s">
        <v>6</v>
      </c>
      <c r="D2261" s="4" t="s">
        <v>43</v>
      </c>
      <c r="E2261" s="4" t="s">
        <v>28</v>
      </c>
      <c r="F2261" s="4" t="s">
        <v>3</v>
      </c>
      <c r="G2261" s="4" t="s">
        <v>23</v>
      </c>
      <c r="H2261" s="4" t="s">
        <v>24</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6">
      <c r="A2262" s="2">
        <v>3978</v>
      </c>
      <c r="B2262" s="3">
        <v>46329</v>
      </c>
      <c r="C2262" s="4" t="s">
        <v>6</v>
      </c>
      <c r="D2262" s="4" t="s">
        <v>43</v>
      </c>
      <c r="E2262" s="4" t="s">
        <v>2</v>
      </c>
      <c r="F2262" s="4" t="s">
        <v>13</v>
      </c>
      <c r="G2262" s="4" t="s">
        <v>9</v>
      </c>
      <c r="H2262" s="4" t="s">
        <v>37</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6">
      <c r="A2263" s="2">
        <v>4715</v>
      </c>
      <c r="B2263" s="3">
        <v>46329</v>
      </c>
      <c r="C2263" s="4" t="s">
        <v>0</v>
      </c>
      <c r="D2263" s="4" t="s">
        <v>1</v>
      </c>
      <c r="E2263" s="4" t="s">
        <v>8</v>
      </c>
      <c r="F2263" s="4" t="s">
        <v>16</v>
      </c>
      <c r="G2263" s="4" t="s">
        <v>34</v>
      </c>
      <c r="H2263" s="4" t="s">
        <v>35</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6">
      <c r="A2264" s="2">
        <v>145</v>
      </c>
      <c r="B2264" s="3">
        <v>46330</v>
      </c>
      <c r="C2264" s="4" t="s">
        <v>0</v>
      </c>
      <c r="D2264" s="4" t="s">
        <v>50</v>
      </c>
      <c r="E2264" s="4" t="s">
        <v>2</v>
      </c>
      <c r="F2264" s="4" t="s">
        <v>16</v>
      </c>
      <c r="G2264" s="4" t="s">
        <v>9</v>
      </c>
      <c r="H2264" s="4" t="s">
        <v>10</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6">
      <c r="A2265" s="2">
        <v>465</v>
      </c>
      <c r="B2265" s="3">
        <v>46330</v>
      </c>
      <c r="C2265" s="4" t="s">
        <v>6</v>
      </c>
      <c r="D2265" s="4" t="s">
        <v>43</v>
      </c>
      <c r="E2265" s="4" t="s">
        <v>2</v>
      </c>
      <c r="F2265" s="4" t="s">
        <v>3</v>
      </c>
      <c r="G2265" s="4" t="s">
        <v>34</v>
      </c>
      <c r="H2265" s="4" t="s">
        <v>35</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6">
      <c r="A2266" s="2">
        <v>1449</v>
      </c>
      <c r="B2266" s="3">
        <v>46330</v>
      </c>
      <c r="C2266" s="4" t="s">
        <v>20</v>
      </c>
      <c r="D2266" s="4" t="s">
        <v>33</v>
      </c>
      <c r="E2266" s="4" t="s">
        <v>2</v>
      </c>
      <c r="F2266" s="4" t="s">
        <v>3</v>
      </c>
      <c r="G2266" s="4" t="s">
        <v>4</v>
      </c>
      <c r="H2266" s="4" t="s">
        <v>22</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6">
      <c r="A2267" s="2">
        <v>1802</v>
      </c>
      <c r="B2267" s="3">
        <v>46330</v>
      </c>
      <c r="C2267" s="4" t="s">
        <v>11</v>
      </c>
      <c r="D2267" s="4" t="s">
        <v>52</v>
      </c>
      <c r="E2267" s="4" t="s">
        <v>19</v>
      </c>
      <c r="F2267" s="4" t="s">
        <v>16</v>
      </c>
      <c r="G2267" s="4" t="s">
        <v>14</v>
      </c>
      <c r="H2267" s="4" t="s">
        <v>15</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6">
      <c r="A2268" s="2">
        <v>2645</v>
      </c>
      <c r="B2268" s="3">
        <v>46330</v>
      </c>
      <c r="C2268" s="4" t="s">
        <v>0</v>
      </c>
      <c r="D2268" s="4" t="s">
        <v>50</v>
      </c>
      <c r="E2268" s="4" t="s">
        <v>19</v>
      </c>
      <c r="F2268" s="4" t="s">
        <v>13</v>
      </c>
      <c r="G2268" s="4" t="s">
        <v>9</v>
      </c>
      <c r="H2268" s="4" t="s">
        <v>46</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6">
      <c r="A2269" s="2">
        <v>3539</v>
      </c>
      <c r="B2269" s="3">
        <v>46330</v>
      </c>
      <c r="C2269" s="4" t="s">
        <v>0</v>
      </c>
      <c r="D2269" s="4" t="s">
        <v>50</v>
      </c>
      <c r="E2269" s="4" t="s">
        <v>28</v>
      </c>
      <c r="F2269" s="4" t="s">
        <v>3</v>
      </c>
      <c r="G2269" s="4" t="s">
        <v>9</v>
      </c>
      <c r="H2269" s="4" t="s">
        <v>37</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6">
      <c r="A2270" s="2">
        <v>4309</v>
      </c>
      <c r="B2270" s="3">
        <v>46330</v>
      </c>
      <c r="C2270" s="4" t="s">
        <v>20</v>
      </c>
      <c r="D2270" s="4" t="s">
        <v>33</v>
      </c>
      <c r="E2270" s="4" t="s">
        <v>2</v>
      </c>
      <c r="F2270" s="4" t="s">
        <v>16</v>
      </c>
      <c r="G2270" s="4" t="s">
        <v>4</v>
      </c>
      <c r="H2270" s="4" t="s">
        <v>22</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6">
      <c r="A2271" s="2">
        <v>4355</v>
      </c>
      <c r="B2271" s="3">
        <v>46330</v>
      </c>
      <c r="C2271" s="4" t="s">
        <v>11</v>
      </c>
      <c r="D2271" s="4" t="s">
        <v>12</v>
      </c>
      <c r="E2271" s="4" t="s">
        <v>19</v>
      </c>
      <c r="F2271" s="4" t="s">
        <v>3</v>
      </c>
      <c r="G2271" s="4" t="s">
        <v>9</v>
      </c>
      <c r="H2271" s="4" t="s">
        <v>37</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6">
      <c r="A2272" s="2">
        <v>5052</v>
      </c>
      <c r="B2272" s="3">
        <v>46330</v>
      </c>
      <c r="C2272" s="4" t="s">
        <v>0</v>
      </c>
      <c r="D2272" s="4" t="s">
        <v>50</v>
      </c>
      <c r="E2272" s="4" t="s">
        <v>28</v>
      </c>
      <c r="F2272" s="4" t="s">
        <v>3</v>
      </c>
      <c r="G2272" s="4" t="s">
        <v>4</v>
      </c>
      <c r="H2272" s="4" t="s">
        <v>26</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6">
      <c r="A2273" s="2">
        <v>9</v>
      </c>
      <c r="B2273" s="3">
        <v>46331</v>
      </c>
      <c r="C2273" s="4" t="s">
        <v>0</v>
      </c>
      <c r="D2273" s="4" t="s">
        <v>50</v>
      </c>
      <c r="E2273" s="4" t="s">
        <v>2</v>
      </c>
      <c r="F2273" s="4" t="s">
        <v>13</v>
      </c>
      <c r="G2273" s="4" t="s">
        <v>9</v>
      </c>
      <c r="H2273" s="4" t="s">
        <v>17</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6">
      <c r="A2274" s="2">
        <v>703</v>
      </c>
      <c r="B2274" s="3">
        <v>46331</v>
      </c>
      <c r="C2274" s="4" t="s">
        <v>6</v>
      </c>
      <c r="D2274" s="4" t="s">
        <v>49</v>
      </c>
      <c r="E2274" s="4" t="s">
        <v>2</v>
      </c>
      <c r="F2274" s="4" t="s">
        <v>3</v>
      </c>
      <c r="G2274" s="4" t="s">
        <v>14</v>
      </c>
      <c r="H2274" s="4" t="s">
        <v>48</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6">
      <c r="A2275" s="2">
        <v>1627</v>
      </c>
      <c r="B2275" s="3">
        <v>46331</v>
      </c>
      <c r="C2275" s="4" t="s">
        <v>20</v>
      </c>
      <c r="D2275" s="4" t="s">
        <v>21</v>
      </c>
      <c r="E2275" s="4" t="s">
        <v>2</v>
      </c>
      <c r="F2275" s="4" t="s">
        <v>3</v>
      </c>
      <c r="G2275" s="4" t="s">
        <v>34</v>
      </c>
      <c r="H2275" s="4" t="s">
        <v>45</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6">
      <c r="A2276" s="2">
        <v>1760</v>
      </c>
      <c r="B2276" s="3">
        <v>46331</v>
      </c>
      <c r="C2276" s="4" t="s">
        <v>6</v>
      </c>
      <c r="D2276" s="4" t="s">
        <v>41</v>
      </c>
      <c r="E2276" s="4" t="s">
        <v>19</v>
      </c>
      <c r="F2276" s="4" t="s">
        <v>3</v>
      </c>
      <c r="G2276" s="4" t="s">
        <v>4</v>
      </c>
      <c r="H2276" s="4" t="s">
        <v>5</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6">
      <c r="A2277" s="2">
        <v>2268</v>
      </c>
      <c r="B2277" s="3">
        <v>46331</v>
      </c>
      <c r="C2277" s="4" t="s">
        <v>6</v>
      </c>
      <c r="D2277" s="4" t="s">
        <v>7</v>
      </c>
      <c r="E2277" s="4" t="s">
        <v>19</v>
      </c>
      <c r="F2277" s="4" t="s">
        <v>13</v>
      </c>
      <c r="G2277" s="4" t="s">
        <v>9</v>
      </c>
      <c r="H2277" s="4" t="s">
        <v>37</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6">
      <c r="A2278" s="2">
        <v>2636</v>
      </c>
      <c r="B2278" s="3">
        <v>46331</v>
      </c>
      <c r="C2278" s="4" t="s">
        <v>6</v>
      </c>
      <c r="D2278" s="4" t="s">
        <v>49</v>
      </c>
      <c r="E2278" s="4" t="s">
        <v>19</v>
      </c>
      <c r="F2278" s="4" t="s">
        <v>16</v>
      </c>
      <c r="G2278" s="4" t="s">
        <v>14</v>
      </c>
      <c r="H2278" s="4" t="s">
        <v>32</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6">
      <c r="A2279" s="2">
        <v>3255</v>
      </c>
      <c r="B2279" s="3">
        <v>46331</v>
      </c>
      <c r="C2279" s="4" t="s">
        <v>20</v>
      </c>
      <c r="D2279" s="4" t="s">
        <v>47</v>
      </c>
      <c r="E2279" s="4" t="s">
        <v>2</v>
      </c>
      <c r="F2279" s="4" t="s">
        <v>13</v>
      </c>
      <c r="G2279" s="4" t="s">
        <v>9</v>
      </c>
      <c r="H2279" s="4" t="s">
        <v>46</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6">
      <c r="A2280" s="2">
        <v>4326</v>
      </c>
      <c r="B2280" s="3">
        <v>46331</v>
      </c>
      <c r="C2280" s="4" t="s">
        <v>11</v>
      </c>
      <c r="D2280" s="4" t="s">
        <v>25</v>
      </c>
      <c r="E2280" s="4" t="s">
        <v>19</v>
      </c>
      <c r="F2280" s="4" t="s">
        <v>3</v>
      </c>
      <c r="G2280" s="4" t="s">
        <v>14</v>
      </c>
      <c r="H2280" s="4" t="s">
        <v>15</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6">
      <c r="A2281" s="2">
        <v>4346</v>
      </c>
      <c r="B2281" s="3">
        <v>46331</v>
      </c>
      <c r="C2281" s="4" t="s">
        <v>0</v>
      </c>
      <c r="D2281" s="4" t="s">
        <v>50</v>
      </c>
      <c r="E2281" s="4" t="s">
        <v>2</v>
      </c>
      <c r="F2281" s="4" t="s">
        <v>16</v>
      </c>
      <c r="G2281" s="4" t="s">
        <v>9</v>
      </c>
      <c r="H2281" s="4" t="s">
        <v>46</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6">
      <c r="A2282" s="2">
        <v>266</v>
      </c>
      <c r="B2282" s="3">
        <v>46332</v>
      </c>
      <c r="C2282" s="4" t="s">
        <v>6</v>
      </c>
      <c r="D2282" s="4" t="s">
        <v>7</v>
      </c>
      <c r="E2282" s="4" t="s">
        <v>28</v>
      </c>
      <c r="F2282" s="4" t="s">
        <v>16</v>
      </c>
      <c r="G2282" s="4" t="s">
        <v>9</v>
      </c>
      <c r="H2282" s="4" t="s">
        <v>10</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6">
      <c r="A2283" s="2">
        <v>274</v>
      </c>
      <c r="B2283" s="3">
        <v>46332</v>
      </c>
      <c r="C2283" s="4" t="s">
        <v>6</v>
      </c>
      <c r="D2283" s="4" t="s">
        <v>7</v>
      </c>
      <c r="E2283" s="4" t="s">
        <v>2</v>
      </c>
      <c r="F2283" s="4" t="s">
        <v>16</v>
      </c>
      <c r="G2283" s="4" t="s">
        <v>4</v>
      </c>
      <c r="H2283" s="4" t="s">
        <v>5</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6">
      <c r="A2284" s="2">
        <v>1135</v>
      </c>
      <c r="B2284" s="3">
        <v>46332</v>
      </c>
      <c r="C2284" s="4" t="s">
        <v>20</v>
      </c>
      <c r="D2284" s="4" t="s">
        <v>31</v>
      </c>
      <c r="E2284" s="4" t="s">
        <v>2</v>
      </c>
      <c r="F2284" s="4" t="s">
        <v>13</v>
      </c>
      <c r="G2284" s="4" t="s">
        <v>14</v>
      </c>
      <c r="H2284" s="4" t="s">
        <v>15</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6">
      <c r="A2285" s="2">
        <v>2166</v>
      </c>
      <c r="B2285" s="3">
        <v>46332</v>
      </c>
      <c r="C2285" s="4" t="s">
        <v>20</v>
      </c>
      <c r="D2285" s="4" t="s">
        <v>47</v>
      </c>
      <c r="E2285" s="4" t="s">
        <v>19</v>
      </c>
      <c r="F2285" s="4" t="s">
        <v>13</v>
      </c>
      <c r="G2285" s="4" t="s">
        <v>34</v>
      </c>
      <c r="H2285" s="4" t="s">
        <v>35</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6">
      <c r="A2286" s="2">
        <v>3620</v>
      </c>
      <c r="B2286" s="3">
        <v>46332</v>
      </c>
      <c r="C2286" s="4" t="s">
        <v>6</v>
      </c>
      <c r="D2286" s="4" t="s">
        <v>43</v>
      </c>
      <c r="E2286" s="4" t="s">
        <v>28</v>
      </c>
      <c r="F2286" s="4" t="s">
        <v>13</v>
      </c>
      <c r="G2286" s="4" t="s">
        <v>9</v>
      </c>
      <c r="H2286" s="4" t="s">
        <v>17</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6">
      <c r="A2287" s="2">
        <v>3986</v>
      </c>
      <c r="B2287" s="3">
        <v>46332</v>
      </c>
      <c r="C2287" s="4" t="s">
        <v>0</v>
      </c>
      <c r="D2287" s="4" t="s">
        <v>50</v>
      </c>
      <c r="E2287" s="4" t="s">
        <v>28</v>
      </c>
      <c r="F2287" s="4" t="s">
        <v>13</v>
      </c>
      <c r="G2287" s="4" t="s">
        <v>14</v>
      </c>
      <c r="H2287" s="4" t="s">
        <v>15</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6">
      <c r="A2288" s="2">
        <v>4384</v>
      </c>
      <c r="B2288" s="3">
        <v>46332</v>
      </c>
      <c r="C2288" s="4" t="s">
        <v>20</v>
      </c>
      <c r="D2288" s="4" t="s">
        <v>33</v>
      </c>
      <c r="E2288" s="4" t="s">
        <v>2</v>
      </c>
      <c r="F2288" s="4" t="s">
        <v>13</v>
      </c>
      <c r="G2288" s="4" t="s">
        <v>23</v>
      </c>
      <c r="H2288" s="4" t="s">
        <v>51</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6">
      <c r="A2289" s="2">
        <v>4565</v>
      </c>
      <c r="B2289" s="3">
        <v>46332</v>
      </c>
      <c r="C2289" s="4" t="s">
        <v>6</v>
      </c>
      <c r="D2289" s="4" t="s">
        <v>49</v>
      </c>
      <c r="E2289" s="4" t="s">
        <v>2</v>
      </c>
      <c r="F2289" s="4" t="s">
        <v>3</v>
      </c>
      <c r="G2289" s="4" t="s">
        <v>23</v>
      </c>
      <c r="H2289" s="4" t="s">
        <v>51</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6">
      <c r="A2290" s="2">
        <v>4634</v>
      </c>
      <c r="B2290" s="3">
        <v>46332</v>
      </c>
      <c r="C2290" s="4" t="s">
        <v>0</v>
      </c>
      <c r="D2290" s="4" t="s">
        <v>50</v>
      </c>
      <c r="E2290" s="4" t="s">
        <v>2</v>
      </c>
      <c r="F2290" s="4" t="s">
        <v>13</v>
      </c>
      <c r="G2290" s="4" t="s">
        <v>4</v>
      </c>
      <c r="H2290" s="4" t="s">
        <v>5</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6">
      <c r="A2291" s="2">
        <v>104</v>
      </c>
      <c r="B2291" s="3">
        <v>46333</v>
      </c>
      <c r="C2291" s="4" t="s">
        <v>6</v>
      </c>
      <c r="D2291" s="4" t="s">
        <v>41</v>
      </c>
      <c r="E2291" s="4" t="s">
        <v>2</v>
      </c>
      <c r="F2291" s="4" t="s">
        <v>13</v>
      </c>
      <c r="G2291" s="4" t="s">
        <v>9</v>
      </c>
      <c r="H2291" s="4" t="s">
        <v>37</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6">
      <c r="A2292" s="2">
        <v>181</v>
      </c>
      <c r="B2292" s="3">
        <v>46333</v>
      </c>
      <c r="C2292" s="4" t="s">
        <v>6</v>
      </c>
      <c r="D2292" s="4" t="s">
        <v>7</v>
      </c>
      <c r="E2292" s="4" t="s">
        <v>19</v>
      </c>
      <c r="F2292" s="4" t="s">
        <v>3</v>
      </c>
      <c r="G2292" s="4" t="s">
        <v>14</v>
      </c>
      <c r="H2292" s="4" t="s">
        <v>15</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6">
      <c r="A2293" s="2">
        <v>823</v>
      </c>
      <c r="B2293" s="3">
        <v>46333</v>
      </c>
      <c r="C2293" s="4" t="s">
        <v>0</v>
      </c>
      <c r="D2293" s="4" t="s">
        <v>1</v>
      </c>
      <c r="E2293" s="4" t="s">
        <v>28</v>
      </c>
      <c r="F2293" s="4" t="s">
        <v>13</v>
      </c>
      <c r="G2293" s="4" t="s">
        <v>34</v>
      </c>
      <c r="H2293" s="4" t="s">
        <v>42</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6">
      <c r="A2294" s="2">
        <v>1730</v>
      </c>
      <c r="B2294" s="3">
        <v>46333</v>
      </c>
      <c r="C2294" s="4" t="s">
        <v>20</v>
      </c>
      <c r="D2294" s="4" t="s">
        <v>21</v>
      </c>
      <c r="E2294" s="4" t="s">
        <v>28</v>
      </c>
      <c r="F2294" s="4" t="s">
        <v>3</v>
      </c>
      <c r="G2294" s="4" t="s">
        <v>9</v>
      </c>
      <c r="H2294" s="4" t="s">
        <v>37</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6">
      <c r="A2295" s="2">
        <v>2710</v>
      </c>
      <c r="B2295" s="3">
        <v>46333</v>
      </c>
      <c r="C2295" s="4" t="s">
        <v>0</v>
      </c>
      <c r="D2295" s="4" t="s">
        <v>36</v>
      </c>
      <c r="E2295" s="4" t="s">
        <v>19</v>
      </c>
      <c r="F2295" s="4" t="s">
        <v>13</v>
      </c>
      <c r="G2295" s="4" t="s">
        <v>23</v>
      </c>
      <c r="H2295" s="4" t="s">
        <v>40</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6">
      <c r="A2296" s="2">
        <v>3018</v>
      </c>
      <c r="B2296" s="3">
        <v>46333</v>
      </c>
      <c r="C2296" s="4" t="s">
        <v>20</v>
      </c>
      <c r="D2296" s="4" t="s">
        <v>31</v>
      </c>
      <c r="E2296" s="4" t="s">
        <v>8</v>
      </c>
      <c r="F2296" s="4" t="s">
        <v>16</v>
      </c>
      <c r="G2296" s="4" t="s">
        <v>4</v>
      </c>
      <c r="H2296" s="4" t="s">
        <v>5</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6">
      <c r="A2297" s="2">
        <v>3735</v>
      </c>
      <c r="B2297" s="3">
        <v>46333</v>
      </c>
      <c r="C2297" s="4" t="s">
        <v>20</v>
      </c>
      <c r="D2297" s="4" t="s">
        <v>33</v>
      </c>
      <c r="E2297" s="4" t="s">
        <v>19</v>
      </c>
      <c r="F2297" s="4" t="s">
        <v>3</v>
      </c>
      <c r="G2297" s="4" t="s">
        <v>14</v>
      </c>
      <c r="H2297" s="4" t="s">
        <v>48</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6">
      <c r="A2298" s="2">
        <v>4460</v>
      </c>
      <c r="B2298" s="3">
        <v>46333</v>
      </c>
      <c r="C2298" s="4" t="s">
        <v>0</v>
      </c>
      <c r="D2298" s="4" t="s">
        <v>36</v>
      </c>
      <c r="E2298" s="4" t="s">
        <v>19</v>
      </c>
      <c r="F2298" s="4" t="s">
        <v>3</v>
      </c>
      <c r="G2298" s="4" t="s">
        <v>9</v>
      </c>
      <c r="H2298" s="4" t="s">
        <v>46</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6">
      <c r="A2299" s="2">
        <v>319</v>
      </c>
      <c r="B2299" s="3">
        <v>46334</v>
      </c>
      <c r="C2299" s="4" t="s">
        <v>20</v>
      </c>
      <c r="D2299" s="4" t="s">
        <v>33</v>
      </c>
      <c r="E2299" s="4" t="s">
        <v>2</v>
      </c>
      <c r="F2299" s="4" t="s">
        <v>3</v>
      </c>
      <c r="G2299" s="4" t="s">
        <v>14</v>
      </c>
      <c r="H2299" s="4" t="s">
        <v>15</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6">
      <c r="A2300" s="2">
        <v>595</v>
      </c>
      <c r="B2300" s="3">
        <v>46334</v>
      </c>
      <c r="C2300" s="4" t="s">
        <v>6</v>
      </c>
      <c r="D2300" s="4" t="s">
        <v>43</v>
      </c>
      <c r="E2300" s="4" t="s">
        <v>2</v>
      </c>
      <c r="F2300" s="4" t="s">
        <v>13</v>
      </c>
      <c r="G2300" s="4" t="s">
        <v>34</v>
      </c>
      <c r="H2300" s="4" t="s">
        <v>42</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6">
      <c r="A2301" s="2">
        <v>1623</v>
      </c>
      <c r="B2301" s="3">
        <v>46334</v>
      </c>
      <c r="C2301" s="4" t="s">
        <v>11</v>
      </c>
      <c r="D2301" s="4" t="s">
        <v>25</v>
      </c>
      <c r="E2301" s="4" t="s">
        <v>2</v>
      </c>
      <c r="F2301" s="4" t="s">
        <v>3</v>
      </c>
      <c r="G2301" s="4" t="s">
        <v>14</v>
      </c>
      <c r="H2301" s="4" t="s">
        <v>15</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6">
      <c r="A2302" s="2">
        <v>2638</v>
      </c>
      <c r="B2302" s="3">
        <v>46334</v>
      </c>
      <c r="C2302" s="4" t="s">
        <v>0</v>
      </c>
      <c r="D2302" s="4" t="s">
        <v>36</v>
      </c>
      <c r="E2302" s="4" t="s">
        <v>2</v>
      </c>
      <c r="F2302" s="4" t="s">
        <v>13</v>
      </c>
      <c r="G2302" s="4" t="s">
        <v>9</v>
      </c>
      <c r="H2302" s="4" t="s">
        <v>46</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6">
      <c r="A2303" s="2">
        <v>2666</v>
      </c>
      <c r="B2303" s="3">
        <v>46334</v>
      </c>
      <c r="C2303" s="4" t="s">
        <v>6</v>
      </c>
      <c r="D2303" s="4" t="s">
        <v>43</v>
      </c>
      <c r="E2303" s="4" t="s">
        <v>19</v>
      </c>
      <c r="F2303" s="4" t="s">
        <v>16</v>
      </c>
      <c r="G2303" s="4" t="s">
        <v>23</v>
      </c>
      <c r="H2303" s="4" t="s">
        <v>40</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6">
      <c r="A2304" s="2">
        <v>3505</v>
      </c>
      <c r="B2304" s="3">
        <v>46334</v>
      </c>
      <c r="C2304" s="4" t="s">
        <v>6</v>
      </c>
      <c r="D2304" s="4" t="s">
        <v>43</v>
      </c>
      <c r="E2304" s="4" t="s">
        <v>8</v>
      </c>
      <c r="F2304" s="4" t="s">
        <v>3</v>
      </c>
      <c r="G2304" s="4" t="s">
        <v>4</v>
      </c>
      <c r="H2304" s="4" t="s">
        <v>5</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6">
      <c r="A2305" s="2">
        <v>3626</v>
      </c>
      <c r="B2305" s="3">
        <v>46334</v>
      </c>
      <c r="C2305" s="4" t="s">
        <v>20</v>
      </c>
      <c r="D2305" s="4" t="s">
        <v>47</v>
      </c>
      <c r="E2305" s="4" t="s">
        <v>8</v>
      </c>
      <c r="F2305" s="4" t="s">
        <v>16</v>
      </c>
      <c r="G2305" s="4" t="s">
        <v>4</v>
      </c>
      <c r="H2305" s="4" t="s">
        <v>22</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6">
      <c r="A2306" s="2">
        <v>3801</v>
      </c>
      <c r="B2306" s="3">
        <v>46334</v>
      </c>
      <c r="C2306" s="4" t="s">
        <v>0</v>
      </c>
      <c r="D2306" s="4" t="s">
        <v>50</v>
      </c>
      <c r="E2306" s="4" t="s">
        <v>2</v>
      </c>
      <c r="F2306" s="4" t="s">
        <v>3</v>
      </c>
      <c r="G2306" s="4" t="s">
        <v>4</v>
      </c>
      <c r="H2306" s="4" t="s">
        <v>30</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6">
      <c r="A2307" s="2">
        <v>4685</v>
      </c>
      <c r="B2307" s="3">
        <v>46334</v>
      </c>
      <c r="C2307" s="4" t="s">
        <v>20</v>
      </c>
      <c r="D2307" s="4" t="s">
        <v>47</v>
      </c>
      <c r="E2307" s="4" t="s">
        <v>8</v>
      </c>
      <c r="F2307" s="4" t="s">
        <v>16</v>
      </c>
      <c r="G2307" s="4" t="s">
        <v>23</v>
      </c>
      <c r="H2307" s="4" t="s">
        <v>40</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6">
      <c r="A2308" s="2">
        <v>4843</v>
      </c>
      <c r="B2308" s="3">
        <v>46334</v>
      </c>
      <c r="C2308" s="4" t="s">
        <v>6</v>
      </c>
      <c r="D2308" s="4" t="s">
        <v>43</v>
      </c>
      <c r="E2308" s="4" t="s">
        <v>2</v>
      </c>
      <c r="F2308" s="4" t="s">
        <v>13</v>
      </c>
      <c r="G2308" s="4" t="s">
        <v>23</v>
      </c>
      <c r="H2308" s="4" t="s">
        <v>51</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6">
      <c r="A2309" s="2">
        <v>4890</v>
      </c>
      <c r="B2309" s="3">
        <v>46334</v>
      </c>
      <c r="C2309" s="4" t="s">
        <v>0</v>
      </c>
      <c r="D2309" s="4" t="s">
        <v>50</v>
      </c>
      <c r="E2309" s="4" t="s">
        <v>2</v>
      </c>
      <c r="F2309" s="4" t="s">
        <v>13</v>
      </c>
      <c r="G2309" s="4" t="s">
        <v>9</v>
      </c>
      <c r="H2309" s="4" t="s">
        <v>10</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6">
      <c r="A2310" s="2">
        <v>4913</v>
      </c>
      <c r="B2310" s="3">
        <v>46334</v>
      </c>
      <c r="C2310" s="4" t="s">
        <v>11</v>
      </c>
      <c r="D2310" s="4" t="s">
        <v>12</v>
      </c>
      <c r="E2310" s="4" t="s">
        <v>28</v>
      </c>
      <c r="F2310" s="4" t="s">
        <v>13</v>
      </c>
      <c r="G2310" s="4" t="s">
        <v>4</v>
      </c>
      <c r="H2310" s="4" t="s">
        <v>5</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6">
      <c r="A2311" s="2">
        <v>5079</v>
      </c>
      <c r="B2311" s="3">
        <v>46334</v>
      </c>
      <c r="C2311" s="4" t="s">
        <v>11</v>
      </c>
      <c r="D2311" s="4" t="s">
        <v>52</v>
      </c>
      <c r="E2311" s="4" t="s">
        <v>2</v>
      </c>
      <c r="F2311" s="4" t="s">
        <v>13</v>
      </c>
      <c r="G2311" s="4" t="s">
        <v>34</v>
      </c>
      <c r="H2311" s="4" t="s">
        <v>38</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6">
      <c r="A2312" s="2">
        <v>366</v>
      </c>
      <c r="B2312" s="3">
        <v>46335</v>
      </c>
      <c r="C2312" s="4" t="s">
        <v>20</v>
      </c>
      <c r="D2312" s="4" t="s">
        <v>47</v>
      </c>
      <c r="E2312" s="4" t="s">
        <v>19</v>
      </c>
      <c r="F2312" s="4" t="s">
        <v>3</v>
      </c>
      <c r="G2312" s="4" t="s">
        <v>9</v>
      </c>
      <c r="H2312" s="4" t="s">
        <v>37</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6">
      <c r="A2313" s="2">
        <v>567</v>
      </c>
      <c r="B2313" s="3">
        <v>46335</v>
      </c>
      <c r="C2313" s="4" t="s">
        <v>0</v>
      </c>
      <c r="D2313" s="4" t="s">
        <v>36</v>
      </c>
      <c r="E2313" s="4" t="s">
        <v>19</v>
      </c>
      <c r="F2313" s="4" t="s">
        <v>13</v>
      </c>
      <c r="G2313" s="4" t="s">
        <v>14</v>
      </c>
      <c r="H2313" s="4" t="s">
        <v>15</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6">
      <c r="A2314" s="2">
        <v>1051</v>
      </c>
      <c r="B2314" s="3">
        <v>46335</v>
      </c>
      <c r="C2314" s="4" t="s">
        <v>20</v>
      </c>
      <c r="D2314" s="4" t="s">
        <v>47</v>
      </c>
      <c r="E2314" s="4" t="s">
        <v>8</v>
      </c>
      <c r="F2314" s="4" t="s">
        <v>16</v>
      </c>
      <c r="G2314" s="4" t="s">
        <v>9</v>
      </c>
      <c r="H2314" s="4" t="s">
        <v>10</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6">
      <c r="A2315" s="2">
        <v>1934</v>
      </c>
      <c r="B2315" s="3">
        <v>46335</v>
      </c>
      <c r="C2315" s="4" t="s">
        <v>20</v>
      </c>
      <c r="D2315" s="4" t="s">
        <v>47</v>
      </c>
      <c r="E2315" s="4" t="s">
        <v>28</v>
      </c>
      <c r="F2315" s="4" t="s">
        <v>16</v>
      </c>
      <c r="G2315" s="4" t="s">
        <v>4</v>
      </c>
      <c r="H2315" s="4" t="s">
        <v>22</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6">
      <c r="A2316" s="2">
        <v>2056</v>
      </c>
      <c r="B2316" s="3">
        <v>46335</v>
      </c>
      <c r="C2316" s="4" t="s">
        <v>0</v>
      </c>
      <c r="D2316" s="4" t="s">
        <v>1</v>
      </c>
      <c r="E2316" s="4" t="s">
        <v>19</v>
      </c>
      <c r="F2316" s="4" t="s">
        <v>13</v>
      </c>
      <c r="G2316" s="4" t="s">
        <v>34</v>
      </c>
      <c r="H2316" s="4" t="s">
        <v>45</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6">
      <c r="A2317" s="2">
        <v>2115</v>
      </c>
      <c r="B2317" s="3">
        <v>46335</v>
      </c>
      <c r="C2317" s="4" t="s">
        <v>6</v>
      </c>
      <c r="D2317" s="4" t="s">
        <v>43</v>
      </c>
      <c r="E2317" s="4" t="s">
        <v>2</v>
      </c>
      <c r="F2317" s="4" t="s">
        <v>13</v>
      </c>
      <c r="G2317" s="4" t="s">
        <v>4</v>
      </c>
      <c r="H2317" s="4" t="s">
        <v>5</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6">
      <c r="A2318" s="2">
        <v>2437</v>
      </c>
      <c r="B2318" s="3">
        <v>46335</v>
      </c>
      <c r="C2318" s="4" t="s">
        <v>20</v>
      </c>
      <c r="D2318" s="4" t="s">
        <v>21</v>
      </c>
      <c r="E2318" s="4" t="s">
        <v>28</v>
      </c>
      <c r="F2318" s="4" t="s">
        <v>16</v>
      </c>
      <c r="G2318" s="4" t="s">
        <v>9</v>
      </c>
      <c r="H2318" s="4" t="s">
        <v>46</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6">
      <c r="A2319" s="2">
        <v>3380</v>
      </c>
      <c r="B2319" s="3">
        <v>46335</v>
      </c>
      <c r="C2319" s="4" t="s">
        <v>11</v>
      </c>
      <c r="D2319" s="4" t="s">
        <v>12</v>
      </c>
      <c r="E2319" s="4" t="s">
        <v>19</v>
      </c>
      <c r="F2319" s="4" t="s">
        <v>3</v>
      </c>
      <c r="G2319" s="4" t="s">
        <v>14</v>
      </c>
      <c r="H2319" s="4" t="s">
        <v>32</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6">
      <c r="A2320" s="2">
        <v>3648</v>
      </c>
      <c r="B2320" s="3">
        <v>46335</v>
      </c>
      <c r="C2320" s="4" t="s">
        <v>0</v>
      </c>
      <c r="D2320" s="4" t="s">
        <v>50</v>
      </c>
      <c r="E2320" s="4" t="s">
        <v>28</v>
      </c>
      <c r="F2320" s="4" t="s">
        <v>13</v>
      </c>
      <c r="G2320" s="4" t="s">
        <v>34</v>
      </c>
      <c r="H2320" s="4" t="s">
        <v>35</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6">
      <c r="A2321" s="2">
        <v>3692</v>
      </c>
      <c r="B2321" s="3">
        <v>46335</v>
      </c>
      <c r="C2321" s="4" t="s">
        <v>6</v>
      </c>
      <c r="D2321" s="4" t="s">
        <v>49</v>
      </c>
      <c r="E2321" s="4" t="s">
        <v>2</v>
      </c>
      <c r="F2321" s="4" t="s">
        <v>3</v>
      </c>
      <c r="G2321" s="4" t="s">
        <v>9</v>
      </c>
      <c r="H2321" s="4" t="s">
        <v>37</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6">
      <c r="A2322" s="2">
        <v>4406</v>
      </c>
      <c r="B2322" s="3">
        <v>46335</v>
      </c>
      <c r="C2322" s="4" t="s">
        <v>0</v>
      </c>
      <c r="D2322" s="4" t="s">
        <v>1</v>
      </c>
      <c r="E2322" s="4" t="s">
        <v>2</v>
      </c>
      <c r="F2322" s="4" t="s">
        <v>13</v>
      </c>
      <c r="G2322" s="4" t="s">
        <v>9</v>
      </c>
      <c r="H2322" s="4" t="s">
        <v>17</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6">
      <c r="A2323" s="2">
        <v>4550</v>
      </c>
      <c r="B2323" s="3">
        <v>46335</v>
      </c>
      <c r="C2323" s="4" t="s">
        <v>11</v>
      </c>
      <c r="D2323" s="4" t="s">
        <v>39</v>
      </c>
      <c r="E2323" s="4" t="s">
        <v>19</v>
      </c>
      <c r="F2323" s="4" t="s">
        <v>3</v>
      </c>
      <c r="G2323" s="4" t="s">
        <v>34</v>
      </c>
      <c r="H2323" s="4" t="s">
        <v>42</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6">
      <c r="A2324" s="2">
        <v>4855</v>
      </c>
      <c r="B2324" s="3">
        <v>46335</v>
      </c>
      <c r="C2324" s="4" t="s">
        <v>6</v>
      </c>
      <c r="D2324" s="4" t="s">
        <v>27</v>
      </c>
      <c r="E2324" s="4" t="s">
        <v>2</v>
      </c>
      <c r="F2324" s="4" t="s">
        <v>3</v>
      </c>
      <c r="G2324" s="4" t="s">
        <v>9</v>
      </c>
      <c r="H2324" s="4" t="s">
        <v>37</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6">
      <c r="A2325" s="2">
        <v>5151</v>
      </c>
      <c r="B2325" s="3">
        <v>46335</v>
      </c>
      <c r="C2325" s="4" t="s">
        <v>11</v>
      </c>
      <c r="D2325" s="4" t="s">
        <v>52</v>
      </c>
      <c r="E2325" s="4" t="s">
        <v>8</v>
      </c>
      <c r="F2325" s="4" t="s">
        <v>16</v>
      </c>
      <c r="G2325" s="4" t="s">
        <v>34</v>
      </c>
      <c r="H2325" s="4" t="s">
        <v>35</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6">
      <c r="A2326" s="2">
        <v>5189</v>
      </c>
      <c r="B2326" s="3">
        <v>46335</v>
      </c>
      <c r="C2326" s="4" t="s">
        <v>20</v>
      </c>
      <c r="D2326" s="4" t="s">
        <v>33</v>
      </c>
      <c r="E2326" s="4" t="s">
        <v>19</v>
      </c>
      <c r="F2326" s="4" t="s">
        <v>13</v>
      </c>
      <c r="G2326" s="4" t="s">
        <v>9</v>
      </c>
      <c r="H2326" s="4" t="s">
        <v>17</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6">
      <c r="A2327" s="2">
        <v>726</v>
      </c>
      <c r="B2327" s="3">
        <v>46336</v>
      </c>
      <c r="C2327" s="4" t="s">
        <v>20</v>
      </c>
      <c r="D2327" s="4" t="s">
        <v>31</v>
      </c>
      <c r="E2327" s="4" t="s">
        <v>2</v>
      </c>
      <c r="F2327" s="4" t="s">
        <v>13</v>
      </c>
      <c r="G2327" s="4" t="s">
        <v>9</v>
      </c>
      <c r="H2327" s="4" t="s">
        <v>10</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6">
      <c r="A2328" s="2">
        <v>2154</v>
      </c>
      <c r="B2328" s="3">
        <v>46336</v>
      </c>
      <c r="C2328" s="4" t="s">
        <v>20</v>
      </c>
      <c r="D2328" s="4" t="s">
        <v>31</v>
      </c>
      <c r="E2328" s="4" t="s">
        <v>2</v>
      </c>
      <c r="F2328" s="4" t="s">
        <v>13</v>
      </c>
      <c r="G2328" s="4" t="s">
        <v>9</v>
      </c>
      <c r="H2328" s="4" t="s">
        <v>37</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6">
      <c r="A2329" s="2">
        <v>4403</v>
      </c>
      <c r="B2329" s="3">
        <v>46336</v>
      </c>
      <c r="C2329" s="4" t="s">
        <v>0</v>
      </c>
      <c r="D2329" s="4" t="s">
        <v>1</v>
      </c>
      <c r="E2329" s="4" t="s">
        <v>2</v>
      </c>
      <c r="F2329" s="4" t="s">
        <v>16</v>
      </c>
      <c r="G2329" s="4" t="s">
        <v>14</v>
      </c>
      <c r="H2329" s="4" t="s">
        <v>15</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6">
      <c r="A2330" s="2">
        <v>4924</v>
      </c>
      <c r="B2330" s="3">
        <v>46336</v>
      </c>
      <c r="C2330" s="4" t="s">
        <v>20</v>
      </c>
      <c r="D2330" s="4" t="s">
        <v>33</v>
      </c>
      <c r="E2330" s="4" t="s">
        <v>8</v>
      </c>
      <c r="F2330" s="4" t="s">
        <v>16</v>
      </c>
      <c r="G2330" s="4" t="s">
        <v>9</v>
      </c>
      <c r="H2330" s="4" t="s">
        <v>37</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6">
      <c r="A2331" s="2">
        <v>25</v>
      </c>
      <c r="B2331" s="3">
        <v>46337</v>
      </c>
      <c r="C2331" s="4" t="s">
        <v>0</v>
      </c>
      <c r="D2331" s="4" t="s">
        <v>1</v>
      </c>
      <c r="E2331" s="4" t="s">
        <v>2</v>
      </c>
      <c r="F2331" s="4" t="s">
        <v>3</v>
      </c>
      <c r="G2331" s="4" t="s">
        <v>9</v>
      </c>
      <c r="H2331" s="4" t="s">
        <v>17</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6">
      <c r="A2332" s="2">
        <v>252</v>
      </c>
      <c r="B2332" s="3">
        <v>46337</v>
      </c>
      <c r="C2332" s="4" t="s">
        <v>0</v>
      </c>
      <c r="D2332" s="4" t="s">
        <v>1</v>
      </c>
      <c r="E2332" s="4" t="s">
        <v>2</v>
      </c>
      <c r="F2332" s="4" t="s">
        <v>3</v>
      </c>
      <c r="G2332" s="4" t="s">
        <v>14</v>
      </c>
      <c r="H2332" s="4" t="s">
        <v>48</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6">
      <c r="A2333" s="2">
        <v>1203</v>
      </c>
      <c r="B2333" s="3">
        <v>46337</v>
      </c>
      <c r="C2333" s="4" t="s">
        <v>20</v>
      </c>
      <c r="D2333" s="4" t="s">
        <v>33</v>
      </c>
      <c r="E2333" s="4" t="s">
        <v>19</v>
      </c>
      <c r="F2333" s="4" t="s">
        <v>3</v>
      </c>
      <c r="G2333" s="4" t="s">
        <v>9</v>
      </c>
      <c r="H2333" s="4" t="s">
        <v>17</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6">
      <c r="A2334" s="2">
        <v>1567</v>
      </c>
      <c r="B2334" s="3">
        <v>46337</v>
      </c>
      <c r="C2334" s="4" t="s">
        <v>11</v>
      </c>
      <c r="D2334" s="4" t="s">
        <v>52</v>
      </c>
      <c r="E2334" s="4" t="s">
        <v>2</v>
      </c>
      <c r="F2334" s="4" t="s">
        <v>3</v>
      </c>
      <c r="G2334" s="4" t="s">
        <v>23</v>
      </c>
      <c r="H2334" s="4" t="s">
        <v>51</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6">
      <c r="A2335" s="2">
        <v>2060</v>
      </c>
      <c r="B2335" s="3">
        <v>46337</v>
      </c>
      <c r="C2335" s="4" t="s">
        <v>11</v>
      </c>
      <c r="D2335" s="4" t="s">
        <v>25</v>
      </c>
      <c r="E2335" s="4" t="s">
        <v>2</v>
      </c>
      <c r="F2335" s="4" t="s">
        <v>16</v>
      </c>
      <c r="G2335" s="4" t="s">
        <v>23</v>
      </c>
      <c r="H2335" s="4" t="s">
        <v>51</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6">
      <c r="A2336" s="2">
        <v>2485</v>
      </c>
      <c r="B2336" s="3">
        <v>46337</v>
      </c>
      <c r="C2336" s="4" t="s">
        <v>11</v>
      </c>
      <c r="D2336" s="4" t="s">
        <v>39</v>
      </c>
      <c r="E2336" s="4" t="s">
        <v>19</v>
      </c>
      <c r="F2336" s="4" t="s">
        <v>3</v>
      </c>
      <c r="G2336" s="4" t="s">
        <v>9</v>
      </c>
      <c r="H2336" s="4" t="s">
        <v>17</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6">
      <c r="A2337" s="2">
        <v>3101</v>
      </c>
      <c r="B2337" s="3">
        <v>46337</v>
      </c>
      <c r="C2337" s="4" t="s">
        <v>20</v>
      </c>
      <c r="D2337" s="4" t="s">
        <v>33</v>
      </c>
      <c r="E2337" s="4" t="s">
        <v>2</v>
      </c>
      <c r="F2337" s="4" t="s">
        <v>13</v>
      </c>
      <c r="G2337" s="4" t="s">
        <v>23</v>
      </c>
      <c r="H2337" s="4" t="s">
        <v>51</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6">
      <c r="A2338" s="2">
        <v>3165</v>
      </c>
      <c r="B2338" s="3">
        <v>46337</v>
      </c>
      <c r="C2338" s="4" t="s">
        <v>11</v>
      </c>
      <c r="D2338" s="4" t="s">
        <v>12</v>
      </c>
      <c r="E2338" s="4" t="s">
        <v>19</v>
      </c>
      <c r="F2338" s="4" t="s">
        <v>3</v>
      </c>
      <c r="G2338" s="4" t="s">
        <v>34</v>
      </c>
      <c r="H2338" s="4" t="s">
        <v>42</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6">
      <c r="A2339" s="2">
        <v>4179</v>
      </c>
      <c r="B2339" s="3">
        <v>46337</v>
      </c>
      <c r="C2339" s="4" t="s">
        <v>11</v>
      </c>
      <c r="D2339" s="4" t="s">
        <v>18</v>
      </c>
      <c r="E2339" s="4" t="s">
        <v>19</v>
      </c>
      <c r="F2339" s="4" t="s">
        <v>16</v>
      </c>
      <c r="G2339" s="4" t="s">
        <v>14</v>
      </c>
      <c r="H2339" s="4" t="s">
        <v>48</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6">
      <c r="A2340" s="2">
        <v>4829</v>
      </c>
      <c r="B2340" s="3">
        <v>46337</v>
      </c>
      <c r="C2340" s="4" t="s">
        <v>11</v>
      </c>
      <c r="D2340" s="4" t="s">
        <v>52</v>
      </c>
      <c r="E2340" s="4" t="s">
        <v>28</v>
      </c>
      <c r="F2340" s="4" t="s">
        <v>13</v>
      </c>
      <c r="G2340" s="4" t="s">
        <v>4</v>
      </c>
      <c r="H2340" s="4" t="s">
        <v>5</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6">
      <c r="A2341" s="2">
        <v>4943</v>
      </c>
      <c r="B2341" s="3">
        <v>46337</v>
      </c>
      <c r="C2341" s="4" t="s">
        <v>0</v>
      </c>
      <c r="D2341" s="4" t="s">
        <v>36</v>
      </c>
      <c r="E2341" s="4" t="s">
        <v>8</v>
      </c>
      <c r="F2341" s="4" t="s">
        <v>3</v>
      </c>
      <c r="G2341" s="4" t="s">
        <v>23</v>
      </c>
      <c r="H2341" s="4" t="s">
        <v>29</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6">
      <c r="A2342" s="2">
        <v>887</v>
      </c>
      <c r="B2342" s="3">
        <v>46338</v>
      </c>
      <c r="C2342" s="4" t="s">
        <v>20</v>
      </c>
      <c r="D2342" s="4" t="s">
        <v>33</v>
      </c>
      <c r="E2342" s="4" t="s">
        <v>19</v>
      </c>
      <c r="F2342" s="4" t="s">
        <v>3</v>
      </c>
      <c r="G2342" s="4" t="s">
        <v>9</v>
      </c>
      <c r="H2342" s="4" t="s">
        <v>10</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6">
      <c r="A2343" s="2">
        <v>1090</v>
      </c>
      <c r="B2343" s="3">
        <v>46338</v>
      </c>
      <c r="C2343" s="4" t="s">
        <v>6</v>
      </c>
      <c r="D2343" s="4" t="s">
        <v>49</v>
      </c>
      <c r="E2343" s="4" t="s">
        <v>28</v>
      </c>
      <c r="F2343" s="4" t="s">
        <v>13</v>
      </c>
      <c r="G2343" s="4" t="s">
        <v>4</v>
      </c>
      <c r="H2343" s="4" t="s">
        <v>22</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6">
      <c r="A2344" s="2">
        <v>2090</v>
      </c>
      <c r="B2344" s="3">
        <v>46338</v>
      </c>
      <c r="C2344" s="4" t="s">
        <v>20</v>
      </c>
      <c r="D2344" s="4" t="s">
        <v>21</v>
      </c>
      <c r="E2344" s="4" t="s">
        <v>28</v>
      </c>
      <c r="F2344" s="4" t="s">
        <v>13</v>
      </c>
      <c r="G2344" s="4" t="s">
        <v>14</v>
      </c>
      <c r="H2344" s="4" t="s">
        <v>32</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6">
      <c r="A2345" s="2">
        <v>2561</v>
      </c>
      <c r="B2345" s="3">
        <v>46338</v>
      </c>
      <c r="C2345" s="4" t="s">
        <v>6</v>
      </c>
      <c r="D2345" s="4" t="s">
        <v>43</v>
      </c>
      <c r="E2345" s="4" t="s">
        <v>19</v>
      </c>
      <c r="F2345" s="4" t="s">
        <v>13</v>
      </c>
      <c r="G2345" s="4" t="s">
        <v>9</v>
      </c>
      <c r="H2345" s="4" t="s">
        <v>46</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6">
      <c r="A2346" s="2">
        <v>2855</v>
      </c>
      <c r="B2346" s="3">
        <v>46338</v>
      </c>
      <c r="C2346" s="4" t="s">
        <v>11</v>
      </c>
      <c r="D2346" s="4" t="s">
        <v>39</v>
      </c>
      <c r="E2346" s="4" t="s">
        <v>28</v>
      </c>
      <c r="F2346" s="4" t="s">
        <v>13</v>
      </c>
      <c r="G2346" s="4" t="s">
        <v>23</v>
      </c>
      <c r="H2346" s="4" t="s">
        <v>51</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6">
      <c r="A2347" s="2">
        <v>4421</v>
      </c>
      <c r="B2347" s="3">
        <v>46338</v>
      </c>
      <c r="C2347" s="4" t="s">
        <v>6</v>
      </c>
      <c r="D2347" s="4" t="s">
        <v>41</v>
      </c>
      <c r="E2347" s="4" t="s">
        <v>28</v>
      </c>
      <c r="F2347" s="4" t="s">
        <v>16</v>
      </c>
      <c r="G2347" s="4" t="s">
        <v>34</v>
      </c>
      <c r="H2347" s="4" t="s">
        <v>38</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6">
      <c r="A2348" s="2">
        <v>195</v>
      </c>
      <c r="B2348" s="3">
        <v>46339</v>
      </c>
      <c r="C2348" s="4" t="s">
        <v>6</v>
      </c>
      <c r="D2348" s="4" t="s">
        <v>43</v>
      </c>
      <c r="E2348" s="4" t="s">
        <v>19</v>
      </c>
      <c r="F2348" s="4" t="s">
        <v>3</v>
      </c>
      <c r="G2348" s="4" t="s">
        <v>14</v>
      </c>
      <c r="H2348" s="4" t="s">
        <v>32</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6">
      <c r="A2349" s="2">
        <v>520</v>
      </c>
      <c r="B2349" s="3">
        <v>46339</v>
      </c>
      <c r="C2349" s="4" t="s">
        <v>6</v>
      </c>
      <c r="D2349" s="4" t="s">
        <v>43</v>
      </c>
      <c r="E2349" s="4" t="s">
        <v>8</v>
      </c>
      <c r="F2349" s="4" t="s">
        <v>16</v>
      </c>
      <c r="G2349" s="4" t="s">
        <v>9</v>
      </c>
      <c r="H2349" s="4" t="s">
        <v>10</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6">
      <c r="A2350" s="2">
        <v>646</v>
      </c>
      <c r="B2350" s="3">
        <v>46339</v>
      </c>
      <c r="C2350" s="4" t="s">
        <v>11</v>
      </c>
      <c r="D2350" s="4" t="s">
        <v>52</v>
      </c>
      <c r="E2350" s="4" t="s">
        <v>19</v>
      </c>
      <c r="F2350" s="4" t="s">
        <v>3</v>
      </c>
      <c r="G2350" s="4" t="s">
        <v>4</v>
      </c>
      <c r="H2350" s="4" t="s">
        <v>22</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6">
      <c r="A2351" s="2">
        <v>893</v>
      </c>
      <c r="B2351" s="3">
        <v>46339</v>
      </c>
      <c r="C2351" s="4" t="s">
        <v>20</v>
      </c>
      <c r="D2351" s="4" t="s">
        <v>33</v>
      </c>
      <c r="E2351" s="4" t="s">
        <v>2</v>
      </c>
      <c r="F2351" s="4" t="s">
        <v>13</v>
      </c>
      <c r="G2351" s="4" t="s">
        <v>14</v>
      </c>
      <c r="H2351" s="4" t="s">
        <v>32</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6">
      <c r="A2352" s="2">
        <v>916</v>
      </c>
      <c r="B2352" s="3">
        <v>46339</v>
      </c>
      <c r="C2352" s="4" t="s">
        <v>6</v>
      </c>
      <c r="D2352" s="4" t="s">
        <v>27</v>
      </c>
      <c r="E2352" s="4" t="s">
        <v>2</v>
      </c>
      <c r="F2352" s="4" t="s">
        <v>13</v>
      </c>
      <c r="G2352" s="4" t="s">
        <v>4</v>
      </c>
      <c r="H2352" s="4" t="s">
        <v>22</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6">
      <c r="A2353" s="2">
        <v>1295</v>
      </c>
      <c r="B2353" s="3">
        <v>46339</v>
      </c>
      <c r="C2353" s="4" t="s">
        <v>6</v>
      </c>
      <c r="D2353" s="4" t="s">
        <v>41</v>
      </c>
      <c r="E2353" s="4" t="s">
        <v>28</v>
      </c>
      <c r="F2353" s="4" t="s">
        <v>13</v>
      </c>
      <c r="G2353" s="4" t="s">
        <v>9</v>
      </c>
      <c r="H2353" s="4" t="s">
        <v>37</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6">
      <c r="A2354" s="2">
        <v>3438</v>
      </c>
      <c r="B2354" s="3">
        <v>46339</v>
      </c>
      <c r="C2354" s="4" t="s">
        <v>0</v>
      </c>
      <c r="D2354" s="4" t="s">
        <v>1</v>
      </c>
      <c r="E2354" s="4" t="s">
        <v>2</v>
      </c>
      <c r="F2354" s="4" t="s">
        <v>3</v>
      </c>
      <c r="G2354" s="4" t="s">
        <v>4</v>
      </c>
      <c r="H2354" s="4" t="s">
        <v>26</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6">
      <c r="A2355" s="2">
        <v>3573</v>
      </c>
      <c r="B2355" s="3">
        <v>46339</v>
      </c>
      <c r="C2355" s="4" t="s">
        <v>0</v>
      </c>
      <c r="D2355" s="4" t="s">
        <v>36</v>
      </c>
      <c r="E2355" s="4" t="s">
        <v>2</v>
      </c>
      <c r="F2355" s="4" t="s">
        <v>3</v>
      </c>
      <c r="G2355" s="4" t="s">
        <v>9</v>
      </c>
      <c r="H2355" s="4" t="s">
        <v>37</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6">
      <c r="A2356" s="2">
        <v>4257</v>
      </c>
      <c r="B2356" s="3">
        <v>46339</v>
      </c>
      <c r="C2356" s="4" t="s">
        <v>20</v>
      </c>
      <c r="D2356" s="4" t="s">
        <v>47</v>
      </c>
      <c r="E2356" s="4" t="s">
        <v>19</v>
      </c>
      <c r="F2356" s="4" t="s">
        <v>13</v>
      </c>
      <c r="G2356" s="4" t="s">
        <v>34</v>
      </c>
      <c r="H2356" s="4" t="s">
        <v>38</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6">
      <c r="A2357" s="2">
        <v>4389</v>
      </c>
      <c r="B2357" s="3">
        <v>46339</v>
      </c>
      <c r="C2357" s="4" t="s">
        <v>11</v>
      </c>
      <c r="D2357" s="4" t="s">
        <v>39</v>
      </c>
      <c r="E2357" s="4" t="s">
        <v>28</v>
      </c>
      <c r="F2357" s="4" t="s">
        <v>13</v>
      </c>
      <c r="G2357" s="4" t="s">
        <v>9</v>
      </c>
      <c r="H2357" s="4" t="s">
        <v>37</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6">
      <c r="A2358" s="2">
        <v>4887</v>
      </c>
      <c r="B2358" s="3">
        <v>46339</v>
      </c>
      <c r="C2358" s="4" t="s">
        <v>20</v>
      </c>
      <c r="D2358" s="4" t="s">
        <v>33</v>
      </c>
      <c r="E2358" s="4" t="s">
        <v>2</v>
      </c>
      <c r="F2358" s="4" t="s">
        <v>13</v>
      </c>
      <c r="G2358" s="4" t="s">
        <v>9</v>
      </c>
      <c r="H2358" s="4" t="s">
        <v>17</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6">
      <c r="A2359" s="2">
        <v>5007</v>
      </c>
      <c r="B2359" s="3">
        <v>46339</v>
      </c>
      <c r="C2359" s="4" t="s">
        <v>6</v>
      </c>
      <c r="D2359" s="4" t="s">
        <v>49</v>
      </c>
      <c r="E2359" s="4" t="s">
        <v>2</v>
      </c>
      <c r="F2359" s="4" t="s">
        <v>16</v>
      </c>
      <c r="G2359" s="4" t="s">
        <v>14</v>
      </c>
      <c r="H2359" s="4" t="s">
        <v>48</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6">
      <c r="A2360" s="2">
        <v>5111</v>
      </c>
      <c r="B2360" s="3">
        <v>46339</v>
      </c>
      <c r="C2360" s="4" t="s">
        <v>6</v>
      </c>
      <c r="D2360" s="4" t="s">
        <v>49</v>
      </c>
      <c r="E2360" s="4" t="s">
        <v>8</v>
      </c>
      <c r="F2360" s="4" t="s">
        <v>16</v>
      </c>
      <c r="G2360" s="4" t="s">
        <v>14</v>
      </c>
      <c r="H2360" s="4" t="s">
        <v>44</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6">
      <c r="A2361" s="2">
        <v>5177</v>
      </c>
      <c r="B2361" s="3">
        <v>46339</v>
      </c>
      <c r="C2361" s="4" t="s">
        <v>6</v>
      </c>
      <c r="D2361" s="4" t="s">
        <v>27</v>
      </c>
      <c r="E2361" s="4" t="s">
        <v>19</v>
      </c>
      <c r="F2361" s="4" t="s">
        <v>3</v>
      </c>
      <c r="G2361" s="4" t="s">
        <v>23</v>
      </c>
      <c r="H2361" s="4" t="s">
        <v>40</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6">
      <c r="A2362" s="2">
        <v>584</v>
      </c>
      <c r="B2362" s="3">
        <v>46340</v>
      </c>
      <c r="C2362" s="4" t="s">
        <v>6</v>
      </c>
      <c r="D2362" s="4" t="s">
        <v>43</v>
      </c>
      <c r="E2362" s="4" t="s">
        <v>2</v>
      </c>
      <c r="F2362" s="4" t="s">
        <v>13</v>
      </c>
      <c r="G2362" s="4" t="s">
        <v>9</v>
      </c>
      <c r="H2362" s="4" t="s">
        <v>10</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6">
      <c r="A2363" s="2">
        <v>621</v>
      </c>
      <c r="B2363" s="3">
        <v>46340</v>
      </c>
      <c r="C2363" s="4" t="s">
        <v>20</v>
      </c>
      <c r="D2363" s="4" t="s">
        <v>47</v>
      </c>
      <c r="E2363" s="4" t="s">
        <v>8</v>
      </c>
      <c r="F2363" s="4" t="s">
        <v>16</v>
      </c>
      <c r="G2363" s="4" t="s">
        <v>14</v>
      </c>
      <c r="H2363" s="4" t="s">
        <v>15</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6">
      <c r="A2364" s="2">
        <v>623</v>
      </c>
      <c r="B2364" s="3">
        <v>46340</v>
      </c>
      <c r="C2364" s="4" t="s">
        <v>11</v>
      </c>
      <c r="D2364" s="4" t="s">
        <v>52</v>
      </c>
      <c r="E2364" s="4" t="s">
        <v>2</v>
      </c>
      <c r="F2364" s="4" t="s">
        <v>3</v>
      </c>
      <c r="G2364" s="4" t="s">
        <v>23</v>
      </c>
      <c r="H2364" s="4" t="s">
        <v>24</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6">
      <c r="A2365" s="2">
        <v>1431</v>
      </c>
      <c r="B2365" s="3">
        <v>46340</v>
      </c>
      <c r="C2365" s="4" t="s">
        <v>11</v>
      </c>
      <c r="D2365" s="4" t="s">
        <v>12</v>
      </c>
      <c r="E2365" s="4" t="s">
        <v>2</v>
      </c>
      <c r="F2365" s="4" t="s">
        <v>13</v>
      </c>
      <c r="G2365" s="4" t="s">
        <v>34</v>
      </c>
      <c r="H2365" s="4" t="s">
        <v>42</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6">
      <c r="A2366" s="2">
        <v>1520</v>
      </c>
      <c r="B2366" s="3">
        <v>46340</v>
      </c>
      <c r="C2366" s="4" t="s">
        <v>20</v>
      </c>
      <c r="D2366" s="4" t="s">
        <v>47</v>
      </c>
      <c r="E2366" s="4" t="s">
        <v>28</v>
      </c>
      <c r="F2366" s="4" t="s">
        <v>13</v>
      </c>
      <c r="G2366" s="4" t="s">
        <v>34</v>
      </c>
      <c r="H2366" s="4" t="s">
        <v>42</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6">
      <c r="A2367" s="2">
        <v>1791</v>
      </c>
      <c r="B2367" s="3">
        <v>46340</v>
      </c>
      <c r="C2367" s="4" t="s">
        <v>11</v>
      </c>
      <c r="D2367" s="4" t="s">
        <v>12</v>
      </c>
      <c r="E2367" s="4" t="s">
        <v>2</v>
      </c>
      <c r="F2367" s="4" t="s">
        <v>16</v>
      </c>
      <c r="G2367" s="4" t="s">
        <v>34</v>
      </c>
      <c r="H2367" s="4" t="s">
        <v>38</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6">
      <c r="A2368" s="2">
        <v>2191</v>
      </c>
      <c r="B2368" s="3">
        <v>46340</v>
      </c>
      <c r="C2368" s="4" t="s">
        <v>11</v>
      </c>
      <c r="D2368" s="4" t="s">
        <v>25</v>
      </c>
      <c r="E2368" s="4" t="s">
        <v>19</v>
      </c>
      <c r="F2368" s="4" t="s">
        <v>3</v>
      </c>
      <c r="G2368" s="4" t="s">
        <v>4</v>
      </c>
      <c r="H2368" s="4" t="s">
        <v>22</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6">
      <c r="A2369" s="2">
        <v>2365</v>
      </c>
      <c r="B2369" s="3">
        <v>46340</v>
      </c>
      <c r="C2369" s="4" t="s">
        <v>11</v>
      </c>
      <c r="D2369" s="4" t="s">
        <v>25</v>
      </c>
      <c r="E2369" s="4" t="s">
        <v>19</v>
      </c>
      <c r="F2369" s="4" t="s">
        <v>16</v>
      </c>
      <c r="G2369" s="4" t="s">
        <v>9</v>
      </c>
      <c r="H2369" s="4" t="s">
        <v>10</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6">
      <c r="A2370" s="2">
        <v>2603</v>
      </c>
      <c r="B2370" s="3">
        <v>46340</v>
      </c>
      <c r="C2370" s="4" t="s">
        <v>20</v>
      </c>
      <c r="D2370" s="4" t="s">
        <v>33</v>
      </c>
      <c r="E2370" s="4" t="s">
        <v>28</v>
      </c>
      <c r="F2370" s="4" t="s">
        <v>3</v>
      </c>
      <c r="G2370" s="4" t="s">
        <v>4</v>
      </c>
      <c r="H2370" s="4" t="s">
        <v>22</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6">
      <c r="A2371" s="2">
        <v>4098</v>
      </c>
      <c r="B2371" s="3">
        <v>46340</v>
      </c>
      <c r="C2371" s="4" t="s">
        <v>6</v>
      </c>
      <c r="D2371" s="4" t="s">
        <v>7</v>
      </c>
      <c r="E2371" s="4" t="s">
        <v>19</v>
      </c>
      <c r="F2371" s="4" t="s">
        <v>3</v>
      </c>
      <c r="G2371" s="4" t="s">
        <v>34</v>
      </c>
      <c r="H2371" s="4" t="s">
        <v>35</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6">
      <c r="A2372" s="2">
        <v>1176</v>
      </c>
      <c r="B2372" s="3">
        <v>46341</v>
      </c>
      <c r="C2372" s="4" t="s">
        <v>6</v>
      </c>
      <c r="D2372" s="4" t="s">
        <v>27</v>
      </c>
      <c r="E2372" s="4" t="s">
        <v>8</v>
      </c>
      <c r="F2372" s="4" t="s">
        <v>16</v>
      </c>
      <c r="G2372" s="4" t="s">
        <v>23</v>
      </c>
      <c r="H2372" s="4" t="s">
        <v>24</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6">
      <c r="A2373" s="2">
        <v>1895</v>
      </c>
      <c r="B2373" s="3">
        <v>46341</v>
      </c>
      <c r="C2373" s="4" t="s">
        <v>20</v>
      </c>
      <c r="D2373" s="4" t="s">
        <v>21</v>
      </c>
      <c r="E2373" s="4" t="s">
        <v>2</v>
      </c>
      <c r="F2373" s="4" t="s">
        <v>16</v>
      </c>
      <c r="G2373" s="4" t="s">
        <v>4</v>
      </c>
      <c r="H2373" s="4" t="s">
        <v>22</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6">
      <c r="A2374" s="2">
        <v>3385</v>
      </c>
      <c r="B2374" s="3">
        <v>46341</v>
      </c>
      <c r="C2374" s="4" t="s">
        <v>6</v>
      </c>
      <c r="D2374" s="4" t="s">
        <v>41</v>
      </c>
      <c r="E2374" s="4" t="s">
        <v>28</v>
      </c>
      <c r="F2374" s="4" t="s">
        <v>13</v>
      </c>
      <c r="G2374" s="4" t="s">
        <v>9</v>
      </c>
      <c r="H2374" s="4" t="s">
        <v>46</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6">
      <c r="A2375" s="2">
        <v>3581</v>
      </c>
      <c r="B2375" s="3">
        <v>46341</v>
      </c>
      <c r="C2375" s="4" t="s">
        <v>20</v>
      </c>
      <c r="D2375" s="4" t="s">
        <v>21</v>
      </c>
      <c r="E2375" s="4" t="s">
        <v>28</v>
      </c>
      <c r="F2375" s="4" t="s">
        <v>16</v>
      </c>
      <c r="G2375" s="4" t="s">
        <v>9</v>
      </c>
      <c r="H2375" s="4" t="s">
        <v>17</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6">
      <c r="A2376" s="2">
        <v>4528</v>
      </c>
      <c r="B2376" s="3">
        <v>46341</v>
      </c>
      <c r="C2376" s="4" t="s">
        <v>0</v>
      </c>
      <c r="D2376" s="4" t="s">
        <v>50</v>
      </c>
      <c r="E2376" s="4" t="s">
        <v>28</v>
      </c>
      <c r="F2376" s="4" t="s">
        <v>13</v>
      </c>
      <c r="G2376" s="4" t="s">
        <v>9</v>
      </c>
      <c r="H2376" s="4" t="s">
        <v>17</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6">
      <c r="A2377" s="2">
        <v>4633</v>
      </c>
      <c r="B2377" s="3">
        <v>46341</v>
      </c>
      <c r="C2377" s="4" t="s">
        <v>11</v>
      </c>
      <c r="D2377" s="4" t="s">
        <v>39</v>
      </c>
      <c r="E2377" s="4" t="s">
        <v>2</v>
      </c>
      <c r="F2377" s="4" t="s">
        <v>3</v>
      </c>
      <c r="G2377" s="4" t="s">
        <v>9</v>
      </c>
      <c r="H2377" s="4" t="s">
        <v>46</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6">
      <c r="A2378" s="2">
        <v>5195</v>
      </c>
      <c r="B2378" s="3">
        <v>46341</v>
      </c>
      <c r="C2378" s="4" t="s">
        <v>11</v>
      </c>
      <c r="D2378" s="4" t="s">
        <v>52</v>
      </c>
      <c r="E2378" s="4" t="s">
        <v>2</v>
      </c>
      <c r="F2378" s="4" t="s">
        <v>16</v>
      </c>
      <c r="G2378" s="4" t="s">
        <v>9</v>
      </c>
      <c r="H2378" s="4" t="s">
        <v>37</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6">
      <c r="A2379" s="2">
        <v>2778</v>
      </c>
      <c r="B2379" s="3">
        <v>46342</v>
      </c>
      <c r="C2379" s="4" t="s">
        <v>20</v>
      </c>
      <c r="D2379" s="4" t="s">
        <v>21</v>
      </c>
      <c r="E2379" s="4" t="s">
        <v>28</v>
      </c>
      <c r="F2379" s="4" t="s">
        <v>3</v>
      </c>
      <c r="G2379" s="4" t="s">
        <v>9</v>
      </c>
      <c r="H2379" s="4" t="s">
        <v>17</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6">
      <c r="A2380" s="2">
        <v>341</v>
      </c>
      <c r="B2380" s="3">
        <v>46343</v>
      </c>
      <c r="C2380" s="4" t="s">
        <v>20</v>
      </c>
      <c r="D2380" s="4" t="s">
        <v>33</v>
      </c>
      <c r="E2380" s="4" t="s">
        <v>2</v>
      </c>
      <c r="F2380" s="4" t="s">
        <v>3</v>
      </c>
      <c r="G2380" s="4" t="s">
        <v>14</v>
      </c>
      <c r="H2380" s="4" t="s">
        <v>44</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6">
      <c r="A2381" s="2">
        <v>374</v>
      </c>
      <c r="B2381" s="3">
        <v>46343</v>
      </c>
      <c r="C2381" s="4" t="s">
        <v>20</v>
      </c>
      <c r="D2381" s="4" t="s">
        <v>31</v>
      </c>
      <c r="E2381" s="4" t="s">
        <v>19</v>
      </c>
      <c r="F2381" s="4" t="s">
        <v>3</v>
      </c>
      <c r="G2381" s="4" t="s">
        <v>34</v>
      </c>
      <c r="H2381" s="4" t="s">
        <v>45</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6">
      <c r="A2382" s="2">
        <v>598</v>
      </c>
      <c r="B2382" s="3">
        <v>46343</v>
      </c>
      <c r="C2382" s="4" t="s">
        <v>0</v>
      </c>
      <c r="D2382" s="4" t="s">
        <v>1</v>
      </c>
      <c r="E2382" s="4" t="s">
        <v>2</v>
      </c>
      <c r="F2382" s="4" t="s">
        <v>13</v>
      </c>
      <c r="G2382" s="4" t="s">
        <v>4</v>
      </c>
      <c r="H2382" s="4" t="s">
        <v>22</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6">
      <c r="A2383" s="2">
        <v>690</v>
      </c>
      <c r="B2383" s="3">
        <v>46343</v>
      </c>
      <c r="C2383" s="4" t="s">
        <v>20</v>
      </c>
      <c r="D2383" s="4" t="s">
        <v>33</v>
      </c>
      <c r="E2383" s="4" t="s">
        <v>2</v>
      </c>
      <c r="F2383" s="4" t="s">
        <v>3</v>
      </c>
      <c r="G2383" s="4" t="s">
        <v>14</v>
      </c>
      <c r="H2383" s="4" t="s">
        <v>48</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6">
      <c r="A2384" s="2">
        <v>1296</v>
      </c>
      <c r="B2384" s="3">
        <v>46343</v>
      </c>
      <c r="C2384" s="4" t="s">
        <v>20</v>
      </c>
      <c r="D2384" s="4" t="s">
        <v>47</v>
      </c>
      <c r="E2384" s="4" t="s">
        <v>2</v>
      </c>
      <c r="F2384" s="4" t="s">
        <v>13</v>
      </c>
      <c r="G2384" s="4" t="s">
        <v>23</v>
      </c>
      <c r="H2384" s="4" t="s">
        <v>29</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6">
      <c r="A2385" s="2">
        <v>1585</v>
      </c>
      <c r="B2385" s="3">
        <v>46343</v>
      </c>
      <c r="C2385" s="4" t="s">
        <v>6</v>
      </c>
      <c r="D2385" s="4" t="s">
        <v>49</v>
      </c>
      <c r="E2385" s="4" t="s">
        <v>19</v>
      </c>
      <c r="F2385" s="4" t="s">
        <v>3</v>
      </c>
      <c r="G2385" s="4" t="s">
        <v>9</v>
      </c>
      <c r="H2385" s="4" t="s">
        <v>10</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6">
      <c r="A2386" s="2">
        <v>2194</v>
      </c>
      <c r="B2386" s="3">
        <v>46343</v>
      </c>
      <c r="C2386" s="4" t="s">
        <v>20</v>
      </c>
      <c r="D2386" s="4" t="s">
        <v>47</v>
      </c>
      <c r="E2386" s="4" t="s">
        <v>2</v>
      </c>
      <c r="F2386" s="4" t="s">
        <v>3</v>
      </c>
      <c r="G2386" s="4" t="s">
        <v>14</v>
      </c>
      <c r="H2386" s="4" t="s">
        <v>15</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6">
      <c r="A2387" s="2">
        <v>2221</v>
      </c>
      <c r="B2387" s="3">
        <v>46343</v>
      </c>
      <c r="C2387" s="4" t="s">
        <v>6</v>
      </c>
      <c r="D2387" s="4" t="s">
        <v>43</v>
      </c>
      <c r="E2387" s="4" t="s">
        <v>28</v>
      </c>
      <c r="F2387" s="4" t="s">
        <v>3</v>
      </c>
      <c r="G2387" s="4" t="s">
        <v>4</v>
      </c>
      <c r="H2387" s="4" t="s">
        <v>26</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6">
      <c r="A2388" s="2">
        <v>3836</v>
      </c>
      <c r="B2388" s="3">
        <v>46343</v>
      </c>
      <c r="C2388" s="4" t="s">
        <v>20</v>
      </c>
      <c r="D2388" s="4" t="s">
        <v>21</v>
      </c>
      <c r="E2388" s="4" t="s">
        <v>19</v>
      </c>
      <c r="F2388" s="4" t="s">
        <v>3</v>
      </c>
      <c r="G2388" s="4" t="s">
        <v>9</v>
      </c>
      <c r="H2388" s="4" t="s">
        <v>10</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6">
      <c r="A2389" s="2">
        <v>4437</v>
      </c>
      <c r="B2389" s="3">
        <v>46343</v>
      </c>
      <c r="C2389" s="4" t="s">
        <v>11</v>
      </c>
      <c r="D2389" s="4" t="s">
        <v>12</v>
      </c>
      <c r="E2389" s="4" t="s">
        <v>2</v>
      </c>
      <c r="F2389" s="4" t="s">
        <v>3</v>
      </c>
      <c r="G2389" s="4" t="s">
        <v>34</v>
      </c>
      <c r="H2389" s="4" t="s">
        <v>38</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6">
      <c r="A2390" s="2">
        <v>4735</v>
      </c>
      <c r="B2390" s="3">
        <v>46343</v>
      </c>
      <c r="C2390" s="4" t="s">
        <v>6</v>
      </c>
      <c r="D2390" s="4" t="s">
        <v>43</v>
      </c>
      <c r="E2390" s="4" t="s">
        <v>2</v>
      </c>
      <c r="F2390" s="4" t="s">
        <v>16</v>
      </c>
      <c r="G2390" s="4" t="s">
        <v>4</v>
      </c>
      <c r="H2390" s="4" t="s">
        <v>5</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6">
      <c r="A2391" s="2">
        <v>554</v>
      </c>
      <c r="B2391" s="3">
        <v>46344</v>
      </c>
      <c r="C2391" s="4" t="s">
        <v>11</v>
      </c>
      <c r="D2391" s="4" t="s">
        <v>25</v>
      </c>
      <c r="E2391" s="4" t="s">
        <v>28</v>
      </c>
      <c r="F2391" s="4" t="s">
        <v>16</v>
      </c>
      <c r="G2391" s="4" t="s">
        <v>34</v>
      </c>
      <c r="H2391" s="4" t="s">
        <v>42</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6">
      <c r="A2392" s="2">
        <v>1205</v>
      </c>
      <c r="B2392" s="3">
        <v>46344</v>
      </c>
      <c r="C2392" s="4" t="s">
        <v>20</v>
      </c>
      <c r="D2392" s="4" t="s">
        <v>47</v>
      </c>
      <c r="E2392" s="4" t="s">
        <v>2</v>
      </c>
      <c r="F2392" s="4" t="s">
        <v>3</v>
      </c>
      <c r="G2392" s="4" t="s">
        <v>4</v>
      </c>
      <c r="H2392" s="4" t="s">
        <v>30</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6">
      <c r="A2393" s="2">
        <v>1979</v>
      </c>
      <c r="B2393" s="3">
        <v>46344</v>
      </c>
      <c r="C2393" s="4" t="s">
        <v>6</v>
      </c>
      <c r="D2393" s="4" t="s">
        <v>41</v>
      </c>
      <c r="E2393" s="4" t="s">
        <v>19</v>
      </c>
      <c r="F2393" s="4" t="s">
        <v>3</v>
      </c>
      <c r="G2393" s="4" t="s">
        <v>23</v>
      </c>
      <c r="H2393" s="4" t="s">
        <v>51</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6">
      <c r="A2394" s="2">
        <v>2151</v>
      </c>
      <c r="B2394" s="3">
        <v>46344</v>
      </c>
      <c r="C2394" s="4" t="s">
        <v>6</v>
      </c>
      <c r="D2394" s="4" t="s">
        <v>7</v>
      </c>
      <c r="E2394" s="4" t="s">
        <v>2</v>
      </c>
      <c r="F2394" s="4" t="s">
        <v>13</v>
      </c>
      <c r="G2394" s="4" t="s">
        <v>23</v>
      </c>
      <c r="H2394" s="4" t="s">
        <v>51</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6">
      <c r="A2395" s="2">
        <v>2730</v>
      </c>
      <c r="B2395" s="3">
        <v>46344</v>
      </c>
      <c r="C2395" s="4" t="s">
        <v>0</v>
      </c>
      <c r="D2395" s="4" t="s">
        <v>1</v>
      </c>
      <c r="E2395" s="4" t="s">
        <v>2</v>
      </c>
      <c r="F2395" s="4" t="s">
        <v>3</v>
      </c>
      <c r="G2395" s="4" t="s">
        <v>9</v>
      </c>
      <c r="H2395" s="4" t="s">
        <v>37</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6">
      <c r="A2396" s="2">
        <v>2779</v>
      </c>
      <c r="B2396" s="3">
        <v>46344</v>
      </c>
      <c r="C2396" s="4" t="s">
        <v>0</v>
      </c>
      <c r="D2396" s="4" t="s">
        <v>50</v>
      </c>
      <c r="E2396" s="4" t="s">
        <v>8</v>
      </c>
      <c r="F2396" s="4" t="s">
        <v>16</v>
      </c>
      <c r="G2396" s="4" t="s">
        <v>34</v>
      </c>
      <c r="H2396" s="4" t="s">
        <v>38</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6">
      <c r="A2397" s="2">
        <v>2853</v>
      </c>
      <c r="B2397" s="3">
        <v>46344</v>
      </c>
      <c r="C2397" s="4" t="s">
        <v>11</v>
      </c>
      <c r="D2397" s="4" t="s">
        <v>18</v>
      </c>
      <c r="E2397" s="4" t="s">
        <v>2</v>
      </c>
      <c r="F2397" s="4" t="s">
        <v>13</v>
      </c>
      <c r="G2397" s="4" t="s">
        <v>4</v>
      </c>
      <c r="H2397" s="4" t="s">
        <v>30</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6">
      <c r="A2398" s="2">
        <v>3825</v>
      </c>
      <c r="B2398" s="3">
        <v>46344</v>
      </c>
      <c r="C2398" s="4" t="s">
        <v>20</v>
      </c>
      <c r="D2398" s="4" t="s">
        <v>33</v>
      </c>
      <c r="E2398" s="4" t="s">
        <v>2</v>
      </c>
      <c r="F2398" s="4" t="s">
        <v>13</v>
      </c>
      <c r="G2398" s="4" t="s">
        <v>14</v>
      </c>
      <c r="H2398" s="4" t="s">
        <v>32</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6">
      <c r="A2399" s="2">
        <v>4808</v>
      </c>
      <c r="B2399" s="3">
        <v>46344</v>
      </c>
      <c r="C2399" s="4" t="s">
        <v>11</v>
      </c>
      <c r="D2399" s="4" t="s">
        <v>52</v>
      </c>
      <c r="E2399" s="4" t="s">
        <v>2</v>
      </c>
      <c r="F2399" s="4" t="s">
        <v>13</v>
      </c>
      <c r="G2399" s="4" t="s">
        <v>23</v>
      </c>
      <c r="H2399" s="4" t="s">
        <v>40</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6">
      <c r="A2400" s="2">
        <v>5131</v>
      </c>
      <c r="B2400" s="3">
        <v>46344</v>
      </c>
      <c r="C2400" s="4" t="s">
        <v>20</v>
      </c>
      <c r="D2400" s="4" t="s">
        <v>33</v>
      </c>
      <c r="E2400" s="4" t="s">
        <v>19</v>
      </c>
      <c r="F2400" s="4" t="s">
        <v>13</v>
      </c>
      <c r="G2400" s="4" t="s">
        <v>9</v>
      </c>
      <c r="H2400" s="4" t="s">
        <v>46</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6">
      <c r="A2401" s="2">
        <v>1502</v>
      </c>
      <c r="B2401" s="3">
        <v>46345</v>
      </c>
      <c r="C2401" s="4" t="s">
        <v>20</v>
      </c>
      <c r="D2401" s="4" t="s">
        <v>31</v>
      </c>
      <c r="E2401" s="4" t="s">
        <v>28</v>
      </c>
      <c r="F2401" s="4" t="s">
        <v>13</v>
      </c>
      <c r="G2401" s="4" t="s">
        <v>34</v>
      </c>
      <c r="H2401" s="4" t="s">
        <v>42</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6">
      <c r="A2402" s="2">
        <v>2470</v>
      </c>
      <c r="B2402" s="3">
        <v>46345</v>
      </c>
      <c r="C2402" s="4" t="s">
        <v>6</v>
      </c>
      <c r="D2402" s="4" t="s">
        <v>27</v>
      </c>
      <c r="E2402" s="4" t="s">
        <v>19</v>
      </c>
      <c r="F2402" s="4" t="s">
        <v>16</v>
      </c>
      <c r="G2402" s="4" t="s">
        <v>9</v>
      </c>
      <c r="H2402" s="4" t="s">
        <v>10</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6">
      <c r="A2403" s="2">
        <v>3452</v>
      </c>
      <c r="B2403" s="3">
        <v>46345</v>
      </c>
      <c r="C2403" s="4" t="s">
        <v>6</v>
      </c>
      <c r="D2403" s="4" t="s">
        <v>43</v>
      </c>
      <c r="E2403" s="4" t="s">
        <v>2</v>
      </c>
      <c r="F2403" s="4" t="s">
        <v>3</v>
      </c>
      <c r="G2403" s="4" t="s">
        <v>9</v>
      </c>
      <c r="H2403" s="4" t="s">
        <v>37</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6">
      <c r="A2404" s="2">
        <v>4207</v>
      </c>
      <c r="B2404" s="3">
        <v>46345</v>
      </c>
      <c r="C2404" s="4" t="s">
        <v>6</v>
      </c>
      <c r="D2404" s="4" t="s">
        <v>43</v>
      </c>
      <c r="E2404" s="4" t="s">
        <v>2</v>
      </c>
      <c r="F2404" s="4" t="s">
        <v>13</v>
      </c>
      <c r="G2404" s="4" t="s">
        <v>4</v>
      </c>
      <c r="H2404" s="4" t="s">
        <v>30</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6">
      <c r="A2405" s="2">
        <v>695</v>
      </c>
      <c r="B2405" s="3">
        <v>46346</v>
      </c>
      <c r="C2405" s="4" t="s">
        <v>11</v>
      </c>
      <c r="D2405" s="4" t="s">
        <v>18</v>
      </c>
      <c r="E2405" s="4" t="s">
        <v>2</v>
      </c>
      <c r="F2405" s="4" t="s">
        <v>3</v>
      </c>
      <c r="G2405" s="4" t="s">
        <v>14</v>
      </c>
      <c r="H2405" s="4" t="s">
        <v>15</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6">
      <c r="A2406" s="2">
        <v>1127</v>
      </c>
      <c r="B2406" s="3">
        <v>46346</v>
      </c>
      <c r="C2406" s="4" t="s">
        <v>0</v>
      </c>
      <c r="D2406" s="4" t="s">
        <v>1</v>
      </c>
      <c r="E2406" s="4" t="s">
        <v>28</v>
      </c>
      <c r="F2406" s="4" t="s">
        <v>13</v>
      </c>
      <c r="G2406" s="4" t="s">
        <v>4</v>
      </c>
      <c r="H2406" s="4" t="s">
        <v>5</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6">
      <c r="A2407" s="2">
        <v>1174</v>
      </c>
      <c r="B2407" s="3">
        <v>46346</v>
      </c>
      <c r="C2407" s="4" t="s">
        <v>0</v>
      </c>
      <c r="D2407" s="4" t="s">
        <v>1</v>
      </c>
      <c r="E2407" s="4" t="s">
        <v>28</v>
      </c>
      <c r="F2407" s="4" t="s">
        <v>13</v>
      </c>
      <c r="G2407" s="4" t="s">
        <v>14</v>
      </c>
      <c r="H2407" s="4" t="s">
        <v>48</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6">
      <c r="A2408" s="2">
        <v>3968</v>
      </c>
      <c r="B2408" s="3">
        <v>46346</v>
      </c>
      <c r="C2408" s="4" t="s">
        <v>6</v>
      </c>
      <c r="D2408" s="4" t="s">
        <v>41</v>
      </c>
      <c r="E2408" s="4" t="s">
        <v>8</v>
      </c>
      <c r="F2408" s="4" t="s">
        <v>16</v>
      </c>
      <c r="G2408" s="4" t="s">
        <v>34</v>
      </c>
      <c r="H2408" s="4" t="s">
        <v>45</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6">
      <c r="A2409" s="2">
        <v>4049</v>
      </c>
      <c r="B2409" s="3">
        <v>46346</v>
      </c>
      <c r="C2409" s="4" t="s">
        <v>11</v>
      </c>
      <c r="D2409" s="4" t="s">
        <v>52</v>
      </c>
      <c r="E2409" s="4" t="s">
        <v>28</v>
      </c>
      <c r="F2409" s="4" t="s">
        <v>3</v>
      </c>
      <c r="G2409" s="4" t="s">
        <v>14</v>
      </c>
      <c r="H2409" s="4" t="s">
        <v>15</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6">
      <c r="A2410" s="2">
        <v>3</v>
      </c>
      <c r="B2410" s="3">
        <v>46347</v>
      </c>
      <c r="C2410" s="4" t="s">
        <v>20</v>
      </c>
      <c r="D2410" s="4" t="s">
        <v>31</v>
      </c>
      <c r="E2410" s="4" t="s">
        <v>19</v>
      </c>
      <c r="F2410" s="4" t="s">
        <v>3</v>
      </c>
      <c r="G2410" s="4" t="s">
        <v>23</v>
      </c>
      <c r="H2410" s="4" t="s">
        <v>51</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6">
      <c r="A2411" s="2">
        <v>1603</v>
      </c>
      <c r="B2411" s="3">
        <v>46347</v>
      </c>
      <c r="C2411" s="4" t="s">
        <v>20</v>
      </c>
      <c r="D2411" s="4" t="s">
        <v>33</v>
      </c>
      <c r="E2411" s="4" t="s">
        <v>2</v>
      </c>
      <c r="F2411" s="4" t="s">
        <v>3</v>
      </c>
      <c r="G2411" s="4" t="s">
        <v>23</v>
      </c>
      <c r="H2411" s="4" t="s">
        <v>40</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6">
      <c r="A2412" s="2">
        <v>2073</v>
      </c>
      <c r="B2412" s="3">
        <v>46347</v>
      </c>
      <c r="C2412" s="4" t="s">
        <v>6</v>
      </c>
      <c r="D2412" s="4" t="s">
        <v>43</v>
      </c>
      <c r="E2412" s="4" t="s">
        <v>2</v>
      </c>
      <c r="F2412" s="4" t="s">
        <v>13</v>
      </c>
      <c r="G2412" s="4" t="s">
        <v>4</v>
      </c>
      <c r="H2412" s="4" t="s">
        <v>22</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6">
      <c r="A2413" s="2">
        <v>2487</v>
      </c>
      <c r="B2413" s="3">
        <v>46347</v>
      </c>
      <c r="C2413" s="4" t="s">
        <v>11</v>
      </c>
      <c r="D2413" s="4" t="s">
        <v>12</v>
      </c>
      <c r="E2413" s="4" t="s">
        <v>28</v>
      </c>
      <c r="F2413" s="4" t="s">
        <v>13</v>
      </c>
      <c r="G2413" s="4" t="s">
        <v>23</v>
      </c>
      <c r="H2413" s="4" t="s">
        <v>51</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6">
      <c r="A2414" s="2">
        <v>3407</v>
      </c>
      <c r="B2414" s="3">
        <v>46347</v>
      </c>
      <c r="C2414" s="4" t="s">
        <v>20</v>
      </c>
      <c r="D2414" s="4" t="s">
        <v>31</v>
      </c>
      <c r="E2414" s="4" t="s">
        <v>2</v>
      </c>
      <c r="F2414" s="4" t="s">
        <v>13</v>
      </c>
      <c r="G2414" s="4" t="s">
        <v>14</v>
      </c>
      <c r="H2414" s="4" t="s">
        <v>48</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6">
      <c r="A2415" s="2">
        <v>4052</v>
      </c>
      <c r="B2415" s="3">
        <v>46347</v>
      </c>
      <c r="C2415" s="4" t="s">
        <v>0</v>
      </c>
      <c r="D2415" s="4" t="s">
        <v>1</v>
      </c>
      <c r="E2415" s="4" t="s">
        <v>2</v>
      </c>
      <c r="F2415" s="4" t="s">
        <v>13</v>
      </c>
      <c r="G2415" s="4" t="s">
        <v>14</v>
      </c>
      <c r="H2415" s="4" t="s">
        <v>32</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6">
      <c r="A2416" s="2">
        <v>119</v>
      </c>
      <c r="B2416" s="3">
        <v>46348</v>
      </c>
      <c r="C2416" s="4" t="s">
        <v>0</v>
      </c>
      <c r="D2416" s="4" t="s">
        <v>36</v>
      </c>
      <c r="E2416" s="4" t="s">
        <v>2</v>
      </c>
      <c r="F2416" s="4" t="s">
        <v>13</v>
      </c>
      <c r="G2416" s="4" t="s">
        <v>34</v>
      </c>
      <c r="H2416" s="4" t="s">
        <v>35</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6">
      <c r="A2417" s="2">
        <v>298</v>
      </c>
      <c r="B2417" s="3">
        <v>46348</v>
      </c>
      <c r="C2417" s="4" t="s">
        <v>6</v>
      </c>
      <c r="D2417" s="4" t="s">
        <v>43</v>
      </c>
      <c r="E2417" s="4" t="s">
        <v>28</v>
      </c>
      <c r="F2417" s="4" t="s">
        <v>13</v>
      </c>
      <c r="G2417" s="4" t="s">
        <v>23</v>
      </c>
      <c r="H2417" s="4" t="s">
        <v>29</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6">
      <c r="A2418" s="2">
        <v>419</v>
      </c>
      <c r="B2418" s="3">
        <v>46348</v>
      </c>
      <c r="C2418" s="4" t="s">
        <v>20</v>
      </c>
      <c r="D2418" s="4" t="s">
        <v>33</v>
      </c>
      <c r="E2418" s="4" t="s">
        <v>19</v>
      </c>
      <c r="F2418" s="4" t="s">
        <v>13</v>
      </c>
      <c r="G2418" s="4" t="s">
        <v>23</v>
      </c>
      <c r="H2418" s="4" t="s">
        <v>29</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6">
      <c r="A2419" s="2">
        <v>1181</v>
      </c>
      <c r="B2419" s="3">
        <v>46348</v>
      </c>
      <c r="C2419" s="4" t="s">
        <v>6</v>
      </c>
      <c r="D2419" s="4" t="s">
        <v>43</v>
      </c>
      <c r="E2419" s="4" t="s">
        <v>28</v>
      </c>
      <c r="F2419" s="4" t="s">
        <v>13</v>
      </c>
      <c r="G2419" s="4" t="s">
        <v>4</v>
      </c>
      <c r="H2419" s="4" t="s">
        <v>30</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6">
      <c r="A2420" s="2">
        <v>1924</v>
      </c>
      <c r="B2420" s="3">
        <v>46348</v>
      </c>
      <c r="C2420" s="4" t="s">
        <v>0</v>
      </c>
      <c r="D2420" s="4" t="s">
        <v>50</v>
      </c>
      <c r="E2420" s="4" t="s">
        <v>2</v>
      </c>
      <c r="F2420" s="4" t="s">
        <v>13</v>
      </c>
      <c r="G2420" s="4" t="s">
        <v>4</v>
      </c>
      <c r="H2420" s="4" t="s">
        <v>22</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6">
      <c r="A2421" s="2">
        <v>3829</v>
      </c>
      <c r="B2421" s="3">
        <v>46348</v>
      </c>
      <c r="C2421" s="4" t="s">
        <v>6</v>
      </c>
      <c r="D2421" s="4" t="s">
        <v>43</v>
      </c>
      <c r="E2421" s="4" t="s">
        <v>19</v>
      </c>
      <c r="F2421" s="4" t="s">
        <v>13</v>
      </c>
      <c r="G2421" s="4" t="s">
        <v>4</v>
      </c>
      <c r="H2421" s="4" t="s">
        <v>26</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6">
      <c r="A2422" s="2">
        <v>5065</v>
      </c>
      <c r="B2422" s="3">
        <v>46348</v>
      </c>
      <c r="C2422" s="4" t="s">
        <v>20</v>
      </c>
      <c r="D2422" s="4" t="s">
        <v>33</v>
      </c>
      <c r="E2422" s="4" t="s">
        <v>2</v>
      </c>
      <c r="F2422" s="4" t="s">
        <v>13</v>
      </c>
      <c r="G2422" s="4" t="s">
        <v>14</v>
      </c>
      <c r="H2422" s="4" t="s">
        <v>48</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6">
      <c r="A2423" s="2">
        <v>5146</v>
      </c>
      <c r="B2423" s="3">
        <v>46348</v>
      </c>
      <c r="C2423" s="4" t="s">
        <v>6</v>
      </c>
      <c r="D2423" s="4" t="s">
        <v>27</v>
      </c>
      <c r="E2423" s="4" t="s">
        <v>2</v>
      </c>
      <c r="F2423" s="4" t="s">
        <v>13</v>
      </c>
      <c r="G2423" s="4" t="s">
        <v>34</v>
      </c>
      <c r="H2423" s="4" t="s">
        <v>42</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6">
      <c r="A2424" s="2">
        <v>320</v>
      </c>
      <c r="B2424" s="3">
        <v>46349</v>
      </c>
      <c r="C2424" s="4" t="s">
        <v>11</v>
      </c>
      <c r="D2424" s="4" t="s">
        <v>12</v>
      </c>
      <c r="E2424" s="4" t="s">
        <v>2</v>
      </c>
      <c r="F2424" s="4" t="s">
        <v>13</v>
      </c>
      <c r="G2424" s="4" t="s">
        <v>23</v>
      </c>
      <c r="H2424" s="4" t="s">
        <v>29</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6">
      <c r="A2425" s="2">
        <v>1250</v>
      </c>
      <c r="B2425" s="3">
        <v>46349</v>
      </c>
      <c r="C2425" s="4" t="s">
        <v>6</v>
      </c>
      <c r="D2425" s="4" t="s">
        <v>43</v>
      </c>
      <c r="E2425" s="4" t="s">
        <v>2</v>
      </c>
      <c r="F2425" s="4" t="s">
        <v>13</v>
      </c>
      <c r="G2425" s="4" t="s">
        <v>14</v>
      </c>
      <c r="H2425" s="4" t="s">
        <v>15</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6">
      <c r="A2426" s="2">
        <v>2584</v>
      </c>
      <c r="B2426" s="3">
        <v>46349</v>
      </c>
      <c r="C2426" s="4" t="s">
        <v>6</v>
      </c>
      <c r="D2426" s="4" t="s">
        <v>27</v>
      </c>
      <c r="E2426" s="4" t="s">
        <v>8</v>
      </c>
      <c r="F2426" s="4" t="s">
        <v>3</v>
      </c>
      <c r="G2426" s="4" t="s">
        <v>23</v>
      </c>
      <c r="H2426" s="4" t="s">
        <v>29</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6">
      <c r="A2427" s="2">
        <v>2717</v>
      </c>
      <c r="B2427" s="3">
        <v>46349</v>
      </c>
      <c r="C2427" s="4" t="s">
        <v>6</v>
      </c>
      <c r="D2427" s="4" t="s">
        <v>43</v>
      </c>
      <c r="E2427" s="4" t="s">
        <v>2</v>
      </c>
      <c r="F2427" s="4" t="s">
        <v>13</v>
      </c>
      <c r="G2427" s="4" t="s">
        <v>14</v>
      </c>
      <c r="H2427" s="4" t="s">
        <v>48</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6">
      <c r="A2428" s="2">
        <v>2737</v>
      </c>
      <c r="B2428" s="3">
        <v>46349</v>
      </c>
      <c r="C2428" s="4" t="s">
        <v>6</v>
      </c>
      <c r="D2428" s="4" t="s">
        <v>27</v>
      </c>
      <c r="E2428" s="4" t="s">
        <v>2</v>
      </c>
      <c r="F2428" s="4" t="s">
        <v>16</v>
      </c>
      <c r="G2428" s="4" t="s">
        <v>23</v>
      </c>
      <c r="H2428" s="4" t="s">
        <v>40</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6">
      <c r="A2429" s="2">
        <v>3021</v>
      </c>
      <c r="B2429" s="3">
        <v>46349</v>
      </c>
      <c r="C2429" s="4" t="s">
        <v>0</v>
      </c>
      <c r="D2429" s="4" t="s">
        <v>50</v>
      </c>
      <c r="E2429" s="4" t="s">
        <v>2</v>
      </c>
      <c r="F2429" s="4" t="s">
        <v>16</v>
      </c>
      <c r="G2429" s="4" t="s">
        <v>9</v>
      </c>
      <c r="H2429" s="4" t="s">
        <v>46</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6">
      <c r="A2430" s="2">
        <v>5199</v>
      </c>
      <c r="B2430" s="3">
        <v>46349</v>
      </c>
      <c r="C2430" s="4" t="s">
        <v>11</v>
      </c>
      <c r="D2430" s="4" t="s">
        <v>18</v>
      </c>
      <c r="E2430" s="4" t="s">
        <v>2</v>
      </c>
      <c r="F2430" s="4" t="s">
        <v>3</v>
      </c>
      <c r="G2430" s="4" t="s">
        <v>23</v>
      </c>
      <c r="H2430" s="4" t="s">
        <v>51</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6">
      <c r="A2431" s="2">
        <v>1202</v>
      </c>
      <c r="B2431" s="3">
        <v>46350</v>
      </c>
      <c r="C2431" s="4" t="s">
        <v>0</v>
      </c>
      <c r="D2431" s="4" t="s">
        <v>50</v>
      </c>
      <c r="E2431" s="4" t="s">
        <v>28</v>
      </c>
      <c r="F2431" s="4" t="s">
        <v>3</v>
      </c>
      <c r="G2431" s="4" t="s">
        <v>9</v>
      </c>
      <c r="H2431" s="4" t="s">
        <v>10</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6">
      <c r="A2432" s="2">
        <v>1365</v>
      </c>
      <c r="B2432" s="3">
        <v>46350</v>
      </c>
      <c r="C2432" s="4" t="s">
        <v>0</v>
      </c>
      <c r="D2432" s="4" t="s">
        <v>1</v>
      </c>
      <c r="E2432" s="4" t="s">
        <v>28</v>
      </c>
      <c r="F2432" s="4" t="s">
        <v>13</v>
      </c>
      <c r="G2432" s="4" t="s">
        <v>9</v>
      </c>
      <c r="H2432" s="4" t="s">
        <v>37</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6">
      <c r="A2433" s="2">
        <v>2575</v>
      </c>
      <c r="B2433" s="3">
        <v>46350</v>
      </c>
      <c r="C2433" s="4" t="s">
        <v>11</v>
      </c>
      <c r="D2433" s="4" t="s">
        <v>39</v>
      </c>
      <c r="E2433" s="4" t="s">
        <v>19</v>
      </c>
      <c r="F2433" s="4" t="s">
        <v>3</v>
      </c>
      <c r="G2433" s="4" t="s">
        <v>34</v>
      </c>
      <c r="H2433" s="4" t="s">
        <v>35</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6">
      <c r="A2434" s="2">
        <v>2673</v>
      </c>
      <c r="B2434" s="3">
        <v>46350</v>
      </c>
      <c r="C2434" s="4" t="s">
        <v>11</v>
      </c>
      <c r="D2434" s="4" t="s">
        <v>12</v>
      </c>
      <c r="E2434" s="4" t="s">
        <v>2</v>
      </c>
      <c r="F2434" s="4" t="s">
        <v>3</v>
      </c>
      <c r="G2434" s="4" t="s">
        <v>4</v>
      </c>
      <c r="H2434" s="4" t="s">
        <v>22</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6">
      <c r="A2435" s="2">
        <v>4145</v>
      </c>
      <c r="B2435" s="3">
        <v>46350</v>
      </c>
      <c r="C2435" s="4" t="s">
        <v>0</v>
      </c>
      <c r="D2435" s="4" t="s">
        <v>1</v>
      </c>
      <c r="E2435" s="4" t="s">
        <v>2</v>
      </c>
      <c r="F2435" s="4" t="s">
        <v>3</v>
      </c>
      <c r="G2435" s="4" t="s">
        <v>23</v>
      </c>
      <c r="H2435" s="4" t="s">
        <v>51</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6">
      <c r="A2436" s="2">
        <v>4610</v>
      </c>
      <c r="B2436" s="3">
        <v>46350</v>
      </c>
      <c r="C2436" s="4" t="s">
        <v>11</v>
      </c>
      <c r="D2436" s="4" t="s">
        <v>52</v>
      </c>
      <c r="E2436" s="4" t="s">
        <v>19</v>
      </c>
      <c r="F2436" s="4" t="s">
        <v>3</v>
      </c>
      <c r="G2436" s="4" t="s">
        <v>9</v>
      </c>
      <c r="H2436" s="4" t="s">
        <v>37</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6">
      <c r="A2437" s="2">
        <v>4721</v>
      </c>
      <c r="B2437" s="3">
        <v>46350</v>
      </c>
      <c r="C2437" s="4" t="s">
        <v>11</v>
      </c>
      <c r="D2437" s="4" t="s">
        <v>52</v>
      </c>
      <c r="E2437" s="4" t="s">
        <v>19</v>
      </c>
      <c r="F2437" s="4" t="s">
        <v>13</v>
      </c>
      <c r="G2437" s="4" t="s">
        <v>4</v>
      </c>
      <c r="H2437" s="4" t="s">
        <v>26</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6">
      <c r="A2438" s="2">
        <v>324</v>
      </c>
      <c r="B2438" s="3">
        <v>46351</v>
      </c>
      <c r="C2438" s="4" t="s">
        <v>20</v>
      </c>
      <c r="D2438" s="4" t="s">
        <v>47</v>
      </c>
      <c r="E2438" s="4" t="s">
        <v>28</v>
      </c>
      <c r="F2438" s="4" t="s">
        <v>3</v>
      </c>
      <c r="G2438" s="4" t="s">
        <v>4</v>
      </c>
      <c r="H2438" s="4" t="s">
        <v>30</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6">
      <c r="A2439" s="2">
        <v>559</v>
      </c>
      <c r="B2439" s="3">
        <v>46351</v>
      </c>
      <c r="C2439" s="4" t="s">
        <v>20</v>
      </c>
      <c r="D2439" s="4" t="s">
        <v>31</v>
      </c>
      <c r="E2439" s="4" t="s">
        <v>2</v>
      </c>
      <c r="F2439" s="4" t="s">
        <v>3</v>
      </c>
      <c r="G2439" s="4" t="s">
        <v>14</v>
      </c>
      <c r="H2439" s="4" t="s">
        <v>44</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6">
      <c r="A2440" s="2">
        <v>1108</v>
      </c>
      <c r="B2440" s="3">
        <v>46351</v>
      </c>
      <c r="C2440" s="4" t="s">
        <v>6</v>
      </c>
      <c r="D2440" s="4" t="s">
        <v>7</v>
      </c>
      <c r="E2440" s="4" t="s">
        <v>28</v>
      </c>
      <c r="F2440" s="4" t="s">
        <v>13</v>
      </c>
      <c r="G2440" s="4" t="s">
        <v>14</v>
      </c>
      <c r="H2440" s="4" t="s">
        <v>15</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6">
      <c r="A2441" s="2">
        <v>1344</v>
      </c>
      <c r="B2441" s="3">
        <v>46351</v>
      </c>
      <c r="C2441" s="4" t="s">
        <v>11</v>
      </c>
      <c r="D2441" s="4" t="s">
        <v>39</v>
      </c>
      <c r="E2441" s="4" t="s">
        <v>2</v>
      </c>
      <c r="F2441" s="4" t="s">
        <v>13</v>
      </c>
      <c r="G2441" s="4" t="s">
        <v>14</v>
      </c>
      <c r="H2441" s="4" t="s">
        <v>44</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6">
      <c r="A2442" s="2">
        <v>1922</v>
      </c>
      <c r="B2442" s="3">
        <v>46351</v>
      </c>
      <c r="C2442" s="4" t="s">
        <v>0</v>
      </c>
      <c r="D2442" s="4" t="s">
        <v>36</v>
      </c>
      <c r="E2442" s="4" t="s">
        <v>28</v>
      </c>
      <c r="F2442" s="4" t="s">
        <v>3</v>
      </c>
      <c r="G2442" s="4" t="s">
        <v>9</v>
      </c>
      <c r="H2442" s="4" t="s">
        <v>17</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6">
      <c r="A2443" s="2">
        <v>2343</v>
      </c>
      <c r="B2443" s="3">
        <v>46351</v>
      </c>
      <c r="C2443" s="4" t="s">
        <v>0</v>
      </c>
      <c r="D2443" s="4" t="s">
        <v>50</v>
      </c>
      <c r="E2443" s="4" t="s">
        <v>19</v>
      </c>
      <c r="F2443" s="4" t="s">
        <v>13</v>
      </c>
      <c r="G2443" s="4" t="s">
        <v>23</v>
      </c>
      <c r="H2443" s="4" t="s">
        <v>51</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6">
      <c r="A2444" s="2">
        <v>2466</v>
      </c>
      <c r="B2444" s="3">
        <v>46351</v>
      </c>
      <c r="C2444" s="4" t="s">
        <v>11</v>
      </c>
      <c r="D2444" s="4" t="s">
        <v>12</v>
      </c>
      <c r="E2444" s="4" t="s">
        <v>2</v>
      </c>
      <c r="F2444" s="4" t="s">
        <v>16</v>
      </c>
      <c r="G2444" s="4" t="s">
        <v>4</v>
      </c>
      <c r="H2444" s="4" t="s">
        <v>26</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6">
      <c r="A2445" s="2">
        <v>2647</v>
      </c>
      <c r="B2445" s="3">
        <v>46351</v>
      </c>
      <c r="C2445" s="4" t="s">
        <v>11</v>
      </c>
      <c r="D2445" s="4" t="s">
        <v>25</v>
      </c>
      <c r="E2445" s="4" t="s">
        <v>2</v>
      </c>
      <c r="F2445" s="4" t="s">
        <v>13</v>
      </c>
      <c r="G2445" s="4" t="s">
        <v>9</v>
      </c>
      <c r="H2445" s="4" t="s">
        <v>46</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6">
      <c r="A2446" s="2">
        <v>2958</v>
      </c>
      <c r="B2446" s="3">
        <v>46351</v>
      </c>
      <c r="C2446" s="4" t="s">
        <v>6</v>
      </c>
      <c r="D2446" s="4" t="s">
        <v>43</v>
      </c>
      <c r="E2446" s="4" t="s">
        <v>28</v>
      </c>
      <c r="F2446" s="4" t="s">
        <v>13</v>
      </c>
      <c r="G2446" s="4" t="s">
        <v>9</v>
      </c>
      <c r="H2446" s="4" t="s">
        <v>17</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6">
      <c r="A2447" s="2">
        <v>3527</v>
      </c>
      <c r="B2447" s="3">
        <v>46351</v>
      </c>
      <c r="C2447" s="4" t="s">
        <v>6</v>
      </c>
      <c r="D2447" s="4" t="s">
        <v>27</v>
      </c>
      <c r="E2447" s="4" t="s">
        <v>28</v>
      </c>
      <c r="F2447" s="4" t="s">
        <v>3</v>
      </c>
      <c r="G2447" s="4" t="s">
        <v>9</v>
      </c>
      <c r="H2447" s="4" t="s">
        <v>17</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6">
      <c r="A2448" s="2">
        <v>3729</v>
      </c>
      <c r="B2448" s="3">
        <v>46351</v>
      </c>
      <c r="C2448" s="4" t="s">
        <v>0</v>
      </c>
      <c r="D2448" s="4" t="s">
        <v>36</v>
      </c>
      <c r="E2448" s="4" t="s">
        <v>2</v>
      </c>
      <c r="F2448" s="4" t="s">
        <v>13</v>
      </c>
      <c r="G2448" s="4" t="s">
        <v>23</v>
      </c>
      <c r="H2448" s="4" t="s">
        <v>40</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6">
      <c r="A2449" s="2">
        <v>4961</v>
      </c>
      <c r="B2449" s="3">
        <v>46351</v>
      </c>
      <c r="C2449" s="4" t="s">
        <v>11</v>
      </c>
      <c r="D2449" s="4" t="s">
        <v>12</v>
      </c>
      <c r="E2449" s="4" t="s">
        <v>19</v>
      </c>
      <c r="F2449" s="4" t="s">
        <v>13</v>
      </c>
      <c r="G2449" s="4" t="s">
        <v>23</v>
      </c>
      <c r="H2449" s="4" t="s">
        <v>29</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6">
      <c r="A2450" s="2">
        <v>5034</v>
      </c>
      <c r="B2450" s="3">
        <v>46351</v>
      </c>
      <c r="C2450" s="4" t="s">
        <v>6</v>
      </c>
      <c r="D2450" s="4" t="s">
        <v>49</v>
      </c>
      <c r="E2450" s="4" t="s">
        <v>2</v>
      </c>
      <c r="F2450" s="4" t="s">
        <v>3</v>
      </c>
      <c r="G2450" s="4" t="s">
        <v>9</v>
      </c>
      <c r="H2450" s="4" t="s">
        <v>17</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6">
      <c r="A2451" s="2">
        <v>343</v>
      </c>
      <c r="B2451" s="3">
        <v>46352</v>
      </c>
      <c r="C2451" s="4" t="s">
        <v>11</v>
      </c>
      <c r="D2451" s="4" t="s">
        <v>52</v>
      </c>
      <c r="E2451" s="4" t="s">
        <v>2</v>
      </c>
      <c r="F2451" s="4" t="s">
        <v>3</v>
      </c>
      <c r="G2451" s="4" t="s">
        <v>4</v>
      </c>
      <c r="H2451" s="4" t="s">
        <v>26</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6">
      <c r="A2452" s="2">
        <v>405</v>
      </c>
      <c r="B2452" s="3">
        <v>46352</v>
      </c>
      <c r="C2452" s="4" t="s">
        <v>20</v>
      </c>
      <c r="D2452" s="4" t="s">
        <v>33</v>
      </c>
      <c r="E2452" s="4" t="s">
        <v>2</v>
      </c>
      <c r="F2452" s="4" t="s">
        <v>13</v>
      </c>
      <c r="G2452" s="4" t="s">
        <v>9</v>
      </c>
      <c r="H2452" s="4" t="s">
        <v>17</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6">
      <c r="A2453" s="2">
        <v>485</v>
      </c>
      <c r="B2453" s="3">
        <v>46352</v>
      </c>
      <c r="C2453" s="4" t="s">
        <v>20</v>
      </c>
      <c r="D2453" s="4" t="s">
        <v>31</v>
      </c>
      <c r="E2453" s="4" t="s">
        <v>2</v>
      </c>
      <c r="F2453" s="4" t="s">
        <v>13</v>
      </c>
      <c r="G2453" s="4" t="s">
        <v>23</v>
      </c>
      <c r="H2453" s="4" t="s">
        <v>51</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6">
      <c r="A2454" s="2">
        <v>807</v>
      </c>
      <c r="B2454" s="3">
        <v>46352</v>
      </c>
      <c r="C2454" s="4" t="s">
        <v>11</v>
      </c>
      <c r="D2454" s="4" t="s">
        <v>25</v>
      </c>
      <c r="E2454" s="4" t="s">
        <v>19</v>
      </c>
      <c r="F2454" s="4" t="s">
        <v>3</v>
      </c>
      <c r="G2454" s="4" t="s">
        <v>14</v>
      </c>
      <c r="H2454" s="4" t="s">
        <v>44</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6">
      <c r="A2455" s="2">
        <v>1666</v>
      </c>
      <c r="B2455" s="3">
        <v>46352</v>
      </c>
      <c r="C2455" s="4" t="s">
        <v>0</v>
      </c>
      <c r="D2455" s="4" t="s">
        <v>50</v>
      </c>
      <c r="E2455" s="4" t="s">
        <v>8</v>
      </c>
      <c r="F2455" s="4" t="s">
        <v>3</v>
      </c>
      <c r="G2455" s="4" t="s">
        <v>4</v>
      </c>
      <c r="H2455" s="4" t="s">
        <v>22</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6">
      <c r="A2456" s="2">
        <v>3442</v>
      </c>
      <c r="B2456" s="3">
        <v>46352</v>
      </c>
      <c r="C2456" s="4" t="s">
        <v>0</v>
      </c>
      <c r="D2456" s="4" t="s">
        <v>36</v>
      </c>
      <c r="E2456" s="4" t="s">
        <v>19</v>
      </c>
      <c r="F2456" s="4" t="s">
        <v>13</v>
      </c>
      <c r="G2456" s="4" t="s">
        <v>34</v>
      </c>
      <c r="H2456" s="4" t="s">
        <v>45</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6">
      <c r="A2457" s="2">
        <v>4177</v>
      </c>
      <c r="B2457" s="3">
        <v>46352</v>
      </c>
      <c r="C2457" s="4" t="s">
        <v>11</v>
      </c>
      <c r="D2457" s="4" t="s">
        <v>39</v>
      </c>
      <c r="E2457" s="4" t="s">
        <v>2</v>
      </c>
      <c r="F2457" s="4" t="s">
        <v>16</v>
      </c>
      <c r="G2457" s="4" t="s">
        <v>4</v>
      </c>
      <c r="H2457" s="4" t="s">
        <v>22</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6">
      <c r="A2458" s="2">
        <v>4659</v>
      </c>
      <c r="B2458" s="3">
        <v>46352</v>
      </c>
      <c r="C2458" s="4" t="s">
        <v>6</v>
      </c>
      <c r="D2458" s="4" t="s">
        <v>41</v>
      </c>
      <c r="E2458" s="4" t="s">
        <v>8</v>
      </c>
      <c r="F2458" s="4" t="s">
        <v>16</v>
      </c>
      <c r="G2458" s="4" t="s">
        <v>23</v>
      </c>
      <c r="H2458" s="4" t="s">
        <v>40</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6">
      <c r="A2459" s="2">
        <v>4667</v>
      </c>
      <c r="B2459" s="3">
        <v>46352</v>
      </c>
      <c r="C2459" s="4" t="s">
        <v>6</v>
      </c>
      <c r="D2459" s="4" t="s">
        <v>49</v>
      </c>
      <c r="E2459" s="4" t="s">
        <v>28</v>
      </c>
      <c r="F2459" s="4" t="s">
        <v>16</v>
      </c>
      <c r="G2459" s="4" t="s">
        <v>14</v>
      </c>
      <c r="H2459" s="4" t="s">
        <v>15</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6">
      <c r="A2460" s="2">
        <v>197</v>
      </c>
      <c r="B2460" s="3">
        <v>46353</v>
      </c>
      <c r="C2460" s="4" t="s">
        <v>20</v>
      </c>
      <c r="D2460" s="4" t="s">
        <v>21</v>
      </c>
      <c r="E2460" s="4" t="s">
        <v>19</v>
      </c>
      <c r="F2460" s="4" t="s">
        <v>13</v>
      </c>
      <c r="G2460" s="4" t="s">
        <v>23</v>
      </c>
      <c r="H2460" s="4" t="s">
        <v>29</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6">
      <c r="A2461" s="2">
        <v>361</v>
      </c>
      <c r="B2461" s="3">
        <v>46353</v>
      </c>
      <c r="C2461" s="4" t="s">
        <v>6</v>
      </c>
      <c r="D2461" s="4" t="s">
        <v>27</v>
      </c>
      <c r="E2461" s="4" t="s">
        <v>2</v>
      </c>
      <c r="F2461" s="4" t="s">
        <v>3</v>
      </c>
      <c r="G2461" s="4" t="s">
        <v>14</v>
      </c>
      <c r="H2461" s="4" t="s">
        <v>15</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6">
      <c r="A2462" s="2">
        <v>841</v>
      </c>
      <c r="B2462" s="3">
        <v>46353</v>
      </c>
      <c r="C2462" s="4" t="s">
        <v>6</v>
      </c>
      <c r="D2462" s="4" t="s">
        <v>43</v>
      </c>
      <c r="E2462" s="4" t="s">
        <v>2</v>
      </c>
      <c r="F2462" s="4" t="s">
        <v>3</v>
      </c>
      <c r="G2462" s="4" t="s">
        <v>14</v>
      </c>
      <c r="H2462" s="4" t="s">
        <v>15</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6">
      <c r="A2463" s="2">
        <v>903</v>
      </c>
      <c r="B2463" s="3">
        <v>46353</v>
      </c>
      <c r="C2463" s="4" t="s">
        <v>20</v>
      </c>
      <c r="D2463" s="4" t="s">
        <v>33</v>
      </c>
      <c r="E2463" s="4" t="s">
        <v>2</v>
      </c>
      <c r="F2463" s="4" t="s">
        <v>13</v>
      </c>
      <c r="G2463" s="4" t="s">
        <v>14</v>
      </c>
      <c r="H2463" s="4" t="s">
        <v>32</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6">
      <c r="A2464" s="2">
        <v>1278</v>
      </c>
      <c r="B2464" s="3">
        <v>46353</v>
      </c>
      <c r="C2464" s="4" t="s">
        <v>20</v>
      </c>
      <c r="D2464" s="4" t="s">
        <v>47</v>
      </c>
      <c r="E2464" s="4" t="s">
        <v>19</v>
      </c>
      <c r="F2464" s="4" t="s">
        <v>3</v>
      </c>
      <c r="G2464" s="4" t="s">
        <v>9</v>
      </c>
      <c r="H2464" s="4" t="s">
        <v>17</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6">
      <c r="A2465" s="2">
        <v>2091</v>
      </c>
      <c r="B2465" s="3">
        <v>46353</v>
      </c>
      <c r="C2465" s="4" t="s">
        <v>6</v>
      </c>
      <c r="D2465" s="4" t="s">
        <v>43</v>
      </c>
      <c r="E2465" s="4" t="s">
        <v>28</v>
      </c>
      <c r="F2465" s="4" t="s">
        <v>13</v>
      </c>
      <c r="G2465" s="4" t="s">
        <v>34</v>
      </c>
      <c r="H2465" s="4" t="s">
        <v>42</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6">
      <c r="A2466" s="2">
        <v>3070</v>
      </c>
      <c r="B2466" s="3">
        <v>46353</v>
      </c>
      <c r="C2466" s="4" t="s">
        <v>20</v>
      </c>
      <c r="D2466" s="4" t="s">
        <v>47</v>
      </c>
      <c r="E2466" s="4" t="s">
        <v>28</v>
      </c>
      <c r="F2466" s="4" t="s">
        <v>3</v>
      </c>
      <c r="G2466" s="4" t="s">
        <v>9</v>
      </c>
      <c r="H2466" s="4" t="s">
        <v>46</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6">
      <c r="A2467" s="2">
        <v>4007</v>
      </c>
      <c r="B2467" s="3">
        <v>46353</v>
      </c>
      <c r="C2467" s="4" t="s">
        <v>0</v>
      </c>
      <c r="D2467" s="4" t="s">
        <v>36</v>
      </c>
      <c r="E2467" s="4" t="s">
        <v>28</v>
      </c>
      <c r="F2467" s="4" t="s">
        <v>16</v>
      </c>
      <c r="G2467" s="4" t="s">
        <v>4</v>
      </c>
      <c r="H2467" s="4" t="s">
        <v>22</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6">
      <c r="A2468" s="2">
        <v>4488</v>
      </c>
      <c r="B2468" s="3">
        <v>46353</v>
      </c>
      <c r="C2468" s="4" t="s">
        <v>6</v>
      </c>
      <c r="D2468" s="4" t="s">
        <v>49</v>
      </c>
      <c r="E2468" s="4" t="s">
        <v>19</v>
      </c>
      <c r="F2468" s="4" t="s">
        <v>3</v>
      </c>
      <c r="G2468" s="4" t="s">
        <v>14</v>
      </c>
      <c r="H2468" s="4" t="s">
        <v>48</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6">
      <c r="A2469" s="2">
        <v>5159</v>
      </c>
      <c r="B2469" s="3">
        <v>46353</v>
      </c>
      <c r="C2469" s="4" t="s">
        <v>20</v>
      </c>
      <c r="D2469" s="4" t="s">
        <v>47</v>
      </c>
      <c r="E2469" s="4" t="s">
        <v>2</v>
      </c>
      <c r="F2469" s="4" t="s">
        <v>16</v>
      </c>
      <c r="G2469" s="4" t="s">
        <v>23</v>
      </c>
      <c r="H2469" s="4" t="s">
        <v>40</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6">
      <c r="A2470" s="2">
        <v>669</v>
      </c>
      <c r="B2470" s="3">
        <v>46354</v>
      </c>
      <c r="C2470" s="4" t="s">
        <v>11</v>
      </c>
      <c r="D2470" s="4" t="s">
        <v>18</v>
      </c>
      <c r="E2470" s="4" t="s">
        <v>2</v>
      </c>
      <c r="F2470" s="4" t="s">
        <v>3</v>
      </c>
      <c r="G2470" s="4" t="s">
        <v>34</v>
      </c>
      <c r="H2470" s="4" t="s">
        <v>42</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6">
      <c r="A2471" s="2">
        <v>686</v>
      </c>
      <c r="B2471" s="3">
        <v>46354</v>
      </c>
      <c r="C2471" s="4" t="s">
        <v>6</v>
      </c>
      <c r="D2471" s="4" t="s">
        <v>43</v>
      </c>
      <c r="E2471" s="4" t="s">
        <v>28</v>
      </c>
      <c r="F2471" s="4" t="s">
        <v>3</v>
      </c>
      <c r="G2471" s="4" t="s">
        <v>14</v>
      </c>
      <c r="H2471" s="4" t="s">
        <v>44</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6">
      <c r="A2472" s="2">
        <v>990</v>
      </c>
      <c r="B2472" s="3">
        <v>46354</v>
      </c>
      <c r="C2472" s="4" t="s">
        <v>0</v>
      </c>
      <c r="D2472" s="4" t="s">
        <v>50</v>
      </c>
      <c r="E2472" s="4" t="s">
        <v>2</v>
      </c>
      <c r="F2472" s="4" t="s">
        <v>3</v>
      </c>
      <c r="G2472" s="4" t="s">
        <v>4</v>
      </c>
      <c r="H2472" s="4" t="s">
        <v>26</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6">
      <c r="A2473" s="2">
        <v>1134</v>
      </c>
      <c r="B2473" s="3">
        <v>46354</v>
      </c>
      <c r="C2473" s="4" t="s">
        <v>20</v>
      </c>
      <c r="D2473" s="4" t="s">
        <v>21</v>
      </c>
      <c r="E2473" s="4" t="s">
        <v>2</v>
      </c>
      <c r="F2473" s="4" t="s">
        <v>3</v>
      </c>
      <c r="G2473" s="4" t="s">
        <v>14</v>
      </c>
      <c r="H2473" s="4" t="s">
        <v>15</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6">
      <c r="A2474" s="2">
        <v>1770</v>
      </c>
      <c r="B2474" s="3">
        <v>46354</v>
      </c>
      <c r="C2474" s="4" t="s">
        <v>20</v>
      </c>
      <c r="D2474" s="4" t="s">
        <v>31</v>
      </c>
      <c r="E2474" s="4" t="s">
        <v>19</v>
      </c>
      <c r="F2474" s="4" t="s">
        <v>3</v>
      </c>
      <c r="G2474" s="4" t="s">
        <v>9</v>
      </c>
      <c r="H2474" s="4" t="s">
        <v>37</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6">
      <c r="A2475" s="2">
        <v>3396</v>
      </c>
      <c r="B2475" s="3">
        <v>46354</v>
      </c>
      <c r="C2475" s="4" t="s">
        <v>11</v>
      </c>
      <c r="D2475" s="4" t="s">
        <v>18</v>
      </c>
      <c r="E2475" s="4" t="s">
        <v>19</v>
      </c>
      <c r="F2475" s="4" t="s">
        <v>13</v>
      </c>
      <c r="G2475" s="4" t="s">
        <v>34</v>
      </c>
      <c r="H2475" s="4" t="s">
        <v>45</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6">
      <c r="A2476" s="2">
        <v>4259</v>
      </c>
      <c r="B2476" s="3">
        <v>46354</v>
      </c>
      <c r="C2476" s="4" t="s">
        <v>11</v>
      </c>
      <c r="D2476" s="4" t="s">
        <v>18</v>
      </c>
      <c r="E2476" s="4" t="s">
        <v>2</v>
      </c>
      <c r="F2476" s="4" t="s">
        <v>3</v>
      </c>
      <c r="G2476" s="4" t="s">
        <v>9</v>
      </c>
      <c r="H2476" s="4" t="s">
        <v>46</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6">
      <c r="A2477" s="2">
        <v>4440</v>
      </c>
      <c r="B2477" s="3">
        <v>46354</v>
      </c>
      <c r="C2477" s="4" t="s">
        <v>11</v>
      </c>
      <c r="D2477" s="4" t="s">
        <v>39</v>
      </c>
      <c r="E2477" s="4" t="s">
        <v>28</v>
      </c>
      <c r="F2477" s="4" t="s">
        <v>13</v>
      </c>
      <c r="G2477" s="4" t="s">
        <v>14</v>
      </c>
      <c r="H2477" s="4" t="s">
        <v>32</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6">
      <c r="A2478" s="2">
        <v>5115</v>
      </c>
      <c r="B2478" s="3">
        <v>46354</v>
      </c>
      <c r="C2478" s="4" t="s">
        <v>0</v>
      </c>
      <c r="D2478" s="4" t="s">
        <v>50</v>
      </c>
      <c r="E2478" s="4" t="s">
        <v>2</v>
      </c>
      <c r="F2478" s="4" t="s">
        <v>13</v>
      </c>
      <c r="G2478" s="4" t="s">
        <v>14</v>
      </c>
      <c r="H2478" s="4" t="s">
        <v>48</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6">
      <c r="A2479" s="2">
        <v>5136</v>
      </c>
      <c r="B2479" s="3">
        <v>46354</v>
      </c>
      <c r="C2479" s="4" t="s">
        <v>11</v>
      </c>
      <c r="D2479" s="4" t="s">
        <v>12</v>
      </c>
      <c r="E2479" s="4" t="s">
        <v>28</v>
      </c>
      <c r="F2479" s="4" t="s">
        <v>13</v>
      </c>
      <c r="G2479" s="4" t="s">
        <v>23</v>
      </c>
      <c r="H2479" s="4" t="s">
        <v>29</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6">
      <c r="A2480" s="2">
        <v>562</v>
      </c>
      <c r="B2480" s="3">
        <v>46355</v>
      </c>
      <c r="C2480" s="4" t="s">
        <v>6</v>
      </c>
      <c r="D2480" s="4" t="s">
        <v>43</v>
      </c>
      <c r="E2480" s="4" t="s">
        <v>2</v>
      </c>
      <c r="F2480" s="4" t="s">
        <v>13</v>
      </c>
      <c r="G2480" s="4" t="s">
        <v>14</v>
      </c>
      <c r="H2480" s="4" t="s">
        <v>32</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6">
      <c r="A2481" s="2">
        <v>806</v>
      </c>
      <c r="B2481" s="3">
        <v>46355</v>
      </c>
      <c r="C2481" s="4" t="s">
        <v>0</v>
      </c>
      <c r="D2481" s="4" t="s">
        <v>50</v>
      </c>
      <c r="E2481" s="4" t="s">
        <v>28</v>
      </c>
      <c r="F2481" s="4" t="s">
        <v>3</v>
      </c>
      <c r="G2481" s="4" t="s">
        <v>34</v>
      </c>
      <c r="H2481" s="4" t="s">
        <v>35</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6">
      <c r="A2482" s="2">
        <v>3150</v>
      </c>
      <c r="B2482" s="3">
        <v>46355</v>
      </c>
      <c r="C2482" s="4" t="s">
        <v>6</v>
      </c>
      <c r="D2482" s="4" t="s">
        <v>27</v>
      </c>
      <c r="E2482" s="4" t="s">
        <v>2</v>
      </c>
      <c r="F2482" s="4" t="s">
        <v>13</v>
      </c>
      <c r="G2482" s="4" t="s">
        <v>23</v>
      </c>
      <c r="H2482" s="4" t="s">
        <v>40</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6">
      <c r="A2483" s="2">
        <v>4847</v>
      </c>
      <c r="B2483" s="3">
        <v>46355</v>
      </c>
      <c r="C2483" s="4" t="s">
        <v>6</v>
      </c>
      <c r="D2483" s="4" t="s">
        <v>49</v>
      </c>
      <c r="E2483" s="4" t="s">
        <v>28</v>
      </c>
      <c r="F2483" s="4" t="s">
        <v>13</v>
      </c>
      <c r="G2483" s="4" t="s">
        <v>14</v>
      </c>
      <c r="H2483" s="4" t="s">
        <v>15</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6">
      <c r="A2484" s="2">
        <v>221</v>
      </c>
      <c r="B2484" s="3">
        <v>46356</v>
      </c>
      <c r="C2484" s="4" t="s">
        <v>20</v>
      </c>
      <c r="D2484" s="4" t="s">
        <v>33</v>
      </c>
      <c r="E2484" s="4" t="s">
        <v>19</v>
      </c>
      <c r="F2484" s="4" t="s">
        <v>16</v>
      </c>
      <c r="G2484" s="4" t="s">
        <v>14</v>
      </c>
      <c r="H2484" s="4" t="s">
        <v>44</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6">
      <c r="A2485" s="2">
        <v>630</v>
      </c>
      <c r="B2485" s="3">
        <v>46356</v>
      </c>
      <c r="C2485" s="4" t="s">
        <v>20</v>
      </c>
      <c r="D2485" s="4" t="s">
        <v>33</v>
      </c>
      <c r="E2485" s="4" t="s">
        <v>2</v>
      </c>
      <c r="F2485" s="4" t="s">
        <v>16</v>
      </c>
      <c r="G2485" s="4" t="s">
        <v>4</v>
      </c>
      <c r="H2485" s="4" t="s">
        <v>26</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6">
      <c r="A2486" s="2">
        <v>1789</v>
      </c>
      <c r="B2486" s="3">
        <v>46356</v>
      </c>
      <c r="C2486" s="4" t="s">
        <v>6</v>
      </c>
      <c r="D2486" s="4" t="s">
        <v>43</v>
      </c>
      <c r="E2486" s="4" t="s">
        <v>2</v>
      </c>
      <c r="F2486" s="4" t="s">
        <v>13</v>
      </c>
      <c r="G2486" s="4" t="s">
        <v>9</v>
      </c>
      <c r="H2486" s="4" t="s">
        <v>37</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6">
      <c r="A2487" s="2">
        <v>1947</v>
      </c>
      <c r="B2487" s="3">
        <v>46356</v>
      </c>
      <c r="C2487" s="4" t="s">
        <v>0</v>
      </c>
      <c r="D2487" s="4" t="s">
        <v>1</v>
      </c>
      <c r="E2487" s="4" t="s">
        <v>19</v>
      </c>
      <c r="F2487" s="4" t="s">
        <v>16</v>
      </c>
      <c r="G2487" s="4" t="s">
        <v>34</v>
      </c>
      <c r="H2487" s="4" t="s">
        <v>42</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6">
      <c r="A2488" s="2">
        <v>2279</v>
      </c>
      <c r="B2488" s="3">
        <v>46356</v>
      </c>
      <c r="C2488" s="4" t="s">
        <v>0</v>
      </c>
      <c r="D2488" s="4" t="s">
        <v>1</v>
      </c>
      <c r="E2488" s="4" t="s">
        <v>19</v>
      </c>
      <c r="F2488" s="4" t="s">
        <v>3</v>
      </c>
      <c r="G2488" s="4" t="s">
        <v>4</v>
      </c>
      <c r="H2488" s="4" t="s">
        <v>22</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6">
      <c r="A2489" s="2">
        <v>2439</v>
      </c>
      <c r="B2489" s="3">
        <v>46356</v>
      </c>
      <c r="C2489" s="4" t="s">
        <v>0</v>
      </c>
      <c r="D2489" s="4" t="s">
        <v>36</v>
      </c>
      <c r="E2489" s="4" t="s">
        <v>2</v>
      </c>
      <c r="F2489" s="4" t="s">
        <v>16</v>
      </c>
      <c r="G2489" s="4" t="s">
        <v>34</v>
      </c>
      <c r="H2489" s="4" t="s">
        <v>42</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6">
      <c r="A2490" s="2">
        <v>2540</v>
      </c>
      <c r="B2490" s="3">
        <v>46356</v>
      </c>
      <c r="C2490" s="4" t="s">
        <v>6</v>
      </c>
      <c r="D2490" s="4" t="s">
        <v>49</v>
      </c>
      <c r="E2490" s="4" t="s">
        <v>8</v>
      </c>
      <c r="F2490" s="4" t="s">
        <v>16</v>
      </c>
      <c r="G2490" s="4" t="s">
        <v>23</v>
      </c>
      <c r="H2490" s="4" t="s">
        <v>40</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6">
      <c r="A2491" s="2">
        <v>2747</v>
      </c>
      <c r="B2491" s="3">
        <v>46356</v>
      </c>
      <c r="C2491" s="4" t="s">
        <v>0</v>
      </c>
      <c r="D2491" s="4" t="s">
        <v>50</v>
      </c>
      <c r="E2491" s="4" t="s">
        <v>19</v>
      </c>
      <c r="F2491" s="4" t="s">
        <v>3</v>
      </c>
      <c r="G2491" s="4" t="s">
        <v>23</v>
      </c>
      <c r="H2491" s="4" t="s">
        <v>29</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6">
      <c r="A2492" s="2">
        <v>3094</v>
      </c>
      <c r="B2492" s="3">
        <v>46356</v>
      </c>
      <c r="C2492" s="4" t="s">
        <v>6</v>
      </c>
      <c r="D2492" s="4" t="s">
        <v>7</v>
      </c>
      <c r="E2492" s="4" t="s">
        <v>28</v>
      </c>
      <c r="F2492" s="4" t="s">
        <v>16</v>
      </c>
      <c r="G2492" s="4" t="s">
        <v>23</v>
      </c>
      <c r="H2492" s="4" t="s">
        <v>51</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6">
      <c r="A2493" s="2">
        <v>3359</v>
      </c>
      <c r="B2493" s="3">
        <v>46356</v>
      </c>
      <c r="C2493" s="4" t="s">
        <v>20</v>
      </c>
      <c r="D2493" s="4" t="s">
        <v>47</v>
      </c>
      <c r="E2493" s="4" t="s">
        <v>2</v>
      </c>
      <c r="F2493" s="4" t="s">
        <v>3</v>
      </c>
      <c r="G2493" s="4" t="s">
        <v>23</v>
      </c>
      <c r="H2493" s="4" t="s">
        <v>40</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6">
      <c r="A2494" s="2">
        <v>3473</v>
      </c>
      <c r="B2494" s="3">
        <v>46356</v>
      </c>
      <c r="C2494" s="4" t="s">
        <v>11</v>
      </c>
      <c r="D2494" s="4" t="s">
        <v>25</v>
      </c>
      <c r="E2494" s="4" t="s">
        <v>2</v>
      </c>
      <c r="F2494" s="4" t="s">
        <v>3</v>
      </c>
      <c r="G2494" s="4" t="s">
        <v>4</v>
      </c>
      <c r="H2494" s="4" t="s">
        <v>5</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6">
      <c r="A2495" s="2">
        <v>3589</v>
      </c>
      <c r="B2495" s="3">
        <v>46356</v>
      </c>
      <c r="C2495" s="4" t="s">
        <v>0</v>
      </c>
      <c r="D2495" s="4" t="s">
        <v>36</v>
      </c>
      <c r="E2495" s="4" t="s">
        <v>2</v>
      </c>
      <c r="F2495" s="4" t="s">
        <v>13</v>
      </c>
      <c r="G2495" s="4" t="s">
        <v>9</v>
      </c>
      <c r="H2495" s="4" t="s">
        <v>46</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6">
      <c r="A2496" s="2">
        <v>4689</v>
      </c>
      <c r="B2496" s="3">
        <v>46356</v>
      </c>
      <c r="C2496" s="4" t="s">
        <v>11</v>
      </c>
      <c r="D2496" s="4" t="s">
        <v>18</v>
      </c>
      <c r="E2496" s="4" t="s">
        <v>2</v>
      </c>
      <c r="F2496" s="4" t="s">
        <v>3</v>
      </c>
      <c r="G2496" s="4" t="s">
        <v>14</v>
      </c>
      <c r="H2496" s="4" t="s">
        <v>32</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6">
      <c r="A2497" s="2">
        <v>4819</v>
      </c>
      <c r="B2497" s="3">
        <v>46356</v>
      </c>
      <c r="C2497" s="4" t="s">
        <v>20</v>
      </c>
      <c r="D2497" s="4" t="s">
        <v>31</v>
      </c>
      <c r="E2497" s="4" t="s">
        <v>28</v>
      </c>
      <c r="F2497" s="4" t="s">
        <v>13</v>
      </c>
      <c r="G2497" s="4" t="s">
        <v>9</v>
      </c>
      <c r="H2497" s="4" t="s">
        <v>37</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6">
      <c r="A2498" s="2">
        <v>5167</v>
      </c>
      <c r="B2498" s="3">
        <v>46356</v>
      </c>
      <c r="C2498" s="4" t="s">
        <v>11</v>
      </c>
      <c r="D2498" s="4" t="s">
        <v>25</v>
      </c>
      <c r="E2498" s="4" t="s">
        <v>28</v>
      </c>
      <c r="F2498" s="4" t="s">
        <v>13</v>
      </c>
      <c r="G2498" s="4" t="s">
        <v>23</v>
      </c>
      <c r="H2498" s="4" t="s">
        <v>29</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6">
      <c r="A2499" s="2">
        <v>38</v>
      </c>
      <c r="B2499" s="3">
        <v>46357</v>
      </c>
      <c r="C2499" s="4" t="s">
        <v>20</v>
      </c>
      <c r="D2499" s="4" t="s">
        <v>33</v>
      </c>
      <c r="E2499" s="4" t="s">
        <v>8</v>
      </c>
      <c r="F2499" s="4" t="s">
        <v>16</v>
      </c>
      <c r="G2499" s="4" t="s">
        <v>9</v>
      </c>
      <c r="H2499" s="4" t="s">
        <v>17</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6">
      <c r="A2500" s="2">
        <v>364</v>
      </c>
      <c r="B2500" s="3">
        <v>46357</v>
      </c>
      <c r="C2500" s="4" t="s">
        <v>20</v>
      </c>
      <c r="D2500" s="4" t="s">
        <v>47</v>
      </c>
      <c r="E2500" s="4" t="s">
        <v>2</v>
      </c>
      <c r="F2500" s="4" t="s">
        <v>16</v>
      </c>
      <c r="G2500" s="4" t="s">
        <v>4</v>
      </c>
      <c r="H2500" s="4" t="s">
        <v>22</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6">
      <c r="A2501" s="2">
        <v>2040</v>
      </c>
      <c r="B2501" s="3">
        <v>46357</v>
      </c>
      <c r="C2501" s="4" t="s">
        <v>6</v>
      </c>
      <c r="D2501" s="4" t="s">
        <v>43</v>
      </c>
      <c r="E2501" s="4" t="s">
        <v>2</v>
      </c>
      <c r="F2501" s="4" t="s">
        <v>13</v>
      </c>
      <c r="G2501" s="4" t="s">
        <v>9</v>
      </c>
      <c r="H2501" s="4" t="s">
        <v>17</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6">
      <c r="A2502" s="2">
        <v>2899</v>
      </c>
      <c r="B2502" s="3">
        <v>46357</v>
      </c>
      <c r="C2502" s="4" t="s">
        <v>0</v>
      </c>
      <c r="D2502" s="4" t="s">
        <v>1</v>
      </c>
      <c r="E2502" s="4" t="s">
        <v>2</v>
      </c>
      <c r="F2502" s="4" t="s">
        <v>13</v>
      </c>
      <c r="G2502" s="4" t="s">
        <v>9</v>
      </c>
      <c r="H2502" s="4" t="s">
        <v>37</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6">
      <c r="A2503" s="2">
        <v>3199</v>
      </c>
      <c r="B2503" s="3">
        <v>46357</v>
      </c>
      <c r="C2503" s="4" t="s">
        <v>11</v>
      </c>
      <c r="D2503" s="4" t="s">
        <v>52</v>
      </c>
      <c r="E2503" s="4" t="s">
        <v>28</v>
      </c>
      <c r="F2503" s="4" t="s">
        <v>3</v>
      </c>
      <c r="G2503" s="4" t="s">
        <v>34</v>
      </c>
      <c r="H2503" s="4" t="s">
        <v>35</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6">
      <c r="A2504" s="2">
        <v>4722</v>
      </c>
      <c r="B2504" s="3">
        <v>46357</v>
      </c>
      <c r="C2504" s="4" t="s">
        <v>6</v>
      </c>
      <c r="D2504" s="4" t="s">
        <v>41</v>
      </c>
      <c r="E2504" s="4" t="s">
        <v>19</v>
      </c>
      <c r="F2504" s="4" t="s">
        <v>13</v>
      </c>
      <c r="G2504" s="4" t="s">
        <v>4</v>
      </c>
      <c r="H2504" s="4" t="s">
        <v>26</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6">
      <c r="A2505" s="2">
        <v>1423</v>
      </c>
      <c r="B2505" s="3">
        <v>46358</v>
      </c>
      <c r="C2505" s="4" t="s">
        <v>11</v>
      </c>
      <c r="D2505" s="4" t="s">
        <v>18</v>
      </c>
      <c r="E2505" s="4" t="s">
        <v>2</v>
      </c>
      <c r="F2505" s="4" t="s">
        <v>16</v>
      </c>
      <c r="G2505" s="4" t="s">
        <v>9</v>
      </c>
      <c r="H2505" s="4" t="s">
        <v>46</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6">
      <c r="A2506" s="2">
        <v>1505</v>
      </c>
      <c r="B2506" s="3">
        <v>46358</v>
      </c>
      <c r="C2506" s="4" t="s">
        <v>0</v>
      </c>
      <c r="D2506" s="4" t="s">
        <v>50</v>
      </c>
      <c r="E2506" s="4" t="s">
        <v>2</v>
      </c>
      <c r="F2506" s="4" t="s">
        <v>16</v>
      </c>
      <c r="G2506" s="4" t="s">
        <v>34</v>
      </c>
      <c r="H2506" s="4" t="s">
        <v>35</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6">
      <c r="A2507" s="2">
        <v>1664</v>
      </c>
      <c r="B2507" s="3">
        <v>46358</v>
      </c>
      <c r="C2507" s="4" t="s">
        <v>11</v>
      </c>
      <c r="D2507" s="4" t="s">
        <v>25</v>
      </c>
      <c r="E2507" s="4" t="s">
        <v>28</v>
      </c>
      <c r="F2507" s="4" t="s">
        <v>3</v>
      </c>
      <c r="G2507" s="4" t="s">
        <v>23</v>
      </c>
      <c r="H2507" s="4" t="s">
        <v>29</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6">
      <c r="A2508" s="2">
        <v>2035</v>
      </c>
      <c r="B2508" s="3">
        <v>46358</v>
      </c>
      <c r="C2508" s="4" t="s">
        <v>20</v>
      </c>
      <c r="D2508" s="4" t="s">
        <v>47</v>
      </c>
      <c r="E2508" s="4" t="s">
        <v>2</v>
      </c>
      <c r="F2508" s="4" t="s">
        <v>13</v>
      </c>
      <c r="G2508" s="4" t="s">
        <v>23</v>
      </c>
      <c r="H2508" s="4" t="s">
        <v>40</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6">
      <c r="A2509" s="2">
        <v>2094</v>
      </c>
      <c r="B2509" s="3">
        <v>46358</v>
      </c>
      <c r="C2509" s="4" t="s">
        <v>0</v>
      </c>
      <c r="D2509" s="4" t="s">
        <v>50</v>
      </c>
      <c r="E2509" s="4" t="s">
        <v>2</v>
      </c>
      <c r="F2509" s="4" t="s">
        <v>13</v>
      </c>
      <c r="G2509" s="4" t="s">
        <v>23</v>
      </c>
      <c r="H2509" s="4" t="s">
        <v>29</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6">
      <c r="A2510" s="2">
        <v>2204</v>
      </c>
      <c r="B2510" s="3">
        <v>46358</v>
      </c>
      <c r="C2510" s="4" t="s">
        <v>0</v>
      </c>
      <c r="D2510" s="4" t="s">
        <v>36</v>
      </c>
      <c r="E2510" s="4" t="s">
        <v>19</v>
      </c>
      <c r="F2510" s="4" t="s">
        <v>13</v>
      </c>
      <c r="G2510" s="4" t="s">
        <v>14</v>
      </c>
      <c r="H2510" s="4" t="s">
        <v>32</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6">
      <c r="A2511" s="2">
        <v>3921</v>
      </c>
      <c r="B2511" s="3">
        <v>46358</v>
      </c>
      <c r="C2511" s="4" t="s">
        <v>11</v>
      </c>
      <c r="D2511" s="4" t="s">
        <v>25</v>
      </c>
      <c r="E2511" s="4" t="s">
        <v>8</v>
      </c>
      <c r="F2511" s="4" t="s">
        <v>16</v>
      </c>
      <c r="G2511" s="4" t="s">
        <v>9</v>
      </c>
      <c r="H2511" s="4" t="s">
        <v>17</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6">
      <c r="A2512" s="2">
        <v>3999</v>
      </c>
      <c r="B2512" s="3">
        <v>46358</v>
      </c>
      <c r="C2512" s="4" t="s">
        <v>6</v>
      </c>
      <c r="D2512" s="4" t="s">
        <v>43</v>
      </c>
      <c r="E2512" s="4" t="s">
        <v>19</v>
      </c>
      <c r="F2512" s="4" t="s">
        <v>3</v>
      </c>
      <c r="G2512" s="4" t="s">
        <v>9</v>
      </c>
      <c r="H2512" s="4" t="s">
        <v>37</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6">
      <c r="A2513" s="2">
        <v>4546</v>
      </c>
      <c r="B2513" s="3">
        <v>46358</v>
      </c>
      <c r="C2513" s="4" t="s">
        <v>20</v>
      </c>
      <c r="D2513" s="4" t="s">
        <v>47</v>
      </c>
      <c r="E2513" s="4" t="s">
        <v>2</v>
      </c>
      <c r="F2513" s="4" t="s">
        <v>3</v>
      </c>
      <c r="G2513" s="4" t="s">
        <v>23</v>
      </c>
      <c r="H2513" s="4" t="s">
        <v>24</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6">
      <c r="A2514" s="2">
        <v>158</v>
      </c>
      <c r="B2514" s="3">
        <v>46359</v>
      </c>
      <c r="C2514" s="4" t="s">
        <v>20</v>
      </c>
      <c r="D2514" s="4" t="s">
        <v>47</v>
      </c>
      <c r="E2514" s="4" t="s">
        <v>2</v>
      </c>
      <c r="F2514" s="4" t="s">
        <v>13</v>
      </c>
      <c r="G2514" s="4" t="s">
        <v>14</v>
      </c>
      <c r="H2514" s="4" t="s">
        <v>32</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6">
      <c r="A2515" s="2">
        <v>1972</v>
      </c>
      <c r="B2515" s="3">
        <v>46359</v>
      </c>
      <c r="C2515" s="4" t="s">
        <v>0</v>
      </c>
      <c r="D2515" s="4" t="s">
        <v>36</v>
      </c>
      <c r="E2515" s="4" t="s">
        <v>8</v>
      </c>
      <c r="F2515" s="4" t="s">
        <v>16</v>
      </c>
      <c r="G2515" s="4" t="s">
        <v>4</v>
      </c>
      <c r="H2515" s="4" t="s">
        <v>5</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6">
      <c r="A2516" s="2">
        <v>3196</v>
      </c>
      <c r="B2516" s="3">
        <v>46359</v>
      </c>
      <c r="C2516" s="4" t="s">
        <v>20</v>
      </c>
      <c r="D2516" s="4" t="s">
        <v>47</v>
      </c>
      <c r="E2516" s="4" t="s">
        <v>2</v>
      </c>
      <c r="F2516" s="4" t="s">
        <v>13</v>
      </c>
      <c r="G2516" s="4" t="s">
        <v>23</v>
      </c>
      <c r="H2516" s="4" t="s">
        <v>51</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6">
      <c r="A2517" s="2">
        <v>3722</v>
      </c>
      <c r="B2517" s="3">
        <v>46359</v>
      </c>
      <c r="C2517" s="4" t="s">
        <v>11</v>
      </c>
      <c r="D2517" s="4" t="s">
        <v>18</v>
      </c>
      <c r="E2517" s="4" t="s">
        <v>2</v>
      </c>
      <c r="F2517" s="4" t="s">
        <v>3</v>
      </c>
      <c r="G2517" s="4" t="s">
        <v>9</v>
      </c>
      <c r="H2517" s="4" t="s">
        <v>17</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6">
      <c r="A2518" s="2">
        <v>4201</v>
      </c>
      <c r="B2518" s="3">
        <v>46359</v>
      </c>
      <c r="C2518" s="4" t="s">
        <v>20</v>
      </c>
      <c r="D2518" s="4" t="s">
        <v>31</v>
      </c>
      <c r="E2518" s="4" t="s">
        <v>2</v>
      </c>
      <c r="F2518" s="4" t="s">
        <v>16</v>
      </c>
      <c r="G2518" s="4" t="s">
        <v>14</v>
      </c>
      <c r="H2518" s="4" t="s">
        <v>44</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6">
      <c r="A2519" s="2">
        <v>4498</v>
      </c>
      <c r="B2519" s="3">
        <v>46359</v>
      </c>
      <c r="C2519" s="4" t="s">
        <v>20</v>
      </c>
      <c r="D2519" s="4" t="s">
        <v>31</v>
      </c>
      <c r="E2519" s="4" t="s">
        <v>19</v>
      </c>
      <c r="F2519" s="4" t="s">
        <v>13</v>
      </c>
      <c r="G2519" s="4" t="s">
        <v>23</v>
      </c>
      <c r="H2519" s="4" t="s">
        <v>51</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6">
      <c r="A2520" s="2">
        <v>4791</v>
      </c>
      <c r="B2520" s="3">
        <v>46359</v>
      </c>
      <c r="C2520" s="4" t="s">
        <v>6</v>
      </c>
      <c r="D2520" s="4" t="s">
        <v>43</v>
      </c>
      <c r="E2520" s="4" t="s">
        <v>2</v>
      </c>
      <c r="F2520" s="4" t="s">
        <v>13</v>
      </c>
      <c r="G2520" s="4" t="s">
        <v>9</v>
      </c>
      <c r="H2520" s="4" t="s">
        <v>46</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6">
      <c r="A2521" s="2">
        <v>614</v>
      </c>
      <c r="B2521" s="3">
        <v>46360</v>
      </c>
      <c r="C2521" s="4" t="s">
        <v>20</v>
      </c>
      <c r="D2521" s="4" t="s">
        <v>31</v>
      </c>
      <c r="E2521" s="4" t="s">
        <v>2</v>
      </c>
      <c r="F2521" s="4" t="s">
        <v>3</v>
      </c>
      <c r="G2521" s="4" t="s">
        <v>9</v>
      </c>
      <c r="H2521" s="4" t="s">
        <v>37</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6">
      <c r="A2522" s="2">
        <v>2301</v>
      </c>
      <c r="B2522" s="3">
        <v>46360</v>
      </c>
      <c r="C2522" s="4" t="s">
        <v>20</v>
      </c>
      <c r="D2522" s="4" t="s">
        <v>31</v>
      </c>
      <c r="E2522" s="4" t="s">
        <v>2</v>
      </c>
      <c r="F2522" s="4" t="s">
        <v>3</v>
      </c>
      <c r="G2522" s="4" t="s">
        <v>23</v>
      </c>
      <c r="H2522" s="4" t="s">
        <v>51</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6">
      <c r="A2523" s="2">
        <v>4430</v>
      </c>
      <c r="B2523" s="3">
        <v>46360</v>
      </c>
      <c r="C2523" s="4" t="s">
        <v>6</v>
      </c>
      <c r="D2523" s="4" t="s">
        <v>7</v>
      </c>
      <c r="E2523" s="4" t="s">
        <v>2</v>
      </c>
      <c r="F2523" s="4" t="s">
        <v>3</v>
      </c>
      <c r="G2523" s="4" t="s">
        <v>23</v>
      </c>
      <c r="H2523" s="4" t="s">
        <v>29</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6">
      <c r="A2524" s="2">
        <v>318</v>
      </c>
      <c r="B2524" s="3">
        <v>46361</v>
      </c>
      <c r="C2524" s="4" t="s">
        <v>20</v>
      </c>
      <c r="D2524" s="4" t="s">
        <v>47</v>
      </c>
      <c r="E2524" s="4" t="s">
        <v>2</v>
      </c>
      <c r="F2524" s="4" t="s">
        <v>16</v>
      </c>
      <c r="G2524" s="4" t="s">
        <v>9</v>
      </c>
      <c r="H2524" s="4" t="s">
        <v>17</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6">
      <c r="A2525" s="2">
        <v>782</v>
      </c>
      <c r="B2525" s="3">
        <v>46361</v>
      </c>
      <c r="C2525" s="4" t="s">
        <v>20</v>
      </c>
      <c r="D2525" s="4" t="s">
        <v>31</v>
      </c>
      <c r="E2525" s="4" t="s">
        <v>8</v>
      </c>
      <c r="F2525" s="4" t="s">
        <v>16</v>
      </c>
      <c r="G2525" s="4" t="s">
        <v>4</v>
      </c>
      <c r="H2525" s="4" t="s">
        <v>30</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6">
      <c r="A2526" s="2">
        <v>1402</v>
      </c>
      <c r="B2526" s="3">
        <v>46361</v>
      </c>
      <c r="C2526" s="4" t="s">
        <v>6</v>
      </c>
      <c r="D2526" s="4" t="s">
        <v>27</v>
      </c>
      <c r="E2526" s="4" t="s">
        <v>19</v>
      </c>
      <c r="F2526" s="4" t="s">
        <v>13</v>
      </c>
      <c r="G2526" s="4" t="s">
        <v>23</v>
      </c>
      <c r="H2526" s="4" t="s">
        <v>51</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6">
      <c r="A2527" s="2">
        <v>1824</v>
      </c>
      <c r="B2527" s="3">
        <v>46361</v>
      </c>
      <c r="C2527" s="4" t="s">
        <v>6</v>
      </c>
      <c r="D2527" s="4" t="s">
        <v>7</v>
      </c>
      <c r="E2527" s="4" t="s">
        <v>2</v>
      </c>
      <c r="F2527" s="4" t="s">
        <v>3</v>
      </c>
      <c r="G2527" s="4" t="s">
        <v>14</v>
      </c>
      <c r="H2527" s="4" t="s">
        <v>48</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6">
      <c r="A2528" s="2">
        <v>2141</v>
      </c>
      <c r="B2528" s="3">
        <v>46361</v>
      </c>
      <c r="C2528" s="4" t="s">
        <v>20</v>
      </c>
      <c r="D2528" s="4" t="s">
        <v>47</v>
      </c>
      <c r="E2528" s="4" t="s">
        <v>2</v>
      </c>
      <c r="F2528" s="4" t="s">
        <v>13</v>
      </c>
      <c r="G2528" s="4" t="s">
        <v>23</v>
      </c>
      <c r="H2528" s="4" t="s">
        <v>29</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6">
      <c r="A2529" s="2">
        <v>3517</v>
      </c>
      <c r="B2529" s="3">
        <v>46361</v>
      </c>
      <c r="C2529" s="4" t="s">
        <v>20</v>
      </c>
      <c r="D2529" s="4" t="s">
        <v>47</v>
      </c>
      <c r="E2529" s="4" t="s">
        <v>28</v>
      </c>
      <c r="F2529" s="4" t="s">
        <v>13</v>
      </c>
      <c r="G2529" s="4" t="s">
        <v>9</v>
      </c>
      <c r="H2529" s="4" t="s">
        <v>37</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6">
      <c r="A2530" s="2">
        <v>4055</v>
      </c>
      <c r="B2530" s="3">
        <v>46361</v>
      </c>
      <c r="C2530" s="4" t="s">
        <v>6</v>
      </c>
      <c r="D2530" s="4" t="s">
        <v>43</v>
      </c>
      <c r="E2530" s="4" t="s">
        <v>2</v>
      </c>
      <c r="F2530" s="4" t="s">
        <v>3</v>
      </c>
      <c r="G2530" s="4" t="s">
        <v>23</v>
      </c>
      <c r="H2530" s="4" t="s">
        <v>51</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6">
      <c r="A2531" s="2">
        <v>4168</v>
      </c>
      <c r="B2531" s="3">
        <v>46361</v>
      </c>
      <c r="C2531" s="4" t="s">
        <v>0</v>
      </c>
      <c r="D2531" s="4" t="s">
        <v>1</v>
      </c>
      <c r="E2531" s="4" t="s">
        <v>2</v>
      </c>
      <c r="F2531" s="4" t="s">
        <v>13</v>
      </c>
      <c r="G2531" s="4" t="s">
        <v>9</v>
      </c>
      <c r="H2531" s="4" t="s">
        <v>46</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6">
      <c r="A2532" s="2">
        <v>4317</v>
      </c>
      <c r="B2532" s="3">
        <v>46361</v>
      </c>
      <c r="C2532" s="4" t="s">
        <v>11</v>
      </c>
      <c r="D2532" s="4" t="s">
        <v>52</v>
      </c>
      <c r="E2532" s="4" t="s">
        <v>28</v>
      </c>
      <c r="F2532" s="4" t="s">
        <v>3</v>
      </c>
      <c r="G2532" s="4" t="s">
        <v>9</v>
      </c>
      <c r="H2532" s="4" t="s">
        <v>46</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6">
      <c r="A2533" s="2">
        <v>4879</v>
      </c>
      <c r="B2533" s="3">
        <v>46361</v>
      </c>
      <c r="C2533" s="4" t="s">
        <v>11</v>
      </c>
      <c r="D2533" s="4" t="s">
        <v>12</v>
      </c>
      <c r="E2533" s="4" t="s">
        <v>28</v>
      </c>
      <c r="F2533" s="4" t="s">
        <v>3</v>
      </c>
      <c r="G2533" s="4" t="s">
        <v>9</v>
      </c>
      <c r="H2533" s="4" t="s">
        <v>46</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6">
      <c r="A2534" s="2">
        <v>467</v>
      </c>
      <c r="B2534" s="3">
        <v>46362</v>
      </c>
      <c r="C2534" s="4" t="s">
        <v>0</v>
      </c>
      <c r="D2534" s="4" t="s">
        <v>1</v>
      </c>
      <c r="E2534" s="4" t="s">
        <v>28</v>
      </c>
      <c r="F2534" s="4" t="s">
        <v>3</v>
      </c>
      <c r="G2534" s="4" t="s">
        <v>4</v>
      </c>
      <c r="H2534" s="4" t="s">
        <v>22</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6">
      <c r="A2535" s="2">
        <v>825</v>
      </c>
      <c r="B2535" s="3">
        <v>46362</v>
      </c>
      <c r="C2535" s="4" t="s">
        <v>20</v>
      </c>
      <c r="D2535" s="4" t="s">
        <v>31</v>
      </c>
      <c r="E2535" s="4" t="s">
        <v>2</v>
      </c>
      <c r="F2535" s="4" t="s">
        <v>13</v>
      </c>
      <c r="G2535" s="4" t="s">
        <v>4</v>
      </c>
      <c r="H2535" s="4" t="s">
        <v>30</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6">
      <c r="A2536" s="2">
        <v>2346</v>
      </c>
      <c r="B2536" s="3">
        <v>46362</v>
      </c>
      <c r="C2536" s="4" t="s">
        <v>0</v>
      </c>
      <c r="D2536" s="4" t="s">
        <v>1</v>
      </c>
      <c r="E2536" s="4" t="s">
        <v>28</v>
      </c>
      <c r="F2536" s="4" t="s">
        <v>16</v>
      </c>
      <c r="G2536" s="4" t="s">
        <v>14</v>
      </c>
      <c r="H2536" s="4" t="s">
        <v>32</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6">
      <c r="A2537" s="2">
        <v>3095</v>
      </c>
      <c r="B2537" s="3">
        <v>46362</v>
      </c>
      <c r="C2537" s="4" t="s">
        <v>6</v>
      </c>
      <c r="D2537" s="4" t="s">
        <v>43</v>
      </c>
      <c r="E2537" s="4" t="s">
        <v>2</v>
      </c>
      <c r="F2537" s="4" t="s">
        <v>13</v>
      </c>
      <c r="G2537" s="4" t="s">
        <v>14</v>
      </c>
      <c r="H2537" s="4" t="s">
        <v>44</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6">
      <c r="A2538" s="2">
        <v>3580</v>
      </c>
      <c r="B2538" s="3">
        <v>46362</v>
      </c>
      <c r="C2538" s="4" t="s">
        <v>20</v>
      </c>
      <c r="D2538" s="4" t="s">
        <v>31</v>
      </c>
      <c r="E2538" s="4" t="s">
        <v>19</v>
      </c>
      <c r="F2538" s="4" t="s">
        <v>13</v>
      </c>
      <c r="G2538" s="4" t="s">
        <v>9</v>
      </c>
      <c r="H2538" s="4" t="s">
        <v>46</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6">
      <c r="A2539" s="2">
        <v>4672</v>
      </c>
      <c r="B2539" s="3">
        <v>46362</v>
      </c>
      <c r="C2539" s="4" t="s">
        <v>6</v>
      </c>
      <c r="D2539" s="4" t="s">
        <v>27</v>
      </c>
      <c r="E2539" s="4" t="s">
        <v>2</v>
      </c>
      <c r="F2539" s="4" t="s">
        <v>16</v>
      </c>
      <c r="G2539" s="4" t="s">
        <v>14</v>
      </c>
      <c r="H2539" s="4" t="s">
        <v>32</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6">
      <c r="A2540" s="2">
        <v>533</v>
      </c>
      <c r="B2540" s="3">
        <v>46363</v>
      </c>
      <c r="C2540" s="4" t="s">
        <v>0</v>
      </c>
      <c r="D2540" s="4" t="s">
        <v>36</v>
      </c>
      <c r="E2540" s="4" t="s">
        <v>2</v>
      </c>
      <c r="F2540" s="4" t="s">
        <v>13</v>
      </c>
      <c r="G2540" s="4" t="s">
        <v>14</v>
      </c>
      <c r="H2540" s="4" t="s">
        <v>15</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6">
      <c r="A2541" s="2">
        <v>2160</v>
      </c>
      <c r="B2541" s="3">
        <v>46363</v>
      </c>
      <c r="C2541" s="4" t="s">
        <v>0</v>
      </c>
      <c r="D2541" s="4" t="s">
        <v>50</v>
      </c>
      <c r="E2541" s="4" t="s">
        <v>28</v>
      </c>
      <c r="F2541" s="4" t="s">
        <v>3</v>
      </c>
      <c r="G2541" s="4" t="s">
        <v>14</v>
      </c>
      <c r="H2541" s="4" t="s">
        <v>15</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6">
      <c r="A2542" s="2">
        <v>2841</v>
      </c>
      <c r="B2542" s="3">
        <v>46363</v>
      </c>
      <c r="C2542" s="4" t="s">
        <v>6</v>
      </c>
      <c r="D2542" s="4" t="s">
        <v>49</v>
      </c>
      <c r="E2542" s="4" t="s">
        <v>2</v>
      </c>
      <c r="F2542" s="4" t="s">
        <v>13</v>
      </c>
      <c r="G2542" s="4" t="s">
        <v>23</v>
      </c>
      <c r="H2542" s="4" t="s">
        <v>29</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6">
      <c r="A2543" s="2">
        <v>3433</v>
      </c>
      <c r="B2543" s="3">
        <v>46363</v>
      </c>
      <c r="C2543" s="4" t="s">
        <v>0</v>
      </c>
      <c r="D2543" s="4" t="s">
        <v>1</v>
      </c>
      <c r="E2543" s="4" t="s">
        <v>2</v>
      </c>
      <c r="F2543" s="4" t="s">
        <v>13</v>
      </c>
      <c r="G2543" s="4" t="s">
        <v>14</v>
      </c>
      <c r="H2543" s="4" t="s">
        <v>15</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6">
      <c r="A2544" s="2">
        <v>3763</v>
      </c>
      <c r="B2544" s="3">
        <v>46363</v>
      </c>
      <c r="C2544" s="4" t="s">
        <v>6</v>
      </c>
      <c r="D2544" s="4" t="s">
        <v>49</v>
      </c>
      <c r="E2544" s="4" t="s">
        <v>2</v>
      </c>
      <c r="F2544" s="4" t="s">
        <v>13</v>
      </c>
      <c r="G2544" s="4" t="s">
        <v>14</v>
      </c>
      <c r="H2544" s="4" t="s">
        <v>32</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6">
      <c r="A2545" s="2">
        <v>706</v>
      </c>
      <c r="B2545" s="3">
        <v>46364</v>
      </c>
      <c r="C2545" s="4" t="s">
        <v>6</v>
      </c>
      <c r="D2545" s="4" t="s">
        <v>43</v>
      </c>
      <c r="E2545" s="4" t="s">
        <v>19</v>
      </c>
      <c r="F2545" s="4" t="s">
        <v>3</v>
      </c>
      <c r="G2545" s="4" t="s">
        <v>14</v>
      </c>
      <c r="H2545" s="4" t="s">
        <v>32</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6">
      <c r="A2546" s="2">
        <v>1086</v>
      </c>
      <c r="B2546" s="3">
        <v>46364</v>
      </c>
      <c r="C2546" s="4" t="s">
        <v>20</v>
      </c>
      <c r="D2546" s="4" t="s">
        <v>47</v>
      </c>
      <c r="E2546" s="4" t="s">
        <v>8</v>
      </c>
      <c r="F2546" s="4" t="s">
        <v>16</v>
      </c>
      <c r="G2546" s="4" t="s">
        <v>9</v>
      </c>
      <c r="H2546" s="4" t="s">
        <v>17</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6">
      <c r="A2547" s="2">
        <v>1204</v>
      </c>
      <c r="B2547" s="3">
        <v>46364</v>
      </c>
      <c r="C2547" s="4" t="s">
        <v>11</v>
      </c>
      <c r="D2547" s="4" t="s">
        <v>39</v>
      </c>
      <c r="E2547" s="4" t="s">
        <v>2</v>
      </c>
      <c r="F2547" s="4" t="s">
        <v>13</v>
      </c>
      <c r="G2547" s="4" t="s">
        <v>34</v>
      </c>
      <c r="H2547" s="4" t="s">
        <v>35</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6">
      <c r="A2548" s="2">
        <v>1451</v>
      </c>
      <c r="B2548" s="3">
        <v>46364</v>
      </c>
      <c r="C2548" s="4" t="s">
        <v>0</v>
      </c>
      <c r="D2548" s="4" t="s">
        <v>1</v>
      </c>
      <c r="E2548" s="4" t="s">
        <v>8</v>
      </c>
      <c r="F2548" s="4" t="s">
        <v>16</v>
      </c>
      <c r="G2548" s="4" t="s">
        <v>23</v>
      </c>
      <c r="H2548" s="4" t="s">
        <v>51</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6">
      <c r="A2549" s="2">
        <v>1650</v>
      </c>
      <c r="B2549" s="3">
        <v>46364</v>
      </c>
      <c r="C2549" s="4" t="s">
        <v>6</v>
      </c>
      <c r="D2549" s="4" t="s">
        <v>7</v>
      </c>
      <c r="E2549" s="4" t="s">
        <v>2</v>
      </c>
      <c r="F2549" s="4" t="s">
        <v>13</v>
      </c>
      <c r="G2549" s="4" t="s">
        <v>14</v>
      </c>
      <c r="H2549" s="4" t="s">
        <v>15</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6">
      <c r="A2550" s="2">
        <v>1740</v>
      </c>
      <c r="B2550" s="3">
        <v>46364</v>
      </c>
      <c r="C2550" s="4" t="s">
        <v>11</v>
      </c>
      <c r="D2550" s="4" t="s">
        <v>39</v>
      </c>
      <c r="E2550" s="4" t="s">
        <v>28</v>
      </c>
      <c r="F2550" s="4" t="s">
        <v>3</v>
      </c>
      <c r="G2550" s="4" t="s">
        <v>14</v>
      </c>
      <c r="H2550" s="4" t="s">
        <v>48</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6">
      <c r="A2551" s="2">
        <v>3191</v>
      </c>
      <c r="B2551" s="3">
        <v>46364</v>
      </c>
      <c r="C2551" s="4" t="s">
        <v>20</v>
      </c>
      <c r="D2551" s="4" t="s">
        <v>33</v>
      </c>
      <c r="E2551" s="4" t="s">
        <v>2</v>
      </c>
      <c r="F2551" s="4" t="s">
        <v>13</v>
      </c>
      <c r="G2551" s="4" t="s">
        <v>23</v>
      </c>
      <c r="H2551" s="4" t="s">
        <v>40</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6">
      <c r="A2552" s="2">
        <v>3662</v>
      </c>
      <c r="B2552" s="3">
        <v>46364</v>
      </c>
      <c r="C2552" s="4" t="s">
        <v>6</v>
      </c>
      <c r="D2552" s="4" t="s">
        <v>27</v>
      </c>
      <c r="E2552" s="4" t="s">
        <v>2</v>
      </c>
      <c r="F2552" s="4" t="s">
        <v>16</v>
      </c>
      <c r="G2552" s="4" t="s">
        <v>23</v>
      </c>
      <c r="H2552" s="4" t="s">
        <v>29</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6">
      <c r="A2553" s="2">
        <v>3922</v>
      </c>
      <c r="B2553" s="3">
        <v>46364</v>
      </c>
      <c r="C2553" s="4" t="s">
        <v>20</v>
      </c>
      <c r="D2553" s="4" t="s">
        <v>33</v>
      </c>
      <c r="E2553" s="4" t="s">
        <v>19</v>
      </c>
      <c r="F2553" s="4" t="s">
        <v>13</v>
      </c>
      <c r="G2553" s="4" t="s">
        <v>9</v>
      </c>
      <c r="H2553" s="4" t="s">
        <v>17</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6">
      <c r="A2554" s="2">
        <v>4022</v>
      </c>
      <c r="B2554" s="3">
        <v>46364</v>
      </c>
      <c r="C2554" s="4" t="s">
        <v>0</v>
      </c>
      <c r="D2554" s="4" t="s">
        <v>36</v>
      </c>
      <c r="E2554" s="4" t="s">
        <v>28</v>
      </c>
      <c r="F2554" s="4" t="s">
        <v>3</v>
      </c>
      <c r="G2554" s="4" t="s">
        <v>23</v>
      </c>
      <c r="H2554" s="4" t="s">
        <v>24</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6">
      <c r="A2555" s="2">
        <v>4366</v>
      </c>
      <c r="B2555" s="3">
        <v>46364</v>
      </c>
      <c r="C2555" s="4" t="s">
        <v>6</v>
      </c>
      <c r="D2555" s="4" t="s">
        <v>43</v>
      </c>
      <c r="E2555" s="4" t="s">
        <v>19</v>
      </c>
      <c r="F2555" s="4" t="s">
        <v>13</v>
      </c>
      <c r="G2555" s="4" t="s">
        <v>9</v>
      </c>
      <c r="H2555" s="4" t="s">
        <v>37</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6">
      <c r="A2556" s="2">
        <v>4880</v>
      </c>
      <c r="B2556" s="3">
        <v>46364</v>
      </c>
      <c r="C2556" s="4" t="s">
        <v>20</v>
      </c>
      <c r="D2556" s="4" t="s">
        <v>47</v>
      </c>
      <c r="E2556" s="4" t="s">
        <v>19</v>
      </c>
      <c r="F2556" s="4" t="s">
        <v>13</v>
      </c>
      <c r="G2556" s="4" t="s">
        <v>4</v>
      </c>
      <c r="H2556" s="4" t="s">
        <v>26</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6">
      <c r="A2557" s="2">
        <v>5127</v>
      </c>
      <c r="B2557" s="3">
        <v>46364</v>
      </c>
      <c r="C2557" s="4" t="s">
        <v>6</v>
      </c>
      <c r="D2557" s="4" t="s">
        <v>41</v>
      </c>
      <c r="E2557" s="4" t="s">
        <v>28</v>
      </c>
      <c r="F2557" s="4" t="s">
        <v>3</v>
      </c>
      <c r="G2557" s="4" t="s">
        <v>23</v>
      </c>
      <c r="H2557" s="4" t="s">
        <v>51</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6">
      <c r="A2558" s="2">
        <v>13</v>
      </c>
      <c r="B2558" s="3">
        <v>46365</v>
      </c>
      <c r="C2558" s="4" t="s">
        <v>6</v>
      </c>
      <c r="D2558" s="4" t="s">
        <v>27</v>
      </c>
      <c r="E2558" s="4" t="s">
        <v>2</v>
      </c>
      <c r="F2558" s="4" t="s">
        <v>3</v>
      </c>
      <c r="G2558" s="4" t="s">
        <v>9</v>
      </c>
      <c r="H2558" s="4" t="s">
        <v>17</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6">
      <c r="A2559" s="2">
        <v>102</v>
      </c>
      <c r="B2559" s="3">
        <v>46365</v>
      </c>
      <c r="C2559" s="4" t="s">
        <v>11</v>
      </c>
      <c r="D2559" s="4" t="s">
        <v>25</v>
      </c>
      <c r="E2559" s="4" t="s">
        <v>19</v>
      </c>
      <c r="F2559" s="4" t="s">
        <v>13</v>
      </c>
      <c r="G2559" s="4" t="s">
        <v>9</v>
      </c>
      <c r="H2559" s="4" t="s">
        <v>17</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6">
      <c r="A2560" s="2">
        <v>519</v>
      </c>
      <c r="B2560" s="3">
        <v>46365</v>
      </c>
      <c r="C2560" s="4" t="s">
        <v>6</v>
      </c>
      <c r="D2560" s="4" t="s">
        <v>43</v>
      </c>
      <c r="E2560" s="4" t="s">
        <v>19</v>
      </c>
      <c r="F2560" s="4" t="s">
        <v>3</v>
      </c>
      <c r="G2560" s="4" t="s">
        <v>34</v>
      </c>
      <c r="H2560" s="4" t="s">
        <v>42</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6">
      <c r="A2561" s="2">
        <v>522</v>
      </c>
      <c r="B2561" s="3">
        <v>46365</v>
      </c>
      <c r="C2561" s="4" t="s">
        <v>0</v>
      </c>
      <c r="D2561" s="4" t="s">
        <v>50</v>
      </c>
      <c r="E2561" s="4" t="s">
        <v>19</v>
      </c>
      <c r="F2561" s="4" t="s">
        <v>3</v>
      </c>
      <c r="G2561" s="4" t="s">
        <v>14</v>
      </c>
      <c r="H2561" s="4" t="s">
        <v>44</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6">
      <c r="A2562" s="2">
        <v>798</v>
      </c>
      <c r="B2562" s="3">
        <v>46365</v>
      </c>
      <c r="C2562" s="4" t="s">
        <v>11</v>
      </c>
      <c r="D2562" s="4" t="s">
        <v>12</v>
      </c>
      <c r="E2562" s="4" t="s">
        <v>19</v>
      </c>
      <c r="F2562" s="4" t="s">
        <v>3</v>
      </c>
      <c r="G2562" s="4" t="s">
        <v>23</v>
      </c>
      <c r="H2562" s="4" t="s">
        <v>29</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6">
      <c r="A2563" s="2">
        <v>1746</v>
      </c>
      <c r="B2563" s="3">
        <v>46365</v>
      </c>
      <c r="C2563" s="4" t="s">
        <v>6</v>
      </c>
      <c r="D2563" s="4" t="s">
        <v>41</v>
      </c>
      <c r="E2563" s="4" t="s">
        <v>2</v>
      </c>
      <c r="F2563" s="4" t="s">
        <v>16</v>
      </c>
      <c r="G2563" s="4" t="s">
        <v>14</v>
      </c>
      <c r="H2563" s="4" t="s">
        <v>32</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6">
      <c r="A2564" s="2">
        <v>3412</v>
      </c>
      <c r="B2564" s="3">
        <v>46365</v>
      </c>
      <c r="C2564" s="4" t="s">
        <v>0</v>
      </c>
      <c r="D2564" s="4" t="s">
        <v>1</v>
      </c>
      <c r="E2564" s="4" t="s">
        <v>8</v>
      </c>
      <c r="F2564" s="4" t="s">
        <v>16</v>
      </c>
      <c r="G2564" s="4" t="s">
        <v>9</v>
      </c>
      <c r="H2564" s="4" t="s">
        <v>17</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6">
      <c r="A2565" s="2">
        <v>175</v>
      </c>
      <c r="B2565" s="3">
        <v>46366</v>
      </c>
      <c r="C2565" s="4" t="s">
        <v>0</v>
      </c>
      <c r="D2565" s="4" t="s">
        <v>1</v>
      </c>
      <c r="E2565" s="4" t="s">
        <v>28</v>
      </c>
      <c r="F2565" s="4" t="s">
        <v>13</v>
      </c>
      <c r="G2565" s="4" t="s">
        <v>4</v>
      </c>
      <c r="H2565" s="4" t="s">
        <v>5</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6">
      <c r="A2566" s="2">
        <v>1014</v>
      </c>
      <c r="B2566" s="3">
        <v>46366</v>
      </c>
      <c r="C2566" s="4" t="s">
        <v>20</v>
      </c>
      <c r="D2566" s="4" t="s">
        <v>31</v>
      </c>
      <c r="E2566" s="4" t="s">
        <v>28</v>
      </c>
      <c r="F2566" s="4" t="s">
        <v>13</v>
      </c>
      <c r="G2566" s="4" t="s">
        <v>14</v>
      </c>
      <c r="H2566" s="4" t="s">
        <v>15</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6">
      <c r="A2567" s="2">
        <v>1763</v>
      </c>
      <c r="B2567" s="3">
        <v>46366</v>
      </c>
      <c r="C2567" s="4" t="s">
        <v>0</v>
      </c>
      <c r="D2567" s="4" t="s">
        <v>1</v>
      </c>
      <c r="E2567" s="4" t="s">
        <v>2</v>
      </c>
      <c r="F2567" s="4" t="s">
        <v>13</v>
      </c>
      <c r="G2567" s="4" t="s">
        <v>4</v>
      </c>
      <c r="H2567" s="4" t="s">
        <v>22</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6">
      <c r="A2568" s="2">
        <v>1863</v>
      </c>
      <c r="B2568" s="3">
        <v>46366</v>
      </c>
      <c r="C2568" s="4" t="s">
        <v>20</v>
      </c>
      <c r="D2568" s="4" t="s">
        <v>31</v>
      </c>
      <c r="E2568" s="4" t="s">
        <v>28</v>
      </c>
      <c r="F2568" s="4" t="s">
        <v>3</v>
      </c>
      <c r="G2568" s="4" t="s">
        <v>4</v>
      </c>
      <c r="H2568" s="4" t="s">
        <v>30</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6">
      <c r="A2569" s="2">
        <v>3466</v>
      </c>
      <c r="B2569" s="3">
        <v>46366</v>
      </c>
      <c r="C2569" s="4" t="s">
        <v>6</v>
      </c>
      <c r="D2569" s="4" t="s">
        <v>43</v>
      </c>
      <c r="E2569" s="4" t="s">
        <v>19</v>
      </c>
      <c r="F2569" s="4" t="s">
        <v>16</v>
      </c>
      <c r="G2569" s="4" t="s">
        <v>34</v>
      </c>
      <c r="H2569" s="4" t="s">
        <v>42</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6">
      <c r="A2570" s="2">
        <v>3630</v>
      </c>
      <c r="B2570" s="3">
        <v>46366</v>
      </c>
      <c r="C2570" s="4" t="s">
        <v>6</v>
      </c>
      <c r="D2570" s="4" t="s">
        <v>43</v>
      </c>
      <c r="E2570" s="4" t="s">
        <v>19</v>
      </c>
      <c r="F2570" s="4" t="s">
        <v>3</v>
      </c>
      <c r="G2570" s="4" t="s">
        <v>4</v>
      </c>
      <c r="H2570" s="4" t="s">
        <v>26</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6">
      <c r="A2571" s="2">
        <v>3633</v>
      </c>
      <c r="B2571" s="3">
        <v>46366</v>
      </c>
      <c r="C2571" s="4" t="s">
        <v>20</v>
      </c>
      <c r="D2571" s="4" t="s">
        <v>21</v>
      </c>
      <c r="E2571" s="4" t="s">
        <v>28</v>
      </c>
      <c r="F2571" s="4" t="s">
        <v>16</v>
      </c>
      <c r="G2571" s="4" t="s">
        <v>9</v>
      </c>
      <c r="H2571" s="4" t="s">
        <v>17</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6">
      <c r="A2572" s="2">
        <v>4</v>
      </c>
      <c r="B2572" s="3">
        <v>46367</v>
      </c>
      <c r="C2572" s="4" t="s">
        <v>20</v>
      </c>
      <c r="D2572" s="4" t="s">
        <v>21</v>
      </c>
      <c r="E2572" s="4" t="s">
        <v>2</v>
      </c>
      <c r="F2572" s="4" t="s">
        <v>13</v>
      </c>
      <c r="G2572" s="4" t="s">
        <v>4</v>
      </c>
      <c r="H2572" s="4" t="s">
        <v>30</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6">
      <c r="A2573" s="2">
        <v>70</v>
      </c>
      <c r="B2573" s="3">
        <v>46367</v>
      </c>
      <c r="C2573" s="4" t="s">
        <v>20</v>
      </c>
      <c r="D2573" s="4" t="s">
        <v>47</v>
      </c>
      <c r="E2573" s="4" t="s">
        <v>2</v>
      </c>
      <c r="F2573" s="4" t="s">
        <v>13</v>
      </c>
      <c r="G2573" s="4" t="s">
        <v>34</v>
      </c>
      <c r="H2573" s="4" t="s">
        <v>38</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6">
      <c r="A2574" s="2">
        <v>948</v>
      </c>
      <c r="B2574" s="3">
        <v>46367</v>
      </c>
      <c r="C2574" s="4" t="s">
        <v>6</v>
      </c>
      <c r="D2574" s="4" t="s">
        <v>41</v>
      </c>
      <c r="E2574" s="4" t="s">
        <v>28</v>
      </c>
      <c r="F2574" s="4" t="s">
        <v>13</v>
      </c>
      <c r="G2574" s="4" t="s">
        <v>9</v>
      </c>
      <c r="H2574" s="4" t="s">
        <v>17</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6">
      <c r="A2575" s="2">
        <v>1957</v>
      </c>
      <c r="B2575" s="3">
        <v>46367</v>
      </c>
      <c r="C2575" s="4" t="s">
        <v>20</v>
      </c>
      <c r="D2575" s="4" t="s">
        <v>31</v>
      </c>
      <c r="E2575" s="4" t="s">
        <v>2</v>
      </c>
      <c r="F2575" s="4" t="s">
        <v>3</v>
      </c>
      <c r="G2575" s="4" t="s">
        <v>4</v>
      </c>
      <c r="H2575" s="4" t="s">
        <v>26</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6">
      <c r="A2576" s="2">
        <v>3097</v>
      </c>
      <c r="B2576" s="3">
        <v>46367</v>
      </c>
      <c r="C2576" s="4" t="s">
        <v>11</v>
      </c>
      <c r="D2576" s="4" t="s">
        <v>18</v>
      </c>
      <c r="E2576" s="4" t="s">
        <v>19</v>
      </c>
      <c r="F2576" s="4" t="s">
        <v>3</v>
      </c>
      <c r="G2576" s="4" t="s">
        <v>4</v>
      </c>
      <c r="H2576" s="4" t="s">
        <v>22</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6">
      <c r="A2577" s="2">
        <v>3649</v>
      </c>
      <c r="B2577" s="3">
        <v>46367</v>
      </c>
      <c r="C2577" s="4" t="s">
        <v>11</v>
      </c>
      <c r="D2577" s="4" t="s">
        <v>12</v>
      </c>
      <c r="E2577" s="4" t="s">
        <v>2</v>
      </c>
      <c r="F2577" s="4" t="s">
        <v>13</v>
      </c>
      <c r="G2577" s="4" t="s">
        <v>14</v>
      </c>
      <c r="H2577" s="4" t="s">
        <v>48</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6">
      <c r="A2578" s="2">
        <v>3963</v>
      </c>
      <c r="B2578" s="3">
        <v>46367</v>
      </c>
      <c r="C2578" s="4" t="s">
        <v>20</v>
      </c>
      <c r="D2578" s="4" t="s">
        <v>33</v>
      </c>
      <c r="E2578" s="4" t="s">
        <v>2</v>
      </c>
      <c r="F2578" s="4" t="s">
        <v>3</v>
      </c>
      <c r="G2578" s="4" t="s">
        <v>14</v>
      </c>
      <c r="H2578" s="4" t="s">
        <v>15</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6">
      <c r="A2579" s="2">
        <v>4305</v>
      </c>
      <c r="B2579" s="3">
        <v>46367</v>
      </c>
      <c r="C2579" s="4" t="s">
        <v>0</v>
      </c>
      <c r="D2579" s="4" t="s">
        <v>36</v>
      </c>
      <c r="E2579" s="4" t="s">
        <v>19</v>
      </c>
      <c r="F2579" s="4" t="s">
        <v>13</v>
      </c>
      <c r="G2579" s="4" t="s">
        <v>34</v>
      </c>
      <c r="H2579" s="4" t="s">
        <v>35</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6">
      <c r="A2580" s="2">
        <v>4942</v>
      </c>
      <c r="B2580" s="3">
        <v>46367</v>
      </c>
      <c r="C2580" s="4" t="s">
        <v>20</v>
      </c>
      <c r="D2580" s="4" t="s">
        <v>47</v>
      </c>
      <c r="E2580" s="4" t="s">
        <v>28</v>
      </c>
      <c r="F2580" s="4" t="s">
        <v>13</v>
      </c>
      <c r="G2580" s="4" t="s">
        <v>14</v>
      </c>
      <c r="H2580" s="4" t="s">
        <v>15</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6">
      <c r="A2581" s="2">
        <v>19</v>
      </c>
      <c r="B2581" s="3">
        <v>46368</v>
      </c>
      <c r="C2581" s="4" t="s">
        <v>6</v>
      </c>
      <c r="D2581" s="4" t="s">
        <v>7</v>
      </c>
      <c r="E2581" s="4" t="s">
        <v>2</v>
      </c>
      <c r="F2581" s="4" t="s">
        <v>13</v>
      </c>
      <c r="G2581" s="4" t="s">
        <v>4</v>
      </c>
      <c r="H2581" s="4" t="s">
        <v>22</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6">
      <c r="A2582" s="2">
        <v>4963</v>
      </c>
      <c r="B2582" s="3">
        <v>46368</v>
      </c>
      <c r="C2582" s="4" t="s">
        <v>0</v>
      </c>
      <c r="D2582" s="4" t="s">
        <v>1</v>
      </c>
      <c r="E2582" s="4" t="s">
        <v>2</v>
      </c>
      <c r="F2582" s="4" t="s">
        <v>13</v>
      </c>
      <c r="G2582" s="4" t="s">
        <v>9</v>
      </c>
      <c r="H2582" s="4" t="s">
        <v>46</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6">
      <c r="A2583" s="2">
        <v>5110</v>
      </c>
      <c r="B2583" s="3">
        <v>46368</v>
      </c>
      <c r="C2583" s="4" t="s">
        <v>20</v>
      </c>
      <c r="D2583" s="4" t="s">
        <v>21</v>
      </c>
      <c r="E2583" s="4" t="s">
        <v>2</v>
      </c>
      <c r="F2583" s="4" t="s">
        <v>13</v>
      </c>
      <c r="G2583" s="4" t="s">
        <v>4</v>
      </c>
      <c r="H2583" s="4" t="s">
        <v>22</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6">
      <c r="A2584" s="2">
        <v>10</v>
      </c>
      <c r="B2584" s="3">
        <v>46369</v>
      </c>
      <c r="C2584" s="4" t="s">
        <v>0</v>
      </c>
      <c r="D2584" s="4" t="s">
        <v>1</v>
      </c>
      <c r="E2584" s="4" t="s">
        <v>2</v>
      </c>
      <c r="F2584" s="4" t="s">
        <v>3</v>
      </c>
      <c r="G2584" s="4" t="s">
        <v>14</v>
      </c>
      <c r="H2584" s="4" t="s">
        <v>15</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6">
      <c r="A2585" s="2">
        <v>216</v>
      </c>
      <c r="B2585" s="3">
        <v>46369</v>
      </c>
      <c r="C2585" s="4" t="s">
        <v>11</v>
      </c>
      <c r="D2585" s="4" t="s">
        <v>12</v>
      </c>
      <c r="E2585" s="4" t="s">
        <v>2</v>
      </c>
      <c r="F2585" s="4" t="s">
        <v>16</v>
      </c>
      <c r="G2585" s="4" t="s">
        <v>4</v>
      </c>
      <c r="H2585" s="4" t="s">
        <v>5</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6">
      <c r="A2586" s="2">
        <v>1937</v>
      </c>
      <c r="B2586" s="3">
        <v>46369</v>
      </c>
      <c r="C2586" s="4" t="s">
        <v>6</v>
      </c>
      <c r="D2586" s="4" t="s">
        <v>43</v>
      </c>
      <c r="E2586" s="4" t="s">
        <v>8</v>
      </c>
      <c r="F2586" s="4" t="s">
        <v>16</v>
      </c>
      <c r="G2586" s="4" t="s">
        <v>23</v>
      </c>
      <c r="H2586" s="4" t="s">
        <v>51</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6">
      <c r="A2587" s="2">
        <v>4720</v>
      </c>
      <c r="B2587" s="3">
        <v>46369</v>
      </c>
      <c r="C2587" s="4" t="s">
        <v>0</v>
      </c>
      <c r="D2587" s="4" t="s">
        <v>1</v>
      </c>
      <c r="E2587" s="4" t="s">
        <v>2</v>
      </c>
      <c r="F2587" s="4" t="s">
        <v>13</v>
      </c>
      <c r="G2587" s="4" t="s">
        <v>9</v>
      </c>
      <c r="H2587" s="4" t="s">
        <v>46</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6">
      <c r="A2588" s="2">
        <v>91</v>
      </c>
      <c r="B2588" s="3">
        <v>46370</v>
      </c>
      <c r="C2588" s="4" t="s">
        <v>6</v>
      </c>
      <c r="D2588" s="4" t="s">
        <v>7</v>
      </c>
      <c r="E2588" s="4" t="s">
        <v>2</v>
      </c>
      <c r="F2588" s="4" t="s">
        <v>3</v>
      </c>
      <c r="G2588" s="4" t="s">
        <v>23</v>
      </c>
      <c r="H2588" s="4" t="s">
        <v>24</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6">
      <c r="A2589" s="2">
        <v>505</v>
      </c>
      <c r="B2589" s="3">
        <v>46370</v>
      </c>
      <c r="C2589" s="4" t="s">
        <v>0</v>
      </c>
      <c r="D2589" s="4" t="s">
        <v>50</v>
      </c>
      <c r="E2589" s="4" t="s">
        <v>28</v>
      </c>
      <c r="F2589" s="4" t="s">
        <v>3</v>
      </c>
      <c r="G2589" s="4" t="s">
        <v>23</v>
      </c>
      <c r="H2589" s="4" t="s">
        <v>29</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6">
      <c r="A2590" s="2">
        <v>640</v>
      </c>
      <c r="B2590" s="3">
        <v>46370</v>
      </c>
      <c r="C2590" s="4" t="s">
        <v>0</v>
      </c>
      <c r="D2590" s="4" t="s">
        <v>50</v>
      </c>
      <c r="E2590" s="4" t="s">
        <v>2</v>
      </c>
      <c r="F2590" s="4" t="s">
        <v>3</v>
      </c>
      <c r="G2590" s="4" t="s">
        <v>34</v>
      </c>
      <c r="H2590" s="4" t="s">
        <v>45</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6">
      <c r="A2591" s="2">
        <v>1408</v>
      </c>
      <c r="B2591" s="3">
        <v>46370</v>
      </c>
      <c r="C2591" s="4" t="s">
        <v>6</v>
      </c>
      <c r="D2591" s="4" t="s">
        <v>7</v>
      </c>
      <c r="E2591" s="4" t="s">
        <v>2</v>
      </c>
      <c r="F2591" s="4" t="s">
        <v>13</v>
      </c>
      <c r="G2591" s="4" t="s">
        <v>14</v>
      </c>
      <c r="H2591" s="4" t="s">
        <v>48</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6">
      <c r="A2592" s="2">
        <v>2074</v>
      </c>
      <c r="B2592" s="3">
        <v>46370</v>
      </c>
      <c r="C2592" s="4" t="s">
        <v>6</v>
      </c>
      <c r="D2592" s="4" t="s">
        <v>43</v>
      </c>
      <c r="E2592" s="4" t="s">
        <v>8</v>
      </c>
      <c r="F2592" s="4" t="s">
        <v>16</v>
      </c>
      <c r="G2592" s="4" t="s">
        <v>9</v>
      </c>
      <c r="H2592" s="4" t="s">
        <v>17</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6">
      <c r="A2593" s="2">
        <v>2639</v>
      </c>
      <c r="B2593" s="3">
        <v>46370</v>
      </c>
      <c r="C2593" s="4" t="s">
        <v>20</v>
      </c>
      <c r="D2593" s="4" t="s">
        <v>47</v>
      </c>
      <c r="E2593" s="4" t="s">
        <v>2</v>
      </c>
      <c r="F2593" s="4" t="s">
        <v>3</v>
      </c>
      <c r="G2593" s="4" t="s">
        <v>23</v>
      </c>
      <c r="H2593" s="4" t="s">
        <v>29</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6">
      <c r="A2594" s="2">
        <v>2694</v>
      </c>
      <c r="B2594" s="3">
        <v>46370</v>
      </c>
      <c r="C2594" s="4" t="s">
        <v>20</v>
      </c>
      <c r="D2594" s="4" t="s">
        <v>31</v>
      </c>
      <c r="E2594" s="4" t="s">
        <v>2</v>
      </c>
      <c r="F2594" s="4" t="s">
        <v>13</v>
      </c>
      <c r="G2594" s="4" t="s">
        <v>23</v>
      </c>
      <c r="H2594" s="4" t="s">
        <v>51</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6">
      <c r="A2595" s="2">
        <v>2797</v>
      </c>
      <c r="B2595" s="3">
        <v>46370</v>
      </c>
      <c r="C2595" s="4" t="s">
        <v>11</v>
      </c>
      <c r="D2595" s="4" t="s">
        <v>52</v>
      </c>
      <c r="E2595" s="4" t="s">
        <v>19</v>
      </c>
      <c r="F2595" s="4" t="s">
        <v>13</v>
      </c>
      <c r="G2595" s="4" t="s">
        <v>9</v>
      </c>
      <c r="H2595" s="4" t="s">
        <v>46</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6">
      <c r="A2596" s="2">
        <v>2811</v>
      </c>
      <c r="B2596" s="3">
        <v>46370</v>
      </c>
      <c r="C2596" s="4" t="s">
        <v>6</v>
      </c>
      <c r="D2596" s="4" t="s">
        <v>41</v>
      </c>
      <c r="E2596" s="4" t="s">
        <v>19</v>
      </c>
      <c r="F2596" s="4" t="s">
        <v>16</v>
      </c>
      <c r="G2596" s="4" t="s">
        <v>9</v>
      </c>
      <c r="H2596" s="4" t="s">
        <v>17</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6">
      <c r="A2597" s="2">
        <v>4037</v>
      </c>
      <c r="B2597" s="3">
        <v>46370</v>
      </c>
      <c r="C2597" s="4" t="s">
        <v>20</v>
      </c>
      <c r="D2597" s="4" t="s">
        <v>33</v>
      </c>
      <c r="E2597" s="4" t="s">
        <v>19</v>
      </c>
      <c r="F2597" s="4" t="s">
        <v>3</v>
      </c>
      <c r="G2597" s="4" t="s">
        <v>9</v>
      </c>
      <c r="H2597" s="4" t="s">
        <v>37</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6">
      <c r="A2598" s="2">
        <v>4629</v>
      </c>
      <c r="B2598" s="3">
        <v>46370</v>
      </c>
      <c r="C2598" s="4" t="s">
        <v>11</v>
      </c>
      <c r="D2598" s="4" t="s">
        <v>12</v>
      </c>
      <c r="E2598" s="4" t="s">
        <v>2</v>
      </c>
      <c r="F2598" s="4" t="s">
        <v>13</v>
      </c>
      <c r="G2598" s="4" t="s">
        <v>14</v>
      </c>
      <c r="H2598" s="4" t="s">
        <v>15</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6">
      <c r="A2599" s="2">
        <v>2455</v>
      </c>
      <c r="B2599" s="3">
        <v>46371</v>
      </c>
      <c r="C2599" s="4" t="s">
        <v>6</v>
      </c>
      <c r="D2599" s="4" t="s">
        <v>43</v>
      </c>
      <c r="E2599" s="4" t="s">
        <v>2</v>
      </c>
      <c r="F2599" s="4" t="s">
        <v>3</v>
      </c>
      <c r="G2599" s="4" t="s">
        <v>23</v>
      </c>
      <c r="H2599" s="4" t="s">
        <v>51</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6">
      <c r="A2600" s="2">
        <v>3184</v>
      </c>
      <c r="B2600" s="3">
        <v>46371</v>
      </c>
      <c r="C2600" s="4" t="s">
        <v>20</v>
      </c>
      <c r="D2600" s="4" t="s">
        <v>47</v>
      </c>
      <c r="E2600" s="4" t="s">
        <v>8</v>
      </c>
      <c r="F2600" s="4" t="s">
        <v>3</v>
      </c>
      <c r="G2600" s="4" t="s">
        <v>9</v>
      </c>
      <c r="H2600" s="4" t="s">
        <v>17</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6">
      <c r="A2601" s="2">
        <v>3363</v>
      </c>
      <c r="B2601" s="3">
        <v>46371</v>
      </c>
      <c r="C2601" s="4" t="s">
        <v>6</v>
      </c>
      <c r="D2601" s="4" t="s">
        <v>43</v>
      </c>
      <c r="E2601" s="4" t="s">
        <v>28</v>
      </c>
      <c r="F2601" s="4" t="s">
        <v>13</v>
      </c>
      <c r="G2601" s="4" t="s">
        <v>9</v>
      </c>
      <c r="H2601" s="4" t="s">
        <v>17</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6">
      <c r="A2602" s="2">
        <v>3373</v>
      </c>
      <c r="B2602" s="3">
        <v>46371</v>
      </c>
      <c r="C2602" s="4" t="s">
        <v>6</v>
      </c>
      <c r="D2602" s="4" t="s">
        <v>43</v>
      </c>
      <c r="E2602" s="4" t="s">
        <v>28</v>
      </c>
      <c r="F2602" s="4" t="s">
        <v>3</v>
      </c>
      <c r="G2602" s="4" t="s">
        <v>9</v>
      </c>
      <c r="H2602" s="4" t="s">
        <v>10</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6">
      <c r="A2603" s="2">
        <v>3799</v>
      </c>
      <c r="B2603" s="3">
        <v>46371</v>
      </c>
      <c r="C2603" s="4" t="s">
        <v>11</v>
      </c>
      <c r="D2603" s="4" t="s">
        <v>39</v>
      </c>
      <c r="E2603" s="4" t="s">
        <v>19</v>
      </c>
      <c r="F2603" s="4" t="s">
        <v>13</v>
      </c>
      <c r="G2603" s="4" t="s">
        <v>34</v>
      </c>
      <c r="H2603" s="4" t="s">
        <v>45</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6">
      <c r="A2604" s="2">
        <v>5002</v>
      </c>
      <c r="B2604" s="3">
        <v>46371</v>
      </c>
      <c r="C2604" s="4" t="s">
        <v>6</v>
      </c>
      <c r="D2604" s="4" t="s">
        <v>49</v>
      </c>
      <c r="E2604" s="4" t="s">
        <v>8</v>
      </c>
      <c r="F2604" s="4" t="s">
        <v>16</v>
      </c>
      <c r="G2604" s="4" t="s">
        <v>9</v>
      </c>
      <c r="H2604" s="4" t="s">
        <v>10</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6">
      <c r="A2605" s="2">
        <v>2896</v>
      </c>
      <c r="B2605" s="3">
        <v>46372</v>
      </c>
      <c r="C2605" s="4" t="s">
        <v>6</v>
      </c>
      <c r="D2605" s="4" t="s">
        <v>43</v>
      </c>
      <c r="E2605" s="4" t="s">
        <v>19</v>
      </c>
      <c r="F2605" s="4" t="s">
        <v>16</v>
      </c>
      <c r="G2605" s="4" t="s">
        <v>34</v>
      </c>
      <c r="H2605" s="4" t="s">
        <v>42</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6">
      <c r="A2606" s="2">
        <v>3334</v>
      </c>
      <c r="B2606" s="3">
        <v>46372</v>
      </c>
      <c r="C2606" s="4" t="s">
        <v>6</v>
      </c>
      <c r="D2606" s="4" t="s">
        <v>49</v>
      </c>
      <c r="E2606" s="4" t="s">
        <v>2</v>
      </c>
      <c r="F2606" s="4" t="s">
        <v>3</v>
      </c>
      <c r="G2606" s="4" t="s">
        <v>9</v>
      </c>
      <c r="H2606" s="4" t="s">
        <v>37</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6">
      <c r="A2607" s="2">
        <v>3469</v>
      </c>
      <c r="B2607" s="3">
        <v>46372</v>
      </c>
      <c r="C2607" s="4" t="s">
        <v>0</v>
      </c>
      <c r="D2607" s="4" t="s">
        <v>36</v>
      </c>
      <c r="E2607" s="4" t="s">
        <v>2</v>
      </c>
      <c r="F2607" s="4" t="s">
        <v>3</v>
      </c>
      <c r="G2607" s="4" t="s">
        <v>9</v>
      </c>
      <c r="H2607" s="4" t="s">
        <v>37</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6">
      <c r="A2608" s="2">
        <v>569</v>
      </c>
      <c r="B2608" s="3">
        <v>46373</v>
      </c>
      <c r="C2608" s="4" t="s">
        <v>11</v>
      </c>
      <c r="D2608" s="4" t="s">
        <v>12</v>
      </c>
      <c r="E2608" s="4" t="s">
        <v>28</v>
      </c>
      <c r="F2608" s="4" t="s">
        <v>13</v>
      </c>
      <c r="G2608" s="4" t="s">
        <v>4</v>
      </c>
      <c r="H2608" s="4" t="s">
        <v>26</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6">
      <c r="A2609" s="2">
        <v>2404</v>
      </c>
      <c r="B2609" s="3">
        <v>46373</v>
      </c>
      <c r="C2609" s="4" t="s">
        <v>11</v>
      </c>
      <c r="D2609" s="4" t="s">
        <v>39</v>
      </c>
      <c r="E2609" s="4" t="s">
        <v>28</v>
      </c>
      <c r="F2609" s="4" t="s">
        <v>16</v>
      </c>
      <c r="G2609" s="4" t="s">
        <v>14</v>
      </c>
      <c r="H2609" s="4" t="s">
        <v>48</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6">
      <c r="A2610" s="2">
        <v>4682</v>
      </c>
      <c r="B2610" s="3">
        <v>46373</v>
      </c>
      <c r="C2610" s="4" t="s">
        <v>20</v>
      </c>
      <c r="D2610" s="4" t="s">
        <v>21</v>
      </c>
      <c r="E2610" s="4" t="s">
        <v>19</v>
      </c>
      <c r="F2610" s="4" t="s">
        <v>13</v>
      </c>
      <c r="G2610" s="4" t="s">
        <v>34</v>
      </c>
      <c r="H2610" s="4" t="s">
        <v>35</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6">
      <c r="A2611" s="2">
        <v>4888</v>
      </c>
      <c r="B2611" s="3">
        <v>46373</v>
      </c>
      <c r="C2611" s="4" t="s">
        <v>11</v>
      </c>
      <c r="D2611" s="4" t="s">
        <v>12</v>
      </c>
      <c r="E2611" s="4" t="s">
        <v>28</v>
      </c>
      <c r="F2611" s="4" t="s">
        <v>13</v>
      </c>
      <c r="G2611" s="4" t="s">
        <v>34</v>
      </c>
      <c r="H2611" s="4" t="s">
        <v>35</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6">
      <c r="A2612" s="2">
        <v>4923</v>
      </c>
      <c r="B2612" s="3">
        <v>46373</v>
      </c>
      <c r="C2612" s="4" t="s">
        <v>20</v>
      </c>
      <c r="D2612" s="4" t="s">
        <v>47</v>
      </c>
      <c r="E2612" s="4" t="s">
        <v>2</v>
      </c>
      <c r="F2612" s="4" t="s">
        <v>13</v>
      </c>
      <c r="G2612" s="4" t="s">
        <v>23</v>
      </c>
      <c r="H2612" s="4" t="s">
        <v>40</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6">
      <c r="A2613" s="2">
        <v>131</v>
      </c>
      <c r="B2613" s="3">
        <v>46374</v>
      </c>
      <c r="C2613" s="4" t="s">
        <v>6</v>
      </c>
      <c r="D2613" s="4" t="s">
        <v>41</v>
      </c>
      <c r="E2613" s="4" t="s">
        <v>28</v>
      </c>
      <c r="F2613" s="4" t="s">
        <v>3</v>
      </c>
      <c r="G2613" s="4" t="s">
        <v>23</v>
      </c>
      <c r="H2613" s="4" t="s">
        <v>51</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6">
      <c r="A2614" s="2">
        <v>349</v>
      </c>
      <c r="B2614" s="3">
        <v>46374</v>
      </c>
      <c r="C2614" s="4" t="s">
        <v>11</v>
      </c>
      <c r="D2614" s="4" t="s">
        <v>12</v>
      </c>
      <c r="E2614" s="4" t="s">
        <v>2</v>
      </c>
      <c r="F2614" s="4" t="s">
        <v>3</v>
      </c>
      <c r="G2614" s="4" t="s">
        <v>14</v>
      </c>
      <c r="H2614" s="4" t="s">
        <v>32</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6">
      <c r="A2615" s="2">
        <v>1131</v>
      </c>
      <c r="B2615" s="3">
        <v>46374</v>
      </c>
      <c r="C2615" s="4" t="s">
        <v>20</v>
      </c>
      <c r="D2615" s="4" t="s">
        <v>33</v>
      </c>
      <c r="E2615" s="4" t="s">
        <v>2</v>
      </c>
      <c r="F2615" s="4" t="s">
        <v>3</v>
      </c>
      <c r="G2615" s="4" t="s">
        <v>9</v>
      </c>
      <c r="H2615" s="4" t="s">
        <v>10</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6">
      <c r="A2616" s="2">
        <v>2738</v>
      </c>
      <c r="B2616" s="3">
        <v>46374</v>
      </c>
      <c r="C2616" s="4" t="s">
        <v>6</v>
      </c>
      <c r="D2616" s="4" t="s">
        <v>41</v>
      </c>
      <c r="E2616" s="4" t="s">
        <v>2</v>
      </c>
      <c r="F2616" s="4" t="s">
        <v>13</v>
      </c>
      <c r="G2616" s="4" t="s">
        <v>9</v>
      </c>
      <c r="H2616" s="4" t="s">
        <v>17</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6">
      <c r="A2617" s="2">
        <v>4400</v>
      </c>
      <c r="B2617" s="3">
        <v>46374</v>
      </c>
      <c r="C2617" s="4" t="s">
        <v>20</v>
      </c>
      <c r="D2617" s="4" t="s">
        <v>21</v>
      </c>
      <c r="E2617" s="4" t="s">
        <v>2</v>
      </c>
      <c r="F2617" s="4" t="s">
        <v>3</v>
      </c>
      <c r="G2617" s="4" t="s">
        <v>14</v>
      </c>
      <c r="H2617" s="4" t="s">
        <v>15</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6">
      <c r="A2618" s="2">
        <v>3122</v>
      </c>
      <c r="B2618" s="3">
        <v>46375</v>
      </c>
      <c r="C2618" s="4" t="s">
        <v>0</v>
      </c>
      <c r="D2618" s="4" t="s">
        <v>1</v>
      </c>
      <c r="E2618" s="4" t="s">
        <v>28</v>
      </c>
      <c r="F2618" s="4" t="s">
        <v>3</v>
      </c>
      <c r="G2618" s="4" t="s">
        <v>9</v>
      </c>
      <c r="H2618" s="4" t="s">
        <v>17</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6">
      <c r="A2619" s="2">
        <v>4572</v>
      </c>
      <c r="B2619" s="3">
        <v>46375</v>
      </c>
      <c r="C2619" s="4" t="s">
        <v>0</v>
      </c>
      <c r="D2619" s="4" t="s">
        <v>50</v>
      </c>
      <c r="E2619" s="4" t="s">
        <v>2</v>
      </c>
      <c r="F2619" s="4" t="s">
        <v>13</v>
      </c>
      <c r="G2619" s="4" t="s">
        <v>34</v>
      </c>
      <c r="H2619" s="4" t="s">
        <v>45</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6">
      <c r="A2620" s="2">
        <v>4783</v>
      </c>
      <c r="B2620" s="3">
        <v>46375</v>
      </c>
      <c r="C2620" s="4" t="s">
        <v>20</v>
      </c>
      <c r="D2620" s="4" t="s">
        <v>31</v>
      </c>
      <c r="E2620" s="4" t="s">
        <v>2</v>
      </c>
      <c r="F2620" s="4" t="s">
        <v>13</v>
      </c>
      <c r="G2620" s="4" t="s">
        <v>23</v>
      </c>
      <c r="H2620" s="4" t="s">
        <v>51</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6">
      <c r="A2621" s="2">
        <v>5055</v>
      </c>
      <c r="B2621" s="3">
        <v>46375</v>
      </c>
      <c r="C2621" s="4" t="s">
        <v>11</v>
      </c>
      <c r="D2621" s="4" t="s">
        <v>18</v>
      </c>
      <c r="E2621" s="4" t="s">
        <v>28</v>
      </c>
      <c r="F2621" s="4" t="s">
        <v>13</v>
      </c>
      <c r="G2621" s="4" t="s">
        <v>9</v>
      </c>
      <c r="H2621" s="4" t="s">
        <v>46</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6">
      <c r="A2622" s="2">
        <v>5100</v>
      </c>
      <c r="B2622" s="3">
        <v>46375</v>
      </c>
      <c r="C2622" s="4" t="s">
        <v>11</v>
      </c>
      <c r="D2622" s="4" t="s">
        <v>25</v>
      </c>
      <c r="E2622" s="4" t="s">
        <v>2</v>
      </c>
      <c r="F2622" s="4" t="s">
        <v>3</v>
      </c>
      <c r="G2622" s="4" t="s">
        <v>9</v>
      </c>
      <c r="H2622" s="4" t="s">
        <v>46</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6">
      <c r="A2623" s="2">
        <v>488</v>
      </c>
      <c r="B2623" s="3">
        <v>46376</v>
      </c>
      <c r="C2623" s="4" t="s">
        <v>20</v>
      </c>
      <c r="D2623" s="4" t="s">
        <v>31</v>
      </c>
      <c r="E2623" s="4" t="s">
        <v>2</v>
      </c>
      <c r="F2623" s="4" t="s">
        <v>3</v>
      </c>
      <c r="G2623" s="4" t="s">
        <v>9</v>
      </c>
      <c r="H2623" s="4" t="s">
        <v>17</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6">
      <c r="A2624" s="2">
        <v>710</v>
      </c>
      <c r="B2624" s="3">
        <v>46376</v>
      </c>
      <c r="C2624" s="4" t="s">
        <v>6</v>
      </c>
      <c r="D2624" s="4" t="s">
        <v>27</v>
      </c>
      <c r="E2624" s="4" t="s">
        <v>8</v>
      </c>
      <c r="F2624" s="4" t="s">
        <v>16</v>
      </c>
      <c r="G2624" s="4" t="s">
        <v>9</v>
      </c>
      <c r="H2624" s="4" t="s">
        <v>17</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6">
      <c r="A2625" s="2">
        <v>1009</v>
      </c>
      <c r="B2625" s="3">
        <v>46376</v>
      </c>
      <c r="C2625" s="4" t="s">
        <v>20</v>
      </c>
      <c r="D2625" s="4" t="s">
        <v>47</v>
      </c>
      <c r="E2625" s="4" t="s">
        <v>28</v>
      </c>
      <c r="F2625" s="4" t="s">
        <v>3</v>
      </c>
      <c r="G2625" s="4" t="s">
        <v>9</v>
      </c>
      <c r="H2625" s="4" t="s">
        <v>46</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6">
      <c r="A2626" s="2">
        <v>1231</v>
      </c>
      <c r="B2626" s="3">
        <v>46376</v>
      </c>
      <c r="C2626" s="4" t="s">
        <v>20</v>
      </c>
      <c r="D2626" s="4" t="s">
        <v>33</v>
      </c>
      <c r="E2626" s="4" t="s">
        <v>2</v>
      </c>
      <c r="F2626" s="4" t="s">
        <v>13</v>
      </c>
      <c r="G2626" s="4" t="s">
        <v>23</v>
      </c>
      <c r="H2626" s="4" t="s">
        <v>51</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6">
      <c r="A2627" s="2">
        <v>1445</v>
      </c>
      <c r="B2627" s="3">
        <v>46376</v>
      </c>
      <c r="C2627" s="4" t="s">
        <v>20</v>
      </c>
      <c r="D2627" s="4" t="s">
        <v>31</v>
      </c>
      <c r="E2627" s="4" t="s">
        <v>2</v>
      </c>
      <c r="F2627" s="4" t="s">
        <v>13</v>
      </c>
      <c r="G2627" s="4" t="s">
        <v>9</v>
      </c>
      <c r="H2627" s="4" t="s">
        <v>46</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6">
      <c r="A2628" s="2">
        <v>2842</v>
      </c>
      <c r="B2628" s="3">
        <v>46376</v>
      </c>
      <c r="C2628" s="4" t="s">
        <v>11</v>
      </c>
      <c r="D2628" s="4" t="s">
        <v>39</v>
      </c>
      <c r="E2628" s="4" t="s">
        <v>8</v>
      </c>
      <c r="F2628" s="4" t="s">
        <v>16</v>
      </c>
      <c r="G2628" s="4" t="s">
        <v>4</v>
      </c>
      <c r="H2628" s="4" t="s">
        <v>22</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6">
      <c r="A2629" s="2">
        <v>3783</v>
      </c>
      <c r="B2629" s="3">
        <v>46376</v>
      </c>
      <c r="C2629" s="4" t="s">
        <v>11</v>
      </c>
      <c r="D2629" s="4" t="s">
        <v>12</v>
      </c>
      <c r="E2629" s="4" t="s">
        <v>28</v>
      </c>
      <c r="F2629" s="4" t="s">
        <v>13</v>
      </c>
      <c r="G2629" s="4" t="s">
        <v>14</v>
      </c>
      <c r="H2629" s="4" t="s">
        <v>44</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6">
      <c r="A2630" s="2">
        <v>4484</v>
      </c>
      <c r="B2630" s="3">
        <v>46376</v>
      </c>
      <c r="C2630" s="4" t="s">
        <v>6</v>
      </c>
      <c r="D2630" s="4" t="s">
        <v>49</v>
      </c>
      <c r="E2630" s="4" t="s">
        <v>2</v>
      </c>
      <c r="F2630" s="4" t="s">
        <v>3</v>
      </c>
      <c r="G2630" s="4" t="s">
        <v>4</v>
      </c>
      <c r="H2630" s="4" t="s">
        <v>5</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6">
      <c r="A2631" s="2">
        <v>4597</v>
      </c>
      <c r="B2631" s="3">
        <v>46376</v>
      </c>
      <c r="C2631" s="4" t="s">
        <v>20</v>
      </c>
      <c r="D2631" s="4" t="s">
        <v>47</v>
      </c>
      <c r="E2631" s="4" t="s">
        <v>2</v>
      </c>
      <c r="F2631" s="4" t="s">
        <v>3</v>
      </c>
      <c r="G2631" s="4" t="s">
        <v>9</v>
      </c>
      <c r="H2631" s="4" t="s">
        <v>46</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6">
      <c r="A2632" s="2">
        <v>4917</v>
      </c>
      <c r="B2632" s="3">
        <v>46376</v>
      </c>
      <c r="C2632" s="4" t="s">
        <v>0</v>
      </c>
      <c r="D2632" s="4" t="s">
        <v>36</v>
      </c>
      <c r="E2632" s="4" t="s">
        <v>2</v>
      </c>
      <c r="F2632" s="4" t="s">
        <v>3</v>
      </c>
      <c r="G2632" s="4" t="s">
        <v>23</v>
      </c>
      <c r="H2632" s="4" t="s">
        <v>51</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6">
      <c r="A2633" s="2">
        <v>629</v>
      </c>
      <c r="B2633" s="3">
        <v>46377</v>
      </c>
      <c r="C2633" s="4" t="s">
        <v>20</v>
      </c>
      <c r="D2633" s="4" t="s">
        <v>47</v>
      </c>
      <c r="E2633" s="4" t="s">
        <v>2</v>
      </c>
      <c r="F2633" s="4" t="s">
        <v>16</v>
      </c>
      <c r="G2633" s="4" t="s">
        <v>34</v>
      </c>
      <c r="H2633" s="4" t="s">
        <v>45</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6">
      <c r="A2634" s="2">
        <v>1373</v>
      </c>
      <c r="B2634" s="3">
        <v>46377</v>
      </c>
      <c r="C2634" s="4" t="s">
        <v>6</v>
      </c>
      <c r="D2634" s="4" t="s">
        <v>7</v>
      </c>
      <c r="E2634" s="4" t="s">
        <v>28</v>
      </c>
      <c r="F2634" s="4" t="s">
        <v>3</v>
      </c>
      <c r="G2634" s="4" t="s">
        <v>23</v>
      </c>
      <c r="H2634" s="4" t="s">
        <v>40</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6">
      <c r="A2635" s="2">
        <v>1668</v>
      </c>
      <c r="B2635" s="3">
        <v>46377</v>
      </c>
      <c r="C2635" s="4" t="s">
        <v>11</v>
      </c>
      <c r="D2635" s="4" t="s">
        <v>25</v>
      </c>
      <c r="E2635" s="4" t="s">
        <v>2</v>
      </c>
      <c r="F2635" s="4" t="s">
        <v>16</v>
      </c>
      <c r="G2635" s="4" t="s">
        <v>4</v>
      </c>
      <c r="H2635" s="4" t="s">
        <v>22</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6">
      <c r="A2636" s="2">
        <v>2646</v>
      </c>
      <c r="B2636" s="3">
        <v>46377</v>
      </c>
      <c r="C2636" s="4" t="s">
        <v>6</v>
      </c>
      <c r="D2636" s="4" t="s">
        <v>7</v>
      </c>
      <c r="E2636" s="4" t="s">
        <v>2</v>
      </c>
      <c r="F2636" s="4" t="s">
        <v>3</v>
      </c>
      <c r="G2636" s="4" t="s">
        <v>34</v>
      </c>
      <c r="H2636" s="4" t="s">
        <v>42</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6">
      <c r="A2637" s="2">
        <v>3044</v>
      </c>
      <c r="B2637" s="3">
        <v>46377</v>
      </c>
      <c r="C2637" s="4" t="s">
        <v>6</v>
      </c>
      <c r="D2637" s="4" t="s">
        <v>27</v>
      </c>
      <c r="E2637" s="4" t="s">
        <v>8</v>
      </c>
      <c r="F2637" s="4" t="s">
        <v>16</v>
      </c>
      <c r="G2637" s="4" t="s">
        <v>4</v>
      </c>
      <c r="H2637" s="4" t="s">
        <v>26</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6">
      <c r="A2638" s="2">
        <v>3065</v>
      </c>
      <c r="B2638" s="3">
        <v>46377</v>
      </c>
      <c r="C2638" s="4" t="s">
        <v>11</v>
      </c>
      <c r="D2638" s="4" t="s">
        <v>39</v>
      </c>
      <c r="E2638" s="4" t="s">
        <v>2</v>
      </c>
      <c r="F2638" s="4" t="s">
        <v>13</v>
      </c>
      <c r="G2638" s="4" t="s">
        <v>23</v>
      </c>
      <c r="H2638" s="4" t="s">
        <v>40</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6">
      <c r="A2639" s="2">
        <v>3365</v>
      </c>
      <c r="B2639" s="3">
        <v>46377</v>
      </c>
      <c r="C2639" s="4" t="s">
        <v>20</v>
      </c>
      <c r="D2639" s="4" t="s">
        <v>31</v>
      </c>
      <c r="E2639" s="4" t="s">
        <v>19</v>
      </c>
      <c r="F2639" s="4" t="s">
        <v>13</v>
      </c>
      <c r="G2639" s="4" t="s">
        <v>34</v>
      </c>
      <c r="H2639" s="4" t="s">
        <v>38</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6">
      <c r="A2640" s="2">
        <v>4042</v>
      </c>
      <c r="B2640" s="3">
        <v>46377</v>
      </c>
      <c r="C2640" s="4" t="s">
        <v>0</v>
      </c>
      <c r="D2640" s="4" t="s">
        <v>36</v>
      </c>
      <c r="E2640" s="4" t="s">
        <v>28</v>
      </c>
      <c r="F2640" s="4" t="s">
        <v>3</v>
      </c>
      <c r="G2640" s="4" t="s">
        <v>14</v>
      </c>
      <c r="H2640" s="4" t="s">
        <v>32</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6">
      <c r="A2641" s="2">
        <v>4635</v>
      </c>
      <c r="B2641" s="3">
        <v>46377</v>
      </c>
      <c r="C2641" s="4" t="s">
        <v>20</v>
      </c>
      <c r="D2641" s="4" t="s">
        <v>47</v>
      </c>
      <c r="E2641" s="4" t="s">
        <v>8</v>
      </c>
      <c r="F2641" s="4" t="s">
        <v>3</v>
      </c>
      <c r="G2641" s="4" t="s">
        <v>23</v>
      </c>
      <c r="H2641" s="4" t="s">
        <v>29</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6">
      <c r="A2642" s="2">
        <v>4748</v>
      </c>
      <c r="B2642" s="3">
        <v>46377</v>
      </c>
      <c r="C2642" s="4" t="s">
        <v>20</v>
      </c>
      <c r="D2642" s="4" t="s">
        <v>47</v>
      </c>
      <c r="E2642" s="4" t="s">
        <v>19</v>
      </c>
      <c r="F2642" s="4" t="s">
        <v>16</v>
      </c>
      <c r="G2642" s="4" t="s">
        <v>4</v>
      </c>
      <c r="H2642" s="4" t="s">
        <v>22</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6">
      <c r="A2643" s="2">
        <v>342</v>
      </c>
      <c r="B2643" s="3">
        <v>46378</v>
      </c>
      <c r="C2643" s="4" t="s">
        <v>6</v>
      </c>
      <c r="D2643" s="4" t="s">
        <v>27</v>
      </c>
      <c r="E2643" s="4" t="s">
        <v>19</v>
      </c>
      <c r="F2643" s="4" t="s">
        <v>13</v>
      </c>
      <c r="G2643" s="4" t="s">
        <v>4</v>
      </c>
      <c r="H2643" s="4" t="s">
        <v>26</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6">
      <c r="A2644" s="2">
        <v>676</v>
      </c>
      <c r="B2644" s="3">
        <v>46378</v>
      </c>
      <c r="C2644" s="4" t="s">
        <v>11</v>
      </c>
      <c r="D2644" s="4" t="s">
        <v>18</v>
      </c>
      <c r="E2644" s="4" t="s">
        <v>28</v>
      </c>
      <c r="F2644" s="4" t="s">
        <v>3</v>
      </c>
      <c r="G2644" s="4" t="s">
        <v>23</v>
      </c>
      <c r="H2644" s="4" t="s">
        <v>29</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6">
      <c r="A2645" s="2">
        <v>1912</v>
      </c>
      <c r="B2645" s="3">
        <v>46378</v>
      </c>
      <c r="C2645" s="4" t="s">
        <v>11</v>
      </c>
      <c r="D2645" s="4" t="s">
        <v>25</v>
      </c>
      <c r="E2645" s="4" t="s">
        <v>8</v>
      </c>
      <c r="F2645" s="4" t="s">
        <v>3</v>
      </c>
      <c r="G2645" s="4" t="s">
        <v>14</v>
      </c>
      <c r="H2645" s="4" t="s">
        <v>44</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6">
      <c r="A2646" s="2">
        <v>2065</v>
      </c>
      <c r="B2646" s="3">
        <v>46378</v>
      </c>
      <c r="C2646" s="4" t="s">
        <v>20</v>
      </c>
      <c r="D2646" s="4" t="s">
        <v>21</v>
      </c>
      <c r="E2646" s="4" t="s">
        <v>2</v>
      </c>
      <c r="F2646" s="4" t="s">
        <v>13</v>
      </c>
      <c r="G2646" s="4" t="s">
        <v>4</v>
      </c>
      <c r="H2646" s="4" t="s">
        <v>5</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6">
      <c r="A2647" s="2">
        <v>3136</v>
      </c>
      <c r="B2647" s="3">
        <v>46378</v>
      </c>
      <c r="C2647" s="4" t="s">
        <v>6</v>
      </c>
      <c r="D2647" s="4" t="s">
        <v>27</v>
      </c>
      <c r="E2647" s="4" t="s">
        <v>28</v>
      </c>
      <c r="F2647" s="4" t="s">
        <v>16</v>
      </c>
      <c r="G2647" s="4" t="s">
        <v>4</v>
      </c>
      <c r="H2647" s="4" t="s">
        <v>5</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6">
      <c r="A2648" s="2">
        <v>3423</v>
      </c>
      <c r="B2648" s="3">
        <v>46378</v>
      </c>
      <c r="C2648" s="4" t="s">
        <v>20</v>
      </c>
      <c r="D2648" s="4" t="s">
        <v>31</v>
      </c>
      <c r="E2648" s="4" t="s">
        <v>19</v>
      </c>
      <c r="F2648" s="4" t="s">
        <v>16</v>
      </c>
      <c r="G2648" s="4" t="s">
        <v>14</v>
      </c>
      <c r="H2648" s="4" t="s">
        <v>32</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6">
      <c r="A2649" s="2">
        <v>3746</v>
      </c>
      <c r="B2649" s="3">
        <v>46378</v>
      </c>
      <c r="C2649" s="4" t="s">
        <v>20</v>
      </c>
      <c r="D2649" s="4" t="s">
        <v>31</v>
      </c>
      <c r="E2649" s="4" t="s">
        <v>19</v>
      </c>
      <c r="F2649" s="4" t="s">
        <v>16</v>
      </c>
      <c r="G2649" s="4" t="s">
        <v>4</v>
      </c>
      <c r="H2649" s="4" t="s">
        <v>22</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6">
      <c r="A2650" s="2">
        <v>1198</v>
      </c>
      <c r="B2650" s="3">
        <v>46379</v>
      </c>
      <c r="C2650" s="4" t="s">
        <v>20</v>
      </c>
      <c r="D2650" s="4" t="s">
        <v>31</v>
      </c>
      <c r="E2650" s="4" t="s">
        <v>19</v>
      </c>
      <c r="F2650" s="4" t="s">
        <v>13</v>
      </c>
      <c r="G2650" s="4" t="s">
        <v>14</v>
      </c>
      <c r="H2650" s="4" t="s">
        <v>32</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6">
      <c r="A2651" s="2">
        <v>2123</v>
      </c>
      <c r="B2651" s="3">
        <v>46379</v>
      </c>
      <c r="C2651" s="4" t="s">
        <v>20</v>
      </c>
      <c r="D2651" s="4" t="s">
        <v>33</v>
      </c>
      <c r="E2651" s="4" t="s">
        <v>2</v>
      </c>
      <c r="F2651" s="4" t="s">
        <v>3</v>
      </c>
      <c r="G2651" s="4" t="s">
        <v>9</v>
      </c>
      <c r="H2651" s="4" t="s">
        <v>10</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6">
      <c r="A2652" s="2">
        <v>2586</v>
      </c>
      <c r="B2652" s="3">
        <v>46379</v>
      </c>
      <c r="C2652" s="4" t="s">
        <v>6</v>
      </c>
      <c r="D2652" s="4" t="s">
        <v>49</v>
      </c>
      <c r="E2652" s="4" t="s">
        <v>19</v>
      </c>
      <c r="F2652" s="4" t="s">
        <v>13</v>
      </c>
      <c r="G2652" s="4" t="s">
        <v>9</v>
      </c>
      <c r="H2652" s="4" t="s">
        <v>17</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6">
      <c r="A2653" s="2">
        <v>3048</v>
      </c>
      <c r="B2653" s="3">
        <v>46379</v>
      </c>
      <c r="C2653" s="4" t="s">
        <v>6</v>
      </c>
      <c r="D2653" s="4" t="s">
        <v>27</v>
      </c>
      <c r="E2653" s="4" t="s">
        <v>2</v>
      </c>
      <c r="F2653" s="4" t="s">
        <v>13</v>
      </c>
      <c r="G2653" s="4" t="s">
        <v>4</v>
      </c>
      <c r="H2653" s="4" t="s">
        <v>30</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6">
      <c r="A2654" s="2">
        <v>3838</v>
      </c>
      <c r="B2654" s="3">
        <v>46379</v>
      </c>
      <c r="C2654" s="4" t="s">
        <v>6</v>
      </c>
      <c r="D2654" s="4" t="s">
        <v>41</v>
      </c>
      <c r="E2654" s="4" t="s">
        <v>19</v>
      </c>
      <c r="F2654" s="4" t="s">
        <v>13</v>
      </c>
      <c r="G2654" s="4" t="s">
        <v>34</v>
      </c>
      <c r="H2654" s="4" t="s">
        <v>35</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6">
      <c r="A2655" s="2">
        <v>4718</v>
      </c>
      <c r="B2655" s="3">
        <v>46379</v>
      </c>
      <c r="C2655" s="4" t="s">
        <v>0</v>
      </c>
      <c r="D2655" s="4" t="s">
        <v>1</v>
      </c>
      <c r="E2655" s="4" t="s">
        <v>19</v>
      </c>
      <c r="F2655" s="4" t="s">
        <v>3</v>
      </c>
      <c r="G2655" s="4" t="s">
        <v>9</v>
      </c>
      <c r="H2655" s="4" t="s">
        <v>37</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6">
      <c r="A2656" s="2">
        <v>4844</v>
      </c>
      <c r="B2656" s="3">
        <v>46379</v>
      </c>
      <c r="C2656" s="4" t="s">
        <v>6</v>
      </c>
      <c r="D2656" s="4" t="s">
        <v>49</v>
      </c>
      <c r="E2656" s="4" t="s">
        <v>2</v>
      </c>
      <c r="F2656" s="4" t="s">
        <v>13</v>
      </c>
      <c r="G2656" s="4" t="s">
        <v>34</v>
      </c>
      <c r="H2656" s="4" t="s">
        <v>42</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6">
      <c r="A2657" s="2">
        <v>678</v>
      </c>
      <c r="B2657" s="3">
        <v>46380</v>
      </c>
      <c r="C2657" s="4" t="s">
        <v>6</v>
      </c>
      <c r="D2657" s="4" t="s">
        <v>41</v>
      </c>
      <c r="E2657" s="4" t="s">
        <v>2</v>
      </c>
      <c r="F2657" s="4" t="s">
        <v>16</v>
      </c>
      <c r="G2657" s="4" t="s">
        <v>9</v>
      </c>
      <c r="H2657" s="4" t="s">
        <v>17</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6">
      <c r="A2658" s="2">
        <v>1706</v>
      </c>
      <c r="B2658" s="3">
        <v>46380</v>
      </c>
      <c r="C2658" s="4" t="s">
        <v>0</v>
      </c>
      <c r="D2658" s="4" t="s">
        <v>1</v>
      </c>
      <c r="E2658" s="4" t="s">
        <v>2</v>
      </c>
      <c r="F2658" s="4" t="s">
        <v>3</v>
      </c>
      <c r="G2658" s="4" t="s">
        <v>23</v>
      </c>
      <c r="H2658" s="4" t="s">
        <v>24</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6">
      <c r="A2659" s="2">
        <v>3034</v>
      </c>
      <c r="B2659" s="3">
        <v>46380</v>
      </c>
      <c r="C2659" s="4" t="s">
        <v>6</v>
      </c>
      <c r="D2659" s="4" t="s">
        <v>7</v>
      </c>
      <c r="E2659" s="4" t="s">
        <v>19</v>
      </c>
      <c r="F2659" s="4" t="s">
        <v>13</v>
      </c>
      <c r="G2659" s="4" t="s">
        <v>23</v>
      </c>
      <c r="H2659" s="4" t="s">
        <v>51</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6">
      <c r="A2660" s="2">
        <v>3883</v>
      </c>
      <c r="B2660" s="3">
        <v>46380</v>
      </c>
      <c r="C2660" s="4" t="s">
        <v>0</v>
      </c>
      <c r="D2660" s="4" t="s">
        <v>1</v>
      </c>
      <c r="E2660" s="4" t="s">
        <v>2</v>
      </c>
      <c r="F2660" s="4" t="s">
        <v>13</v>
      </c>
      <c r="G2660" s="4" t="s">
        <v>23</v>
      </c>
      <c r="H2660" s="4" t="s">
        <v>51</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6">
      <c r="A2661" s="2">
        <v>4342</v>
      </c>
      <c r="B2661" s="3">
        <v>46380</v>
      </c>
      <c r="C2661" s="4" t="s">
        <v>20</v>
      </c>
      <c r="D2661" s="4" t="s">
        <v>21</v>
      </c>
      <c r="E2661" s="4" t="s">
        <v>2</v>
      </c>
      <c r="F2661" s="4" t="s">
        <v>3</v>
      </c>
      <c r="G2661" s="4" t="s">
        <v>14</v>
      </c>
      <c r="H2661" s="4" t="s">
        <v>32</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6">
      <c r="A2662" s="2">
        <v>4468</v>
      </c>
      <c r="B2662" s="3">
        <v>46380</v>
      </c>
      <c r="C2662" s="4" t="s">
        <v>0</v>
      </c>
      <c r="D2662" s="4" t="s">
        <v>1</v>
      </c>
      <c r="E2662" s="4" t="s">
        <v>2</v>
      </c>
      <c r="F2662" s="4" t="s">
        <v>16</v>
      </c>
      <c r="G2662" s="4" t="s">
        <v>23</v>
      </c>
      <c r="H2662" s="4" t="s">
        <v>40</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6">
      <c r="A2663" s="2">
        <v>7</v>
      </c>
      <c r="B2663" s="3">
        <v>46381</v>
      </c>
      <c r="C2663" s="4" t="s">
        <v>20</v>
      </c>
      <c r="D2663" s="4" t="s">
        <v>33</v>
      </c>
      <c r="E2663" s="4" t="s">
        <v>2</v>
      </c>
      <c r="F2663" s="4" t="s">
        <v>3</v>
      </c>
      <c r="G2663" s="4" t="s">
        <v>4</v>
      </c>
      <c r="H2663" s="4" t="s">
        <v>30</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6">
      <c r="A2664" s="2">
        <v>658</v>
      </c>
      <c r="B2664" s="3">
        <v>46381</v>
      </c>
      <c r="C2664" s="4" t="s">
        <v>6</v>
      </c>
      <c r="D2664" s="4" t="s">
        <v>27</v>
      </c>
      <c r="E2664" s="4" t="s">
        <v>19</v>
      </c>
      <c r="F2664" s="4" t="s">
        <v>16</v>
      </c>
      <c r="G2664" s="4" t="s">
        <v>9</v>
      </c>
      <c r="H2664" s="4" t="s">
        <v>37</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6">
      <c r="A2665" s="2">
        <v>1192</v>
      </c>
      <c r="B2665" s="3">
        <v>46381</v>
      </c>
      <c r="C2665" s="4" t="s">
        <v>20</v>
      </c>
      <c r="D2665" s="4" t="s">
        <v>47</v>
      </c>
      <c r="E2665" s="4" t="s">
        <v>8</v>
      </c>
      <c r="F2665" s="4" t="s">
        <v>16</v>
      </c>
      <c r="G2665" s="4" t="s">
        <v>34</v>
      </c>
      <c r="H2665" s="4" t="s">
        <v>35</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6">
      <c r="A2666" s="2">
        <v>3852</v>
      </c>
      <c r="B2666" s="3">
        <v>46381</v>
      </c>
      <c r="C2666" s="4" t="s">
        <v>11</v>
      </c>
      <c r="D2666" s="4" t="s">
        <v>12</v>
      </c>
      <c r="E2666" s="4" t="s">
        <v>19</v>
      </c>
      <c r="F2666" s="4" t="s">
        <v>16</v>
      </c>
      <c r="G2666" s="4" t="s">
        <v>34</v>
      </c>
      <c r="H2666" s="4" t="s">
        <v>42</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6">
      <c r="A2667" s="2">
        <v>4507</v>
      </c>
      <c r="B2667" s="3">
        <v>46381</v>
      </c>
      <c r="C2667" s="4" t="s">
        <v>6</v>
      </c>
      <c r="D2667" s="4" t="s">
        <v>43</v>
      </c>
      <c r="E2667" s="4" t="s">
        <v>28</v>
      </c>
      <c r="F2667" s="4" t="s">
        <v>3</v>
      </c>
      <c r="G2667" s="4" t="s">
        <v>14</v>
      </c>
      <c r="H2667" s="4" t="s">
        <v>48</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6">
      <c r="A2668" s="2">
        <v>260</v>
      </c>
      <c r="B2668" s="3">
        <v>46382</v>
      </c>
      <c r="C2668" s="4" t="s">
        <v>11</v>
      </c>
      <c r="D2668" s="4" t="s">
        <v>12</v>
      </c>
      <c r="E2668" s="4" t="s">
        <v>2</v>
      </c>
      <c r="F2668" s="4" t="s">
        <v>16</v>
      </c>
      <c r="G2668" s="4" t="s">
        <v>9</v>
      </c>
      <c r="H2668" s="4" t="s">
        <v>46</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6">
      <c r="A2669" s="2">
        <v>1659</v>
      </c>
      <c r="B2669" s="3">
        <v>46382</v>
      </c>
      <c r="C2669" s="4" t="s">
        <v>0</v>
      </c>
      <c r="D2669" s="4" t="s">
        <v>50</v>
      </c>
      <c r="E2669" s="4" t="s">
        <v>19</v>
      </c>
      <c r="F2669" s="4" t="s">
        <v>13</v>
      </c>
      <c r="G2669" s="4" t="s">
        <v>14</v>
      </c>
      <c r="H2669" s="4" t="s">
        <v>44</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6">
      <c r="A2670" s="2">
        <v>3188</v>
      </c>
      <c r="B2670" s="3">
        <v>46382</v>
      </c>
      <c r="C2670" s="4" t="s">
        <v>20</v>
      </c>
      <c r="D2670" s="4" t="s">
        <v>31</v>
      </c>
      <c r="E2670" s="4" t="s">
        <v>28</v>
      </c>
      <c r="F2670" s="4" t="s">
        <v>13</v>
      </c>
      <c r="G2670" s="4" t="s">
        <v>23</v>
      </c>
      <c r="H2670" s="4" t="s">
        <v>51</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6">
      <c r="A2671" s="2">
        <v>3673</v>
      </c>
      <c r="B2671" s="3">
        <v>46382</v>
      </c>
      <c r="C2671" s="4" t="s">
        <v>0</v>
      </c>
      <c r="D2671" s="4" t="s">
        <v>50</v>
      </c>
      <c r="E2671" s="4" t="s">
        <v>2</v>
      </c>
      <c r="F2671" s="4" t="s">
        <v>16</v>
      </c>
      <c r="G2671" s="4" t="s">
        <v>34</v>
      </c>
      <c r="H2671" s="4" t="s">
        <v>35</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6">
      <c r="A2672" s="2">
        <v>3805</v>
      </c>
      <c r="B2672" s="3">
        <v>46382</v>
      </c>
      <c r="C2672" s="4" t="s">
        <v>20</v>
      </c>
      <c r="D2672" s="4" t="s">
        <v>21</v>
      </c>
      <c r="E2672" s="4" t="s">
        <v>8</v>
      </c>
      <c r="F2672" s="4" t="s">
        <v>16</v>
      </c>
      <c r="G2672" s="4" t="s">
        <v>14</v>
      </c>
      <c r="H2672" s="4" t="s">
        <v>32</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6">
      <c r="A2673" s="2">
        <v>3945</v>
      </c>
      <c r="B2673" s="3">
        <v>46382</v>
      </c>
      <c r="C2673" s="4" t="s">
        <v>20</v>
      </c>
      <c r="D2673" s="4" t="s">
        <v>47</v>
      </c>
      <c r="E2673" s="4" t="s">
        <v>8</v>
      </c>
      <c r="F2673" s="4" t="s">
        <v>16</v>
      </c>
      <c r="G2673" s="4" t="s">
        <v>4</v>
      </c>
      <c r="H2673" s="4" t="s">
        <v>22</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6">
      <c r="A2674" s="2">
        <v>4266</v>
      </c>
      <c r="B2674" s="3">
        <v>46382</v>
      </c>
      <c r="C2674" s="4" t="s">
        <v>6</v>
      </c>
      <c r="D2674" s="4" t="s">
        <v>7</v>
      </c>
      <c r="E2674" s="4" t="s">
        <v>2</v>
      </c>
      <c r="F2674" s="4" t="s">
        <v>13</v>
      </c>
      <c r="G2674" s="4" t="s">
        <v>4</v>
      </c>
      <c r="H2674" s="4" t="s">
        <v>26</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6">
      <c r="A2675" s="2">
        <v>606</v>
      </c>
      <c r="B2675" s="3">
        <v>46383</v>
      </c>
      <c r="C2675" s="4" t="s">
        <v>6</v>
      </c>
      <c r="D2675" s="4" t="s">
        <v>43</v>
      </c>
      <c r="E2675" s="4" t="s">
        <v>2</v>
      </c>
      <c r="F2675" s="4" t="s">
        <v>13</v>
      </c>
      <c r="G2675" s="4" t="s">
        <v>23</v>
      </c>
      <c r="H2675" s="4" t="s">
        <v>24</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6">
      <c r="A2676" s="2">
        <v>1166</v>
      </c>
      <c r="B2676" s="3">
        <v>46383</v>
      </c>
      <c r="C2676" s="4" t="s">
        <v>11</v>
      </c>
      <c r="D2676" s="4" t="s">
        <v>52</v>
      </c>
      <c r="E2676" s="4" t="s">
        <v>28</v>
      </c>
      <c r="F2676" s="4" t="s">
        <v>3</v>
      </c>
      <c r="G2676" s="4" t="s">
        <v>23</v>
      </c>
      <c r="H2676" s="4" t="s">
        <v>29</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6">
      <c r="A2677" s="2">
        <v>1913</v>
      </c>
      <c r="B2677" s="3">
        <v>46383</v>
      </c>
      <c r="C2677" s="4" t="s">
        <v>11</v>
      </c>
      <c r="D2677" s="4" t="s">
        <v>25</v>
      </c>
      <c r="E2677" s="4" t="s">
        <v>28</v>
      </c>
      <c r="F2677" s="4" t="s">
        <v>13</v>
      </c>
      <c r="G2677" s="4" t="s">
        <v>34</v>
      </c>
      <c r="H2677" s="4" t="s">
        <v>42</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6">
      <c r="A2678" s="2">
        <v>2402</v>
      </c>
      <c r="B2678" s="3">
        <v>46383</v>
      </c>
      <c r="C2678" s="4" t="s">
        <v>6</v>
      </c>
      <c r="D2678" s="4" t="s">
        <v>49</v>
      </c>
      <c r="E2678" s="4" t="s">
        <v>28</v>
      </c>
      <c r="F2678" s="4" t="s">
        <v>13</v>
      </c>
      <c r="G2678" s="4" t="s">
        <v>14</v>
      </c>
      <c r="H2678" s="4" t="s">
        <v>44</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6">
      <c r="A2679" s="2">
        <v>3192</v>
      </c>
      <c r="B2679" s="3">
        <v>46383</v>
      </c>
      <c r="C2679" s="4" t="s">
        <v>20</v>
      </c>
      <c r="D2679" s="4" t="s">
        <v>31</v>
      </c>
      <c r="E2679" s="4" t="s">
        <v>2</v>
      </c>
      <c r="F2679" s="4" t="s">
        <v>3</v>
      </c>
      <c r="G2679" s="4" t="s">
        <v>9</v>
      </c>
      <c r="H2679" s="4" t="s">
        <v>10</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6">
      <c r="A2680" s="2">
        <v>3721</v>
      </c>
      <c r="B2680" s="3">
        <v>46383</v>
      </c>
      <c r="C2680" s="4" t="s">
        <v>11</v>
      </c>
      <c r="D2680" s="4" t="s">
        <v>25</v>
      </c>
      <c r="E2680" s="4" t="s">
        <v>28</v>
      </c>
      <c r="F2680" s="4" t="s">
        <v>13</v>
      </c>
      <c r="G2680" s="4" t="s">
        <v>34</v>
      </c>
      <c r="H2680" s="4" t="s">
        <v>45</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6">
      <c r="A2681" s="2">
        <v>3882</v>
      </c>
      <c r="B2681" s="3">
        <v>46383</v>
      </c>
      <c r="C2681" s="4" t="s">
        <v>20</v>
      </c>
      <c r="D2681" s="4" t="s">
        <v>33</v>
      </c>
      <c r="E2681" s="4" t="s">
        <v>28</v>
      </c>
      <c r="F2681" s="4" t="s">
        <v>3</v>
      </c>
      <c r="G2681" s="4" t="s">
        <v>9</v>
      </c>
      <c r="H2681" s="4" t="s">
        <v>46</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6">
      <c r="A2682" s="2">
        <v>4945</v>
      </c>
      <c r="B2682" s="3">
        <v>46383</v>
      </c>
      <c r="C2682" s="4" t="s">
        <v>11</v>
      </c>
      <c r="D2682" s="4" t="s">
        <v>12</v>
      </c>
      <c r="E2682" s="4" t="s">
        <v>2</v>
      </c>
      <c r="F2682" s="4" t="s">
        <v>16</v>
      </c>
      <c r="G2682" s="4" t="s">
        <v>23</v>
      </c>
      <c r="H2682" s="4" t="s">
        <v>40</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6">
      <c r="A2683" s="2">
        <v>5084</v>
      </c>
      <c r="B2683" s="3">
        <v>46383</v>
      </c>
      <c r="C2683" s="4" t="s">
        <v>6</v>
      </c>
      <c r="D2683" s="4" t="s">
        <v>41</v>
      </c>
      <c r="E2683" s="4" t="s">
        <v>28</v>
      </c>
      <c r="F2683" s="4" t="s">
        <v>3</v>
      </c>
      <c r="G2683" s="4" t="s">
        <v>14</v>
      </c>
      <c r="H2683" s="4" t="s">
        <v>15</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6">
      <c r="A2684" s="2">
        <v>246</v>
      </c>
      <c r="B2684" s="3">
        <v>46384</v>
      </c>
      <c r="C2684" s="4" t="s">
        <v>20</v>
      </c>
      <c r="D2684" s="4" t="s">
        <v>31</v>
      </c>
      <c r="E2684" s="4" t="s">
        <v>28</v>
      </c>
      <c r="F2684" s="4" t="s">
        <v>16</v>
      </c>
      <c r="G2684" s="4" t="s">
        <v>4</v>
      </c>
      <c r="H2684" s="4" t="s">
        <v>26</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6">
      <c r="A2685" s="2">
        <v>537</v>
      </c>
      <c r="B2685" s="3">
        <v>46384</v>
      </c>
      <c r="C2685" s="4" t="s">
        <v>20</v>
      </c>
      <c r="D2685" s="4" t="s">
        <v>33</v>
      </c>
      <c r="E2685" s="4" t="s">
        <v>8</v>
      </c>
      <c r="F2685" s="4" t="s">
        <v>16</v>
      </c>
      <c r="G2685" s="4" t="s">
        <v>9</v>
      </c>
      <c r="H2685" s="4" t="s">
        <v>10</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6">
      <c r="A2686" s="2">
        <v>968</v>
      </c>
      <c r="B2686" s="3">
        <v>46384</v>
      </c>
      <c r="C2686" s="4" t="s">
        <v>6</v>
      </c>
      <c r="D2686" s="4" t="s">
        <v>43</v>
      </c>
      <c r="E2686" s="4" t="s">
        <v>19</v>
      </c>
      <c r="F2686" s="4" t="s">
        <v>13</v>
      </c>
      <c r="G2686" s="4" t="s">
        <v>4</v>
      </c>
      <c r="H2686" s="4" t="s">
        <v>30</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6">
      <c r="A2687" s="2">
        <v>1234</v>
      </c>
      <c r="B2687" s="3">
        <v>46384</v>
      </c>
      <c r="C2687" s="4" t="s">
        <v>20</v>
      </c>
      <c r="D2687" s="4" t="s">
        <v>47</v>
      </c>
      <c r="E2687" s="4" t="s">
        <v>2</v>
      </c>
      <c r="F2687" s="4" t="s">
        <v>3</v>
      </c>
      <c r="G2687" s="4" t="s">
        <v>4</v>
      </c>
      <c r="H2687" s="4" t="s">
        <v>5</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6">
      <c r="A2688" s="2">
        <v>2061</v>
      </c>
      <c r="B2688" s="3">
        <v>46384</v>
      </c>
      <c r="C2688" s="4" t="s">
        <v>0</v>
      </c>
      <c r="D2688" s="4" t="s">
        <v>50</v>
      </c>
      <c r="E2688" s="4" t="s">
        <v>28</v>
      </c>
      <c r="F2688" s="4" t="s">
        <v>3</v>
      </c>
      <c r="G2688" s="4" t="s">
        <v>23</v>
      </c>
      <c r="H2688" s="4" t="s">
        <v>24</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6">
      <c r="A2689" s="2">
        <v>2219</v>
      </c>
      <c r="B2689" s="3">
        <v>46384</v>
      </c>
      <c r="C2689" s="4" t="s">
        <v>6</v>
      </c>
      <c r="D2689" s="4" t="s">
        <v>49</v>
      </c>
      <c r="E2689" s="4" t="s">
        <v>2</v>
      </c>
      <c r="F2689" s="4" t="s">
        <v>3</v>
      </c>
      <c r="G2689" s="4" t="s">
        <v>9</v>
      </c>
      <c r="H2689" s="4" t="s">
        <v>17</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6">
      <c r="A2690" s="2">
        <v>2651</v>
      </c>
      <c r="B2690" s="3">
        <v>46384</v>
      </c>
      <c r="C2690" s="4" t="s">
        <v>0</v>
      </c>
      <c r="D2690" s="4" t="s">
        <v>50</v>
      </c>
      <c r="E2690" s="4" t="s">
        <v>2</v>
      </c>
      <c r="F2690" s="4" t="s">
        <v>13</v>
      </c>
      <c r="G2690" s="4" t="s">
        <v>14</v>
      </c>
      <c r="H2690" s="4" t="s">
        <v>32</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6">
      <c r="A2691" s="2">
        <v>3173</v>
      </c>
      <c r="B2691" s="3">
        <v>46384</v>
      </c>
      <c r="C2691" s="4" t="s">
        <v>6</v>
      </c>
      <c r="D2691" s="4" t="s">
        <v>43</v>
      </c>
      <c r="E2691" s="4" t="s">
        <v>28</v>
      </c>
      <c r="F2691" s="4" t="s">
        <v>3</v>
      </c>
      <c r="G2691" s="4" t="s">
        <v>4</v>
      </c>
      <c r="H2691" s="4" t="s">
        <v>26</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6">
      <c r="A2692" s="2">
        <v>3409</v>
      </c>
      <c r="B2692" s="3">
        <v>46384</v>
      </c>
      <c r="C2692" s="4" t="s">
        <v>20</v>
      </c>
      <c r="D2692" s="4" t="s">
        <v>21</v>
      </c>
      <c r="E2692" s="4" t="s">
        <v>2</v>
      </c>
      <c r="F2692" s="4" t="s">
        <v>13</v>
      </c>
      <c r="G2692" s="4" t="s">
        <v>23</v>
      </c>
      <c r="H2692" s="4" t="s">
        <v>51</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6">
      <c r="A2693" s="2">
        <v>3535</v>
      </c>
      <c r="B2693" s="3">
        <v>46384</v>
      </c>
      <c r="C2693" s="4" t="s">
        <v>6</v>
      </c>
      <c r="D2693" s="4" t="s">
        <v>27</v>
      </c>
      <c r="E2693" s="4" t="s">
        <v>19</v>
      </c>
      <c r="F2693" s="4" t="s">
        <v>13</v>
      </c>
      <c r="G2693" s="4" t="s">
        <v>14</v>
      </c>
      <c r="H2693" s="4" t="s">
        <v>15</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6">
      <c r="A2694" s="2">
        <v>5134</v>
      </c>
      <c r="B2694" s="3">
        <v>46384</v>
      </c>
      <c r="C2694" s="4" t="s">
        <v>6</v>
      </c>
      <c r="D2694" s="4" t="s">
        <v>49</v>
      </c>
      <c r="E2694" s="4" t="s">
        <v>19</v>
      </c>
      <c r="F2694" s="4" t="s">
        <v>3</v>
      </c>
      <c r="G2694" s="4" t="s">
        <v>9</v>
      </c>
      <c r="H2694" s="4" t="s">
        <v>10</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6">
      <c r="A2695" s="2">
        <v>2011</v>
      </c>
      <c r="B2695" s="3">
        <v>46385</v>
      </c>
      <c r="C2695" s="4" t="s">
        <v>6</v>
      </c>
      <c r="D2695" s="4" t="s">
        <v>41</v>
      </c>
      <c r="E2695" s="4" t="s">
        <v>2</v>
      </c>
      <c r="F2695" s="4" t="s">
        <v>3</v>
      </c>
      <c r="G2695" s="4" t="s">
        <v>9</v>
      </c>
      <c r="H2695" s="4" t="s">
        <v>10</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6">
      <c r="A2696" s="2">
        <v>2477</v>
      </c>
      <c r="B2696" s="3">
        <v>46385</v>
      </c>
      <c r="C2696" s="4" t="s">
        <v>0</v>
      </c>
      <c r="D2696" s="4" t="s">
        <v>50</v>
      </c>
      <c r="E2696" s="4" t="s">
        <v>19</v>
      </c>
      <c r="F2696" s="4" t="s">
        <v>13</v>
      </c>
      <c r="G2696" s="4" t="s">
        <v>4</v>
      </c>
      <c r="H2696" s="4" t="s">
        <v>26</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6">
      <c r="A2697" s="2">
        <v>2745</v>
      </c>
      <c r="B2697" s="3">
        <v>46385</v>
      </c>
      <c r="C2697" s="4" t="s">
        <v>20</v>
      </c>
      <c r="D2697" s="4" t="s">
        <v>47</v>
      </c>
      <c r="E2697" s="4" t="s">
        <v>28</v>
      </c>
      <c r="F2697" s="4" t="s">
        <v>16</v>
      </c>
      <c r="G2697" s="4" t="s">
        <v>14</v>
      </c>
      <c r="H2697" s="4" t="s">
        <v>32</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6">
      <c r="A2698" s="2">
        <v>4427</v>
      </c>
      <c r="B2698" s="3">
        <v>46385</v>
      </c>
      <c r="C2698" s="4" t="s">
        <v>6</v>
      </c>
      <c r="D2698" s="4" t="s">
        <v>43</v>
      </c>
      <c r="E2698" s="4" t="s">
        <v>19</v>
      </c>
      <c r="F2698" s="4" t="s">
        <v>16</v>
      </c>
      <c r="G2698" s="4" t="s">
        <v>9</v>
      </c>
      <c r="H2698" s="4" t="s">
        <v>17</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6">
      <c r="A2699" s="2">
        <v>377</v>
      </c>
      <c r="B2699" s="3">
        <v>46386</v>
      </c>
      <c r="C2699" s="4" t="s">
        <v>20</v>
      </c>
      <c r="D2699" s="4" t="s">
        <v>47</v>
      </c>
      <c r="E2699" s="4" t="s">
        <v>2</v>
      </c>
      <c r="F2699" s="4" t="s">
        <v>13</v>
      </c>
      <c r="G2699" s="4" t="s">
        <v>4</v>
      </c>
      <c r="H2699" s="4" t="s">
        <v>26</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6">
      <c r="A2700" s="2">
        <v>1530</v>
      </c>
      <c r="B2700" s="3">
        <v>46386</v>
      </c>
      <c r="C2700" s="4" t="s">
        <v>20</v>
      </c>
      <c r="D2700" s="4" t="s">
        <v>31</v>
      </c>
      <c r="E2700" s="4" t="s">
        <v>2</v>
      </c>
      <c r="F2700" s="4" t="s">
        <v>13</v>
      </c>
      <c r="G2700" s="4" t="s">
        <v>34</v>
      </c>
      <c r="H2700" s="4" t="s">
        <v>45</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6">
      <c r="A2701" s="2">
        <v>2135</v>
      </c>
      <c r="B2701" s="3">
        <v>46386</v>
      </c>
      <c r="C2701" s="4" t="s">
        <v>6</v>
      </c>
      <c r="D2701" s="4" t="s">
        <v>43</v>
      </c>
      <c r="E2701" s="4" t="s">
        <v>28</v>
      </c>
      <c r="F2701" s="4" t="s">
        <v>16</v>
      </c>
      <c r="G2701" s="4" t="s">
        <v>23</v>
      </c>
      <c r="H2701" s="4" t="s">
        <v>29</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6">
      <c r="A2702" s="2">
        <v>2916</v>
      </c>
      <c r="B2702" s="3">
        <v>46386</v>
      </c>
      <c r="C2702" s="4" t="s">
        <v>6</v>
      </c>
      <c r="D2702" s="4" t="s">
        <v>27</v>
      </c>
      <c r="E2702" s="4" t="s">
        <v>19</v>
      </c>
      <c r="F2702" s="4" t="s">
        <v>13</v>
      </c>
      <c r="G2702" s="4" t="s">
        <v>14</v>
      </c>
      <c r="H2702" s="4" t="s">
        <v>15</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6">
      <c r="A2703" s="2">
        <v>3449</v>
      </c>
      <c r="B2703" s="3">
        <v>46386</v>
      </c>
      <c r="C2703" s="4" t="s">
        <v>11</v>
      </c>
      <c r="D2703" s="4" t="s">
        <v>39</v>
      </c>
      <c r="E2703" s="4" t="s">
        <v>28</v>
      </c>
      <c r="F2703" s="4" t="s">
        <v>3</v>
      </c>
      <c r="G2703" s="4" t="s">
        <v>23</v>
      </c>
      <c r="H2703" s="4" t="s">
        <v>29</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6">
      <c r="A2704" s="2">
        <v>3498</v>
      </c>
      <c r="B2704" s="3">
        <v>46386</v>
      </c>
      <c r="C2704" s="4" t="s">
        <v>20</v>
      </c>
      <c r="D2704" s="4" t="s">
        <v>31</v>
      </c>
      <c r="E2704" s="4" t="s">
        <v>28</v>
      </c>
      <c r="F2704" s="4" t="s">
        <v>3</v>
      </c>
      <c r="G2704" s="4" t="s">
        <v>9</v>
      </c>
      <c r="H2704" s="4" t="s">
        <v>46</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6">
      <c r="A2705" s="2">
        <v>4851</v>
      </c>
      <c r="B2705" s="3">
        <v>46386</v>
      </c>
      <c r="C2705" s="4" t="s">
        <v>20</v>
      </c>
      <c r="D2705" s="4" t="s">
        <v>47</v>
      </c>
      <c r="E2705" s="4" t="s">
        <v>28</v>
      </c>
      <c r="F2705" s="4" t="s">
        <v>13</v>
      </c>
      <c r="G2705" s="4" t="s">
        <v>4</v>
      </c>
      <c r="H2705" s="4" t="s">
        <v>26</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6">
      <c r="A2706" s="2">
        <v>4926</v>
      </c>
      <c r="B2706" s="3">
        <v>46386</v>
      </c>
      <c r="C2706" s="4" t="s">
        <v>20</v>
      </c>
      <c r="D2706" s="4" t="s">
        <v>31</v>
      </c>
      <c r="E2706" s="4" t="s">
        <v>19</v>
      </c>
      <c r="F2706" s="4" t="s">
        <v>16</v>
      </c>
      <c r="G2706" s="4" t="s">
        <v>4</v>
      </c>
      <c r="H2706" s="4" t="s">
        <v>5</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6">
      <c r="A2707" s="2">
        <v>5035</v>
      </c>
      <c r="B2707" s="3">
        <v>46386</v>
      </c>
      <c r="C2707" s="4" t="s">
        <v>6</v>
      </c>
      <c r="D2707" s="4" t="s">
        <v>43</v>
      </c>
      <c r="E2707" s="4" t="s">
        <v>2</v>
      </c>
      <c r="F2707" s="4" t="s">
        <v>13</v>
      </c>
      <c r="G2707" s="4" t="s">
        <v>4</v>
      </c>
      <c r="H2707" s="4" t="s">
        <v>30</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6">
      <c r="A2708" s="2">
        <v>5135</v>
      </c>
      <c r="B2708" s="3">
        <v>46386</v>
      </c>
      <c r="C2708" s="4" t="s">
        <v>11</v>
      </c>
      <c r="D2708" s="4" t="s">
        <v>39</v>
      </c>
      <c r="E2708" s="4" t="s">
        <v>2</v>
      </c>
      <c r="F2708" s="4" t="s">
        <v>13</v>
      </c>
      <c r="G2708" s="4" t="s">
        <v>4</v>
      </c>
      <c r="H2708" s="4" t="s">
        <v>22</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A5DF-F48C-47E4-B8EE-7441D6FD1CE2}">
  <dimension ref="A3:L34"/>
  <sheetViews>
    <sheetView topLeftCell="B1" workbookViewId="0">
      <selection activeCell="AH18" sqref="AH18"/>
    </sheetView>
  </sheetViews>
  <sheetFormatPr defaultRowHeight="14.4"/>
  <cols>
    <col min="1" max="2" width="12.44140625" bestFit="1" customWidth="1"/>
    <col min="3" max="3" width="15.21875" bestFit="1" customWidth="1"/>
    <col min="4" max="4" width="16.77734375" bestFit="1" customWidth="1"/>
    <col min="5" max="5" width="13.5546875" bestFit="1" customWidth="1"/>
    <col min="6" max="6" width="12.44140625" bestFit="1" customWidth="1"/>
    <col min="7" max="7" width="9.88671875" bestFit="1" customWidth="1"/>
    <col min="8" max="8" width="12.77734375" bestFit="1" customWidth="1"/>
    <col min="9" max="10" width="15.5546875" bestFit="1" customWidth="1"/>
    <col min="11" max="11" width="14.33203125" bestFit="1" customWidth="1"/>
    <col min="12" max="12" width="12.44140625" bestFit="1" customWidth="1"/>
  </cols>
  <sheetData>
    <row r="3" spans="1:12">
      <c r="A3" t="s">
        <v>73</v>
      </c>
      <c r="C3" t="s">
        <v>74</v>
      </c>
      <c r="E3" s="11" t="s">
        <v>75</v>
      </c>
      <c r="G3" t="s">
        <v>76</v>
      </c>
      <c r="I3" t="s">
        <v>77</v>
      </c>
      <c r="K3" t="s">
        <v>78</v>
      </c>
    </row>
    <row r="4" spans="1:12">
      <c r="A4" s="15">
        <v>645223.1794999995</v>
      </c>
      <c r="C4" s="15">
        <v>296384.2495000005</v>
      </c>
      <c r="E4" s="12">
        <f>C4/A4</f>
        <v>0.45935152194884954</v>
      </c>
      <c r="G4" s="19">
        <v>2707</v>
      </c>
      <c r="I4" s="13">
        <v>6698</v>
      </c>
      <c r="K4" s="15">
        <v>348838.93000000058</v>
      </c>
    </row>
    <row r="8" spans="1:12">
      <c r="A8" s="16" t="s">
        <v>79</v>
      </c>
      <c r="B8" t="s">
        <v>93</v>
      </c>
      <c r="C8" t="s">
        <v>94</v>
      </c>
      <c r="E8" s="16" t="s">
        <v>79</v>
      </c>
      <c r="F8" t="s">
        <v>93</v>
      </c>
      <c r="H8" s="16" t="s">
        <v>79</v>
      </c>
      <c r="I8" t="s">
        <v>93</v>
      </c>
      <c r="K8" s="16" t="s">
        <v>79</v>
      </c>
      <c r="L8" t="s">
        <v>93</v>
      </c>
    </row>
    <row r="9" spans="1:12">
      <c r="A9" s="17" t="s">
        <v>80</v>
      </c>
      <c r="B9" s="18">
        <v>39091.819499999998</v>
      </c>
      <c r="C9" s="18">
        <v>17596.939500000004</v>
      </c>
      <c r="E9" s="17" t="s">
        <v>47</v>
      </c>
      <c r="F9" s="18">
        <v>55102.048500000012</v>
      </c>
      <c r="H9" s="17" t="s">
        <v>8</v>
      </c>
      <c r="I9" s="18">
        <v>179633.50449999995</v>
      </c>
      <c r="K9" s="17" t="s">
        <v>6</v>
      </c>
      <c r="L9" s="18">
        <v>191158.65549999985</v>
      </c>
    </row>
    <row r="10" spans="1:12">
      <c r="A10" s="17" t="s">
        <v>81</v>
      </c>
      <c r="B10" s="18">
        <v>35647.71699999999</v>
      </c>
      <c r="C10" s="18">
        <v>16561.507000000001</v>
      </c>
      <c r="E10" s="17" t="s">
        <v>43</v>
      </c>
      <c r="F10" s="18">
        <v>70034.105500000005</v>
      </c>
      <c r="H10" s="17" t="s">
        <v>28</v>
      </c>
      <c r="I10" s="18">
        <v>92836.006999999969</v>
      </c>
      <c r="K10" s="17" t="s">
        <v>11</v>
      </c>
      <c r="L10" s="18">
        <v>131488.62350000007</v>
      </c>
    </row>
    <row r="11" spans="1:12">
      <c r="A11" s="17" t="s">
        <v>82</v>
      </c>
      <c r="B11" s="18">
        <v>44696.898499999996</v>
      </c>
      <c r="C11" s="18">
        <v>21465.038499999991</v>
      </c>
      <c r="E11" s="17" t="s">
        <v>50</v>
      </c>
      <c r="F11" s="18">
        <v>50319.473499999986</v>
      </c>
      <c r="H11" s="17" t="s">
        <v>2</v>
      </c>
      <c r="I11" s="18">
        <v>260307.05699999991</v>
      </c>
      <c r="K11" s="17" t="s">
        <v>0</v>
      </c>
      <c r="L11" s="18">
        <v>124535.48550000002</v>
      </c>
    </row>
    <row r="12" spans="1:12">
      <c r="A12" s="17" t="s">
        <v>83</v>
      </c>
      <c r="B12" s="18">
        <v>54688.639000000017</v>
      </c>
      <c r="C12" s="18">
        <v>25283.649000000012</v>
      </c>
      <c r="E12" s="17" t="s">
        <v>1</v>
      </c>
      <c r="F12" s="18">
        <v>46624.590999999986</v>
      </c>
      <c r="H12" s="17" t="s">
        <v>19</v>
      </c>
      <c r="I12" s="18">
        <v>112446.61100000008</v>
      </c>
      <c r="K12" s="17" t="s">
        <v>20</v>
      </c>
      <c r="L12" s="18">
        <v>198040.41499999989</v>
      </c>
    </row>
    <row r="13" spans="1:12">
      <c r="A13" s="17" t="s">
        <v>84</v>
      </c>
      <c r="B13" s="18">
        <v>58235.185000000005</v>
      </c>
      <c r="C13" s="18">
        <v>27301.534999999993</v>
      </c>
      <c r="E13" s="17" t="s">
        <v>33</v>
      </c>
      <c r="F13" s="18">
        <v>74427.368000000002</v>
      </c>
      <c r="H13" s="17" t="s">
        <v>92</v>
      </c>
      <c r="I13" s="18">
        <v>645223.17949999985</v>
      </c>
      <c r="K13" s="17" t="s">
        <v>92</v>
      </c>
      <c r="L13" s="18">
        <v>645223.17949999985</v>
      </c>
    </row>
    <row r="14" spans="1:12">
      <c r="A14" s="17" t="s">
        <v>85</v>
      </c>
      <c r="B14" s="18">
        <v>69504.337000000014</v>
      </c>
      <c r="C14" s="18">
        <v>31109.926999999985</v>
      </c>
      <c r="E14" s="17" t="s">
        <v>92</v>
      </c>
      <c r="F14" s="18">
        <v>296507.58649999998</v>
      </c>
    </row>
    <row r="15" spans="1:12">
      <c r="A15" s="17" t="s">
        <v>86</v>
      </c>
      <c r="B15" s="18">
        <v>66442.23599999999</v>
      </c>
      <c r="C15" s="18">
        <v>31035.085999999967</v>
      </c>
    </row>
    <row r="16" spans="1:12">
      <c r="A16" s="17" t="s">
        <v>87</v>
      </c>
      <c r="B16" s="18">
        <v>57609.044499999975</v>
      </c>
      <c r="C16" s="18">
        <v>27126.764499999972</v>
      </c>
      <c r="F16" s="16" t="s">
        <v>79</v>
      </c>
      <c r="G16" t="s">
        <v>93</v>
      </c>
      <c r="I16" s="11" t="str">
        <f>F16</f>
        <v>Row Labels</v>
      </c>
      <c r="J16" s="11" t="str">
        <f>G16</f>
        <v>Total Revenue</v>
      </c>
    </row>
    <row r="17" spans="1:10">
      <c r="A17" s="17" t="s">
        <v>88</v>
      </c>
      <c r="B17" s="18">
        <v>53609.278500000037</v>
      </c>
      <c r="C17" s="18">
        <v>25001.058499999999</v>
      </c>
      <c r="F17" s="17" t="s">
        <v>27</v>
      </c>
      <c r="G17" s="18">
        <v>32754.26549999999</v>
      </c>
      <c r="I17" t="str">
        <f t="shared" ref="I17:I33" si="0">F17</f>
        <v>Austria</v>
      </c>
      <c r="J17">
        <f t="shared" ref="J17:J33" si="1">G17</f>
        <v>32754.26549999999</v>
      </c>
    </row>
    <row r="18" spans="1:10">
      <c r="A18" s="17" t="s">
        <v>89</v>
      </c>
      <c r="B18" s="18">
        <v>49147.535000000003</v>
      </c>
      <c r="C18" s="18">
        <v>22793.035</v>
      </c>
      <c r="F18" s="17" t="s">
        <v>21</v>
      </c>
      <c r="G18" s="18">
        <v>26318.221999999987</v>
      </c>
      <c r="I18" t="str">
        <f t="shared" si="0"/>
        <v>Belgium</v>
      </c>
      <c r="J18">
        <f t="shared" si="1"/>
        <v>26318.221999999987</v>
      </c>
    </row>
    <row r="19" spans="1:10">
      <c r="A19" s="17" t="s">
        <v>90</v>
      </c>
      <c r="B19" s="18">
        <v>65523.639499999968</v>
      </c>
      <c r="C19" s="18">
        <v>28666.869500000012</v>
      </c>
      <c r="F19" s="17" t="s">
        <v>7</v>
      </c>
      <c r="G19" s="18">
        <v>23348.653999999995</v>
      </c>
      <c r="I19" t="str">
        <f t="shared" si="0"/>
        <v>Czechia</v>
      </c>
      <c r="J19">
        <f t="shared" si="1"/>
        <v>23348.653999999995</v>
      </c>
    </row>
    <row r="20" spans="1:10">
      <c r="A20" s="17" t="s">
        <v>91</v>
      </c>
      <c r="B20" s="18">
        <v>51026.850000000006</v>
      </c>
      <c r="C20" s="18">
        <v>22442.840000000007</v>
      </c>
      <c r="F20" s="17" t="s">
        <v>25</v>
      </c>
      <c r="G20" s="18">
        <v>28462.138000000006</v>
      </c>
      <c r="I20" t="str">
        <f t="shared" si="0"/>
        <v>Denmark</v>
      </c>
      <c r="J20">
        <f t="shared" si="1"/>
        <v>28462.138000000006</v>
      </c>
    </row>
    <row r="21" spans="1:10">
      <c r="A21" s="17" t="s">
        <v>92</v>
      </c>
      <c r="B21" s="18">
        <v>645223.17949999985</v>
      </c>
      <c r="C21" s="18">
        <v>296384.24949999998</v>
      </c>
      <c r="F21" s="17" t="s">
        <v>39</v>
      </c>
      <c r="G21" s="18">
        <v>24075.482</v>
      </c>
      <c r="I21" t="str">
        <f t="shared" si="0"/>
        <v>Finland</v>
      </c>
      <c r="J21">
        <f t="shared" si="1"/>
        <v>24075.482</v>
      </c>
    </row>
    <row r="22" spans="1:10">
      <c r="F22" s="17" t="s">
        <v>47</v>
      </c>
      <c r="G22" s="18">
        <v>55102.048500000012</v>
      </c>
      <c r="I22" t="str">
        <f t="shared" si="0"/>
        <v>France</v>
      </c>
      <c r="J22">
        <f t="shared" si="1"/>
        <v>55102.048500000012</v>
      </c>
    </row>
    <row r="23" spans="1:10">
      <c r="F23" s="17" t="s">
        <v>43</v>
      </c>
      <c r="G23" s="18">
        <v>70034.105500000005</v>
      </c>
      <c r="I23" t="str">
        <f t="shared" si="0"/>
        <v>Germany</v>
      </c>
      <c r="J23">
        <f t="shared" si="1"/>
        <v>70034.105500000005</v>
      </c>
    </row>
    <row r="24" spans="1:10">
      <c r="F24" s="17" t="s">
        <v>18</v>
      </c>
      <c r="G24" s="18">
        <v>16596.517499999994</v>
      </c>
      <c r="I24" t="str">
        <f t="shared" si="0"/>
        <v>Ireland</v>
      </c>
      <c r="J24">
        <f t="shared" si="1"/>
        <v>16596.517499999994</v>
      </c>
    </row>
    <row r="25" spans="1:10">
      <c r="F25" s="17" t="s">
        <v>50</v>
      </c>
      <c r="G25" s="18">
        <v>50319.473499999986</v>
      </c>
      <c r="I25" t="str">
        <f t="shared" si="0"/>
        <v>Italy</v>
      </c>
      <c r="J25">
        <f t="shared" si="1"/>
        <v>50319.473499999986</v>
      </c>
    </row>
    <row r="26" spans="1:10">
      <c r="F26" s="17" t="s">
        <v>31</v>
      </c>
      <c r="G26" s="18">
        <v>42192.776500000007</v>
      </c>
      <c r="I26" t="str">
        <f t="shared" si="0"/>
        <v>Netherlands</v>
      </c>
      <c r="J26">
        <f t="shared" si="1"/>
        <v>42192.776500000007</v>
      </c>
    </row>
    <row r="27" spans="1:10">
      <c r="F27" s="17" t="s">
        <v>52</v>
      </c>
      <c r="G27" s="18">
        <v>26376.673999999999</v>
      </c>
      <c r="I27" t="str">
        <f t="shared" si="0"/>
        <v>Norway</v>
      </c>
      <c r="J27">
        <f t="shared" si="1"/>
        <v>26376.673999999999</v>
      </c>
    </row>
    <row r="28" spans="1:10">
      <c r="F28" s="17" t="s">
        <v>49</v>
      </c>
      <c r="G28" s="18">
        <v>40290.002</v>
      </c>
      <c r="I28" t="str">
        <f t="shared" si="0"/>
        <v>Poland</v>
      </c>
      <c r="J28">
        <f t="shared" si="1"/>
        <v>40290.002</v>
      </c>
    </row>
    <row r="29" spans="1:10">
      <c r="F29" s="17" t="s">
        <v>36</v>
      </c>
      <c r="G29" s="18">
        <v>27591.421000000006</v>
      </c>
      <c r="I29" t="str">
        <f t="shared" si="0"/>
        <v>Portugal</v>
      </c>
      <c r="J29">
        <f t="shared" si="1"/>
        <v>27591.421000000006</v>
      </c>
    </row>
    <row r="30" spans="1:10">
      <c r="F30" s="17" t="s">
        <v>1</v>
      </c>
      <c r="G30" s="18">
        <v>46624.590999999986</v>
      </c>
      <c r="I30" t="str">
        <f t="shared" si="0"/>
        <v>Spain</v>
      </c>
      <c r="J30">
        <f t="shared" si="1"/>
        <v>46624.590999999986</v>
      </c>
    </row>
    <row r="31" spans="1:10">
      <c r="F31" s="17" t="s">
        <v>12</v>
      </c>
      <c r="G31" s="18">
        <v>35977.811999999991</v>
      </c>
      <c r="I31" t="str">
        <f t="shared" si="0"/>
        <v>Sweden</v>
      </c>
      <c r="J31">
        <f t="shared" si="1"/>
        <v>35977.811999999991</v>
      </c>
    </row>
    <row r="32" spans="1:10">
      <c r="F32" s="17" t="s">
        <v>41</v>
      </c>
      <c r="G32" s="18">
        <v>24731.628500000003</v>
      </c>
      <c r="I32" t="str">
        <f t="shared" si="0"/>
        <v>Switzerland</v>
      </c>
      <c r="J32">
        <f t="shared" si="1"/>
        <v>24731.628500000003</v>
      </c>
    </row>
    <row r="33" spans="6:10">
      <c r="F33" s="17" t="s">
        <v>33</v>
      </c>
      <c r="G33" s="18">
        <v>74427.368000000002</v>
      </c>
      <c r="I33" t="str">
        <f t="shared" si="0"/>
        <v>United Kingdom</v>
      </c>
      <c r="J33">
        <f t="shared" si="1"/>
        <v>74427.368000000002</v>
      </c>
    </row>
    <row r="34" spans="6:10">
      <c r="F34" s="17" t="s">
        <v>92</v>
      </c>
      <c r="G34" s="18">
        <v>645223.17949999997</v>
      </c>
    </row>
  </sheetData>
  <conditionalFormatting sqref="E9:E25">
    <cfRule type="top10" dxfId="88" priority="4" percent="1" rank="5"/>
  </conditionalFormatting>
  <conditionalFormatting sqref="H10:H14">
    <cfRule type="top10" dxfId="87" priority="3" percent="1" rank="5"/>
  </conditionalFormatting>
  <conditionalFormatting sqref="K10:K13">
    <cfRule type="top10" dxfId="86" priority="2" percent="1" rank="5"/>
  </conditionalFormatting>
  <conditionalFormatting sqref="F17:F22">
    <cfRule type="top10" dxfId="84" priority="1" percent="1" rank="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E47AA-135E-4C89-B1F1-D919EE040650}">
  <dimension ref="A1:AS433"/>
  <sheetViews>
    <sheetView tabSelected="1" topLeftCell="B1" zoomScale="57" workbookViewId="0">
      <selection activeCell="AL16" activeCellId="1" sqref="D35 AL16"/>
    </sheetView>
  </sheetViews>
  <sheetFormatPr defaultRowHeight="14.4"/>
  <sheetData>
    <row r="1" spans="1:45">
      <c r="A1" s="14"/>
      <c r="B1" s="14"/>
      <c r="C1" s="14"/>
      <c r="D1" s="14"/>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14"/>
      <c r="AI1" s="14"/>
      <c r="AJ1" s="14"/>
      <c r="AK1" s="14"/>
      <c r="AL1" s="14"/>
      <c r="AM1" s="14"/>
      <c r="AN1" s="14"/>
      <c r="AO1" s="14"/>
      <c r="AP1" s="14"/>
      <c r="AQ1" s="14"/>
      <c r="AR1" s="14"/>
      <c r="AS1" s="14"/>
    </row>
    <row r="2" spans="1:45">
      <c r="A2" s="14"/>
      <c r="B2" s="14"/>
      <c r="C2" s="14"/>
      <c r="D2" s="14"/>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14"/>
      <c r="AI2" s="14"/>
      <c r="AJ2" s="14"/>
      <c r="AK2" s="14"/>
      <c r="AL2" s="14"/>
      <c r="AM2" s="14"/>
      <c r="AN2" s="14"/>
      <c r="AO2" s="14"/>
      <c r="AP2" s="14"/>
      <c r="AQ2" s="14"/>
      <c r="AR2" s="14"/>
      <c r="AS2" s="14"/>
    </row>
    <row r="3" spans="1:45">
      <c r="A3" s="14"/>
      <c r="B3" s="14"/>
      <c r="C3" s="14"/>
      <c r="D3" s="14"/>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14"/>
      <c r="AI3" s="14"/>
      <c r="AJ3" s="14"/>
      <c r="AK3" s="14"/>
      <c r="AL3" s="14"/>
      <c r="AM3" s="14"/>
      <c r="AN3" s="14"/>
      <c r="AO3" s="14"/>
      <c r="AP3" s="14"/>
      <c r="AQ3" s="14"/>
      <c r="AR3" s="14"/>
      <c r="AS3" s="14"/>
    </row>
    <row r="4" spans="1:45">
      <c r="A4" s="14"/>
      <c r="B4" s="14"/>
      <c r="C4" s="14"/>
      <c r="D4" s="14"/>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4"/>
      <c r="AI4" s="14"/>
      <c r="AJ4" s="14"/>
      <c r="AK4" s="14"/>
      <c r="AL4" s="14"/>
      <c r="AM4" s="14"/>
      <c r="AN4" s="14"/>
      <c r="AO4" s="14"/>
      <c r="AP4" s="14"/>
      <c r="AQ4" s="14"/>
      <c r="AR4" s="14"/>
      <c r="AS4" s="14"/>
    </row>
    <row r="5" spans="1:45">
      <c r="A5" s="14"/>
      <c r="B5" s="14"/>
      <c r="C5" s="14"/>
      <c r="D5" s="14"/>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14"/>
      <c r="AI5" s="14"/>
      <c r="AJ5" s="14"/>
      <c r="AK5" s="14"/>
      <c r="AL5" s="14"/>
      <c r="AM5" s="14"/>
      <c r="AN5" s="14"/>
      <c r="AO5" s="14"/>
      <c r="AP5" s="14"/>
      <c r="AQ5" s="14"/>
      <c r="AR5" s="14"/>
      <c r="AS5" s="14"/>
    </row>
    <row r="6" spans="1:45">
      <c r="A6" s="14"/>
      <c r="B6" s="14"/>
      <c r="C6" s="14"/>
      <c r="D6" s="14"/>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14"/>
      <c r="AI6" s="14"/>
      <c r="AJ6" s="14"/>
      <c r="AK6" s="14"/>
      <c r="AL6" s="14"/>
      <c r="AM6" s="14"/>
      <c r="AN6" s="14"/>
      <c r="AO6" s="14"/>
      <c r="AP6" s="14"/>
      <c r="AQ6" s="14"/>
      <c r="AR6" s="14"/>
      <c r="AS6" s="14"/>
    </row>
    <row r="7" spans="1:45">
      <c r="A7" s="14"/>
      <c r="B7" s="14"/>
      <c r="C7" s="14"/>
      <c r="D7" s="14"/>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14"/>
      <c r="AI7" s="14"/>
      <c r="AJ7" s="14"/>
      <c r="AK7" s="14"/>
      <c r="AL7" s="14"/>
      <c r="AM7" s="14"/>
      <c r="AN7" s="14"/>
      <c r="AO7" s="14"/>
      <c r="AP7" s="14"/>
      <c r="AQ7" s="14"/>
      <c r="AR7" s="14"/>
      <c r="AS7" s="14"/>
    </row>
    <row r="8" spans="1:45">
      <c r="A8" s="14"/>
      <c r="B8" s="14"/>
      <c r="C8" s="14"/>
      <c r="D8" s="14"/>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14"/>
      <c r="AI8" s="14"/>
      <c r="AJ8" s="14"/>
      <c r="AK8" s="14"/>
      <c r="AL8" s="14"/>
      <c r="AM8" s="14"/>
      <c r="AN8" s="14"/>
      <c r="AO8" s="14"/>
      <c r="AP8" s="14"/>
      <c r="AQ8" s="14"/>
      <c r="AR8" s="14"/>
      <c r="AS8" s="14"/>
    </row>
    <row r="9" spans="1:45">
      <c r="A9" s="14"/>
      <c r="B9" s="14"/>
      <c r="C9" s="14"/>
      <c r="D9" s="14"/>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14"/>
      <c r="AI9" s="14"/>
      <c r="AJ9" s="14"/>
      <c r="AK9" s="14"/>
      <c r="AL9" s="14"/>
      <c r="AM9" s="14"/>
      <c r="AN9" s="14"/>
      <c r="AO9" s="14"/>
      <c r="AP9" s="14"/>
      <c r="AQ9" s="14"/>
      <c r="AR9" s="14"/>
      <c r="AS9" s="14"/>
    </row>
    <row r="10" spans="1:45">
      <c r="A10" s="14"/>
      <c r="B10" s="14"/>
      <c r="C10" s="14"/>
      <c r="D10" s="14"/>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14"/>
      <c r="AI10" s="14"/>
      <c r="AJ10" s="14"/>
      <c r="AK10" s="14"/>
      <c r="AL10" s="14"/>
      <c r="AM10" s="14"/>
      <c r="AN10" s="14"/>
      <c r="AO10" s="14"/>
      <c r="AP10" s="14"/>
      <c r="AQ10" s="14"/>
      <c r="AR10" s="14"/>
      <c r="AS10" s="14"/>
    </row>
    <row r="11" spans="1:45">
      <c r="A11" s="14"/>
      <c r="B11" s="14"/>
      <c r="C11" s="14"/>
      <c r="D11" s="14"/>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14"/>
      <c r="AI11" s="14"/>
      <c r="AJ11" s="14"/>
      <c r="AK11" s="14"/>
      <c r="AL11" s="14"/>
      <c r="AM11" s="14"/>
      <c r="AN11" s="14"/>
      <c r="AO11" s="14"/>
      <c r="AP11" s="14"/>
      <c r="AQ11" s="14"/>
      <c r="AR11" s="14"/>
      <c r="AS11" s="14"/>
    </row>
    <row r="12" spans="1:45">
      <c r="A12" s="14"/>
      <c r="B12" s="14"/>
      <c r="C12" s="14"/>
      <c r="D12" s="14"/>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14"/>
      <c r="AI12" s="14"/>
      <c r="AJ12" s="14"/>
      <c r="AK12" s="14"/>
      <c r="AL12" s="14"/>
      <c r="AM12" s="14"/>
      <c r="AN12" s="14"/>
      <c r="AO12" s="14"/>
      <c r="AP12" s="14"/>
      <c r="AQ12" s="14"/>
      <c r="AR12" s="14"/>
      <c r="AS12" s="14"/>
    </row>
    <row r="13" spans="1:45">
      <c r="A13" s="14"/>
      <c r="B13" s="14"/>
      <c r="C13" s="14"/>
      <c r="D13" s="14"/>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14"/>
      <c r="AI13" s="14"/>
      <c r="AJ13" s="14"/>
      <c r="AK13" s="14"/>
      <c r="AL13" s="14"/>
      <c r="AM13" s="14"/>
      <c r="AN13" s="14"/>
      <c r="AO13" s="14"/>
      <c r="AP13" s="14"/>
      <c r="AQ13" s="14"/>
      <c r="AR13" s="14"/>
      <c r="AS13" s="14"/>
    </row>
    <row r="14" spans="1:45">
      <c r="A14" s="14"/>
      <c r="B14" s="14"/>
      <c r="C14" s="14"/>
      <c r="D14" s="14"/>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14"/>
      <c r="AI14" s="14"/>
      <c r="AJ14" s="14"/>
      <c r="AK14" s="14"/>
      <c r="AL14" s="14"/>
      <c r="AM14" s="14"/>
      <c r="AN14" s="14"/>
      <c r="AO14" s="14"/>
      <c r="AP14" s="14"/>
      <c r="AQ14" s="14"/>
      <c r="AR14" s="14"/>
      <c r="AS14" s="14"/>
    </row>
    <row r="15" spans="1:45">
      <c r="A15" s="14"/>
      <c r="B15" s="14"/>
      <c r="C15" s="14"/>
      <c r="D15" s="14"/>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14"/>
      <c r="AI15" s="14"/>
      <c r="AJ15" s="14"/>
      <c r="AK15" s="14"/>
      <c r="AL15" s="14"/>
      <c r="AM15" s="14"/>
      <c r="AN15" s="14"/>
      <c r="AO15" s="14"/>
      <c r="AP15" s="14"/>
      <c r="AQ15" s="14"/>
      <c r="AR15" s="14"/>
      <c r="AS15" s="14"/>
    </row>
    <row r="16" spans="1:45">
      <c r="A16" s="14"/>
      <c r="B16" s="14"/>
      <c r="C16" s="14"/>
      <c r="D16" s="14"/>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14"/>
      <c r="AI16" s="14"/>
      <c r="AJ16" s="14"/>
      <c r="AK16" s="14"/>
      <c r="AL16" s="14"/>
      <c r="AM16" s="14"/>
      <c r="AN16" s="14"/>
      <c r="AO16" s="14"/>
      <c r="AP16" s="14"/>
      <c r="AQ16" s="14"/>
      <c r="AR16" s="14"/>
      <c r="AS16" s="14"/>
    </row>
    <row r="17" spans="1:45">
      <c r="A17" s="14"/>
      <c r="B17" s="14"/>
      <c r="C17" s="14"/>
      <c r="D17" s="14"/>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14"/>
      <c r="AI17" s="14"/>
      <c r="AJ17" s="14"/>
      <c r="AK17" s="14"/>
      <c r="AL17" s="14"/>
      <c r="AM17" s="14"/>
      <c r="AN17" s="14"/>
      <c r="AO17" s="14"/>
      <c r="AP17" s="14"/>
      <c r="AQ17" s="14"/>
      <c r="AR17" s="14"/>
      <c r="AS17" s="14"/>
    </row>
    <row r="18" spans="1:45">
      <c r="A18" s="14"/>
      <c r="B18" s="14"/>
      <c r="C18" s="14"/>
      <c r="D18" s="14"/>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14"/>
      <c r="AI18" s="14"/>
      <c r="AJ18" s="14"/>
      <c r="AK18" s="14"/>
      <c r="AL18" s="14"/>
      <c r="AM18" s="14"/>
      <c r="AN18" s="14"/>
      <c r="AO18" s="14"/>
      <c r="AP18" s="14"/>
      <c r="AQ18" s="14"/>
      <c r="AR18" s="14"/>
      <c r="AS18" s="14"/>
    </row>
    <row r="19" spans="1:45">
      <c r="A19" s="14"/>
      <c r="B19" s="14"/>
      <c r="C19" s="14"/>
      <c r="D19" s="14"/>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14"/>
      <c r="AI19" s="14"/>
      <c r="AJ19" s="14"/>
      <c r="AK19" s="14"/>
      <c r="AL19" s="14"/>
      <c r="AM19" s="14"/>
      <c r="AN19" s="14"/>
      <c r="AO19" s="14"/>
      <c r="AP19" s="14"/>
      <c r="AQ19" s="14"/>
      <c r="AR19" s="14"/>
      <c r="AS19" s="14"/>
    </row>
    <row r="20" spans="1:45">
      <c r="A20" s="14"/>
      <c r="B20" s="14"/>
      <c r="C20" s="14"/>
      <c r="D20" s="14"/>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14"/>
      <c r="AI20" s="14"/>
      <c r="AJ20" s="14"/>
      <c r="AK20" s="14"/>
      <c r="AL20" s="14"/>
      <c r="AM20" s="14"/>
      <c r="AN20" s="14"/>
      <c r="AO20" s="14"/>
      <c r="AP20" s="14"/>
      <c r="AQ20" s="14"/>
      <c r="AR20" s="14"/>
      <c r="AS20" s="14"/>
    </row>
    <row r="21" spans="1:45">
      <c r="A21" s="14"/>
      <c r="B21" s="14"/>
      <c r="C21" s="14"/>
      <c r="D21" s="14"/>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14"/>
      <c r="AI21" s="14"/>
      <c r="AJ21" s="14"/>
      <c r="AK21" s="14"/>
      <c r="AL21" s="14"/>
      <c r="AM21" s="14"/>
      <c r="AN21" s="14"/>
      <c r="AO21" s="14"/>
      <c r="AP21" s="14"/>
      <c r="AQ21" s="14"/>
      <c r="AR21" s="14"/>
      <c r="AS21" s="14"/>
    </row>
    <row r="22" spans="1:45">
      <c r="A22" s="14"/>
      <c r="B22" s="14"/>
      <c r="C22" s="14"/>
      <c r="D22" s="14"/>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14"/>
      <c r="AI22" s="14"/>
      <c r="AJ22" s="14"/>
      <c r="AK22" s="14"/>
      <c r="AL22" s="14"/>
      <c r="AM22" s="14"/>
      <c r="AN22" s="14"/>
      <c r="AO22" s="14"/>
      <c r="AP22" s="14"/>
      <c r="AQ22" s="14"/>
      <c r="AR22" s="14"/>
      <c r="AS22" s="14"/>
    </row>
    <row r="23" spans="1:45">
      <c r="A23" s="14"/>
      <c r="B23" s="14"/>
      <c r="C23" s="14"/>
      <c r="D23" s="14"/>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14"/>
      <c r="AI23" s="14"/>
      <c r="AJ23" s="14"/>
      <c r="AK23" s="14"/>
      <c r="AL23" s="14"/>
      <c r="AM23" s="14"/>
      <c r="AN23" s="14"/>
      <c r="AO23" s="14"/>
      <c r="AP23" s="14"/>
      <c r="AQ23" s="14"/>
      <c r="AR23" s="14"/>
      <c r="AS23" s="14"/>
    </row>
    <row r="24" spans="1:45">
      <c r="A24" s="14"/>
      <c r="B24" s="14"/>
      <c r="C24" s="14"/>
      <c r="D24" s="14"/>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14"/>
      <c r="AI24" s="14"/>
      <c r="AJ24" s="14"/>
      <c r="AK24" s="14"/>
      <c r="AL24" s="14"/>
      <c r="AM24" s="14"/>
      <c r="AN24" s="14"/>
      <c r="AO24" s="14"/>
      <c r="AP24" s="14"/>
      <c r="AQ24" s="14"/>
      <c r="AR24" s="14"/>
      <c r="AS24" s="14"/>
    </row>
    <row r="25" spans="1:45">
      <c r="A25" s="14"/>
      <c r="B25" s="14"/>
      <c r="C25" s="14"/>
      <c r="D25" s="14"/>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14"/>
      <c r="AI25" s="14"/>
      <c r="AJ25" s="14"/>
      <c r="AK25" s="14"/>
      <c r="AL25" s="14"/>
      <c r="AM25" s="14"/>
      <c r="AN25" s="14"/>
      <c r="AO25" s="14"/>
      <c r="AP25" s="14"/>
      <c r="AQ25" s="14"/>
      <c r="AR25" s="14"/>
      <c r="AS25" s="14"/>
    </row>
    <row r="26" spans="1:45">
      <c r="A26" s="14"/>
      <c r="B26" s="14"/>
      <c r="C26" s="14"/>
      <c r="D26" s="14"/>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14"/>
      <c r="AI26" s="14"/>
      <c r="AJ26" s="14"/>
      <c r="AK26" s="14"/>
      <c r="AL26" s="14"/>
      <c r="AM26" s="14"/>
      <c r="AN26" s="14"/>
      <c r="AO26" s="14"/>
      <c r="AP26" s="14"/>
      <c r="AQ26" s="14"/>
      <c r="AR26" s="14"/>
      <c r="AS26" s="14"/>
    </row>
    <row r="27" spans="1:45">
      <c r="A27" s="14"/>
      <c r="B27" s="14"/>
      <c r="C27" s="14"/>
      <c r="D27" s="14"/>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14"/>
      <c r="AI27" s="14"/>
      <c r="AJ27" s="14"/>
      <c r="AK27" s="14"/>
      <c r="AL27" s="14"/>
      <c r="AM27" s="14"/>
      <c r="AN27" s="14"/>
      <c r="AO27" s="14"/>
      <c r="AP27" s="14"/>
      <c r="AQ27" s="14"/>
      <c r="AR27" s="14"/>
      <c r="AS27" s="14"/>
    </row>
    <row r="28" spans="1:45">
      <c r="A28" s="14"/>
      <c r="B28" s="14"/>
      <c r="C28" s="14"/>
      <c r="D28" s="14"/>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14"/>
      <c r="AI28" s="14"/>
      <c r="AJ28" s="14"/>
      <c r="AK28" s="14"/>
      <c r="AL28" s="14"/>
      <c r="AM28" s="14"/>
      <c r="AN28" s="14"/>
      <c r="AO28" s="14"/>
      <c r="AP28" s="14"/>
      <c r="AQ28" s="14"/>
      <c r="AR28" s="14"/>
      <c r="AS28" s="14"/>
    </row>
    <row r="29" spans="1:45">
      <c r="A29" s="14"/>
      <c r="B29" s="14"/>
      <c r="C29" s="14"/>
      <c r="D29" s="14"/>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14"/>
      <c r="AI29" s="14"/>
      <c r="AJ29" s="14"/>
      <c r="AK29" s="14"/>
      <c r="AL29" s="14"/>
      <c r="AM29" s="14"/>
      <c r="AN29" s="14"/>
      <c r="AO29" s="14"/>
      <c r="AP29" s="14"/>
      <c r="AQ29" s="14"/>
      <c r="AR29" s="14"/>
      <c r="AS29" s="14"/>
    </row>
    <row r="30" spans="1:45">
      <c r="A30" s="14"/>
      <c r="B30" s="14"/>
      <c r="C30" s="14"/>
      <c r="D30" s="14"/>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14"/>
      <c r="AI30" s="14"/>
      <c r="AJ30" s="14"/>
      <c r="AK30" s="14"/>
      <c r="AL30" s="14"/>
      <c r="AM30" s="14"/>
      <c r="AN30" s="14"/>
      <c r="AO30" s="14"/>
      <c r="AP30" s="14"/>
      <c r="AQ30" s="14"/>
      <c r="AR30" s="14"/>
      <c r="AS30" s="14"/>
    </row>
    <row r="31" spans="1:45">
      <c r="A31" s="14"/>
      <c r="B31" s="14"/>
      <c r="C31" s="14"/>
      <c r="D31" s="14"/>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14"/>
      <c r="AI31" s="14"/>
      <c r="AJ31" s="14"/>
      <c r="AK31" s="14"/>
      <c r="AL31" s="14"/>
      <c r="AM31" s="14"/>
      <c r="AN31" s="14"/>
      <c r="AO31" s="14"/>
      <c r="AP31" s="14"/>
      <c r="AQ31" s="14"/>
      <c r="AR31" s="14"/>
      <c r="AS31" s="14"/>
    </row>
    <row r="32" spans="1:45">
      <c r="A32" s="14"/>
      <c r="B32" s="14"/>
      <c r="C32" s="14"/>
      <c r="D32" s="14"/>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14"/>
      <c r="AI32" s="14"/>
      <c r="AJ32" s="14"/>
      <c r="AK32" s="14"/>
      <c r="AL32" s="14"/>
      <c r="AM32" s="14"/>
      <c r="AN32" s="14"/>
      <c r="AO32" s="14"/>
      <c r="AP32" s="14"/>
      <c r="AQ32" s="14"/>
      <c r="AR32" s="14"/>
      <c r="AS32" s="14"/>
    </row>
    <row r="33" spans="1:45">
      <c r="A33" s="14"/>
      <c r="B33" s="14"/>
      <c r="C33" s="14"/>
      <c r="D33" s="14"/>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14"/>
      <c r="AI33" s="14"/>
      <c r="AJ33" s="14"/>
      <c r="AK33" s="14"/>
      <c r="AL33" s="14"/>
      <c r="AM33" s="14"/>
      <c r="AN33" s="14"/>
      <c r="AO33" s="14"/>
      <c r="AP33" s="14"/>
      <c r="AQ33" s="14"/>
      <c r="AR33" s="14"/>
      <c r="AS33" s="14"/>
    </row>
    <row r="34" spans="1:45">
      <c r="A34" s="14"/>
      <c r="B34" s="14"/>
      <c r="C34" s="14"/>
      <c r="D34" s="14"/>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14"/>
      <c r="AI34" s="14"/>
      <c r="AJ34" s="14"/>
      <c r="AK34" s="14"/>
      <c r="AL34" s="14"/>
      <c r="AM34" s="14"/>
      <c r="AN34" s="14"/>
      <c r="AO34" s="14"/>
      <c r="AP34" s="14"/>
      <c r="AQ34" s="14"/>
      <c r="AR34" s="14"/>
      <c r="AS34" s="14"/>
    </row>
    <row r="35" spans="1:45">
      <c r="A35" s="14"/>
      <c r="B35" s="14"/>
      <c r="C35" s="14"/>
      <c r="D35" s="14"/>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14"/>
      <c r="AI35" s="14"/>
      <c r="AJ35" s="14"/>
      <c r="AK35" s="14"/>
      <c r="AL35" s="14"/>
      <c r="AM35" s="14"/>
      <c r="AN35" s="14"/>
      <c r="AO35" s="14"/>
      <c r="AP35" s="14"/>
      <c r="AQ35" s="14"/>
      <c r="AR35" s="14"/>
      <c r="AS35" s="14"/>
    </row>
    <row r="36" spans="1:45">
      <c r="A36" s="14"/>
      <c r="B36" s="14"/>
      <c r="C36" s="14"/>
      <c r="D36" s="14"/>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14"/>
      <c r="AI36" s="14"/>
      <c r="AJ36" s="14"/>
      <c r="AK36" s="14"/>
      <c r="AL36" s="14"/>
      <c r="AM36" s="14"/>
      <c r="AN36" s="14"/>
      <c r="AO36" s="14"/>
      <c r="AP36" s="14"/>
      <c r="AQ36" s="14"/>
      <c r="AR36" s="14"/>
      <c r="AS36" s="14"/>
    </row>
    <row r="37" spans="1:45">
      <c r="A37" s="14"/>
      <c r="B37" s="14"/>
      <c r="C37" s="14"/>
      <c r="D37" s="14"/>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14"/>
      <c r="AI37" s="14"/>
      <c r="AJ37" s="14"/>
      <c r="AK37" s="14"/>
      <c r="AL37" s="14"/>
      <c r="AM37" s="14"/>
      <c r="AN37" s="14"/>
      <c r="AO37" s="14"/>
      <c r="AP37" s="14"/>
      <c r="AQ37" s="14"/>
      <c r="AR37" s="14"/>
      <c r="AS37" s="14"/>
    </row>
    <row r="38" spans="1:45">
      <c r="A38" s="14"/>
      <c r="B38" s="14"/>
      <c r="C38" s="14"/>
      <c r="D38" s="14"/>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14"/>
      <c r="AI38" s="14"/>
      <c r="AJ38" s="14"/>
      <c r="AK38" s="14"/>
      <c r="AL38" s="14"/>
      <c r="AM38" s="14"/>
      <c r="AN38" s="14"/>
      <c r="AO38" s="14"/>
      <c r="AP38" s="14"/>
      <c r="AQ38" s="14"/>
      <c r="AR38" s="14"/>
      <c r="AS38" s="14"/>
    </row>
    <row r="39" spans="1:45">
      <c r="A39" s="14"/>
      <c r="B39" s="14"/>
      <c r="C39" s="14"/>
      <c r="D39" s="14"/>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14"/>
      <c r="AI39" s="14"/>
      <c r="AJ39" s="14"/>
      <c r="AK39" s="14"/>
      <c r="AL39" s="14"/>
      <c r="AM39" s="14"/>
      <c r="AN39" s="14"/>
      <c r="AO39" s="14"/>
      <c r="AP39" s="14"/>
      <c r="AQ39" s="14"/>
      <c r="AR39" s="14"/>
      <c r="AS39" s="14"/>
    </row>
    <row r="40" spans="1:45">
      <c r="A40" s="14"/>
      <c r="B40" s="14"/>
      <c r="C40" s="14"/>
      <c r="D40" s="14"/>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14"/>
      <c r="AI40" s="14"/>
      <c r="AJ40" s="14"/>
      <c r="AK40" s="14"/>
      <c r="AL40" s="14"/>
      <c r="AM40" s="14"/>
      <c r="AN40" s="14"/>
      <c r="AO40" s="14"/>
      <c r="AP40" s="14"/>
      <c r="AQ40" s="14"/>
      <c r="AR40" s="14"/>
      <c r="AS40" s="14"/>
    </row>
    <row r="41" spans="1:45">
      <c r="A41" s="14"/>
      <c r="B41" s="14"/>
      <c r="C41" s="14"/>
      <c r="D41" s="14"/>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14"/>
      <c r="AI41" s="14"/>
      <c r="AJ41" s="14"/>
      <c r="AK41" s="14"/>
      <c r="AL41" s="14"/>
      <c r="AM41" s="14"/>
      <c r="AN41" s="14"/>
      <c r="AO41" s="14"/>
      <c r="AP41" s="14"/>
      <c r="AQ41" s="14"/>
      <c r="AR41" s="14"/>
      <c r="AS41" s="14"/>
    </row>
    <row r="42" spans="1:45">
      <c r="A42" s="14"/>
      <c r="B42" s="14"/>
      <c r="C42" s="14"/>
      <c r="D42" s="14"/>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14"/>
      <c r="AI42" s="14"/>
      <c r="AJ42" s="14"/>
      <c r="AK42" s="14"/>
      <c r="AL42" s="14"/>
      <c r="AM42" s="14"/>
      <c r="AN42" s="14"/>
      <c r="AO42" s="14"/>
      <c r="AP42" s="14"/>
      <c r="AQ42" s="14"/>
      <c r="AR42" s="14"/>
      <c r="AS42" s="14"/>
    </row>
    <row r="43" spans="1:45">
      <c r="A43" s="14"/>
      <c r="B43" s="14"/>
      <c r="C43" s="14"/>
      <c r="D43" s="14"/>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14"/>
      <c r="AI43" s="14"/>
      <c r="AJ43" s="14"/>
      <c r="AK43" s="14"/>
      <c r="AL43" s="14"/>
      <c r="AM43" s="14"/>
      <c r="AN43" s="14"/>
      <c r="AO43" s="14"/>
      <c r="AP43" s="14"/>
      <c r="AQ43" s="14"/>
      <c r="AR43" s="14"/>
      <c r="AS43" s="14"/>
    </row>
    <row r="44" spans="1:45">
      <c r="A44" s="14"/>
      <c r="B44" s="14"/>
      <c r="C44" s="14"/>
      <c r="D44" s="14"/>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14"/>
      <c r="AI44" s="14"/>
      <c r="AJ44" s="14"/>
      <c r="AK44" s="14"/>
      <c r="AL44" s="14"/>
      <c r="AM44" s="14"/>
      <c r="AN44" s="14"/>
      <c r="AO44" s="14"/>
      <c r="AP44" s="14"/>
      <c r="AQ44" s="14"/>
      <c r="AR44" s="14"/>
      <c r="AS44" s="14"/>
    </row>
    <row r="45" spans="1:45">
      <c r="A45" s="14"/>
      <c r="B45" s="14"/>
      <c r="C45" s="14"/>
      <c r="D45" s="14"/>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14"/>
      <c r="AI45" s="14"/>
      <c r="AJ45" s="14"/>
      <c r="AK45" s="14"/>
      <c r="AL45" s="14"/>
      <c r="AM45" s="14"/>
      <c r="AN45" s="14"/>
      <c r="AO45" s="14"/>
      <c r="AP45" s="14"/>
      <c r="AQ45" s="14"/>
      <c r="AR45" s="14"/>
      <c r="AS45" s="14"/>
    </row>
    <row r="46" spans="1:45">
      <c r="A46" s="14"/>
      <c r="B46" s="14"/>
      <c r="C46" s="14"/>
      <c r="D46" s="14"/>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14"/>
      <c r="AI46" s="14"/>
      <c r="AJ46" s="14"/>
      <c r="AK46" s="14"/>
      <c r="AL46" s="14"/>
      <c r="AM46" s="14"/>
      <c r="AN46" s="14"/>
      <c r="AO46" s="14"/>
      <c r="AP46" s="14"/>
      <c r="AQ46" s="14"/>
      <c r="AR46" s="14"/>
      <c r="AS46" s="14"/>
    </row>
    <row r="47" spans="1:45">
      <c r="A47" s="14"/>
      <c r="B47" s="14"/>
      <c r="C47" s="14"/>
      <c r="D47" s="14"/>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14"/>
      <c r="AI47" s="14"/>
      <c r="AJ47" s="14"/>
      <c r="AK47" s="14"/>
      <c r="AL47" s="14"/>
      <c r="AM47" s="14"/>
      <c r="AN47" s="14"/>
      <c r="AO47" s="14"/>
      <c r="AP47" s="14"/>
      <c r="AQ47" s="14"/>
      <c r="AR47" s="14"/>
      <c r="AS47" s="14"/>
    </row>
    <row r="48" spans="1:45">
      <c r="A48" s="14"/>
      <c r="B48" s="14"/>
      <c r="C48" s="14"/>
      <c r="D48" s="14"/>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14"/>
      <c r="AI48" s="14"/>
      <c r="AJ48" s="14"/>
      <c r="AK48" s="14"/>
      <c r="AL48" s="14"/>
      <c r="AM48" s="14"/>
      <c r="AN48" s="14"/>
      <c r="AO48" s="14"/>
      <c r="AP48" s="14"/>
      <c r="AQ48" s="14"/>
      <c r="AR48" s="14"/>
      <c r="AS48" s="14"/>
    </row>
    <row r="49" spans="1:45">
      <c r="A49" s="14"/>
      <c r="B49" s="14"/>
      <c r="C49" s="14"/>
      <c r="D49" s="14"/>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14"/>
      <c r="AI49" s="14"/>
      <c r="AJ49" s="14"/>
      <c r="AK49" s="14"/>
      <c r="AL49" s="14"/>
      <c r="AM49" s="14"/>
      <c r="AN49" s="14"/>
      <c r="AO49" s="14"/>
      <c r="AP49" s="14"/>
      <c r="AQ49" s="14"/>
      <c r="AR49" s="14"/>
      <c r="AS49" s="14"/>
    </row>
    <row r="50" spans="1:45">
      <c r="A50" s="14"/>
      <c r="B50" s="14"/>
      <c r="C50" s="14"/>
      <c r="D50" s="14"/>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14"/>
      <c r="AI50" s="14"/>
      <c r="AJ50" s="14"/>
      <c r="AK50" s="14"/>
      <c r="AL50" s="14"/>
      <c r="AM50" s="14"/>
      <c r="AN50" s="14"/>
      <c r="AO50" s="14"/>
      <c r="AP50" s="14"/>
      <c r="AQ50" s="14"/>
      <c r="AR50" s="14"/>
      <c r="AS50" s="14"/>
    </row>
    <row r="51" spans="1:45">
      <c r="A51" s="14"/>
      <c r="B51" s="14"/>
      <c r="C51" s="14"/>
      <c r="D51" s="14"/>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14"/>
      <c r="AI51" s="14"/>
      <c r="AJ51" s="14"/>
      <c r="AK51" s="14"/>
      <c r="AL51" s="14"/>
      <c r="AM51" s="14"/>
      <c r="AN51" s="14"/>
      <c r="AO51" s="14"/>
      <c r="AP51" s="14"/>
      <c r="AQ51" s="14"/>
      <c r="AR51" s="14"/>
      <c r="AS51" s="14"/>
    </row>
    <row r="52" spans="1:45">
      <c r="A52" s="14"/>
      <c r="B52" s="14"/>
      <c r="C52" s="14"/>
      <c r="D52" s="14"/>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14"/>
      <c r="AI52" s="14"/>
      <c r="AJ52" s="14"/>
      <c r="AK52" s="14"/>
      <c r="AL52" s="14"/>
      <c r="AM52" s="14"/>
      <c r="AN52" s="14"/>
      <c r="AO52" s="14"/>
      <c r="AP52" s="14"/>
      <c r="AQ52" s="14"/>
      <c r="AR52" s="14"/>
      <c r="AS52" s="14"/>
    </row>
    <row r="53" spans="1:45">
      <c r="A53" s="14"/>
      <c r="B53" s="14"/>
      <c r="C53" s="14"/>
      <c r="D53" s="14"/>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14"/>
      <c r="AI53" s="14"/>
      <c r="AJ53" s="14"/>
      <c r="AK53" s="14"/>
      <c r="AL53" s="14"/>
      <c r="AM53" s="14"/>
      <c r="AN53" s="14"/>
      <c r="AO53" s="14"/>
      <c r="AP53" s="14"/>
      <c r="AQ53" s="14"/>
      <c r="AR53" s="14"/>
      <c r="AS53" s="14"/>
    </row>
    <row r="54" spans="1:45">
      <c r="A54" s="14"/>
      <c r="B54" s="14"/>
      <c r="C54" s="14"/>
      <c r="D54" s="14"/>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14"/>
      <c r="AI54" s="14"/>
      <c r="AJ54" s="14"/>
      <c r="AK54" s="14"/>
      <c r="AL54" s="14"/>
      <c r="AM54" s="14"/>
      <c r="AN54" s="14"/>
      <c r="AO54" s="14"/>
      <c r="AP54" s="14"/>
      <c r="AQ54" s="14"/>
      <c r="AR54" s="14"/>
      <c r="AS54" s="14"/>
    </row>
    <row r="55" spans="1:45">
      <c r="A55" s="14"/>
      <c r="B55" s="14"/>
      <c r="C55" s="14"/>
      <c r="D55" s="14"/>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14"/>
      <c r="AI55" s="14"/>
      <c r="AJ55" s="14"/>
      <c r="AK55" s="14"/>
      <c r="AL55" s="14"/>
      <c r="AM55" s="14"/>
      <c r="AN55" s="14"/>
      <c r="AO55" s="14"/>
      <c r="AP55" s="14"/>
      <c r="AQ55" s="14"/>
      <c r="AR55" s="14"/>
      <c r="AS55" s="14"/>
    </row>
    <row r="56" spans="1:4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row>
    <row r="57" spans="1:4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row>
    <row r="58" spans="1:4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row>
    <row r="59" spans="1:4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row>
    <row r="60" spans="1:4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row>
    <row r="61" spans="1:4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row>
    <row r="62" spans="1:4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row>
    <row r="63" spans="1:4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row>
    <row r="64" spans="1:4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row>
    <row r="65" spans="1:4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row>
    <row r="66" spans="1:4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row>
    <row r="67" spans="1:4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row>
    <row r="68" spans="1:4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row>
    <row r="69" spans="1:4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row>
    <row r="70" spans="1:4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row>
    <row r="71" spans="1:4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row>
    <row r="72" spans="1:4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row>
    <row r="73" spans="1:4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row>
    <row r="74" spans="1:4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row>
    <row r="75" spans="1:4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row>
    <row r="76" spans="1:4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row>
    <row r="77" spans="1:4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row>
    <row r="78" spans="1:4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row>
    <row r="79" spans="1:4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row>
    <row r="80" spans="1:4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row>
    <row r="81" spans="1:4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row>
    <row r="82" spans="1:4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row>
    <row r="83" spans="1:4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row>
    <row r="84" spans="1:4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row>
    <row r="85" spans="1:4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row>
    <row r="86" spans="1:4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row>
    <row r="87" spans="1:4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row>
    <row r="88" spans="1:4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row>
    <row r="89" spans="1:4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row>
    <row r="90" spans="1:4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row>
    <row r="91" spans="1:4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row>
    <row r="92" spans="1:4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row>
    <row r="93" spans="1:4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row>
    <row r="94" spans="1:4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row>
    <row r="95" spans="1:4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row>
    <row r="96" spans="1:4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row>
    <row r="97" spans="1:4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row>
    <row r="98" spans="1:4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row>
    <row r="99" spans="1:4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row>
    <row r="100" spans="1:4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row>
    <row r="101" spans="1:4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row>
    <row r="102" spans="1:4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row>
    <row r="103" spans="1:4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row>
    <row r="104" spans="1:4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row>
    <row r="105" spans="1:4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row>
    <row r="106" spans="1:4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row>
    <row r="107" spans="1:4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row>
    <row r="108" spans="1:4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row>
    <row r="109" spans="1:4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row>
    <row r="110" spans="1:4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row>
    <row r="111" spans="1:4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row>
    <row r="112" spans="1:4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row>
    <row r="113" spans="1:4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row>
    <row r="114" spans="1:4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row>
    <row r="115" spans="1:4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row>
    <row r="116" spans="1:4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row>
    <row r="117" spans="1:4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row>
    <row r="118" spans="1:4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row>
    <row r="119" spans="1:4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row>
    <row r="120" spans="1:4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row>
    <row r="121" spans="1:4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row>
    <row r="122" spans="1:4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row>
    <row r="123" spans="1:4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row>
    <row r="124" spans="1:4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row>
    <row r="125" spans="1:4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row>
    <row r="126" spans="1:4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row>
    <row r="127" spans="1:4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row>
    <row r="128" spans="1:4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row>
    <row r="129" spans="1:4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row>
    <row r="130" spans="1:4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row>
    <row r="131" spans="1:4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row>
    <row r="132" spans="1:4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row>
    <row r="133" spans="1:4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row>
    <row r="134" spans="1:4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row>
    <row r="135" spans="1:4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row>
    <row r="136" spans="1:4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row>
    <row r="137" spans="1:4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row>
    <row r="138" spans="1:4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row>
    <row r="139" spans="1:4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row>
    <row r="140" spans="1:4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row>
    <row r="141" spans="1:4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row>
    <row r="142" spans="1:4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row>
    <row r="143" spans="1:4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row>
    <row r="144" spans="1:4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row>
    <row r="145" spans="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row>
    <row r="146" spans="1:4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row>
    <row r="147" spans="1:4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row>
    <row r="148" spans="1:4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row>
    <row r="149" spans="1:4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row>
    <row r="150" spans="1:4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row>
    <row r="151" spans="1:4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row>
    <row r="152" spans="1:4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row>
    <row r="153" spans="1:4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row>
    <row r="154" spans="1:4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row>
    <row r="155" spans="1:4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row>
    <row r="156" spans="1:4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row>
    <row r="157" spans="1:4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row>
    <row r="158" spans="1:4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row>
    <row r="159" spans="1:4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row>
    <row r="160" spans="1:4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row>
    <row r="161" spans="1:4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row>
    <row r="162" spans="1:4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row>
    <row r="163" spans="1:4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row>
    <row r="164" spans="1:4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row>
    <row r="165" spans="1:4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row>
    <row r="166" spans="1:4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row>
    <row r="167" spans="1:4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row>
    <row r="168" spans="1:4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row>
    <row r="169" spans="1:4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row>
    <row r="170" spans="1:4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row>
    <row r="171" spans="1:4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row>
    <row r="172" spans="1:4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row>
    <row r="173" spans="1:4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row>
    <row r="174" spans="1:4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row>
    <row r="175" spans="1:4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row>
    <row r="176" spans="1:4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row>
    <row r="177" spans="1:4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row>
    <row r="178" spans="1:4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row>
    <row r="179" spans="1:4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row>
    <row r="180" spans="1:4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row>
    <row r="181" spans="1:4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row>
    <row r="182" spans="1:4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row>
    <row r="183" spans="1:4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row>
    <row r="184" spans="1:4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row>
    <row r="185" spans="1:4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row>
    <row r="186" spans="1:4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row>
    <row r="187" spans="1:4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row>
    <row r="188" spans="1:4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row>
    <row r="189" spans="1:4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row>
    <row r="190" spans="1:4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row>
    <row r="191" spans="1:4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row>
    <row r="192" spans="1:4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row>
    <row r="193" spans="1:4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row>
    <row r="194" spans="1:4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row>
    <row r="195" spans="1:4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row>
    <row r="196" spans="1:4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row>
    <row r="197" spans="1:4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row>
    <row r="198" spans="1:4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row>
    <row r="199" spans="1:4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row>
    <row r="200" spans="1:4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row>
    <row r="201" spans="1:4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row>
    <row r="202" spans="1:4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row>
    <row r="203" spans="1:4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row>
    <row r="204" spans="1:4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row>
    <row r="205" spans="1:4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row>
    <row r="206" spans="1:4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row>
    <row r="207" spans="1:4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row>
    <row r="208" spans="1:4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row>
    <row r="209" spans="1:4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row>
    <row r="210" spans="1:4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row>
    <row r="211" spans="1:4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row>
    <row r="212" spans="1:4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row>
    <row r="213" spans="1:4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row>
    <row r="214" spans="1:4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row>
    <row r="215" spans="1:4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row>
    <row r="216" spans="1:4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row>
    <row r="217" spans="1:4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row>
    <row r="218" spans="1:4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row>
    <row r="219" spans="1:4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row>
    <row r="220" spans="1:4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row>
    <row r="221" spans="1:4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row>
    <row r="222" spans="1:4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row>
    <row r="223" spans="1:4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row>
    <row r="224" spans="1:4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row>
    <row r="225" spans="1:4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row>
    <row r="226" spans="1:4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row>
    <row r="227" spans="1:4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row>
    <row r="228" spans="1:4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row>
    <row r="229" spans="1:4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row>
    <row r="230" spans="1:4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row>
    <row r="231" spans="1:4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row>
    <row r="232" spans="1:4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row>
    <row r="233" spans="1:4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row>
    <row r="234" spans="1:4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row>
    <row r="235" spans="1:4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row>
    <row r="236" spans="1:4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row>
    <row r="237" spans="1:4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row>
    <row r="238" spans="1:4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row>
    <row r="239" spans="1:4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row>
    <row r="240" spans="1:4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row>
    <row r="241" spans="1:4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row>
    <row r="242" spans="1:4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row>
    <row r="243" spans="1:4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row>
    <row r="244" spans="1:4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row>
    <row r="245" spans="1: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row>
    <row r="246" spans="1:4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row>
    <row r="247" spans="1:4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row>
    <row r="248" spans="1:4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row>
    <row r="249" spans="1:4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row>
    <row r="250" spans="1:4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row>
    <row r="251" spans="1:4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row>
    <row r="252" spans="1:4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row>
    <row r="253" spans="1:4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row>
    <row r="254" spans="1:4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row>
    <row r="255" spans="1:4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row>
    <row r="256" spans="1:4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row>
    <row r="257" spans="1:4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row>
    <row r="258" spans="1:4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row>
    <row r="259" spans="1:4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row>
    <row r="260" spans="1:4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row>
    <row r="261" spans="1:4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row>
    <row r="262" spans="1:4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row>
    <row r="263" spans="1:4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row>
    <row r="264" spans="1:4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row>
    <row r="265" spans="1:4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row>
    <row r="266" spans="1:4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row>
    <row r="267" spans="1:4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row>
    <row r="268" spans="1:4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row>
    <row r="269" spans="1:4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row>
    <row r="270" spans="1:4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row>
    <row r="271" spans="1:4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row>
    <row r="272" spans="1:4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row>
    <row r="273" spans="1:4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row>
    <row r="274" spans="1:4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row>
    <row r="275" spans="1:4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row>
    <row r="276" spans="1:4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row>
    <row r="277" spans="1:4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row>
    <row r="278" spans="1:4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row>
    <row r="279" spans="1:4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row>
    <row r="280" spans="1:4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row>
    <row r="281" spans="1:4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row>
    <row r="282" spans="1:4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row>
    <row r="283" spans="1:4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row>
    <row r="284" spans="1:4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row>
    <row r="285" spans="1:4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row>
    <row r="286" spans="1:4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row>
    <row r="287" spans="1:4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row>
    <row r="288" spans="1:4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row>
    <row r="289" spans="1:4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row>
    <row r="290" spans="1:4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row>
    <row r="291" spans="1:4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row>
    <row r="292" spans="1:4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row>
    <row r="293" spans="1:4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row>
    <row r="294" spans="1:4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row>
    <row r="295" spans="1:4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row>
    <row r="296" spans="1:4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row>
    <row r="297" spans="1:4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row>
    <row r="298" spans="1:4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row>
    <row r="299" spans="1:4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row>
    <row r="300" spans="1:4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row>
    <row r="301" spans="1:4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row>
    <row r="302" spans="1:4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row>
    <row r="303" spans="1:4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row>
    <row r="304" spans="1:4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row>
    <row r="305" spans="1:4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row>
    <row r="306" spans="1:4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row>
    <row r="307" spans="1:4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row>
    <row r="308" spans="1:4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row>
    <row r="309" spans="1:4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row>
    <row r="310" spans="1:4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row>
    <row r="311" spans="1:4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row>
    <row r="312" spans="1:4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row>
    <row r="313" spans="1:4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row>
    <row r="314" spans="1:4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row>
    <row r="315" spans="1:4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row>
    <row r="316" spans="1:4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row>
    <row r="317" spans="1:4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row>
    <row r="318" spans="1:4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row>
    <row r="319" spans="1:4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row>
    <row r="320" spans="1:4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row>
    <row r="321" spans="1:4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row>
    <row r="322" spans="1:4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row>
    <row r="323" spans="1:4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row>
    <row r="324" spans="1:4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row>
    <row r="325" spans="1:4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row>
    <row r="326" spans="1:4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row>
    <row r="327" spans="1:4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row>
    <row r="328" spans="1:4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row>
    <row r="329" spans="1:4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row>
    <row r="330" spans="1:4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row>
    <row r="331" spans="1:4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row>
    <row r="332" spans="1:4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row>
    <row r="333" spans="1:4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row>
    <row r="334" spans="1:4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row>
    <row r="335" spans="1:4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row>
    <row r="336" spans="1:4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row>
    <row r="337" spans="1:4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row>
    <row r="338" spans="1:4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row>
    <row r="339" spans="1:4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row>
    <row r="340" spans="1:4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row>
    <row r="341" spans="1:4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row>
    <row r="342" spans="1:4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row>
    <row r="343" spans="1:4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row>
    <row r="344" spans="1:4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row>
    <row r="345" spans="1: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row>
    <row r="346" spans="1:4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row>
    <row r="347" spans="1:4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row>
    <row r="348" spans="1:4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row>
    <row r="349" spans="1:4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row>
    <row r="350" spans="1:4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row>
    <row r="351" spans="1:4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row>
    <row r="352" spans="1:4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row>
    <row r="353" spans="1:4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row>
    <row r="354" spans="1:4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row>
    <row r="355" spans="1:4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row>
    <row r="356" spans="1:4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row>
    <row r="357" spans="1:4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row>
    <row r="358" spans="1:4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row>
    <row r="359" spans="1:4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row>
    <row r="360" spans="1:4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row>
    <row r="361" spans="1:4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row>
    <row r="362" spans="1:4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row>
    <row r="363" spans="1:4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row>
    <row r="364" spans="1:4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row>
    <row r="365" spans="1:4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row>
    <row r="366" spans="1:4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row>
    <row r="367" spans="1:4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row>
    <row r="368" spans="1:4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row>
    <row r="369" spans="1:4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row>
    <row r="370" spans="1:4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row>
    <row r="371" spans="1:4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row>
    <row r="372" spans="1:4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row>
    <row r="373" spans="1:4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row>
    <row r="374" spans="1:4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row>
    <row r="375" spans="1:4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row>
    <row r="376" spans="1:4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row>
    <row r="377" spans="1:4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row>
    <row r="378" spans="1:4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row>
    <row r="379" spans="1:4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row>
    <row r="380" spans="1:4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row>
    <row r="381" spans="1:4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row>
    <row r="382" spans="1:4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row>
    <row r="383" spans="1:4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row>
    <row r="384" spans="1:4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row>
    <row r="385" spans="1:4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row>
    <row r="386" spans="1:4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row>
    <row r="387" spans="1:4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row>
    <row r="388" spans="1:4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row>
    <row r="389" spans="1:4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row>
    <row r="390" spans="1:4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row>
    <row r="391" spans="1:4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row>
    <row r="392" spans="1:4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row>
    <row r="393" spans="1:4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row>
    <row r="394" spans="1:4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row>
    <row r="395" spans="1:4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row>
    <row r="396" spans="1:4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row>
    <row r="397" spans="1:4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row>
    <row r="398" spans="1:4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row>
    <row r="399" spans="1:4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row>
    <row r="400" spans="1:4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row>
    <row r="401" spans="1:4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row>
    <row r="402" spans="1:4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row>
    <row r="403" spans="1:4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row>
    <row r="404" spans="1:4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row>
    <row r="405" spans="1:4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row>
    <row r="406" spans="1:4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row>
    <row r="407" spans="1:4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row>
    <row r="408" spans="1:4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row>
    <row r="409" spans="1:4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row>
    <row r="410" spans="1:4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row>
    <row r="411" spans="1:4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row>
    <row r="412" spans="1:4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row>
    <row r="413" spans="1:4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row>
    <row r="414" spans="1:4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row>
    <row r="415" spans="1:4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row>
    <row r="416" spans="1:4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row>
    <row r="417" spans="1:4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row>
    <row r="418" spans="1:4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row>
    <row r="419" spans="1:4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row>
    <row r="420" spans="1:4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row>
    <row r="421" spans="1:4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row>
    <row r="422" spans="1:4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row>
    <row r="423" spans="1:4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row>
    <row r="424" spans="1:4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row>
    <row r="425" spans="1:4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row>
    <row r="426" spans="1:4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row>
    <row r="427" spans="1:4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row>
    <row r="428" spans="1:4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row>
    <row r="429" spans="1:4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row>
    <row r="430" spans="1:4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row>
    <row r="431" spans="1:4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row>
    <row r="432" spans="1:4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row>
    <row r="433" spans="1:4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Sahil Jadhav</cp:lastModifiedBy>
  <dcterms:created xsi:type="dcterms:W3CDTF">2026-09-07T01:30:55Z</dcterms:created>
  <dcterms:modified xsi:type="dcterms:W3CDTF">2026-10-20T09:08:55Z</dcterms:modified>
</cp:coreProperties>
</file>