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Admin\Desktop\sahil\"/>
    </mc:Choice>
  </mc:AlternateContent>
  <xr:revisionPtr revIDLastSave="0" documentId="13_ncr:1_{67B017BE-97A5-4076-8F47-C201337965BA}" xr6:coauthVersionLast="47" xr6:coauthVersionMax="47" xr10:uidLastSave="{00000000-0000-0000-0000-000000000000}"/>
  <bookViews>
    <workbookView xWindow="-120" yWindow="-120" windowWidth="29040" windowHeight="15840" activeTab="1" xr2:uid="{034DEAAB-AEFD-4123-A3A1-987B72B640C7}"/>
  </bookViews>
  <sheets>
    <sheet name="Pivot Table" sheetId="1" r:id="rId1"/>
    <sheet name="Dashboard" sheetId="2" r:id="rId2"/>
    <sheet name="Total Orders" sheetId="3" r:id="rId3"/>
    <sheet name="No. Of Customers" sheetId="4" r:id="rId4"/>
    <sheet name="Total Quantity" sheetId="5" r:id="rId5"/>
    <sheet name="Total Profit" sheetId="6" r:id="rId6"/>
  </sheets>
  <definedNames>
    <definedName name="Slicer_Date__Month">#N/A</definedName>
    <definedName name="Slicer_Date__Year">#N/A</definedName>
  </definedNames>
  <calcPr calcId="191029"/>
  <pivotCaches>
    <pivotCache cacheId="288" r:id="rId7"/>
    <pivotCache cacheId="291" r:id="rId8"/>
    <pivotCache cacheId="294" r:id="rId9"/>
    <pivotCache cacheId="297" r:id="rId10"/>
    <pivotCache cacheId="300" r:id="rId11"/>
    <pivotCache cacheId="303" r:id="rId12"/>
    <pivotCache cacheId="306" r:id="rId13"/>
    <pivotCache cacheId="309" r:id="rId14"/>
    <pivotCache cacheId="312" r:id="rId15"/>
    <pivotCache cacheId="315" r:id="rId16"/>
    <pivotCache cacheId="318" r:id="rId17"/>
    <pivotCache cacheId="321" r:id="rId18"/>
    <pivotCache cacheId="324" r:id="rId19"/>
    <pivotCache cacheId="327" r:id="rId20"/>
    <pivotCache cacheId="330" r:id="rId21"/>
  </pivotCaches>
  <extLst>
    <ext xmlns:x14="http://schemas.microsoft.com/office/spreadsheetml/2009/9/main" uri="{876F7934-8845-4945-9796-88D515C7AA90}">
      <x14:pivotCaches>
        <pivotCache cacheId="15"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I Sales Analysis_54a51de6-b62e-47be-812e-09677bf687c4" name="RetailI Sales Analysis" connection="Query - RetailI Sales Analysis"/>
          <x15:modelTable id="Calculated_Table_756cd2c4-2e56-4977-a52a-03e73eed8db1" name="Calculated_Table" connection="Query - Calculated_Table"/>
        </x15:modelTables>
        <x15:modelRelationships>
          <x15:modelRelationship fromTable="RetailI Sales Analysis" fromColumn="Order_Date" toTable="Calculated_Table" toColumn="Date"/>
        </x15:modelRelationships>
        <x15:extLst>
          <ext xmlns:x16="http://schemas.microsoft.com/office/spreadsheetml/2014/11/main" uri="{9835A34E-60A6-4A7C-AAB8-D5F71C897F49}">
            <x16:modelTimeGroupings>
              <x16:modelTimeGrouping tableName="Calculated_Table" columnName="Date" columnId="Date">
                <x16:calculatedTimeColumn columnName="Date (Year)" columnId="Date (Year)" contentType="years" isSelected="1"/>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C155C7-A269-4B57-A6DE-EA54DFFDFA65}" name="Query - Calculated_Table" description="Connection to the 'Calculated_Table' query in the workbook." type="100" refreshedVersion="7" minRefreshableVersion="5">
    <extLst>
      <ext xmlns:x15="http://schemas.microsoft.com/office/spreadsheetml/2010/11/main" uri="{DE250136-89BD-433C-8126-D09CA5730AF9}">
        <x15:connection id="98d97408-31d8-451e-bee7-4918a05184a6"/>
      </ext>
    </extLst>
  </connection>
  <connection id="2" xr16:uid="{A1299E4C-065D-420E-9ECC-E01173DEC6A9}" name="Query - RetailI Sales Analysis" description="Connection to the 'RetailI Sales Analysis' query in the workbook." type="100" refreshedVersion="7" minRefreshableVersion="5">
    <extLst>
      <ext xmlns:x15="http://schemas.microsoft.com/office/spreadsheetml/2010/11/main" uri="{DE250136-89BD-433C-8126-D09CA5730AF9}">
        <x15:connection id="4a351322-5879-449f-b5c8-66aaa18893ed"/>
      </ext>
    </extLst>
  </connection>
  <connection id="3" xr16:uid="{4931125A-8CB1-4B74-B243-F4ECBF5203BB}"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<sst xmlns="http://schemas.openxmlformats.org/spreadsheetml/2006/main" count="244" uniqueCount="92">
  <si>
    <t>Distinct Count of Customer_ID</t>
  </si>
  <si>
    <t>No. of Customers</t>
  </si>
  <si>
    <t>Total Orders</t>
  </si>
  <si>
    <t>Distinct Count of Order_ID</t>
  </si>
  <si>
    <t>Total Quantity</t>
  </si>
  <si>
    <t>Sum of Quantity</t>
  </si>
  <si>
    <t>Net Profit</t>
  </si>
  <si>
    <t>Sum of Profit</t>
  </si>
  <si>
    <t>KPI'S</t>
  </si>
  <si>
    <t>CHART'S</t>
  </si>
  <si>
    <t>Payment Method</t>
  </si>
  <si>
    <t>Row Labels</t>
  </si>
  <si>
    <t>Cash</t>
  </si>
  <si>
    <t>Credit Card</t>
  </si>
  <si>
    <t>Debit Card</t>
  </si>
  <si>
    <t>Net Banking</t>
  </si>
  <si>
    <t>UPI</t>
  </si>
  <si>
    <t>Grand Total</t>
  </si>
  <si>
    <t xml:space="preserve">Gender </t>
  </si>
  <si>
    <t>Female</t>
  </si>
  <si>
    <t>Male</t>
  </si>
  <si>
    <t>Count of Gender</t>
  </si>
  <si>
    <t>Sales by State</t>
  </si>
  <si>
    <t>Sum of Total_Amount</t>
  </si>
  <si>
    <t>Andhra Pradesh</t>
  </si>
  <si>
    <t>Delhi</t>
  </si>
  <si>
    <t>Gujarat</t>
  </si>
  <si>
    <t>Karnataka</t>
  </si>
  <si>
    <t>Kerala</t>
  </si>
  <si>
    <t>Maharashtra</t>
  </si>
  <si>
    <t>Odisha</t>
  </si>
  <si>
    <t>Tamil Nadu</t>
  </si>
  <si>
    <t>Telangana</t>
  </si>
  <si>
    <t>West Bengal</t>
  </si>
  <si>
    <t>Air Conditioner</t>
  </si>
  <si>
    <t>Camera</t>
  </si>
  <si>
    <t>Laptop</t>
  </si>
  <si>
    <t>Refrigerator</t>
  </si>
  <si>
    <t>Top 5 Products</t>
  </si>
  <si>
    <t>Sales By Category</t>
  </si>
  <si>
    <t>Accessories</t>
  </si>
  <si>
    <t>Electronics</t>
  </si>
  <si>
    <t>Furniture</t>
  </si>
  <si>
    <t>Home Appliances</t>
  </si>
  <si>
    <t>Office</t>
  </si>
  <si>
    <t>Storage</t>
  </si>
  <si>
    <t>Wearables</t>
  </si>
  <si>
    <t>Horizontal Bar</t>
  </si>
  <si>
    <t>Column Chart</t>
  </si>
  <si>
    <t>PIE</t>
  </si>
  <si>
    <t>Profit</t>
  </si>
  <si>
    <t>Count of Order_ID</t>
  </si>
  <si>
    <t>no.of Customers</t>
  </si>
  <si>
    <t>Total Profit</t>
  </si>
  <si>
    <t>Washing Machine</t>
  </si>
  <si>
    <t>Age Group</t>
  </si>
  <si>
    <t>10-19</t>
  </si>
  <si>
    <t>20-29</t>
  </si>
  <si>
    <t>30-39</t>
  </si>
  <si>
    <t>40-49</t>
  </si>
  <si>
    <t>50-59</t>
  </si>
  <si>
    <t>60-69</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</si>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</sst>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4"/>
      <color theme="1"/>
      <name val="Calibri"/>
      <family val="2"/>
      <scheme val="minor"/>
    </font>
    <font>
      <b/>
      <sz val="16"/>
      <color theme="1"/>
      <name val="Calibri"/>
      <family val="2"/>
      <scheme val="minor"/>
    </font>
    <font>
      <u/>
      <sz val="11"/>
      <color theme="10"/>
      <name val="Calibri"/>
      <family val="2"/>
      <scheme val="minor"/>
    </font>
  </fonts>
  <fills count="16">
    <fill>
      <patternFill patternType="none"/>
    </fill>
    <fill>
      <patternFill patternType="gray125"/>
    </fill>
    <fill>
      <patternFill patternType="solid">
        <fgColor rgb="FF01889F"/>
        <bgColor indexed="64"/>
      </patternFill>
    </fill>
    <fill>
      <patternFill patternType="solid">
        <fgColor rgb="FF08798E"/>
        <bgColor indexed="64"/>
      </patternFill>
    </fill>
    <fill>
      <patternFill patternType="solid">
        <fgColor rgb="FF0E5B6C"/>
        <bgColor indexed="64"/>
      </patternFill>
    </fill>
    <fill>
      <patternFill patternType="solid">
        <fgColor rgb="FF0F4D5C"/>
        <bgColor indexed="64"/>
      </patternFill>
    </fill>
    <fill>
      <patternFill patternType="solid">
        <fgColor rgb="FFFFFFFF"/>
        <bgColor indexed="64"/>
      </patternFill>
    </fill>
    <fill>
      <patternFill patternType="solid">
        <fgColor rgb="FF0A5D70"/>
        <bgColor indexed="64"/>
      </patternFill>
    </fill>
    <fill>
      <patternFill patternType="solid">
        <fgColor rgb="FFA2D2D8"/>
        <bgColor indexed="64"/>
      </patternFill>
    </fill>
    <fill>
      <patternFill patternType="solid">
        <fgColor rgb="FFD8F0F4"/>
        <bgColor indexed="64"/>
      </patternFill>
    </fill>
    <fill>
      <patternFill patternType="solid">
        <fgColor rgb="FF009688"/>
        <bgColor indexed="64"/>
      </patternFill>
    </fill>
    <fill>
      <patternFill patternType="solid">
        <fgColor rgb="FFB8DDBD"/>
        <bgColor indexed="64"/>
      </patternFill>
    </fill>
    <fill>
      <patternFill patternType="solid">
        <fgColor rgb="FF2E7D32"/>
        <bgColor indexed="64"/>
      </patternFill>
    </fill>
    <fill>
      <patternFill patternType="solid">
        <fgColor rgb="FF4CAF50"/>
        <bgColor indexed="64"/>
      </patternFill>
    </fill>
    <fill>
      <patternFill patternType="solid">
        <fgColor rgb="FF1B5E2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0" fillId="0" borderId="0" xfId="0" applyNumberFormat="1"/>
    <xf numFmtId="0" fontId="0" fillId="0" borderId="0" xfId="0" pivotButton="1"/>
    <xf numFmtId="0" fontId="1" fillId="0" borderId="0" xfId="0" applyFont="1"/>
    <xf numFmtId="0" fontId="2" fillId="0" borderId="0" xfId="0" applyFont="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0" fontId="0" fillId="0" borderId="0" xfId="0" applyFill="1"/>
    <xf numFmtId="0" fontId="0" fillId="0" borderId="1" xfId="0" applyBorder="1"/>
    <xf numFmtId="0" fontId="0" fillId="6" borderId="1" xfId="0" applyFill="1" applyBorder="1"/>
    <xf numFmtId="0" fontId="0" fillId="7" borderId="0" xfId="0" applyFill="1"/>
    <xf numFmtId="0" fontId="0" fillId="8" borderId="0" xfId="0" applyFill="1"/>
    <xf numFmtId="0" fontId="0" fillId="9" borderId="0" xfId="0" applyFill="1"/>
    <xf numFmtId="0" fontId="0" fillId="10" borderId="0" xfId="0" applyFill="1"/>
    <xf numFmtId="0" fontId="3" fillId="0" borderId="0" xfId="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cellXfs>
  <cellStyles count="2">
    <cellStyle name="Hyperlink" xfId="1" builtinId="8"/>
    <cellStyle name="Normal" xfId="0" builtinId="0"/>
  </cellStyles>
  <dxfs count="6">
    <dxf>
      <border diagonalUp="0" diagonalDown="0">
        <left/>
        <right/>
        <top/>
        <bottom/>
        <vertical/>
        <horizontal/>
      </border>
    </dxf>
    <dxf>
      <font>
        <b/>
        <color theme="1"/>
      </font>
      <border>
        <bottom style="thin">
          <color theme="4"/>
        </bottom>
        <vertical/>
        <horizontal/>
      </border>
    </dxf>
    <dxf>
      <font>
        <sz val="14"/>
        <color theme="1"/>
      </font>
      <fill>
        <patternFill>
          <bgColor theme="6" tint="0.79998168889431442"/>
        </patternFill>
      </fill>
      <border diagonalUp="0" diagonalDown="0">
        <left/>
        <right/>
        <top/>
        <bottom/>
        <vertical/>
        <horizontal/>
      </border>
    </dxf>
    <dxf>
      <font>
        <b/>
        <color theme="1"/>
      </font>
      <border>
        <bottom style="thin">
          <color theme="9"/>
        </bottom>
        <vertical/>
        <horizontal/>
      </border>
    </dxf>
    <dxf>
      <font>
        <sz val="12"/>
        <color theme="9" tint="-0.499984740745262"/>
      </font>
      <fill>
        <patternFill patternType="solid">
          <fgColor auto="1"/>
          <bgColor theme="9"/>
        </patternFill>
      </fill>
      <border diagonalUp="0" diagonalDown="0">
        <left/>
        <right/>
        <top/>
        <bottom/>
        <vertical/>
        <horizontal/>
      </border>
    </dxf>
    <dxf>
      <fill>
        <patternFill>
          <bgColor theme="0"/>
        </patternFill>
      </fill>
    </dxf>
  </dxfs>
  <tableStyles count="4" defaultTableStyle="TableStyleMedium2" defaultPivotStyle="PivotStyleLight16">
    <tableStyle name="my style" pivot="0" table="0" count="1" xr9:uid="{661ED115-B81A-4117-8BB8-3BF96A81653A}">
      <tableStyleElement type="wholeTable" dxfId="5"/>
    </tableStyle>
    <tableStyle name="sk" pivot="0" table="0" count="10" xr9:uid="{1CEB950E-4C34-4E27-9C14-0F48278235F9}">
      <tableStyleElement type="wholeTable" dxfId="4"/>
      <tableStyleElement type="headerRow" dxfId="3"/>
    </tableStyle>
    <tableStyle name="sk66" pivot="0" table="0" count="10" xr9:uid="{BE8B5792-D1E8-4CE5-BE43-45E392444F2D}">
      <tableStyleElement type="wholeTable" dxfId="2"/>
      <tableStyleElement type="headerRow" dxfId="1"/>
    </tableStyle>
    <tableStyle name="Slicer Style 1" pivot="0" table="0" count="1" xr9:uid="{20840F1F-7323-452E-A559-72FBC5D5F3B9}">
      <tableStyleElement type="wholeTable" dxfId="0"/>
    </tableStyle>
  </tableStyles>
  <colors>
    <mruColors>
      <color rgb="FF0F4D5C"/>
      <color rgb="FF1B5E20"/>
      <color rgb="FF4CAF50"/>
      <color rgb="FF2E7D32"/>
      <color rgb="FFB8DDBD"/>
      <color rgb="FFCFE8D3"/>
      <color rgb="FFDDEFE3"/>
      <color rgb="FF009688"/>
      <color rgb="FF92B11B"/>
      <color rgb="FFA2D2D8"/>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8798E"/>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 name="sk">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k6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10.xml"/><Relationship Id="rId21" Type="http://schemas.openxmlformats.org/officeDocument/2006/relationships/pivotCacheDefinition" Target="pivotCache/pivotCacheDefinition1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2.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25400">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22134971863717E-2"/>
          <c:y val="0.10265432838877162"/>
          <c:w val="0.98487388339459814"/>
          <c:h val="0.89696540765024402"/>
        </c:manualLayout>
      </c:layout>
      <c:areaChart>
        <c:grouping val="standard"/>
        <c:varyColors val="0"/>
        <c:ser>
          <c:idx val="0"/>
          <c:order val="0"/>
          <c:tx>
            <c:strRef>
              <c:f>'Pivot Table'!$H$26</c:f>
              <c:strCache>
                <c:ptCount val="1"/>
                <c:pt idx="0">
                  <c:v>Total</c:v>
                </c:pt>
              </c:strCache>
            </c:strRef>
          </c:tx>
          <c:spPr>
            <a:solidFill>
              <a:schemeClr val="accent6">
                <a:lumMod val="75000"/>
              </a:schemeClr>
            </a:solidFill>
            <a:ln w="25400">
              <a:noFill/>
            </a:ln>
            <a:effectLst/>
            <a:scene3d>
              <a:camera prst="orthographicFront"/>
              <a:lightRig rig="threePt" dir="t"/>
            </a:scene3d>
            <a:sp3d/>
          </c:spPr>
          <c:cat>
            <c:strRef>
              <c:f>'Pivot Table'!$G$27:$G$57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Table'!$H$27:$H$57</c:f>
              <c:numCache>
                <c:formatCode>General</c:formatCode>
                <c:ptCount val="30"/>
                <c:pt idx="0">
                  <c:v>67</c:v>
                </c:pt>
                <c:pt idx="1">
                  <c:v>61</c:v>
                </c:pt>
                <c:pt idx="2">
                  <c:v>75</c:v>
                </c:pt>
                <c:pt idx="3">
                  <c:v>68</c:v>
                </c:pt>
                <c:pt idx="4">
                  <c:v>71</c:v>
                </c:pt>
                <c:pt idx="5">
                  <c:v>87</c:v>
                </c:pt>
                <c:pt idx="6">
                  <c:v>75</c:v>
                </c:pt>
                <c:pt idx="7">
                  <c:v>73</c:v>
                </c:pt>
                <c:pt idx="8">
                  <c:v>73</c:v>
                </c:pt>
                <c:pt idx="9">
                  <c:v>78</c:v>
                </c:pt>
                <c:pt idx="10">
                  <c:v>73</c:v>
                </c:pt>
                <c:pt idx="11">
                  <c:v>74</c:v>
                </c:pt>
                <c:pt idx="12">
                  <c:v>70</c:v>
                </c:pt>
                <c:pt idx="13">
                  <c:v>72</c:v>
                </c:pt>
                <c:pt idx="14">
                  <c:v>59</c:v>
                </c:pt>
                <c:pt idx="15">
                  <c:v>77</c:v>
                </c:pt>
                <c:pt idx="16">
                  <c:v>61</c:v>
                </c:pt>
                <c:pt idx="17">
                  <c:v>75</c:v>
                </c:pt>
                <c:pt idx="18">
                  <c:v>67</c:v>
                </c:pt>
                <c:pt idx="19">
                  <c:v>86</c:v>
                </c:pt>
                <c:pt idx="20">
                  <c:v>72</c:v>
                </c:pt>
                <c:pt idx="21">
                  <c:v>65</c:v>
                </c:pt>
                <c:pt idx="22">
                  <c:v>63</c:v>
                </c:pt>
                <c:pt idx="23">
                  <c:v>67</c:v>
                </c:pt>
                <c:pt idx="24">
                  <c:v>75</c:v>
                </c:pt>
                <c:pt idx="25">
                  <c:v>68</c:v>
                </c:pt>
                <c:pt idx="26">
                  <c:v>69</c:v>
                </c:pt>
                <c:pt idx="27">
                  <c:v>63</c:v>
                </c:pt>
                <c:pt idx="28">
                  <c:v>60</c:v>
                </c:pt>
                <c:pt idx="29">
                  <c:v>79</c:v>
                </c:pt>
              </c:numCache>
            </c:numRef>
          </c:val>
          <c:extLst>
            <c:ext xmlns:c16="http://schemas.microsoft.com/office/drawing/2014/chart" uri="{C3380CC4-5D6E-409C-BE32-E72D297353CC}">
              <c16:uniqueId val="{00000002-9690-4681-9116-C92A06E36628}"/>
            </c:ext>
          </c:extLst>
        </c:ser>
        <c:dLbls>
          <c:showLegendKey val="0"/>
          <c:showVal val="0"/>
          <c:showCatName val="0"/>
          <c:showSerName val="0"/>
          <c:showPercent val="0"/>
          <c:showBubbleSize val="0"/>
        </c:dLbls>
        <c:axId val="648552624"/>
        <c:axId val="648560944"/>
      </c:areaChart>
      <c:catAx>
        <c:axId val="648552624"/>
        <c:scaling>
          <c:orientation val="minMax"/>
        </c:scaling>
        <c:delete val="1"/>
        <c:axPos val="b"/>
        <c:numFmt formatCode="General" sourceLinked="1"/>
        <c:majorTickMark val="out"/>
        <c:minorTickMark val="none"/>
        <c:tickLblPos val="nextTo"/>
        <c:crossAx val="648560944"/>
        <c:crosses val="autoZero"/>
        <c:auto val="1"/>
        <c:lblAlgn val="ctr"/>
        <c:lblOffset val="100"/>
        <c:noMultiLvlLbl val="0"/>
      </c:catAx>
      <c:valAx>
        <c:axId val="648560944"/>
        <c:scaling>
          <c:orientation val="minMax"/>
        </c:scaling>
        <c:delete val="1"/>
        <c:axPos val="l"/>
        <c:numFmt formatCode="General" sourceLinked="1"/>
        <c:majorTickMark val="none"/>
        <c:minorTickMark val="none"/>
        <c:tickLblPos val="nextTo"/>
        <c:crossAx val="648552624"/>
        <c:crosses val="autoZero"/>
        <c:crossBetween val="midCat"/>
      </c:valAx>
      <c:spPr>
        <a:noFill/>
        <a:ln w="25400">
          <a:noFill/>
        </a:ln>
        <a:effectLst>
          <a:glow>
            <a:schemeClr val="accent1">
              <a:alpha val="40000"/>
            </a:schemeClr>
          </a:glow>
          <a:outerShdw dist="50800" dir="7800000" sx="1000" sy="1000" algn="ctr" rotWithShape="0">
            <a:srgbClr val="000000"/>
          </a:outerShdw>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130297236948138E-3"/>
          <c:y val="0.11767088887882404"/>
          <c:w val="0.99328703679232411"/>
          <c:h val="0.848493540870913"/>
        </c:manualLayout>
      </c:layout>
      <c:areaChart>
        <c:grouping val="standard"/>
        <c:varyColors val="0"/>
        <c:ser>
          <c:idx val="0"/>
          <c:order val="0"/>
          <c:tx>
            <c:strRef>
              <c:f>'Pivot Table'!$L$26</c:f>
              <c:strCache>
                <c:ptCount val="1"/>
                <c:pt idx="0">
                  <c:v>Total</c:v>
                </c:pt>
              </c:strCache>
            </c:strRef>
          </c:tx>
          <c:spPr>
            <a:solidFill>
              <a:schemeClr val="accent6">
                <a:lumMod val="75000"/>
              </a:schemeClr>
            </a:solidFill>
            <a:ln w="25400">
              <a:noFill/>
            </a:ln>
            <a:effectLst/>
          </c:spPr>
          <c:cat>
            <c:strRef>
              <c:f>'Pivot Table'!$K$27:$K$57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Table'!$L$27:$L$57</c:f>
              <c:numCache>
                <c:formatCode>General</c:formatCode>
                <c:ptCount val="30"/>
                <c:pt idx="0">
                  <c:v>67</c:v>
                </c:pt>
                <c:pt idx="1">
                  <c:v>61</c:v>
                </c:pt>
                <c:pt idx="2">
                  <c:v>75</c:v>
                </c:pt>
                <c:pt idx="3">
                  <c:v>68</c:v>
                </c:pt>
                <c:pt idx="4">
                  <c:v>71</c:v>
                </c:pt>
                <c:pt idx="5">
                  <c:v>86</c:v>
                </c:pt>
                <c:pt idx="6">
                  <c:v>74</c:v>
                </c:pt>
                <c:pt idx="7">
                  <c:v>73</c:v>
                </c:pt>
                <c:pt idx="8">
                  <c:v>73</c:v>
                </c:pt>
                <c:pt idx="9">
                  <c:v>78</c:v>
                </c:pt>
                <c:pt idx="10">
                  <c:v>73</c:v>
                </c:pt>
                <c:pt idx="11">
                  <c:v>74</c:v>
                </c:pt>
                <c:pt idx="12">
                  <c:v>70</c:v>
                </c:pt>
                <c:pt idx="13">
                  <c:v>72</c:v>
                </c:pt>
                <c:pt idx="14">
                  <c:v>59</c:v>
                </c:pt>
                <c:pt idx="15">
                  <c:v>77</c:v>
                </c:pt>
                <c:pt idx="16">
                  <c:v>61</c:v>
                </c:pt>
                <c:pt idx="17">
                  <c:v>73</c:v>
                </c:pt>
                <c:pt idx="18">
                  <c:v>67</c:v>
                </c:pt>
                <c:pt idx="19">
                  <c:v>86</c:v>
                </c:pt>
                <c:pt idx="20">
                  <c:v>72</c:v>
                </c:pt>
                <c:pt idx="21">
                  <c:v>65</c:v>
                </c:pt>
                <c:pt idx="22">
                  <c:v>63</c:v>
                </c:pt>
                <c:pt idx="23">
                  <c:v>67</c:v>
                </c:pt>
                <c:pt idx="24">
                  <c:v>74</c:v>
                </c:pt>
                <c:pt idx="25">
                  <c:v>68</c:v>
                </c:pt>
                <c:pt idx="26">
                  <c:v>68</c:v>
                </c:pt>
                <c:pt idx="27">
                  <c:v>63</c:v>
                </c:pt>
                <c:pt idx="28">
                  <c:v>60</c:v>
                </c:pt>
                <c:pt idx="29">
                  <c:v>78</c:v>
                </c:pt>
              </c:numCache>
            </c:numRef>
          </c:val>
          <c:extLst>
            <c:ext xmlns:c16="http://schemas.microsoft.com/office/drawing/2014/chart" uri="{C3380CC4-5D6E-409C-BE32-E72D297353CC}">
              <c16:uniqueId val="{00000002-16CE-4816-A5C7-454659D9E9DE}"/>
            </c:ext>
          </c:extLst>
        </c:ser>
        <c:dLbls>
          <c:showLegendKey val="0"/>
          <c:showVal val="0"/>
          <c:showCatName val="0"/>
          <c:showSerName val="0"/>
          <c:showPercent val="0"/>
          <c:showBubbleSize val="0"/>
        </c:dLbls>
        <c:axId val="1240208336"/>
        <c:axId val="1233701088"/>
      </c:areaChart>
      <c:catAx>
        <c:axId val="1240208336"/>
        <c:scaling>
          <c:orientation val="minMax"/>
        </c:scaling>
        <c:delete val="1"/>
        <c:axPos val="b"/>
        <c:numFmt formatCode="General" sourceLinked="1"/>
        <c:majorTickMark val="out"/>
        <c:minorTickMark val="none"/>
        <c:tickLblPos val="nextTo"/>
        <c:crossAx val="1233701088"/>
        <c:crosses val="autoZero"/>
        <c:auto val="1"/>
        <c:lblAlgn val="ctr"/>
        <c:lblOffset val="100"/>
        <c:noMultiLvlLbl val="0"/>
      </c:catAx>
      <c:valAx>
        <c:axId val="1233701088"/>
        <c:scaling>
          <c:orientation val="minMax"/>
        </c:scaling>
        <c:delete val="1"/>
        <c:axPos val="l"/>
        <c:numFmt formatCode="General" sourceLinked="1"/>
        <c:majorTickMark val="none"/>
        <c:minorTickMark val="none"/>
        <c:tickLblPos val="nextTo"/>
        <c:crossAx val="12402083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0.30878974282961535"/>
          <c:w val="0.98055555555555551"/>
          <c:h val="0.67732017202112793"/>
        </c:manualLayout>
      </c:layout>
      <c:areaChart>
        <c:grouping val="standard"/>
        <c:varyColors val="0"/>
        <c:ser>
          <c:idx val="0"/>
          <c:order val="0"/>
          <c:tx>
            <c:strRef>
              <c:f>'Pivot Table'!$P$26</c:f>
              <c:strCache>
                <c:ptCount val="1"/>
                <c:pt idx="0">
                  <c:v>Total</c:v>
                </c:pt>
              </c:strCache>
            </c:strRef>
          </c:tx>
          <c:spPr>
            <a:solidFill>
              <a:schemeClr val="accent6">
                <a:lumMod val="75000"/>
              </a:schemeClr>
            </a:solidFill>
            <a:ln w="25400">
              <a:noFill/>
            </a:ln>
            <a:effectLst/>
          </c:spPr>
          <c:cat>
            <c:strRef>
              <c:f>'Pivot Table'!$O$27:$O$57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Table'!$P$27:$P$57</c:f>
              <c:numCache>
                <c:formatCode>General</c:formatCode>
                <c:ptCount val="30"/>
                <c:pt idx="0">
                  <c:v>207</c:v>
                </c:pt>
                <c:pt idx="1">
                  <c:v>182</c:v>
                </c:pt>
                <c:pt idx="2">
                  <c:v>235</c:v>
                </c:pt>
                <c:pt idx="3">
                  <c:v>198</c:v>
                </c:pt>
                <c:pt idx="4">
                  <c:v>196</c:v>
                </c:pt>
                <c:pt idx="5">
                  <c:v>264</c:v>
                </c:pt>
                <c:pt idx="6">
                  <c:v>231</c:v>
                </c:pt>
                <c:pt idx="7">
                  <c:v>237</c:v>
                </c:pt>
                <c:pt idx="8">
                  <c:v>203</c:v>
                </c:pt>
                <c:pt idx="9">
                  <c:v>232</c:v>
                </c:pt>
                <c:pt idx="10">
                  <c:v>189</c:v>
                </c:pt>
                <c:pt idx="11">
                  <c:v>218</c:v>
                </c:pt>
                <c:pt idx="12">
                  <c:v>211</c:v>
                </c:pt>
                <c:pt idx="13">
                  <c:v>225</c:v>
                </c:pt>
                <c:pt idx="14">
                  <c:v>195</c:v>
                </c:pt>
                <c:pt idx="15">
                  <c:v>230</c:v>
                </c:pt>
                <c:pt idx="16">
                  <c:v>183</c:v>
                </c:pt>
                <c:pt idx="17">
                  <c:v>219</c:v>
                </c:pt>
                <c:pt idx="18">
                  <c:v>228</c:v>
                </c:pt>
                <c:pt idx="19">
                  <c:v>268</c:v>
                </c:pt>
                <c:pt idx="20">
                  <c:v>214</c:v>
                </c:pt>
                <c:pt idx="21">
                  <c:v>191</c:v>
                </c:pt>
                <c:pt idx="22">
                  <c:v>165</c:v>
                </c:pt>
                <c:pt idx="23">
                  <c:v>189</c:v>
                </c:pt>
                <c:pt idx="24">
                  <c:v>226</c:v>
                </c:pt>
                <c:pt idx="25">
                  <c:v>199</c:v>
                </c:pt>
                <c:pt idx="26">
                  <c:v>195</c:v>
                </c:pt>
                <c:pt idx="27">
                  <c:v>186</c:v>
                </c:pt>
                <c:pt idx="28">
                  <c:v>147</c:v>
                </c:pt>
                <c:pt idx="29">
                  <c:v>219</c:v>
                </c:pt>
              </c:numCache>
            </c:numRef>
          </c:val>
          <c:extLst>
            <c:ext xmlns:c16="http://schemas.microsoft.com/office/drawing/2014/chart" uri="{C3380CC4-5D6E-409C-BE32-E72D297353CC}">
              <c16:uniqueId val="{00000002-D4D5-4CA6-9245-2CF4B1E3B916}"/>
            </c:ext>
          </c:extLst>
        </c:ser>
        <c:dLbls>
          <c:showLegendKey val="0"/>
          <c:showVal val="0"/>
          <c:showCatName val="0"/>
          <c:showSerName val="0"/>
          <c:showPercent val="0"/>
          <c:showBubbleSize val="0"/>
        </c:dLbls>
        <c:axId val="1224556928"/>
        <c:axId val="1224561920"/>
      </c:areaChart>
      <c:catAx>
        <c:axId val="1224556928"/>
        <c:scaling>
          <c:orientation val="minMax"/>
        </c:scaling>
        <c:delete val="1"/>
        <c:axPos val="b"/>
        <c:numFmt formatCode="General" sourceLinked="1"/>
        <c:majorTickMark val="out"/>
        <c:minorTickMark val="none"/>
        <c:tickLblPos val="nextTo"/>
        <c:crossAx val="1224561920"/>
        <c:crosses val="autoZero"/>
        <c:auto val="1"/>
        <c:lblAlgn val="ctr"/>
        <c:lblOffset val="100"/>
        <c:noMultiLvlLbl val="0"/>
      </c:catAx>
      <c:valAx>
        <c:axId val="1224561920"/>
        <c:scaling>
          <c:orientation val="minMax"/>
        </c:scaling>
        <c:delete val="1"/>
        <c:axPos val="l"/>
        <c:numFmt formatCode="General" sourceLinked="1"/>
        <c:majorTickMark val="none"/>
        <c:minorTickMark val="none"/>
        <c:tickLblPos val="nextTo"/>
        <c:crossAx val="12245569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5.0925925925925923E-2"/>
          <c:w val="0.9916666666666667"/>
          <c:h val="0.93981481481481477"/>
        </c:manualLayout>
      </c:layout>
      <c:areaChart>
        <c:grouping val="standard"/>
        <c:varyColors val="0"/>
        <c:ser>
          <c:idx val="0"/>
          <c:order val="0"/>
          <c:tx>
            <c:strRef>
              <c:f>'Pivot Table'!$T$26</c:f>
              <c:strCache>
                <c:ptCount val="1"/>
                <c:pt idx="0">
                  <c:v>Total</c:v>
                </c:pt>
              </c:strCache>
            </c:strRef>
          </c:tx>
          <c:spPr>
            <a:solidFill>
              <a:schemeClr val="accent6">
                <a:lumMod val="75000"/>
              </a:schemeClr>
            </a:solidFill>
            <a:ln w="25400">
              <a:noFill/>
            </a:ln>
            <a:effectLst/>
          </c:spPr>
          <c:cat>
            <c:strRef>
              <c:f>'Pivot Table'!$S$27:$S$57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Table'!$T$27:$T$57</c:f>
              <c:numCache>
                <c:formatCode>General</c:formatCode>
                <c:ptCount val="30"/>
                <c:pt idx="0">
                  <c:v>594461.71</c:v>
                </c:pt>
                <c:pt idx="1">
                  <c:v>355867.24</c:v>
                </c:pt>
                <c:pt idx="2">
                  <c:v>566581.24</c:v>
                </c:pt>
                <c:pt idx="3">
                  <c:v>534896.93999999994</c:v>
                </c:pt>
                <c:pt idx="4">
                  <c:v>543837.62</c:v>
                </c:pt>
                <c:pt idx="5">
                  <c:v>799032.18</c:v>
                </c:pt>
                <c:pt idx="6">
                  <c:v>553680.1</c:v>
                </c:pt>
                <c:pt idx="7">
                  <c:v>627293.32999999996</c:v>
                </c:pt>
                <c:pt idx="8">
                  <c:v>474700.42</c:v>
                </c:pt>
                <c:pt idx="9">
                  <c:v>697347.15</c:v>
                </c:pt>
                <c:pt idx="10">
                  <c:v>518277.69</c:v>
                </c:pt>
                <c:pt idx="11">
                  <c:v>615550.28</c:v>
                </c:pt>
                <c:pt idx="12">
                  <c:v>563612.35</c:v>
                </c:pt>
                <c:pt idx="13">
                  <c:v>619542.28</c:v>
                </c:pt>
                <c:pt idx="14">
                  <c:v>466853.47</c:v>
                </c:pt>
                <c:pt idx="15">
                  <c:v>501826.06</c:v>
                </c:pt>
                <c:pt idx="16">
                  <c:v>593208.29</c:v>
                </c:pt>
                <c:pt idx="17">
                  <c:v>456695.83</c:v>
                </c:pt>
                <c:pt idx="18">
                  <c:v>812792.15</c:v>
                </c:pt>
                <c:pt idx="19">
                  <c:v>590641.18999999994</c:v>
                </c:pt>
                <c:pt idx="20">
                  <c:v>661082.79</c:v>
                </c:pt>
                <c:pt idx="21">
                  <c:v>532297.24</c:v>
                </c:pt>
                <c:pt idx="22">
                  <c:v>418601.79</c:v>
                </c:pt>
                <c:pt idx="23">
                  <c:v>508601.49</c:v>
                </c:pt>
                <c:pt idx="24">
                  <c:v>639081.61</c:v>
                </c:pt>
                <c:pt idx="25">
                  <c:v>585796.82999999996</c:v>
                </c:pt>
                <c:pt idx="26">
                  <c:v>298171.44</c:v>
                </c:pt>
                <c:pt idx="27">
                  <c:v>516520.03</c:v>
                </c:pt>
                <c:pt idx="28">
                  <c:v>344802.95</c:v>
                </c:pt>
                <c:pt idx="29">
                  <c:v>570592.94999999995</c:v>
                </c:pt>
              </c:numCache>
            </c:numRef>
          </c:val>
          <c:extLst>
            <c:ext xmlns:c16="http://schemas.microsoft.com/office/drawing/2014/chart" uri="{C3380CC4-5D6E-409C-BE32-E72D297353CC}">
              <c16:uniqueId val="{00000002-4278-4D7A-AC76-95EC1504BA66}"/>
            </c:ext>
          </c:extLst>
        </c:ser>
        <c:dLbls>
          <c:showLegendKey val="0"/>
          <c:showVal val="0"/>
          <c:showCatName val="0"/>
          <c:showSerName val="0"/>
          <c:showPercent val="0"/>
          <c:showBubbleSize val="0"/>
        </c:dLbls>
        <c:axId val="650181984"/>
        <c:axId val="650193216"/>
      </c:areaChart>
      <c:catAx>
        <c:axId val="650181984"/>
        <c:scaling>
          <c:orientation val="minMax"/>
        </c:scaling>
        <c:delete val="1"/>
        <c:axPos val="b"/>
        <c:numFmt formatCode="General" sourceLinked="1"/>
        <c:majorTickMark val="out"/>
        <c:minorTickMark val="none"/>
        <c:tickLblPos val="nextTo"/>
        <c:crossAx val="650193216"/>
        <c:crosses val="autoZero"/>
        <c:auto val="1"/>
        <c:lblAlgn val="ctr"/>
        <c:lblOffset val="100"/>
        <c:noMultiLvlLbl val="0"/>
      </c:catAx>
      <c:valAx>
        <c:axId val="650193216"/>
        <c:scaling>
          <c:orientation val="minMax"/>
        </c:scaling>
        <c:delete val="1"/>
        <c:axPos val="l"/>
        <c:numFmt formatCode="General" sourceLinked="1"/>
        <c:majorTickMark val="none"/>
        <c:minorTickMark val="none"/>
        <c:tickLblPos val="nextTo"/>
        <c:crossAx val="6501819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6">
                    <a:lumMod val="50000"/>
                  </a:schemeClr>
                </a:solidFill>
              </a:rPr>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40000"/>
              <a:lumOff val="60000"/>
            </a:schemeClr>
          </a:solidFill>
          <a:ln w="19050">
            <a:solidFill>
              <a:schemeClr val="lt1"/>
            </a:solidFill>
          </a:ln>
          <a:effectLst/>
        </c:spPr>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6">
              <a:lumMod val="20000"/>
              <a:lumOff val="80000"/>
            </a:schemeClr>
          </a:solidFill>
          <a:ln w="19050">
            <a:noFill/>
          </a:ln>
          <a:effectLst/>
        </c:spPr>
      </c:pivotFmt>
    </c:pivotFmts>
    <c:plotArea>
      <c:layout>
        <c:manualLayout>
          <c:layoutTarget val="inner"/>
          <c:xMode val="edge"/>
          <c:yMode val="edge"/>
          <c:x val="0.1108576583542754"/>
          <c:y val="0.21427647176891437"/>
          <c:w val="0.55310163093796738"/>
          <c:h val="0.7857235282310856"/>
        </c:manualLayout>
      </c:layout>
      <c:pieChart>
        <c:varyColors val="1"/>
        <c:ser>
          <c:idx val="0"/>
          <c:order val="0"/>
          <c:tx>
            <c:strRef>
              <c:f>'Pivot Table'!$B$31</c:f>
              <c:strCache>
                <c:ptCount val="1"/>
                <c:pt idx="0">
                  <c:v>Total</c:v>
                </c:pt>
              </c:strCache>
            </c:strRef>
          </c:tx>
          <c:dPt>
            <c:idx val="0"/>
            <c:bubble3D val="0"/>
            <c:spPr>
              <a:solidFill>
                <a:schemeClr val="accent6">
                  <a:lumMod val="40000"/>
                  <a:lumOff val="60000"/>
                </a:schemeClr>
              </a:solidFill>
              <a:ln w="19050">
                <a:solidFill>
                  <a:schemeClr val="lt1"/>
                </a:solidFill>
              </a:ln>
              <a:effectLst/>
            </c:spPr>
          </c:dPt>
          <c:dPt>
            <c:idx val="1"/>
            <c:bubble3D val="0"/>
            <c:spPr>
              <a:solidFill>
                <a:schemeClr val="accent6">
                  <a:lumMod val="60000"/>
                  <a:lumOff val="40000"/>
                </a:schemeClr>
              </a:solidFill>
              <a:ln w="19050">
                <a:solidFill>
                  <a:schemeClr val="lt1"/>
                </a:solidFill>
              </a:ln>
              <a:effectLst/>
            </c:spPr>
          </c:dPt>
          <c:dPt>
            <c:idx val="2"/>
            <c:bubble3D val="0"/>
            <c:spPr>
              <a:solidFill>
                <a:schemeClr val="accent6">
                  <a:lumMod val="75000"/>
                </a:schemeClr>
              </a:solidFill>
              <a:ln w="19050">
                <a:solidFill>
                  <a:schemeClr val="lt1"/>
                </a:solidFill>
              </a:ln>
              <a:effectLst/>
            </c:spPr>
          </c:dPt>
          <c:dPt>
            <c:idx val="3"/>
            <c:bubble3D val="0"/>
            <c:spPr>
              <a:solidFill>
                <a:schemeClr val="accent6">
                  <a:lumMod val="50000"/>
                </a:schemeClr>
              </a:solidFill>
              <a:ln w="19050">
                <a:solidFill>
                  <a:schemeClr val="lt1"/>
                </a:solidFill>
              </a:ln>
              <a:effectLst/>
            </c:spPr>
          </c:dPt>
          <c:dPt>
            <c:idx val="4"/>
            <c:bubble3D val="0"/>
            <c:spPr>
              <a:solidFill>
                <a:schemeClr val="accent6">
                  <a:lumMod val="20000"/>
                  <a:lumOff val="80000"/>
                </a:schemeClr>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Table'!$A$32:$A$37</c:f>
              <c:strCache>
                <c:ptCount val="5"/>
                <c:pt idx="0">
                  <c:v>Cash</c:v>
                </c:pt>
                <c:pt idx="1">
                  <c:v>Credit Card</c:v>
                </c:pt>
                <c:pt idx="2">
                  <c:v>Debit Card</c:v>
                </c:pt>
                <c:pt idx="3">
                  <c:v>Net Banking</c:v>
                </c:pt>
                <c:pt idx="4">
                  <c:v>UPI</c:v>
                </c:pt>
              </c:strCache>
            </c:strRef>
          </c:cat>
          <c:val>
            <c:numRef>
              <c:f>'Pivot Table'!$B$32:$B$37</c:f>
              <c:numCache>
                <c:formatCode>General</c:formatCode>
                <c:ptCount val="5"/>
                <c:pt idx="0">
                  <c:v>397</c:v>
                </c:pt>
                <c:pt idx="1">
                  <c:v>399</c:v>
                </c:pt>
                <c:pt idx="2">
                  <c:v>425</c:v>
                </c:pt>
                <c:pt idx="3">
                  <c:v>409</c:v>
                </c:pt>
                <c:pt idx="4">
                  <c:v>445</c:v>
                </c:pt>
              </c:numCache>
            </c:numRef>
          </c:val>
          <c:extLst>
            <c:ext xmlns:c16="http://schemas.microsoft.com/office/drawing/2014/chart" uri="{C3380CC4-5D6E-409C-BE32-E72D297353CC}">
              <c16:uniqueId val="{0000000C-45E9-4614-97B5-2FF0E5B6140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575298191351174"/>
          <c:y val="0.246755185233864"/>
          <c:w val="0.26615314567136589"/>
          <c:h val="0.545889969220235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Table!PivotTable7</c:name>
    <c:fmtId val="4"/>
  </c:pivotSource>
  <c:chart>
    <c:title>
      <c:tx>
        <c:rich>
          <a:bodyPr rot="0" spcFirstLastPara="1" vertOverflow="ellipsis" vert="horz" wrap="square" anchor="ctr" anchorCtr="1"/>
          <a:lstStyle/>
          <a:p>
            <a:pPr>
              <a:defRPr sz="1800" b="1" i="0" u="none" strike="noStrike" kern="1200" spc="0" baseline="0">
                <a:solidFill>
                  <a:schemeClr val="accent6">
                    <a:lumMod val="50000"/>
                  </a:schemeClr>
                </a:solidFill>
                <a:latin typeface="+mn-lt"/>
                <a:ea typeface="+mn-ea"/>
                <a:cs typeface="+mn-cs"/>
              </a:defRPr>
            </a:pPr>
            <a:r>
              <a:rPr lang="en-US" sz="1800" b="1">
                <a:solidFill>
                  <a:schemeClr val="accent6">
                    <a:lumMod val="50000"/>
                  </a:schemeClr>
                </a:solidFill>
              </a:rPr>
              <a:t>Sales By State</a:t>
            </a:r>
          </a:p>
        </c:rich>
      </c:tx>
      <c:layout>
        <c:manualLayout>
          <c:xMode val="edge"/>
          <c:yMode val="edge"/>
          <c:x val="0.33972222222222226"/>
          <c:y val="2.314814814814814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Table'!$B$50</c:f>
              <c:strCache>
                <c:ptCount val="1"/>
                <c:pt idx="0">
                  <c:v>Total</c:v>
                </c:pt>
              </c:strCache>
            </c:strRef>
          </c:tx>
          <c:spPr>
            <a:solidFill>
              <a:schemeClr val="accent6">
                <a:lumMod val="75000"/>
              </a:schemeClr>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Table'!$A$51:$A$61</c:f>
              <c:strCache>
                <c:ptCount val="10"/>
                <c:pt idx="0">
                  <c:v>Andhra Pradesh</c:v>
                </c:pt>
                <c:pt idx="1">
                  <c:v>Delhi</c:v>
                </c:pt>
                <c:pt idx="2">
                  <c:v>Gujarat</c:v>
                </c:pt>
                <c:pt idx="3">
                  <c:v>Karnataka</c:v>
                </c:pt>
                <c:pt idx="4">
                  <c:v>Kerala</c:v>
                </c:pt>
                <c:pt idx="5">
                  <c:v>Maharashtra</c:v>
                </c:pt>
                <c:pt idx="6">
                  <c:v>Odisha</c:v>
                </c:pt>
                <c:pt idx="7">
                  <c:v>Tamil Nadu</c:v>
                </c:pt>
                <c:pt idx="8">
                  <c:v>Telangana</c:v>
                </c:pt>
                <c:pt idx="9">
                  <c:v>West Bengal</c:v>
                </c:pt>
              </c:strCache>
            </c:strRef>
          </c:cat>
          <c:val>
            <c:numRef>
              <c:f>'Pivot Table'!$B$51:$B$61</c:f>
              <c:numCache>
                <c:formatCode>General</c:formatCode>
                <c:ptCount val="10"/>
                <c:pt idx="0">
                  <c:v>12059130</c:v>
                </c:pt>
                <c:pt idx="1">
                  <c:v>9900265</c:v>
                </c:pt>
                <c:pt idx="2">
                  <c:v>7427285</c:v>
                </c:pt>
                <c:pt idx="3">
                  <c:v>9680975</c:v>
                </c:pt>
                <c:pt idx="4">
                  <c:v>9675440</c:v>
                </c:pt>
                <c:pt idx="5">
                  <c:v>9591135</c:v>
                </c:pt>
                <c:pt idx="6">
                  <c:v>11422940</c:v>
                </c:pt>
                <c:pt idx="7">
                  <c:v>10483505</c:v>
                </c:pt>
                <c:pt idx="8">
                  <c:v>9029055</c:v>
                </c:pt>
                <c:pt idx="9">
                  <c:v>9293805</c:v>
                </c:pt>
              </c:numCache>
            </c:numRef>
          </c:val>
          <c:extLst>
            <c:ext xmlns:c16="http://schemas.microsoft.com/office/drawing/2014/chart" uri="{C3380CC4-5D6E-409C-BE32-E72D297353CC}">
              <c16:uniqueId val="{00000002-304A-4534-A6C6-F3C89279F7A1}"/>
            </c:ext>
          </c:extLst>
        </c:ser>
        <c:dLbls>
          <c:showLegendKey val="0"/>
          <c:showVal val="0"/>
          <c:showCatName val="0"/>
          <c:showSerName val="0"/>
          <c:showPercent val="0"/>
          <c:showBubbleSize val="0"/>
        </c:dLbls>
        <c:gapWidth val="219"/>
        <c:overlap val="-27"/>
        <c:axId val="1564238464"/>
        <c:axId val="1564243872"/>
      </c:barChart>
      <c:catAx>
        <c:axId val="156423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564243872"/>
        <c:crosses val="autoZero"/>
        <c:auto val="1"/>
        <c:lblAlgn val="ctr"/>
        <c:lblOffset val="100"/>
        <c:noMultiLvlLbl val="0"/>
      </c:catAx>
      <c:valAx>
        <c:axId val="1564243872"/>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423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6">
                    <a:lumMod val="50000"/>
                  </a:schemeClr>
                </a:solidFill>
              </a:rPr>
              <a:t>Top 5 Product By Sales </a:t>
            </a:r>
          </a:p>
        </c:rich>
      </c:tx>
      <c:layout>
        <c:manualLayout>
          <c:xMode val="edge"/>
          <c:yMode val="edge"/>
          <c:x val="0.2869444444444444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Table'!$B$67</c:f>
              <c:strCache>
                <c:ptCount val="1"/>
                <c:pt idx="0">
                  <c:v>Total</c:v>
                </c:pt>
              </c:strCache>
            </c:strRef>
          </c:tx>
          <c:spPr>
            <a:solidFill>
              <a:schemeClr val="accent6">
                <a:lumMod val="75000"/>
              </a:schemeClr>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Table'!$A$68:$A$73</c:f>
              <c:strCache>
                <c:ptCount val="5"/>
                <c:pt idx="0">
                  <c:v>Air Conditioner</c:v>
                </c:pt>
                <c:pt idx="1">
                  <c:v>Camera</c:v>
                </c:pt>
                <c:pt idx="2">
                  <c:v>Laptop</c:v>
                </c:pt>
                <c:pt idx="3">
                  <c:v>Refrigerator</c:v>
                </c:pt>
                <c:pt idx="4">
                  <c:v>Washing Machine</c:v>
                </c:pt>
              </c:strCache>
            </c:strRef>
          </c:cat>
          <c:val>
            <c:numRef>
              <c:f>'Pivot Table'!$B$68:$B$73</c:f>
              <c:numCache>
                <c:formatCode>General</c:formatCode>
                <c:ptCount val="5"/>
                <c:pt idx="0">
                  <c:v>12530700</c:v>
                </c:pt>
                <c:pt idx="1">
                  <c:v>10656000</c:v>
                </c:pt>
                <c:pt idx="2">
                  <c:v>15136000</c:v>
                </c:pt>
                <c:pt idx="3">
                  <c:v>11422800</c:v>
                </c:pt>
                <c:pt idx="4">
                  <c:v>7980800</c:v>
                </c:pt>
              </c:numCache>
            </c:numRef>
          </c:val>
          <c:extLst>
            <c:ext xmlns:c16="http://schemas.microsoft.com/office/drawing/2014/chart" uri="{C3380CC4-5D6E-409C-BE32-E72D297353CC}">
              <c16:uniqueId val="{00000002-0EF0-4058-9603-BFE19C65F52D}"/>
            </c:ext>
          </c:extLst>
        </c:ser>
        <c:dLbls>
          <c:showLegendKey val="0"/>
          <c:showVal val="0"/>
          <c:showCatName val="0"/>
          <c:showSerName val="0"/>
          <c:showPercent val="0"/>
          <c:showBubbleSize val="0"/>
        </c:dLbls>
        <c:gapWidth val="182"/>
        <c:axId val="1393110656"/>
        <c:axId val="1393104832"/>
      </c:barChart>
      <c:catAx>
        <c:axId val="139311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93104832"/>
        <c:crosses val="autoZero"/>
        <c:auto val="1"/>
        <c:lblAlgn val="ctr"/>
        <c:lblOffset val="100"/>
        <c:noMultiLvlLbl val="0"/>
      </c:catAx>
      <c:valAx>
        <c:axId val="1393104832"/>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9311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Table!PivotTable6</c:name>
    <c:fmtId val="4"/>
  </c:pivotSource>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r>
              <a:rPr lang="en-US" sz="1800" b="1">
                <a:solidFill>
                  <a:schemeClr val="accent6">
                    <a:lumMod val="50000"/>
                  </a:schemeClr>
                </a:solidFill>
              </a:rPr>
              <a:t>Gender Contribution</a:t>
            </a:r>
          </a:p>
        </c:rich>
      </c:tx>
      <c:layout>
        <c:manualLayout>
          <c:xMode val="edge"/>
          <c:yMode val="edge"/>
          <c:x val="0.26768854435616496"/>
          <c:y val="3.5698673132746481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60000"/>
              <a:lumOff val="40000"/>
            </a:schemeClr>
          </a:solidFill>
          <a:ln w="19050">
            <a:solidFill>
              <a:schemeClr val="lt1"/>
            </a:solidFill>
          </a:ln>
          <a:effectLst/>
        </c:spPr>
        <c:dLbl>
          <c:idx val="0"/>
          <c:layout>
            <c:manualLayout>
              <c:x val="0.13827160493827159"/>
              <c:y val="5.1948051948051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w="19050">
            <a:solidFill>
              <a:schemeClr val="lt1"/>
            </a:solidFill>
          </a:ln>
          <a:effectLst/>
        </c:spPr>
        <c:dLbl>
          <c:idx val="0"/>
          <c:layout>
            <c:manualLayout>
              <c:x val="-7.407407407407407E-2"/>
              <c:y val="-0.23088023088023088"/>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60000"/>
              <a:lumOff val="40000"/>
            </a:schemeClr>
          </a:solidFill>
          <a:ln w="19050">
            <a:solidFill>
              <a:schemeClr val="lt1"/>
            </a:solidFill>
          </a:ln>
          <a:effectLst/>
        </c:spPr>
        <c:dLbl>
          <c:idx val="0"/>
          <c:layout>
            <c:manualLayout>
              <c:x val="0.13827160493827159"/>
              <c:y val="5.1948051948051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75000"/>
            </a:schemeClr>
          </a:solidFill>
          <a:ln w="19050">
            <a:solidFill>
              <a:schemeClr val="lt1"/>
            </a:solidFill>
          </a:ln>
          <a:effectLst/>
        </c:spPr>
        <c:dLbl>
          <c:idx val="0"/>
          <c:layout>
            <c:manualLayout>
              <c:x val="-7.407407407407407E-2"/>
              <c:y val="-0.23088023088023088"/>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75000"/>
            </a:schemeClr>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3827160493827159"/>
              <c:y val="5.1948051948051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7.407407407407407E-2"/>
              <c:y val="-0.23088023088023088"/>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456234013225158"/>
          <c:y val="0.2724583054216318"/>
          <c:w val="0.46248473926452038"/>
          <c:h val="0.72754169457836815"/>
        </c:manualLayout>
      </c:layout>
      <c:doughnutChart>
        <c:varyColors val="1"/>
        <c:ser>
          <c:idx val="0"/>
          <c:order val="0"/>
          <c:tx>
            <c:strRef>
              <c:f>'Pivot Table'!$B$42</c:f>
              <c:strCache>
                <c:ptCount val="1"/>
                <c:pt idx="0">
                  <c:v>Total</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0.13827160493827159"/>
                  <c:y val="5.1948051948051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dLbl>
              <c:idx val="1"/>
              <c:layout>
                <c:manualLayout>
                  <c:x val="-7.407407407407407E-2"/>
                  <c:y val="-0.23088023088023088"/>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Table'!$A$43:$A$45</c:f>
              <c:strCache>
                <c:ptCount val="2"/>
                <c:pt idx="0">
                  <c:v>Female</c:v>
                </c:pt>
                <c:pt idx="1">
                  <c:v>Male</c:v>
                </c:pt>
              </c:strCache>
            </c:strRef>
          </c:cat>
          <c:val>
            <c:numRef>
              <c:f>'Pivot Table'!$B$43:$B$45</c:f>
              <c:numCache>
                <c:formatCode>General</c:formatCode>
                <c:ptCount val="2"/>
                <c:pt idx="0">
                  <c:v>1083</c:v>
                </c:pt>
                <c:pt idx="1">
                  <c:v>1040</c:v>
                </c:pt>
              </c:numCache>
            </c:numRef>
          </c:val>
          <c:extLst>
            <c:ext xmlns:c16="http://schemas.microsoft.com/office/drawing/2014/chart" uri="{C3380CC4-5D6E-409C-BE32-E72D297353CC}">
              <c16:uniqueId val="{00000006-DA9B-4986-941B-A291C8AC18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529778852303676"/>
          <c:y val="0.27529625715876177"/>
          <c:w val="0.17854489830854783"/>
          <c:h val="0.2288531514276638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Table!PivotTable16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6">
                    <a:lumMod val="50000"/>
                  </a:schemeClr>
                </a:solidFill>
              </a:rPr>
              <a:t>Monthly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tailEnd w="lg" len="lg"/>
          </a:ln>
          <a:effectLst/>
        </c:spPr>
        <c:marker>
          <c:symbol val="circle"/>
          <c:size val="5"/>
          <c:spPr>
            <a:solidFill>
              <a:schemeClr val="accent6">
                <a:lumMod val="60000"/>
                <a:lumOff val="40000"/>
              </a:schemeClr>
            </a:solidFill>
            <a:ln w="9525">
              <a:solidFill>
                <a:schemeClr val="accent6">
                  <a:lumMod val="75000"/>
                </a:schemeClr>
              </a:solid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Table'!$B$91</c:f>
              <c:strCache>
                <c:ptCount val="1"/>
                <c:pt idx="0">
                  <c:v>Total</c:v>
                </c:pt>
              </c:strCache>
            </c:strRef>
          </c:tx>
          <c:spPr>
            <a:ln w="28575" cap="rnd">
              <a:solidFill>
                <a:schemeClr val="accent6">
                  <a:lumMod val="75000"/>
                </a:schemeClr>
              </a:solidFill>
              <a:round/>
              <a:tailEnd w="lg" len="lg"/>
            </a:ln>
            <a:effectLst/>
          </c:spPr>
          <c:marker>
            <c:symbol val="circle"/>
            <c:size val="5"/>
            <c:spPr>
              <a:solidFill>
                <a:schemeClr val="accent6">
                  <a:lumMod val="60000"/>
                  <a:lumOff val="40000"/>
                </a:schemeClr>
              </a:solidFill>
              <a:ln w="9525">
                <a:solidFill>
                  <a:schemeClr val="accent6">
                    <a:lumMod val="75000"/>
                  </a:schemeClr>
                </a:solidFill>
              </a:ln>
              <a:effectLst/>
              <a:scene3d>
                <a:camera prst="orthographicFront"/>
                <a:lightRig rig="threePt" dir="t"/>
              </a:scene3d>
              <a:sp3d>
                <a:bevelT/>
              </a:sp3d>
            </c:spPr>
          </c:marker>
          <c:cat>
            <c:strRef>
              <c:f>'Pivot Table'!$A$92:$A$122</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Table'!$B$92:$B$122</c:f>
              <c:numCache>
                <c:formatCode>General</c:formatCode>
                <c:ptCount val="30"/>
                <c:pt idx="0">
                  <c:v>594461.71</c:v>
                </c:pt>
                <c:pt idx="1">
                  <c:v>355867.24</c:v>
                </c:pt>
                <c:pt idx="2">
                  <c:v>566581.24</c:v>
                </c:pt>
                <c:pt idx="3">
                  <c:v>534896.93999999994</c:v>
                </c:pt>
                <c:pt idx="4">
                  <c:v>543837.62</c:v>
                </c:pt>
                <c:pt idx="5">
                  <c:v>799032.18</c:v>
                </c:pt>
                <c:pt idx="6">
                  <c:v>553680.1</c:v>
                </c:pt>
                <c:pt idx="7">
                  <c:v>627293.32999999996</c:v>
                </c:pt>
                <c:pt idx="8">
                  <c:v>474700.42</c:v>
                </c:pt>
                <c:pt idx="9">
                  <c:v>697347.15</c:v>
                </c:pt>
                <c:pt idx="10">
                  <c:v>518277.69</c:v>
                </c:pt>
                <c:pt idx="11">
                  <c:v>615550.28</c:v>
                </c:pt>
                <c:pt idx="12">
                  <c:v>563612.35</c:v>
                </c:pt>
                <c:pt idx="13">
                  <c:v>619542.28</c:v>
                </c:pt>
                <c:pt idx="14">
                  <c:v>466853.47</c:v>
                </c:pt>
                <c:pt idx="15">
                  <c:v>501826.06</c:v>
                </c:pt>
                <c:pt idx="16">
                  <c:v>593208.29</c:v>
                </c:pt>
                <c:pt idx="17">
                  <c:v>456695.83</c:v>
                </c:pt>
                <c:pt idx="18">
                  <c:v>812792.15</c:v>
                </c:pt>
                <c:pt idx="19">
                  <c:v>590641.18999999994</c:v>
                </c:pt>
                <c:pt idx="20">
                  <c:v>661082.79</c:v>
                </c:pt>
                <c:pt idx="21">
                  <c:v>532297.24</c:v>
                </c:pt>
                <c:pt idx="22">
                  <c:v>418601.79</c:v>
                </c:pt>
                <c:pt idx="23">
                  <c:v>508601.49</c:v>
                </c:pt>
                <c:pt idx="24">
                  <c:v>639081.61</c:v>
                </c:pt>
                <c:pt idx="25">
                  <c:v>585796.82999999996</c:v>
                </c:pt>
                <c:pt idx="26">
                  <c:v>298171.44</c:v>
                </c:pt>
                <c:pt idx="27">
                  <c:v>516520.03</c:v>
                </c:pt>
                <c:pt idx="28">
                  <c:v>344802.95</c:v>
                </c:pt>
                <c:pt idx="29">
                  <c:v>570592.94999999995</c:v>
                </c:pt>
              </c:numCache>
            </c:numRef>
          </c:val>
          <c:smooth val="0"/>
          <c:extLst>
            <c:ext xmlns:c16="http://schemas.microsoft.com/office/drawing/2014/chart" uri="{C3380CC4-5D6E-409C-BE32-E72D297353CC}">
              <c16:uniqueId val="{00000002-A36C-48F1-B48C-5A8D85D3202A}"/>
            </c:ext>
          </c:extLst>
        </c:ser>
        <c:dLbls>
          <c:showLegendKey val="0"/>
          <c:showVal val="0"/>
          <c:showCatName val="0"/>
          <c:showSerName val="0"/>
          <c:showPercent val="0"/>
          <c:showBubbleSize val="0"/>
        </c:dLbls>
        <c:marker val="1"/>
        <c:smooth val="0"/>
        <c:axId val="1383529680"/>
        <c:axId val="1383526352"/>
      </c:lineChart>
      <c:catAx>
        <c:axId val="138352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83526352"/>
        <c:crosses val="autoZero"/>
        <c:auto val="1"/>
        <c:lblAlgn val="ctr"/>
        <c:lblOffset val="100"/>
        <c:noMultiLvlLbl val="0"/>
      </c:catAx>
      <c:valAx>
        <c:axId val="13835263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83529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6">
                    <a:lumMod val="50000"/>
                  </a:schemeClr>
                </a:solidFill>
              </a:rPr>
              <a:t>Sale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47625">
            <a:solidFill>
              <a:schemeClr val="accent6"/>
            </a:soli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Table'!$B$78</c:f>
              <c:strCache>
                <c:ptCount val="1"/>
                <c:pt idx="0">
                  <c:v>Total</c:v>
                </c:pt>
              </c:strCache>
            </c:strRef>
          </c:tx>
          <c:spPr>
            <a:solidFill>
              <a:schemeClr val="accent6"/>
            </a:solidFill>
            <a:ln w="47625">
              <a:solidFill>
                <a:schemeClr val="accent6"/>
              </a:solid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Table'!$A$79:$A$86</c:f>
              <c:strCache>
                <c:ptCount val="7"/>
                <c:pt idx="0">
                  <c:v>Accessories</c:v>
                </c:pt>
                <c:pt idx="1">
                  <c:v>Electronics</c:v>
                </c:pt>
                <c:pt idx="2">
                  <c:v>Furniture</c:v>
                </c:pt>
                <c:pt idx="3">
                  <c:v>Home Appliances</c:v>
                </c:pt>
                <c:pt idx="4">
                  <c:v>Office</c:v>
                </c:pt>
                <c:pt idx="5">
                  <c:v>Storage</c:v>
                </c:pt>
                <c:pt idx="6">
                  <c:v>Wearables</c:v>
                </c:pt>
              </c:strCache>
            </c:strRef>
          </c:cat>
          <c:val>
            <c:numRef>
              <c:f>'Pivot Table'!$B$79:$B$86</c:f>
              <c:numCache>
                <c:formatCode>General</c:formatCode>
                <c:ptCount val="7"/>
                <c:pt idx="0">
                  <c:v>1787610</c:v>
                </c:pt>
                <c:pt idx="1">
                  <c:v>44630500</c:v>
                </c:pt>
                <c:pt idx="2">
                  <c:v>7784900</c:v>
                </c:pt>
                <c:pt idx="3">
                  <c:v>35512700</c:v>
                </c:pt>
                <c:pt idx="4">
                  <c:v>3882000</c:v>
                </c:pt>
                <c:pt idx="5">
                  <c:v>2857075</c:v>
                </c:pt>
                <c:pt idx="6">
                  <c:v>2108750</c:v>
                </c:pt>
              </c:numCache>
            </c:numRef>
          </c:val>
          <c:extLst>
            <c:ext xmlns:c16="http://schemas.microsoft.com/office/drawing/2014/chart" uri="{C3380CC4-5D6E-409C-BE32-E72D297353CC}">
              <c16:uniqueId val="{00000002-B1C8-4F53-9B8F-B0D7E72A7B3D}"/>
            </c:ext>
          </c:extLst>
        </c:ser>
        <c:dLbls>
          <c:showLegendKey val="0"/>
          <c:showVal val="0"/>
          <c:showCatName val="0"/>
          <c:showSerName val="0"/>
          <c:showPercent val="0"/>
          <c:showBubbleSize val="0"/>
        </c:dLbls>
        <c:gapWidth val="182"/>
        <c:axId val="1345490688"/>
        <c:axId val="1345494432"/>
      </c:barChart>
      <c:catAx>
        <c:axId val="134549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45494432"/>
        <c:crosses val="autoZero"/>
        <c:auto val="1"/>
        <c:lblAlgn val="ctr"/>
        <c:lblOffset val="100"/>
        <c:noMultiLvlLbl val="0"/>
      </c:catAx>
      <c:valAx>
        <c:axId val="1345494432"/>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490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6">
                    <a:lumMod val="50000"/>
                  </a:schemeClr>
                </a:solidFill>
              </a:rPr>
              <a:t>Sales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Table'!$B$129</c:f>
              <c:strCache>
                <c:ptCount val="1"/>
                <c:pt idx="0">
                  <c:v>Total</c:v>
                </c:pt>
              </c:strCache>
            </c:strRef>
          </c:tx>
          <c:spPr>
            <a:solidFill>
              <a:schemeClr val="accent6">
                <a:lumMod val="75000"/>
              </a:schemeClr>
            </a:solidFill>
            <a:ln>
              <a:noFill/>
            </a:ln>
            <a:effectLst/>
            <a:sp3d/>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Table'!$A$130:$A$136</c:f>
              <c:strCache>
                <c:ptCount val="6"/>
                <c:pt idx="0">
                  <c:v>10-19</c:v>
                </c:pt>
                <c:pt idx="1">
                  <c:v>20-29</c:v>
                </c:pt>
                <c:pt idx="2">
                  <c:v>30-39</c:v>
                </c:pt>
                <c:pt idx="3">
                  <c:v>40-49</c:v>
                </c:pt>
                <c:pt idx="4">
                  <c:v>50-59</c:v>
                </c:pt>
                <c:pt idx="5">
                  <c:v>60-69</c:v>
                </c:pt>
              </c:strCache>
            </c:strRef>
          </c:cat>
          <c:val>
            <c:numRef>
              <c:f>'Pivot Table'!$B$130:$B$136</c:f>
              <c:numCache>
                <c:formatCode>General</c:formatCode>
                <c:ptCount val="6"/>
                <c:pt idx="0">
                  <c:v>6033255</c:v>
                </c:pt>
                <c:pt idx="1">
                  <c:v>21693265</c:v>
                </c:pt>
                <c:pt idx="2">
                  <c:v>20546090</c:v>
                </c:pt>
                <c:pt idx="3">
                  <c:v>20887630</c:v>
                </c:pt>
                <c:pt idx="4">
                  <c:v>18879845</c:v>
                </c:pt>
                <c:pt idx="5">
                  <c:v>10523450</c:v>
                </c:pt>
              </c:numCache>
            </c:numRef>
          </c:val>
          <c:extLst>
            <c:ext xmlns:c16="http://schemas.microsoft.com/office/drawing/2014/chart" uri="{C3380CC4-5D6E-409C-BE32-E72D297353CC}">
              <c16:uniqueId val="{00000002-5D62-42FF-9FD0-67760747BA12}"/>
            </c:ext>
          </c:extLst>
        </c:ser>
        <c:dLbls>
          <c:showLegendKey val="0"/>
          <c:showVal val="1"/>
          <c:showCatName val="0"/>
          <c:showSerName val="0"/>
          <c:showPercent val="0"/>
          <c:showBubbleSize val="0"/>
        </c:dLbls>
        <c:gapWidth val="150"/>
        <c:shape val="box"/>
        <c:axId val="669433615"/>
        <c:axId val="669434447"/>
        <c:axId val="0"/>
      </c:bar3DChart>
      <c:catAx>
        <c:axId val="669433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69434447"/>
        <c:crosses val="autoZero"/>
        <c:auto val="1"/>
        <c:lblAlgn val="ctr"/>
        <c:lblOffset val="100"/>
        <c:noMultiLvlLbl val="0"/>
      </c:catAx>
      <c:valAx>
        <c:axId val="669434447"/>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6943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Table!PivotTable8</c:name>
    <c:fmtId val="8"/>
  </c:pivotSource>
  <c:chart>
    <c:title>
      <c:tx>
        <c:rich>
          <a:bodyPr rot="0" spcFirstLastPara="1" vertOverflow="ellipsis" vert="horz" wrap="square" anchor="ctr" anchorCtr="1"/>
          <a:lstStyle/>
          <a:p>
            <a:pPr>
              <a:defRPr sz="2400" b="1" i="0" u="none" strike="noStrike" kern="1200" cap="all" spc="100" normalizeH="0" baseline="0">
                <a:solidFill>
                  <a:schemeClr val="lt1"/>
                </a:solidFill>
                <a:latin typeface="+mn-lt"/>
                <a:ea typeface="+mn-ea"/>
                <a:cs typeface="+mn-cs"/>
              </a:defRPr>
            </a:pPr>
            <a:r>
              <a:rPr lang="en-US" sz="2400"/>
              <a:t>Total Orders</a:t>
            </a:r>
          </a:p>
        </c:rich>
      </c:tx>
      <c:layout>
        <c:manualLayout>
          <c:xMode val="edge"/>
          <c:yMode val="edge"/>
          <c:x val="0.40565198401521746"/>
          <c:y val="3.7786808906951144E-2"/>
        </c:manualLayout>
      </c:layout>
      <c:overlay val="0"/>
      <c:spPr>
        <a:noFill/>
        <a:ln>
          <a:noFill/>
        </a:ln>
        <a:effectLst/>
      </c:spPr>
      <c:txPr>
        <a:bodyPr rot="0" spcFirstLastPara="1" vertOverflow="ellipsis" vert="horz" wrap="square" anchor="ctr" anchorCtr="1"/>
        <a:lstStyle/>
        <a:p>
          <a:pPr>
            <a:defRPr sz="24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19747900874756E-2"/>
          <c:y val="4.0186831484774088E-2"/>
          <c:w val="0.84009078276980065"/>
          <c:h val="0.77525577897804099"/>
        </c:manualLayout>
      </c:layout>
      <c:areaChart>
        <c:grouping val="standard"/>
        <c:varyColors val="0"/>
        <c:ser>
          <c:idx val="0"/>
          <c:order val="0"/>
          <c:tx>
            <c:strRef>
              <c:f>'Pivot Table'!$H$26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Table'!$G$27:$G$57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Table'!$H$27:$H$57</c:f>
              <c:numCache>
                <c:formatCode>General</c:formatCode>
                <c:ptCount val="30"/>
                <c:pt idx="0">
                  <c:v>67</c:v>
                </c:pt>
                <c:pt idx="1">
                  <c:v>61</c:v>
                </c:pt>
                <c:pt idx="2">
                  <c:v>75</c:v>
                </c:pt>
                <c:pt idx="3">
                  <c:v>68</c:v>
                </c:pt>
                <c:pt idx="4">
                  <c:v>71</c:v>
                </c:pt>
                <c:pt idx="5">
                  <c:v>87</c:v>
                </c:pt>
                <c:pt idx="6">
                  <c:v>75</c:v>
                </c:pt>
                <c:pt idx="7">
                  <c:v>73</c:v>
                </c:pt>
                <c:pt idx="8">
                  <c:v>73</c:v>
                </c:pt>
                <c:pt idx="9">
                  <c:v>78</c:v>
                </c:pt>
                <c:pt idx="10">
                  <c:v>73</c:v>
                </c:pt>
                <c:pt idx="11">
                  <c:v>74</c:v>
                </c:pt>
                <c:pt idx="12">
                  <c:v>70</c:v>
                </c:pt>
                <c:pt idx="13">
                  <c:v>72</c:v>
                </c:pt>
                <c:pt idx="14">
                  <c:v>59</c:v>
                </c:pt>
                <c:pt idx="15">
                  <c:v>77</c:v>
                </c:pt>
                <c:pt idx="16">
                  <c:v>61</c:v>
                </c:pt>
                <c:pt idx="17">
                  <c:v>75</c:v>
                </c:pt>
                <c:pt idx="18">
                  <c:v>67</c:v>
                </c:pt>
                <c:pt idx="19">
                  <c:v>86</c:v>
                </c:pt>
                <c:pt idx="20">
                  <c:v>72</c:v>
                </c:pt>
                <c:pt idx="21">
                  <c:v>65</c:v>
                </c:pt>
                <c:pt idx="22">
                  <c:v>63</c:v>
                </c:pt>
                <c:pt idx="23">
                  <c:v>67</c:v>
                </c:pt>
                <c:pt idx="24">
                  <c:v>75</c:v>
                </c:pt>
                <c:pt idx="25">
                  <c:v>68</c:v>
                </c:pt>
                <c:pt idx="26">
                  <c:v>69</c:v>
                </c:pt>
                <c:pt idx="27">
                  <c:v>63</c:v>
                </c:pt>
                <c:pt idx="28">
                  <c:v>60</c:v>
                </c:pt>
                <c:pt idx="29">
                  <c:v>79</c:v>
                </c:pt>
              </c:numCache>
            </c:numRef>
          </c:val>
          <c:extLst>
            <c:ext xmlns:c16="http://schemas.microsoft.com/office/drawing/2014/chart" uri="{C3380CC4-5D6E-409C-BE32-E72D297353CC}">
              <c16:uniqueId val="{00000002-9C7C-4B06-8BF8-5AA9024B255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48552624"/>
        <c:axId val="648560944"/>
      </c:areaChart>
      <c:catAx>
        <c:axId val="648552624"/>
        <c:scaling>
          <c:orientation val="minMax"/>
        </c:scaling>
        <c:delete val="0"/>
        <c:axPos val="b"/>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IN" sz="1800" b="1"/>
                  <a:t>DATE</a:t>
                </a:r>
              </a:p>
            </c:rich>
          </c:tx>
          <c:layout>
            <c:manualLayout>
              <c:xMode val="edge"/>
              <c:yMode val="edge"/>
              <c:x val="0.47013368274533335"/>
              <c:y val="0.916282749602536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648560944"/>
        <c:crosses val="autoZero"/>
        <c:auto val="1"/>
        <c:lblAlgn val="ctr"/>
        <c:lblOffset val="100"/>
        <c:noMultiLvlLbl val="0"/>
      </c:catAx>
      <c:valAx>
        <c:axId val="648560944"/>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IN" sz="1400" b="1"/>
                  <a:t>ORDERS</a:t>
                </a:r>
              </a:p>
            </c:rich>
          </c:tx>
          <c:layout>
            <c:manualLayout>
              <c:xMode val="edge"/>
              <c:yMode val="edge"/>
              <c:x val="3.7262993758750605E-2"/>
              <c:y val="0.5010047131205372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crossAx val="6485526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Table!PivotTable12</c:name>
    <c:fmtId val="6"/>
  </c:pivotSource>
  <c:chart>
    <c:title>
      <c:tx>
        <c:rich>
          <a:bodyPr rot="0" spcFirstLastPara="1" vertOverflow="ellipsis" vert="horz" wrap="square" anchor="ctr" anchorCtr="1"/>
          <a:lstStyle/>
          <a:p>
            <a:pPr>
              <a:defRPr sz="2400" b="1" i="0" u="none" strike="noStrike" kern="1200" cap="all" spc="100" normalizeH="0" baseline="0">
                <a:solidFill>
                  <a:schemeClr val="lt1"/>
                </a:solidFill>
                <a:latin typeface="+mn-lt"/>
                <a:ea typeface="+mn-ea"/>
                <a:cs typeface="+mn-cs"/>
              </a:defRPr>
            </a:pPr>
            <a:r>
              <a:rPr lang="en-US" sz="2400"/>
              <a:t>No. of Customers</a:t>
            </a:r>
          </a:p>
        </c:rich>
      </c:tx>
      <c:layout>
        <c:manualLayout>
          <c:xMode val="edge"/>
          <c:yMode val="edge"/>
          <c:x val="0.37899028446832667"/>
          <c:y val="4.2176277006013681E-2"/>
        </c:manualLayout>
      </c:layout>
      <c:overlay val="0"/>
      <c:spPr>
        <a:noFill/>
        <a:ln>
          <a:noFill/>
        </a:ln>
        <a:effectLst/>
      </c:spPr>
      <c:txPr>
        <a:bodyPr rot="0" spcFirstLastPara="1" vertOverflow="ellipsis" vert="horz" wrap="square" anchor="ctr" anchorCtr="1"/>
        <a:lstStyle/>
        <a:p>
          <a:pPr>
            <a:defRPr sz="24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6">
                <a:lumMod val="75000"/>
              </a:schemeClr>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67864809548445E-2"/>
          <c:y val="6.3845227524686285E-2"/>
          <c:w val="0.88268058964390661"/>
          <c:h val="0.72671574398082062"/>
        </c:manualLayout>
      </c:layout>
      <c:areaChart>
        <c:grouping val="standard"/>
        <c:varyColors val="0"/>
        <c:ser>
          <c:idx val="0"/>
          <c:order val="0"/>
          <c:tx>
            <c:strRef>
              <c:f>'Pivot Table'!$L$26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lumMod val="75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Table'!$K$27:$K$57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Table'!$L$27:$L$57</c:f>
              <c:numCache>
                <c:formatCode>General</c:formatCode>
                <c:ptCount val="30"/>
                <c:pt idx="0">
                  <c:v>67</c:v>
                </c:pt>
                <c:pt idx="1">
                  <c:v>61</c:v>
                </c:pt>
                <c:pt idx="2">
                  <c:v>75</c:v>
                </c:pt>
                <c:pt idx="3">
                  <c:v>68</c:v>
                </c:pt>
                <c:pt idx="4">
                  <c:v>71</c:v>
                </c:pt>
                <c:pt idx="5">
                  <c:v>86</c:v>
                </c:pt>
                <c:pt idx="6">
                  <c:v>74</c:v>
                </c:pt>
                <c:pt idx="7">
                  <c:v>73</c:v>
                </c:pt>
                <c:pt idx="8">
                  <c:v>73</c:v>
                </c:pt>
                <c:pt idx="9">
                  <c:v>78</c:v>
                </c:pt>
                <c:pt idx="10">
                  <c:v>73</c:v>
                </c:pt>
                <c:pt idx="11">
                  <c:v>74</c:v>
                </c:pt>
                <c:pt idx="12">
                  <c:v>70</c:v>
                </c:pt>
                <c:pt idx="13">
                  <c:v>72</c:v>
                </c:pt>
                <c:pt idx="14">
                  <c:v>59</c:v>
                </c:pt>
                <c:pt idx="15">
                  <c:v>77</c:v>
                </c:pt>
                <c:pt idx="16">
                  <c:v>61</c:v>
                </c:pt>
                <c:pt idx="17">
                  <c:v>73</c:v>
                </c:pt>
                <c:pt idx="18">
                  <c:v>67</c:v>
                </c:pt>
                <c:pt idx="19">
                  <c:v>86</c:v>
                </c:pt>
                <c:pt idx="20">
                  <c:v>72</c:v>
                </c:pt>
                <c:pt idx="21">
                  <c:v>65</c:v>
                </c:pt>
                <c:pt idx="22">
                  <c:v>63</c:v>
                </c:pt>
                <c:pt idx="23">
                  <c:v>67</c:v>
                </c:pt>
                <c:pt idx="24">
                  <c:v>74</c:v>
                </c:pt>
                <c:pt idx="25">
                  <c:v>68</c:v>
                </c:pt>
                <c:pt idx="26">
                  <c:v>68</c:v>
                </c:pt>
                <c:pt idx="27">
                  <c:v>63</c:v>
                </c:pt>
                <c:pt idx="28">
                  <c:v>60</c:v>
                </c:pt>
                <c:pt idx="29">
                  <c:v>78</c:v>
                </c:pt>
              </c:numCache>
            </c:numRef>
          </c:val>
          <c:extLst>
            <c:ext xmlns:c16="http://schemas.microsoft.com/office/drawing/2014/chart" uri="{C3380CC4-5D6E-409C-BE32-E72D297353CC}">
              <c16:uniqueId val="{00000001-6651-4F0E-8B92-6E37987199D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40208336"/>
        <c:axId val="1233701088"/>
      </c:areaChart>
      <c:catAx>
        <c:axId val="1240208336"/>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IN" sz="1600" b="1"/>
                  <a:t>DATE</a:t>
                </a:r>
              </a:p>
            </c:rich>
          </c:tx>
          <c:layout>
            <c:manualLayout>
              <c:xMode val="edge"/>
              <c:yMode val="edge"/>
              <c:x val="0.45995661862886827"/>
              <c:y val="0.8900292076910548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crossAx val="1233701088"/>
        <c:crosses val="autoZero"/>
        <c:auto val="1"/>
        <c:lblAlgn val="ctr"/>
        <c:lblOffset val="100"/>
        <c:noMultiLvlLbl val="0"/>
      </c:catAx>
      <c:valAx>
        <c:axId val="1233701088"/>
        <c:scaling>
          <c:orientation val="minMax"/>
        </c:scaling>
        <c:delete val="1"/>
        <c:axPos val="l"/>
        <c:title>
          <c:tx>
            <c:rich>
              <a:bodyPr rot="-5400000" spcFirstLastPara="1" vertOverflow="ellipsis" vert="horz" wrap="square" anchor="ctr" anchorCtr="1"/>
              <a:lstStyle/>
              <a:p>
                <a:pPr>
                  <a:defRPr sz="1400" b="0" i="0" u="none" strike="noStrike" kern="1200" baseline="0">
                    <a:solidFill>
                      <a:schemeClr val="lt1"/>
                    </a:solidFill>
                    <a:latin typeface="+mn-lt"/>
                    <a:ea typeface="+mn-ea"/>
                    <a:cs typeface="+mn-cs"/>
                  </a:defRPr>
                </a:pPr>
                <a:r>
                  <a:rPr lang="en-IN" sz="1400" b="1"/>
                  <a:t>CUSTOMERS</a:t>
                </a:r>
              </a:p>
            </c:rich>
          </c:tx>
          <c:layout>
            <c:manualLayout>
              <c:xMode val="edge"/>
              <c:yMode val="edge"/>
              <c:x val="2.964042081812476E-2"/>
              <c:y val="0.394105013487163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crossAx val="12402083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Table!PivotTable13</c:name>
    <c:fmtId val="5"/>
  </c:pivotSource>
  <c:chart>
    <c:title>
      <c:tx>
        <c:rich>
          <a:bodyPr rot="0" spcFirstLastPara="1" vertOverflow="ellipsis" vert="horz" wrap="square" anchor="ctr" anchorCtr="1"/>
          <a:lstStyle/>
          <a:p>
            <a:pPr>
              <a:defRPr sz="2400" b="1" i="0" u="none" strike="noStrike" kern="1200" cap="all" spc="100" normalizeH="0" baseline="0">
                <a:solidFill>
                  <a:schemeClr val="lt1"/>
                </a:solidFill>
                <a:latin typeface="+mn-lt"/>
                <a:ea typeface="+mn-ea"/>
                <a:cs typeface="+mn-cs"/>
              </a:defRPr>
            </a:pPr>
            <a:r>
              <a:rPr lang="en-US" sz="2400"/>
              <a:t>Total Quantity</a:t>
            </a:r>
          </a:p>
        </c:rich>
      </c:tx>
      <c:layout>
        <c:manualLayout>
          <c:xMode val="edge"/>
          <c:yMode val="edge"/>
          <c:x val="0.42487664762253458"/>
          <c:y val="3.1425364758698095E-2"/>
        </c:manualLayout>
      </c:layout>
      <c:overlay val="0"/>
      <c:spPr>
        <a:noFill/>
        <a:ln>
          <a:noFill/>
        </a:ln>
        <a:effectLst/>
      </c:spPr>
      <c:txPr>
        <a:bodyPr rot="0" spcFirstLastPara="1" vertOverflow="ellipsis" vert="horz" wrap="square" anchor="ctr" anchorCtr="1"/>
        <a:lstStyle/>
        <a:p>
          <a:pPr>
            <a:defRPr sz="24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6">
                <a:lumMod val="75000"/>
              </a:schemeClr>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488058207010422E-2"/>
          <c:y val="0.1136562236756628"/>
          <c:w val="0.85770914141060617"/>
          <c:h val="0.72772022359882704"/>
        </c:manualLayout>
      </c:layout>
      <c:areaChart>
        <c:grouping val="standard"/>
        <c:varyColors val="0"/>
        <c:ser>
          <c:idx val="0"/>
          <c:order val="0"/>
          <c:tx>
            <c:strRef>
              <c:f>'Pivot Table'!$P$26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lumMod val="75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Table'!$O$27:$O$57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Table'!$P$27:$P$57</c:f>
              <c:numCache>
                <c:formatCode>General</c:formatCode>
                <c:ptCount val="30"/>
                <c:pt idx="0">
                  <c:v>207</c:v>
                </c:pt>
                <c:pt idx="1">
                  <c:v>182</c:v>
                </c:pt>
                <c:pt idx="2">
                  <c:v>235</c:v>
                </c:pt>
                <c:pt idx="3">
                  <c:v>198</c:v>
                </c:pt>
                <c:pt idx="4">
                  <c:v>196</c:v>
                </c:pt>
                <c:pt idx="5">
                  <c:v>264</c:v>
                </c:pt>
                <c:pt idx="6">
                  <c:v>231</c:v>
                </c:pt>
                <c:pt idx="7">
                  <c:v>237</c:v>
                </c:pt>
                <c:pt idx="8">
                  <c:v>203</c:v>
                </c:pt>
                <c:pt idx="9">
                  <c:v>232</c:v>
                </c:pt>
                <c:pt idx="10">
                  <c:v>189</c:v>
                </c:pt>
                <c:pt idx="11">
                  <c:v>218</c:v>
                </c:pt>
                <c:pt idx="12">
                  <c:v>211</c:v>
                </c:pt>
                <c:pt idx="13">
                  <c:v>225</c:v>
                </c:pt>
                <c:pt idx="14">
                  <c:v>195</c:v>
                </c:pt>
                <c:pt idx="15">
                  <c:v>230</c:v>
                </c:pt>
                <c:pt idx="16">
                  <c:v>183</c:v>
                </c:pt>
                <c:pt idx="17">
                  <c:v>219</c:v>
                </c:pt>
                <c:pt idx="18">
                  <c:v>228</c:v>
                </c:pt>
                <c:pt idx="19">
                  <c:v>268</c:v>
                </c:pt>
                <c:pt idx="20">
                  <c:v>214</c:v>
                </c:pt>
                <c:pt idx="21">
                  <c:v>191</c:v>
                </c:pt>
                <c:pt idx="22">
                  <c:v>165</c:v>
                </c:pt>
                <c:pt idx="23">
                  <c:v>189</c:v>
                </c:pt>
                <c:pt idx="24">
                  <c:v>226</c:v>
                </c:pt>
                <c:pt idx="25">
                  <c:v>199</c:v>
                </c:pt>
                <c:pt idx="26">
                  <c:v>195</c:v>
                </c:pt>
                <c:pt idx="27">
                  <c:v>186</c:v>
                </c:pt>
                <c:pt idx="28">
                  <c:v>147</c:v>
                </c:pt>
                <c:pt idx="29">
                  <c:v>219</c:v>
                </c:pt>
              </c:numCache>
            </c:numRef>
          </c:val>
          <c:extLst>
            <c:ext xmlns:c16="http://schemas.microsoft.com/office/drawing/2014/chart" uri="{C3380CC4-5D6E-409C-BE32-E72D297353CC}">
              <c16:uniqueId val="{00000001-7878-4226-96AD-0B468840D9F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24556928"/>
        <c:axId val="1224561920"/>
      </c:areaChart>
      <c:catAx>
        <c:axId val="1224556928"/>
        <c:scaling>
          <c:orientation val="minMax"/>
        </c:scaling>
        <c:delete val="0"/>
        <c:axPos val="b"/>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IN" sz="1800" b="1"/>
                  <a:t>DATE</a:t>
                </a:r>
              </a:p>
            </c:rich>
          </c:tx>
          <c:layout>
            <c:manualLayout>
              <c:xMode val="edge"/>
              <c:yMode val="edge"/>
              <c:x val="0.48462637984367751"/>
              <c:y val="0.9259153769483632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1224561920"/>
        <c:crosses val="autoZero"/>
        <c:auto val="1"/>
        <c:lblAlgn val="ctr"/>
        <c:lblOffset val="100"/>
        <c:noMultiLvlLbl val="0"/>
      </c:catAx>
      <c:valAx>
        <c:axId val="1224561920"/>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IN" sz="1400" b="1"/>
                  <a:t>QUANTITY</a:t>
                </a:r>
                <a:endParaRPr lang="en-IN" b="1"/>
              </a:p>
            </c:rich>
          </c:tx>
          <c:layout>
            <c:manualLayout>
              <c:xMode val="edge"/>
              <c:yMode val="edge"/>
              <c:x val="5.8160397629311467E-2"/>
              <c:y val="0.4176425283551456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crossAx val="12245569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Table!PivotTable14</c:name>
    <c:fmtId val="5"/>
  </c:pivotSource>
  <c:chart>
    <c:title>
      <c:tx>
        <c:rich>
          <a:bodyPr rot="0" spcFirstLastPara="1" vertOverflow="ellipsis" vert="horz" wrap="square" anchor="ctr" anchorCtr="1"/>
          <a:lstStyle/>
          <a:p>
            <a:pPr>
              <a:defRPr sz="2000" b="1" i="0" u="none" strike="noStrike" kern="1200" cap="all" spc="100" normalizeH="0" baseline="0">
                <a:solidFill>
                  <a:schemeClr val="lt1"/>
                </a:solidFill>
                <a:latin typeface="+mn-lt"/>
                <a:ea typeface="+mn-ea"/>
                <a:cs typeface="+mn-cs"/>
              </a:defRPr>
            </a:pPr>
            <a:r>
              <a:rPr lang="en-IN" sz="2000"/>
              <a:t>Total Profit</a:t>
            </a:r>
          </a:p>
        </c:rich>
      </c:tx>
      <c:overlay val="0"/>
      <c:spPr>
        <a:noFill/>
        <a:ln>
          <a:noFill/>
        </a:ln>
        <a:effectLst/>
      </c:spPr>
      <c:txPr>
        <a:bodyPr rot="0" spcFirstLastPara="1" vertOverflow="ellipsis" vert="horz" wrap="square" anchor="ctr" anchorCtr="1"/>
        <a:lstStyle/>
        <a:p>
          <a:pPr>
            <a:defRPr sz="20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no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96588691322136E-2"/>
          <c:y val="8.6347137642277458E-2"/>
          <c:w val="0.87330788478968069"/>
          <c:h val="0.68326493671049726"/>
        </c:manualLayout>
      </c:layout>
      <c:areaChart>
        <c:grouping val="standard"/>
        <c:varyColors val="0"/>
        <c:ser>
          <c:idx val="0"/>
          <c:order val="0"/>
          <c:tx>
            <c:strRef>
              <c:f>'Pivot Table'!$T$26</c:f>
              <c:strCache>
                <c:ptCount val="1"/>
                <c:pt idx="0">
                  <c:v>Total</c:v>
                </c:pt>
              </c:strCache>
            </c:strRef>
          </c:tx>
          <c:spPr>
            <a:gradFill>
              <a:gsLst>
                <a:gs pos="0">
                  <a:schemeClr val="lt1">
                    <a:alpha val="50000"/>
                  </a:schemeClr>
                </a:gs>
                <a:gs pos="100000">
                  <a:schemeClr val="lt1">
                    <a:alpha val="0"/>
                  </a:schemeClr>
                </a:gs>
              </a:gsLst>
              <a:lin ang="5400000" scaled="0"/>
            </a:gradFill>
            <a:ln>
              <a:no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Table'!$S$27:$S$57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Table'!$T$27:$T$57</c:f>
              <c:numCache>
                <c:formatCode>General</c:formatCode>
                <c:ptCount val="30"/>
                <c:pt idx="0">
                  <c:v>594461.71</c:v>
                </c:pt>
                <c:pt idx="1">
                  <c:v>355867.24</c:v>
                </c:pt>
                <c:pt idx="2">
                  <c:v>566581.24</c:v>
                </c:pt>
                <c:pt idx="3">
                  <c:v>534896.93999999994</c:v>
                </c:pt>
                <c:pt idx="4">
                  <c:v>543837.62</c:v>
                </c:pt>
                <c:pt idx="5">
                  <c:v>799032.18</c:v>
                </c:pt>
                <c:pt idx="6">
                  <c:v>553680.1</c:v>
                </c:pt>
                <c:pt idx="7">
                  <c:v>627293.32999999996</c:v>
                </c:pt>
                <c:pt idx="8">
                  <c:v>474700.42</c:v>
                </c:pt>
                <c:pt idx="9">
                  <c:v>697347.15</c:v>
                </c:pt>
                <c:pt idx="10">
                  <c:v>518277.69</c:v>
                </c:pt>
                <c:pt idx="11">
                  <c:v>615550.28</c:v>
                </c:pt>
                <c:pt idx="12">
                  <c:v>563612.35</c:v>
                </c:pt>
                <c:pt idx="13">
                  <c:v>619542.28</c:v>
                </c:pt>
                <c:pt idx="14">
                  <c:v>466853.47</c:v>
                </c:pt>
                <c:pt idx="15">
                  <c:v>501826.06</c:v>
                </c:pt>
                <c:pt idx="16">
                  <c:v>593208.29</c:v>
                </c:pt>
                <c:pt idx="17">
                  <c:v>456695.83</c:v>
                </c:pt>
                <c:pt idx="18">
                  <c:v>812792.15</c:v>
                </c:pt>
                <c:pt idx="19">
                  <c:v>590641.18999999994</c:v>
                </c:pt>
                <c:pt idx="20">
                  <c:v>661082.79</c:v>
                </c:pt>
                <c:pt idx="21">
                  <c:v>532297.24</c:v>
                </c:pt>
                <c:pt idx="22">
                  <c:v>418601.79</c:v>
                </c:pt>
                <c:pt idx="23">
                  <c:v>508601.49</c:v>
                </c:pt>
                <c:pt idx="24">
                  <c:v>639081.61</c:v>
                </c:pt>
                <c:pt idx="25">
                  <c:v>585796.82999999996</c:v>
                </c:pt>
                <c:pt idx="26">
                  <c:v>298171.44</c:v>
                </c:pt>
                <c:pt idx="27">
                  <c:v>516520.03</c:v>
                </c:pt>
                <c:pt idx="28">
                  <c:v>344802.95</c:v>
                </c:pt>
                <c:pt idx="29">
                  <c:v>570592.94999999995</c:v>
                </c:pt>
              </c:numCache>
            </c:numRef>
          </c:val>
          <c:extLst>
            <c:ext xmlns:c16="http://schemas.microsoft.com/office/drawing/2014/chart" uri="{C3380CC4-5D6E-409C-BE32-E72D297353CC}">
              <c16:uniqueId val="{00000002-F19B-4875-8D26-386F4566F06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50181984"/>
        <c:axId val="650193216"/>
      </c:areaChart>
      <c:catAx>
        <c:axId val="650181984"/>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lt1"/>
                    </a:solidFill>
                    <a:latin typeface="+mn-lt"/>
                    <a:ea typeface="+mn-ea"/>
                    <a:cs typeface="+mn-cs"/>
                  </a:defRPr>
                </a:pPr>
                <a:r>
                  <a:rPr lang="en-IN" sz="1800" b="1"/>
                  <a:t>DATE</a:t>
                </a:r>
              </a:p>
            </c:rich>
          </c:tx>
          <c:layout>
            <c:manualLayout>
              <c:xMode val="edge"/>
              <c:yMode val="edge"/>
              <c:x val="0.50114181101244459"/>
              <c:y val="0.88254812975964214"/>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crossAx val="650193216"/>
        <c:crosses val="autoZero"/>
        <c:auto val="1"/>
        <c:lblAlgn val="ctr"/>
        <c:lblOffset val="100"/>
        <c:noMultiLvlLbl val="0"/>
      </c:catAx>
      <c:valAx>
        <c:axId val="650193216"/>
        <c:scaling>
          <c:orientation val="minMax"/>
        </c:scaling>
        <c:delete val="1"/>
        <c:axPos val="l"/>
        <c:title>
          <c:tx>
            <c:rich>
              <a:bodyPr rot="-5400000" spcFirstLastPara="1" vertOverflow="ellipsis" vert="horz" wrap="square" anchor="ctr" anchorCtr="1"/>
              <a:lstStyle/>
              <a:p>
                <a:pPr>
                  <a:defRPr sz="1600" b="0" i="0" u="none" strike="noStrike" kern="1200" baseline="0">
                    <a:solidFill>
                      <a:schemeClr val="lt1"/>
                    </a:solidFill>
                    <a:latin typeface="+mn-lt"/>
                    <a:ea typeface="+mn-ea"/>
                    <a:cs typeface="+mn-cs"/>
                  </a:defRPr>
                </a:pPr>
                <a:r>
                  <a:rPr lang="en-IN" sz="1600" b="1"/>
                  <a:t>PROFIT</a:t>
                </a:r>
              </a:p>
            </c:rich>
          </c:tx>
          <c:layout>
            <c:manualLayout>
              <c:xMode val="edge"/>
              <c:yMode val="edge"/>
              <c:x val="2.6582879999457725E-2"/>
              <c:y val="0.41178904361092794"/>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crossAx val="6501819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18" Type="http://schemas.openxmlformats.org/officeDocument/2006/relationships/image" Target="../media/image3.png"/><Relationship Id="rId3" Type="http://schemas.openxmlformats.org/officeDocument/2006/relationships/hyperlink" Target="#'No. Of Customers'!A1"/><Relationship Id="rId7" Type="http://schemas.openxmlformats.org/officeDocument/2006/relationships/hyperlink" Target="#'Total Profit'!A1"/><Relationship Id="rId12" Type="http://schemas.openxmlformats.org/officeDocument/2006/relationships/chart" Target="../charts/chart8.xml"/><Relationship Id="rId17" Type="http://schemas.openxmlformats.org/officeDocument/2006/relationships/image" Target="../media/image2.png"/><Relationship Id="rId2" Type="http://schemas.openxmlformats.org/officeDocument/2006/relationships/chart" Target="../charts/chart1.xml"/><Relationship Id="rId16" Type="http://schemas.openxmlformats.org/officeDocument/2006/relationships/image" Target="../media/image1.png"/><Relationship Id="rId20" Type="http://schemas.openxmlformats.org/officeDocument/2006/relationships/image" Target="../media/image5.png"/><Relationship Id="rId1" Type="http://schemas.openxmlformats.org/officeDocument/2006/relationships/hyperlink" Target="#'Total Orders'!A1"/><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hyperlink" Target="#'Total Quantity'!A1"/><Relationship Id="rId15" Type="http://schemas.openxmlformats.org/officeDocument/2006/relationships/chart" Target="../charts/chart11.xml"/><Relationship Id="rId10" Type="http://schemas.openxmlformats.org/officeDocument/2006/relationships/chart" Target="../charts/chart6.xml"/><Relationship Id="rId19" Type="http://schemas.openxmlformats.org/officeDocument/2006/relationships/image" Target="../media/image4.png"/><Relationship Id="rId4" Type="http://schemas.openxmlformats.org/officeDocument/2006/relationships/chart" Target="../charts/chart2.xml"/><Relationship Id="rId9" Type="http://schemas.openxmlformats.org/officeDocument/2006/relationships/chart" Target="../charts/chart5.xml"/><Relationship Id="rId14" Type="http://schemas.openxmlformats.org/officeDocument/2006/relationships/chart" Target="../charts/chart10.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5.xml"/><Relationship Id="rId1" Type="http://schemas.openxmlformats.org/officeDocument/2006/relationships/hyperlink" Target="#'Total Profit'!A1"/><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9526</xdr:rowOff>
    </xdr:from>
    <xdr:to>
      <xdr:col>33</xdr:col>
      <xdr:colOff>571500</xdr:colOff>
      <xdr:row>70</xdr:row>
      <xdr:rowOff>85725</xdr:rowOff>
    </xdr:to>
    <xdr:sp macro="" textlink="">
      <xdr:nvSpPr>
        <xdr:cNvPr id="3" name="Rectangle: Rounded Corners 2">
          <a:extLst>
            <a:ext uri="{FF2B5EF4-FFF2-40B4-BE49-F238E27FC236}">
              <a16:creationId xmlns:a16="http://schemas.microsoft.com/office/drawing/2014/main" id="{BF8F1F77-9CEA-4790-9DAA-B9B73E4813E4}"/>
            </a:ext>
          </a:extLst>
        </xdr:cNvPr>
        <xdr:cNvSpPr/>
      </xdr:nvSpPr>
      <xdr:spPr>
        <a:xfrm>
          <a:off x="38100" y="9526"/>
          <a:ext cx="20535900" cy="13411199"/>
        </a:xfrm>
        <a:prstGeom prst="roundRect">
          <a:avLst>
            <a:gd name="adj" fmla="val 1392"/>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308162</xdr:colOff>
      <xdr:row>5</xdr:row>
      <xdr:rowOff>114300</xdr:rowOff>
    </xdr:from>
    <xdr:to>
      <xdr:col>2</xdr:col>
      <xdr:colOff>34739</xdr:colOff>
      <xdr:row>25</xdr:row>
      <xdr:rowOff>152400</xdr:rowOff>
    </xdr:to>
    <xdr:sp macro="" textlink="">
      <xdr:nvSpPr>
        <xdr:cNvPr id="12" name="Rectangle: Rounded Corners 11">
          <a:extLst>
            <a:ext uri="{FF2B5EF4-FFF2-40B4-BE49-F238E27FC236}">
              <a16:creationId xmlns:a16="http://schemas.microsoft.com/office/drawing/2014/main" id="{959D94A9-926B-444A-A01D-F537EC2FD6A7}"/>
            </a:ext>
          </a:extLst>
        </xdr:cNvPr>
        <xdr:cNvSpPr/>
      </xdr:nvSpPr>
      <xdr:spPr>
        <a:xfrm>
          <a:off x="308162" y="1066800"/>
          <a:ext cx="945777" cy="3848100"/>
        </a:xfrm>
        <a:prstGeom prst="roundRect">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solidFill>
              <a:schemeClr val="accent6">
                <a:lumMod val="50000"/>
              </a:schemeClr>
            </a:solidFill>
          </a:endParaRPr>
        </a:p>
      </xdr:txBody>
    </xdr:sp>
    <xdr:clientData/>
  </xdr:twoCellAnchor>
  <xdr:twoCellAnchor editAs="absolute">
    <xdr:from>
      <xdr:col>2</xdr:col>
      <xdr:colOff>266700</xdr:colOff>
      <xdr:row>0</xdr:row>
      <xdr:rowOff>161511</xdr:rowOff>
    </xdr:from>
    <xdr:to>
      <xdr:col>15</xdr:col>
      <xdr:colOff>19049</xdr:colOff>
      <xdr:row>5</xdr:row>
      <xdr:rowOff>37272</xdr:rowOff>
    </xdr:to>
    <xdr:sp macro="" textlink="">
      <xdr:nvSpPr>
        <xdr:cNvPr id="13" name="Rectangle: Rounded Corners 12">
          <a:extLst>
            <a:ext uri="{FF2B5EF4-FFF2-40B4-BE49-F238E27FC236}">
              <a16:creationId xmlns:a16="http://schemas.microsoft.com/office/drawing/2014/main" id="{134F3E25-3CFC-4EAA-8883-9225D1D8A779}"/>
            </a:ext>
          </a:extLst>
        </xdr:cNvPr>
        <xdr:cNvSpPr/>
      </xdr:nvSpPr>
      <xdr:spPr>
        <a:xfrm>
          <a:off x="1485900" y="161511"/>
          <a:ext cx="7562849" cy="828261"/>
        </a:xfrm>
        <a:prstGeom prst="roundRect">
          <a:avLst>
            <a:gd name="adj" fmla="val 13567"/>
          </a:avLst>
        </a:prstGeom>
        <a:solidFill>
          <a:schemeClr val="bg1">
            <a:lumMod val="9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editAs="absolute">
    <xdr:from>
      <xdr:col>0</xdr:col>
      <xdr:colOff>394622</xdr:colOff>
      <xdr:row>6</xdr:row>
      <xdr:rowOff>171450</xdr:rowOff>
    </xdr:from>
    <xdr:to>
      <xdr:col>1</xdr:col>
      <xdr:colOff>532472</xdr:colOff>
      <xdr:row>24</xdr:row>
      <xdr:rowOff>161925</xdr:rowOff>
    </xdr:to>
    <mc:AlternateContent xmlns:mc="http://schemas.openxmlformats.org/markup-compatibility/2006">
      <mc:Choice xmlns:a14="http://schemas.microsoft.com/office/drawing/2010/main" Requires="a14">
        <xdr:graphicFrame macro="">
          <xdr:nvGraphicFramePr>
            <xdr:cNvPr id="14" name="Date (Month)">
              <a:extLst>
                <a:ext uri="{FF2B5EF4-FFF2-40B4-BE49-F238E27FC236}">
                  <a16:creationId xmlns:a16="http://schemas.microsoft.com/office/drawing/2014/main" id="{FD959F8E-11D6-490E-B85C-6155E6DE793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394622" y="1314450"/>
              <a:ext cx="747450" cy="3419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230243</xdr:colOff>
      <xdr:row>5</xdr:row>
      <xdr:rowOff>90979</xdr:rowOff>
    </xdr:from>
    <xdr:to>
      <xdr:col>5</xdr:col>
      <xdr:colOff>216776</xdr:colOff>
      <xdr:row>12</xdr:row>
      <xdr:rowOff>105104</xdr:rowOff>
    </xdr:to>
    <xdr:sp macro="" textlink="">
      <xdr:nvSpPr>
        <xdr:cNvPr id="15" name="Rectangle: Rounded Corners 14">
          <a:extLst>
            <a:ext uri="{FF2B5EF4-FFF2-40B4-BE49-F238E27FC236}">
              <a16:creationId xmlns:a16="http://schemas.microsoft.com/office/drawing/2014/main" id="{587243DA-95E6-4389-9802-C1871745CD16}"/>
            </a:ext>
          </a:extLst>
        </xdr:cNvPr>
        <xdr:cNvSpPr/>
      </xdr:nvSpPr>
      <xdr:spPr>
        <a:xfrm>
          <a:off x="1452071" y="1043479"/>
          <a:ext cx="1819274" cy="1347625"/>
        </a:xfrm>
        <a:prstGeom prst="roundRect">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xdr:from>
      <xdr:col>2</xdr:col>
      <xdr:colOff>276225</xdr:colOff>
      <xdr:row>0</xdr:row>
      <xdr:rowOff>121753</xdr:rowOff>
    </xdr:from>
    <xdr:to>
      <xdr:col>14</xdr:col>
      <xdr:colOff>600074</xdr:colOff>
      <xdr:row>3</xdr:row>
      <xdr:rowOff>19052</xdr:rowOff>
    </xdr:to>
    <xdr:sp macro="" textlink="">
      <xdr:nvSpPr>
        <xdr:cNvPr id="16" name="TextBox 15">
          <a:extLst>
            <a:ext uri="{FF2B5EF4-FFF2-40B4-BE49-F238E27FC236}">
              <a16:creationId xmlns:a16="http://schemas.microsoft.com/office/drawing/2014/main" id="{2AA8B980-5089-498F-8D02-A4BCAF81282F}"/>
            </a:ext>
          </a:extLst>
        </xdr:cNvPr>
        <xdr:cNvSpPr txBox="1"/>
      </xdr:nvSpPr>
      <xdr:spPr>
        <a:xfrm>
          <a:off x="1495425" y="121753"/>
          <a:ext cx="7524749" cy="468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600" b="1">
              <a:solidFill>
                <a:schemeClr val="accent6">
                  <a:lumMod val="50000"/>
                </a:schemeClr>
              </a:solidFill>
            </a:rPr>
            <a:t>Retail Business Performance Analytics</a:t>
          </a:r>
        </a:p>
      </xdr:txBody>
    </xdr:sp>
    <xdr:clientData/>
  </xdr:twoCellAnchor>
  <xdr:twoCellAnchor>
    <xdr:from>
      <xdr:col>2</xdr:col>
      <xdr:colOff>262759</xdr:colOff>
      <xdr:row>6</xdr:row>
      <xdr:rowOff>157983</xdr:rowOff>
    </xdr:from>
    <xdr:to>
      <xdr:col>5</xdr:col>
      <xdr:colOff>164224</xdr:colOff>
      <xdr:row>8</xdr:row>
      <xdr:rowOff>53208</xdr:rowOff>
    </xdr:to>
    <xdr:sp macro="" textlink="">
      <xdr:nvSpPr>
        <xdr:cNvPr id="5" name="TextBox 4">
          <a:extLst>
            <a:ext uri="{FF2B5EF4-FFF2-40B4-BE49-F238E27FC236}">
              <a16:creationId xmlns:a16="http://schemas.microsoft.com/office/drawing/2014/main" id="{F8A9E9C6-D04C-4445-9E03-8E9FD5F8B380}"/>
            </a:ext>
          </a:extLst>
        </xdr:cNvPr>
        <xdr:cNvSpPr txBox="1"/>
      </xdr:nvSpPr>
      <xdr:spPr>
        <a:xfrm>
          <a:off x="1484587" y="1300983"/>
          <a:ext cx="173420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Total Orders</a:t>
          </a:r>
        </a:p>
      </xdr:txBody>
    </xdr:sp>
    <xdr:clientData/>
  </xdr:twoCellAnchor>
  <xdr:twoCellAnchor>
    <xdr:from>
      <xdr:col>2</xdr:col>
      <xdr:colOff>256189</xdr:colOff>
      <xdr:row>5</xdr:row>
      <xdr:rowOff>145502</xdr:rowOff>
    </xdr:from>
    <xdr:to>
      <xdr:col>5</xdr:col>
      <xdr:colOff>190499</xdr:colOff>
      <xdr:row>7</xdr:row>
      <xdr:rowOff>6570</xdr:rowOff>
    </xdr:to>
    <xdr:sp macro="" textlink="'Pivot Table'!A10">
      <xdr:nvSpPr>
        <xdr:cNvPr id="32" name="TextBox 31">
          <a:extLst>
            <a:ext uri="{FF2B5EF4-FFF2-40B4-BE49-F238E27FC236}">
              <a16:creationId xmlns:a16="http://schemas.microsoft.com/office/drawing/2014/main" id="{AC4156AE-C079-434E-A619-D558DEAFC4AC}"/>
            </a:ext>
          </a:extLst>
        </xdr:cNvPr>
        <xdr:cNvSpPr txBox="1"/>
      </xdr:nvSpPr>
      <xdr:spPr>
        <a:xfrm>
          <a:off x="1478017" y="1098002"/>
          <a:ext cx="1767051" cy="242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44EBF8-AC3B-457C-BEC9-186C36915DBA}" type="TxLink">
            <a:rPr lang="en-US" sz="1400" b="1" i="0" u="none" strike="noStrike">
              <a:solidFill>
                <a:schemeClr val="accent6">
                  <a:lumMod val="50000"/>
                </a:schemeClr>
              </a:solidFill>
              <a:latin typeface="Calibri"/>
              <a:cs typeface="Calibri"/>
            </a:rPr>
            <a:pPr algn="ctr"/>
            <a:t>2123</a:t>
          </a:fld>
          <a:endParaRPr lang="en-IN" sz="1800" b="1">
            <a:solidFill>
              <a:schemeClr val="accent6">
                <a:lumMod val="50000"/>
              </a:schemeClr>
            </a:solidFill>
          </a:endParaRPr>
        </a:p>
      </xdr:txBody>
    </xdr:sp>
    <xdr:clientData/>
  </xdr:twoCellAnchor>
  <xdr:twoCellAnchor editAs="absolute">
    <xdr:from>
      <xdr:col>5</xdr:col>
      <xdr:colOff>328778</xdr:colOff>
      <xdr:row>5</xdr:row>
      <xdr:rowOff>90979</xdr:rowOff>
    </xdr:from>
    <xdr:to>
      <xdr:col>8</xdr:col>
      <xdr:colOff>433552</xdr:colOff>
      <xdr:row>12</xdr:row>
      <xdr:rowOff>105104</xdr:rowOff>
    </xdr:to>
    <xdr:sp macro="" textlink="">
      <xdr:nvSpPr>
        <xdr:cNvPr id="36" name="Rectangle: Rounded Corners 35">
          <a:extLst>
            <a:ext uri="{FF2B5EF4-FFF2-40B4-BE49-F238E27FC236}">
              <a16:creationId xmlns:a16="http://schemas.microsoft.com/office/drawing/2014/main" id="{409B7F06-E066-42EE-BF1E-638BB55D3233}"/>
            </a:ext>
          </a:extLst>
        </xdr:cNvPr>
        <xdr:cNvSpPr/>
      </xdr:nvSpPr>
      <xdr:spPr>
        <a:xfrm>
          <a:off x="3383347" y="1043479"/>
          <a:ext cx="1819274" cy="1347625"/>
        </a:xfrm>
        <a:prstGeom prst="roundRect">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editAs="absolute">
    <xdr:from>
      <xdr:col>8</xdr:col>
      <xdr:colOff>571829</xdr:colOff>
      <xdr:row>5</xdr:row>
      <xdr:rowOff>90979</xdr:rowOff>
    </xdr:from>
    <xdr:to>
      <xdr:col>11</xdr:col>
      <xdr:colOff>558362</xdr:colOff>
      <xdr:row>12</xdr:row>
      <xdr:rowOff>105104</xdr:rowOff>
    </xdr:to>
    <xdr:sp macro="" textlink="">
      <xdr:nvSpPr>
        <xdr:cNvPr id="37" name="Rectangle: Rounded Corners 36">
          <a:extLst>
            <a:ext uri="{FF2B5EF4-FFF2-40B4-BE49-F238E27FC236}">
              <a16:creationId xmlns:a16="http://schemas.microsoft.com/office/drawing/2014/main" id="{C6085687-0350-428B-BA3B-A4773B56E6D6}"/>
            </a:ext>
          </a:extLst>
        </xdr:cNvPr>
        <xdr:cNvSpPr/>
      </xdr:nvSpPr>
      <xdr:spPr>
        <a:xfrm>
          <a:off x="5340898" y="1043479"/>
          <a:ext cx="1819274" cy="1347625"/>
        </a:xfrm>
        <a:prstGeom prst="roundRect">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editAs="absolute">
    <xdr:from>
      <xdr:col>12</xdr:col>
      <xdr:colOff>66018</xdr:colOff>
      <xdr:row>5</xdr:row>
      <xdr:rowOff>90979</xdr:rowOff>
    </xdr:from>
    <xdr:to>
      <xdr:col>15</xdr:col>
      <xdr:colOff>52550</xdr:colOff>
      <xdr:row>12</xdr:row>
      <xdr:rowOff>105104</xdr:rowOff>
    </xdr:to>
    <xdr:sp macro="" textlink="">
      <xdr:nvSpPr>
        <xdr:cNvPr id="38" name="Rectangle: Rounded Corners 37">
          <a:extLst>
            <a:ext uri="{FF2B5EF4-FFF2-40B4-BE49-F238E27FC236}">
              <a16:creationId xmlns:a16="http://schemas.microsoft.com/office/drawing/2014/main" id="{89742516-D189-4872-9FEA-125EC1BE4578}"/>
            </a:ext>
          </a:extLst>
        </xdr:cNvPr>
        <xdr:cNvSpPr/>
      </xdr:nvSpPr>
      <xdr:spPr>
        <a:xfrm>
          <a:off x="7278742" y="1043479"/>
          <a:ext cx="1819274" cy="1347625"/>
        </a:xfrm>
        <a:prstGeom prst="roundRect">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xdr:from>
      <xdr:col>5</xdr:col>
      <xdr:colOff>354725</xdr:colOff>
      <xdr:row>6</xdr:row>
      <xdr:rowOff>183930</xdr:rowOff>
    </xdr:from>
    <xdr:to>
      <xdr:col>8</xdr:col>
      <xdr:colOff>387569</xdr:colOff>
      <xdr:row>8</xdr:row>
      <xdr:rowOff>133241</xdr:rowOff>
    </xdr:to>
    <xdr:sp macro="" textlink="">
      <xdr:nvSpPr>
        <xdr:cNvPr id="39" name="TextBox 38">
          <a:extLst>
            <a:ext uri="{FF2B5EF4-FFF2-40B4-BE49-F238E27FC236}">
              <a16:creationId xmlns:a16="http://schemas.microsoft.com/office/drawing/2014/main" id="{86712F71-15C4-49E7-AA5C-D5F3BE182509}"/>
            </a:ext>
          </a:extLst>
        </xdr:cNvPr>
        <xdr:cNvSpPr txBox="1"/>
      </xdr:nvSpPr>
      <xdr:spPr>
        <a:xfrm>
          <a:off x="3409294" y="1326930"/>
          <a:ext cx="1747344" cy="33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No. of Customers</a:t>
          </a:r>
        </a:p>
      </xdr:txBody>
    </xdr:sp>
    <xdr:clientData/>
  </xdr:twoCellAnchor>
  <xdr:twoCellAnchor>
    <xdr:from>
      <xdr:col>9</xdr:col>
      <xdr:colOff>0</xdr:colOff>
      <xdr:row>7</xdr:row>
      <xdr:rowOff>19706</xdr:rowOff>
    </xdr:from>
    <xdr:to>
      <xdr:col>11</xdr:col>
      <xdr:colOff>518948</xdr:colOff>
      <xdr:row>8</xdr:row>
      <xdr:rowOff>126671</xdr:rowOff>
    </xdr:to>
    <xdr:sp macro="" textlink="">
      <xdr:nvSpPr>
        <xdr:cNvPr id="40" name="TextBox 39">
          <a:extLst>
            <a:ext uri="{FF2B5EF4-FFF2-40B4-BE49-F238E27FC236}">
              <a16:creationId xmlns:a16="http://schemas.microsoft.com/office/drawing/2014/main" id="{3E994CD2-EF83-4758-8069-340321777233}"/>
            </a:ext>
          </a:extLst>
        </xdr:cNvPr>
        <xdr:cNvSpPr txBox="1"/>
      </xdr:nvSpPr>
      <xdr:spPr>
        <a:xfrm>
          <a:off x="5379983" y="1353206"/>
          <a:ext cx="1740775" cy="297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Total Quantity</a:t>
          </a:r>
        </a:p>
      </xdr:txBody>
    </xdr:sp>
    <xdr:clientData/>
  </xdr:twoCellAnchor>
  <xdr:twoCellAnchor>
    <xdr:from>
      <xdr:col>12</xdr:col>
      <xdr:colOff>72259</xdr:colOff>
      <xdr:row>7</xdr:row>
      <xdr:rowOff>32844</xdr:rowOff>
    </xdr:from>
    <xdr:to>
      <xdr:col>15</xdr:col>
      <xdr:colOff>13137</xdr:colOff>
      <xdr:row>8</xdr:row>
      <xdr:rowOff>93827</xdr:rowOff>
    </xdr:to>
    <xdr:sp macro="" textlink="">
      <xdr:nvSpPr>
        <xdr:cNvPr id="41" name="TextBox 40">
          <a:extLst>
            <a:ext uri="{FF2B5EF4-FFF2-40B4-BE49-F238E27FC236}">
              <a16:creationId xmlns:a16="http://schemas.microsoft.com/office/drawing/2014/main" id="{1ABE3AEA-985A-4DE1-9780-DE7E2D6923DD}"/>
            </a:ext>
          </a:extLst>
        </xdr:cNvPr>
        <xdr:cNvSpPr txBox="1"/>
      </xdr:nvSpPr>
      <xdr:spPr>
        <a:xfrm>
          <a:off x="7284983" y="1366344"/>
          <a:ext cx="1773620" cy="251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Total Net</a:t>
          </a:r>
          <a:r>
            <a:rPr lang="en-IN" sz="1400" b="1" baseline="0">
              <a:solidFill>
                <a:schemeClr val="accent6">
                  <a:lumMod val="50000"/>
                </a:schemeClr>
              </a:solidFill>
            </a:rPr>
            <a:t> Profit</a:t>
          </a:r>
          <a:endParaRPr lang="en-IN" sz="1400" b="1">
            <a:solidFill>
              <a:schemeClr val="accent6">
                <a:lumMod val="50000"/>
              </a:schemeClr>
            </a:solidFill>
          </a:endParaRPr>
        </a:p>
      </xdr:txBody>
    </xdr:sp>
    <xdr:clientData/>
  </xdr:twoCellAnchor>
  <xdr:twoCellAnchor>
    <xdr:from>
      <xdr:col>12</xdr:col>
      <xdr:colOff>25250</xdr:colOff>
      <xdr:row>5</xdr:row>
      <xdr:rowOff>166523</xdr:rowOff>
    </xdr:from>
    <xdr:to>
      <xdr:col>14</xdr:col>
      <xdr:colOff>599623</xdr:colOff>
      <xdr:row>7</xdr:row>
      <xdr:rowOff>27591</xdr:rowOff>
    </xdr:to>
    <xdr:sp macro="" textlink="'Pivot Table'!A20">
      <xdr:nvSpPr>
        <xdr:cNvPr id="42" name="TextBox 41">
          <a:extLst>
            <a:ext uri="{FF2B5EF4-FFF2-40B4-BE49-F238E27FC236}">
              <a16:creationId xmlns:a16="http://schemas.microsoft.com/office/drawing/2014/main" id="{49124F02-05A2-4082-8D18-0F4AFEFA2250}"/>
            </a:ext>
          </a:extLst>
        </xdr:cNvPr>
        <xdr:cNvSpPr txBox="1"/>
      </xdr:nvSpPr>
      <xdr:spPr>
        <a:xfrm>
          <a:off x="7198766" y="1119023"/>
          <a:ext cx="1788810" cy="242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A8BE84-2CE3-474E-A330-DFF0FC309765}" type="TxLink">
            <a:rPr lang="en-US" sz="1400" b="1" i="0" u="none" strike="noStrike">
              <a:solidFill>
                <a:schemeClr val="accent6">
                  <a:lumMod val="50000"/>
                </a:schemeClr>
              </a:solidFill>
              <a:latin typeface="Calibri"/>
              <a:cs typeface="Calibri"/>
            </a:rPr>
            <a:pPr algn="ctr"/>
            <a:t>16562246.64</a:t>
          </a:fld>
          <a:endParaRPr lang="en-IN" sz="2400" b="1">
            <a:solidFill>
              <a:schemeClr val="accent6">
                <a:lumMod val="50000"/>
              </a:schemeClr>
            </a:solidFill>
          </a:endParaRPr>
        </a:p>
      </xdr:txBody>
    </xdr:sp>
    <xdr:clientData/>
  </xdr:twoCellAnchor>
  <xdr:twoCellAnchor>
    <xdr:from>
      <xdr:col>8</xdr:col>
      <xdr:colOff>584637</xdr:colOff>
      <xdr:row>5</xdr:row>
      <xdr:rowOff>167836</xdr:rowOff>
    </xdr:from>
    <xdr:to>
      <xdr:col>11</xdr:col>
      <xdr:colOff>532086</xdr:colOff>
      <xdr:row>7</xdr:row>
      <xdr:rowOff>28904</xdr:rowOff>
    </xdr:to>
    <xdr:sp macro="" textlink="'Pivot Table'!A15">
      <xdr:nvSpPr>
        <xdr:cNvPr id="43" name="TextBox 42">
          <a:extLst>
            <a:ext uri="{FF2B5EF4-FFF2-40B4-BE49-F238E27FC236}">
              <a16:creationId xmlns:a16="http://schemas.microsoft.com/office/drawing/2014/main" id="{49159C43-3536-4938-AAE6-11E2E98F99CC}"/>
            </a:ext>
          </a:extLst>
        </xdr:cNvPr>
        <xdr:cNvSpPr txBox="1"/>
      </xdr:nvSpPr>
      <xdr:spPr>
        <a:xfrm>
          <a:off x="5353706" y="1120336"/>
          <a:ext cx="1780190" cy="242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B06621-139B-4AEE-8343-8EB47137A1E0}" type="TxLink">
            <a:rPr lang="en-US" sz="1400" b="1" i="0" u="none" strike="noStrike">
              <a:solidFill>
                <a:schemeClr val="accent6">
                  <a:lumMod val="50000"/>
                </a:schemeClr>
              </a:solidFill>
              <a:latin typeface="Calibri"/>
              <a:cs typeface="Calibri"/>
            </a:rPr>
            <a:pPr algn="ctr"/>
            <a:t>6282</a:t>
          </a:fld>
          <a:endParaRPr lang="en-IN" sz="2400" b="1">
            <a:solidFill>
              <a:schemeClr val="accent6">
                <a:lumMod val="50000"/>
              </a:schemeClr>
            </a:solidFill>
          </a:endParaRPr>
        </a:p>
      </xdr:txBody>
    </xdr:sp>
    <xdr:clientData/>
  </xdr:twoCellAnchor>
  <xdr:twoCellAnchor>
    <xdr:from>
      <xdr:col>5</xdr:col>
      <xdr:colOff>341585</xdr:colOff>
      <xdr:row>5</xdr:row>
      <xdr:rowOff>170793</xdr:rowOff>
    </xdr:from>
    <xdr:to>
      <xdr:col>8</xdr:col>
      <xdr:colOff>407275</xdr:colOff>
      <xdr:row>7</xdr:row>
      <xdr:rowOff>36787</xdr:rowOff>
    </xdr:to>
    <xdr:sp macro="" textlink="'Pivot Table'!A5">
      <xdr:nvSpPr>
        <xdr:cNvPr id="44" name="TextBox 43">
          <a:extLst>
            <a:ext uri="{FF2B5EF4-FFF2-40B4-BE49-F238E27FC236}">
              <a16:creationId xmlns:a16="http://schemas.microsoft.com/office/drawing/2014/main" id="{6F34FD78-08DF-4CAF-B4D7-71E22D0A981B}"/>
            </a:ext>
          </a:extLst>
        </xdr:cNvPr>
        <xdr:cNvSpPr txBox="1"/>
      </xdr:nvSpPr>
      <xdr:spPr>
        <a:xfrm>
          <a:off x="3396154" y="1123293"/>
          <a:ext cx="1780190" cy="246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E043EF-E4FA-4423-84EB-78D6001C5968}" type="TxLink">
            <a:rPr lang="en-US" sz="1400" b="1" i="0" u="none" strike="noStrike">
              <a:solidFill>
                <a:schemeClr val="accent6">
                  <a:lumMod val="50000"/>
                </a:schemeClr>
              </a:solidFill>
              <a:latin typeface="Calibri"/>
              <a:cs typeface="Calibri"/>
            </a:rPr>
            <a:pPr algn="ctr"/>
            <a:t>1891</a:t>
          </a:fld>
          <a:endParaRPr lang="en-IN" sz="2400" b="1">
            <a:solidFill>
              <a:schemeClr val="accent6">
                <a:lumMod val="50000"/>
              </a:schemeClr>
            </a:solidFill>
          </a:endParaRPr>
        </a:p>
      </xdr:txBody>
    </xdr:sp>
    <xdr:clientData/>
  </xdr:twoCellAnchor>
  <xdr:twoCellAnchor>
    <xdr:from>
      <xdr:col>2</xdr:col>
      <xdr:colOff>302172</xdr:colOff>
      <xdr:row>7</xdr:row>
      <xdr:rowOff>59122</xdr:rowOff>
    </xdr:from>
    <xdr:to>
      <xdr:col>5</xdr:col>
      <xdr:colOff>144517</xdr:colOff>
      <xdr:row>11</xdr:row>
      <xdr:rowOff>72259</xdr:rowOff>
    </xdr:to>
    <xdr:graphicFrame macro="[0]!Chart46_Click">
      <xdr:nvGraphicFramePr>
        <xdr:cNvPr id="47" name="Chart 46">
          <a:hlinkClick xmlns:r="http://schemas.openxmlformats.org/officeDocument/2006/relationships" r:id="rId1"/>
          <a:extLst>
            <a:ext uri="{FF2B5EF4-FFF2-40B4-BE49-F238E27FC236}">
              <a16:creationId xmlns:a16="http://schemas.microsoft.com/office/drawing/2014/main" id="{6BDBFEC6-A699-416D-943D-F76A811FD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381001</xdr:colOff>
      <xdr:row>7</xdr:row>
      <xdr:rowOff>59121</xdr:rowOff>
    </xdr:from>
    <xdr:to>
      <xdr:col>8</xdr:col>
      <xdr:colOff>367862</xdr:colOff>
      <xdr:row>11</xdr:row>
      <xdr:rowOff>111672</xdr:rowOff>
    </xdr:to>
    <xdr:graphicFrame macro="">
      <xdr:nvGraphicFramePr>
        <xdr:cNvPr id="48" name="Chart 47">
          <a:hlinkClick xmlns:r="http://schemas.openxmlformats.org/officeDocument/2006/relationships" r:id="rId3"/>
          <a:extLst>
            <a:ext uri="{FF2B5EF4-FFF2-40B4-BE49-F238E27FC236}">
              <a16:creationId xmlns:a16="http://schemas.microsoft.com/office/drawing/2014/main" id="{055CB243-177A-4C54-89F7-D93151B1B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13138</xdr:colOff>
      <xdr:row>6</xdr:row>
      <xdr:rowOff>65690</xdr:rowOff>
    </xdr:from>
    <xdr:to>
      <xdr:col>11</xdr:col>
      <xdr:colOff>492673</xdr:colOff>
      <xdr:row>11</xdr:row>
      <xdr:rowOff>111672</xdr:rowOff>
    </xdr:to>
    <xdr:graphicFrame macro="">
      <xdr:nvGraphicFramePr>
        <xdr:cNvPr id="49" name="Chart 48">
          <a:hlinkClick xmlns:r="http://schemas.openxmlformats.org/officeDocument/2006/relationships" r:id="rId5"/>
          <a:extLst>
            <a:ext uri="{FF2B5EF4-FFF2-40B4-BE49-F238E27FC236}">
              <a16:creationId xmlns:a16="http://schemas.microsoft.com/office/drawing/2014/main" id="{55A23D01-0BE7-42C2-8A2E-52467C498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131380</xdr:colOff>
      <xdr:row>7</xdr:row>
      <xdr:rowOff>98535</xdr:rowOff>
    </xdr:from>
    <xdr:to>
      <xdr:col>14</xdr:col>
      <xdr:colOff>591208</xdr:colOff>
      <xdr:row>11</xdr:row>
      <xdr:rowOff>91967</xdr:rowOff>
    </xdr:to>
    <xdr:graphicFrame macro="">
      <xdr:nvGraphicFramePr>
        <xdr:cNvPr id="50" name="Chart 49">
          <a:hlinkClick xmlns:r="http://schemas.openxmlformats.org/officeDocument/2006/relationships" r:id="rId7"/>
          <a:extLst>
            <a:ext uri="{FF2B5EF4-FFF2-40B4-BE49-F238E27FC236}">
              <a16:creationId xmlns:a16="http://schemas.microsoft.com/office/drawing/2014/main" id="{1E24A64D-E42C-4358-BDFF-CB421A9FD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295275</xdr:colOff>
      <xdr:row>2</xdr:row>
      <xdr:rowOff>122996</xdr:rowOff>
    </xdr:from>
    <xdr:to>
      <xdr:col>14</xdr:col>
      <xdr:colOff>600075</xdr:colOff>
      <xdr:row>4</xdr:row>
      <xdr:rowOff>89865</xdr:rowOff>
    </xdr:to>
    <xdr:sp macro="" textlink="">
      <xdr:nvSpPr>
        <xdr:cNvPr id="51" name="TextBox 50">
          <a:extLst>
            <a:ext uri="{FF2B5EF4-FFF2-40B4-BE49-F238E27FC236}">
              <a16:creationId xmlns:a16="http://schemas.microsoft.com/office/drawing/2014/main" id="{0A8461F1-6518-43F7-B851-ABC074EB6150}"/>
            </a:ext>
          </a:extLst>
        </xdr:cNvPr>
        <xdr:cNvSpPr txBox="1"/>
      </xdr:nvSpPr>
      <xdr:spPr>
        <a:xfrm>
          <a:off x="1514475" y="503996"/>
          <a:ext cx="7505700" cy="347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Monthly</a:t>
          </a:r>
          <a:r>
            <a:rPr lang="en-IN" sz="1600" b="1" baseline="0">
              <a:solidFill>
                <a:schemeClr val="accent6">
                  <a:lumMod val="50000"/>
                </a:schemeClr>
              </a:solidFill>
            </a:rPr>
            <a:t> Report</a:t>
          </a:r>
          <a:endParaRPr lang="en-IN" sz="1600" b="1">
            <a:solidFill>
              <a:schemeClr val="accent6">
                <a:lumMod val="50000"/>
              </a:schemeClr>
            </a:solidFill>
          </a:endParaRPr>
        </a:p>
      </xdr:txBody>
    </xdr:sp>
    <xdr:clientData/>
  </xdr:twoCellAnchor>
  <xdr:twoCellAnchor editAs="absolute">
    <xdr:from>
      <xdr:col>15</xdr:col>
      <xdr:colOff>227943</xdr:colOff>
      <xdr:row>1</xdr:row>
      <xdr:rowOff>27747</xdr:rowOff>
    </xdr:from>
    <xdr:to>
      <xdr:col>20</xdr:col>
      <xdr:colOff>755</xdr:colOff>
      <xdr:row>12</xdr:row>
      <xdr:rowOff>157700</xdr:rowOff>
    </xdr:to>
    <xdr:sp macro="" textlink="">
      <xdr:nvSpPr>
        <xdr:cNvPr id="52" name="Rectangle: Rounded Corners 51">
          <a:extLst>
            <a:ext uri="{FF2B5EF4-FFF2-40B4-BE49-F238E27FC236}">
              <a16:creationId xmlns:a16="http://schemas.microsoft.com/office/drawing/2014/main" id="{8E76F012-2E87-482F-A5A4-471B2349A166}"/>
            </a:ext>
          </a:extLst>
        </xdr:cNvPr>
        <xdr:cNvSpPr/>
      </xdr:nvSpPr>
      <xdr:spPr>
        <a:xfrm>
          <a:off x="9192649" y="218247"/>
          <a:ext cx="2798400" cy="2225453"/>
        </a:xfrm>
        <a:prstGeom prst="roundRect">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xdr:from>
      <xdr:col>15</xdr:col>
      <xdr:colOff>124239</xdr:colOff>
      <xdr:row>1</xdr:row>
      <xdr:rowOff>57979</xdr:rowOff>
    </xdr:from>
    <xdr:to>
      <xdr:col>20</xdr:col>
      <xdr:colOff>8284</xdr:colOff>
      <xdr:row>11</xdr:row>
      <xdr:rowOff>115957</xdr:rowOff>
    </xdr:to>
    <xdr:graphicFrame macro="">
      <xdr:nvGraphicFramePr>
        <xdr:cNvPr id="53" name="Chart 52">
          <a:extLst>
            <a:ext uri="{FF2B5EF4-FFF2-40B4-BE49-F238E27FC236}">
              <a16:creationId xmlns:a16="http://schemas.microsoft.com/office/drawing/2014/main" id="{3288B55B-53AA-4361-814C-2ABF03D87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0</xdr:col>
      <xdr:colOff>298637</xdr:colOff>
      <xdr:row>26</xdr:row>
      <xdr:rowOff>70597</xdr:rowOff>
    </xdr:from>
    <xdr:to>
      <xdr:col>2</xdr:col>
      <xdr:colOff>25214</xdr:colOff>
      <xdr:row>33</xdr:row>
      <xdr:rowOff>123825</xdr:rowOff>
    </xdr:to>
    <xdr:sp macro="" textlink="">
      <xdr:nvSpPr>
        <xdr:cNvPr id="55" name="Rectangle: Rounded Corners 54">
          <a:extLst>
            <a:ext uri="{FF2B5EF4-FFF2-40B4-BE49-F238E27FC236}">
              <a16:creationId xmlns:a16="http://schemas.microsoft.com/office/drawing/2014/main" id="{8D903727-2A50-4781-8E1B-EF0E0116CB53}"/>
            </a:ext>
          </a:extLst>
        </xdr:cNvPr>
        <xdr:cNvSpPr/>
      </xdr:nvSpPr>
      <xdr:spPr>
        <a:xfrm>
          <a:off x="298637" y="5023597"/>
          <a:ext cx="945777" cy="1386728"/>
        </a:xfrm>
        <a:prstGeom prst="roundRect">
          <a:avLst>
            <a:gd name="adj" fmla="val 11631"/>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solidFill>
              <a:schemeClr val="accent6">
                <a:lumMod val="50000"/>
              </a:schemeClr>
            </a:solidFill>
          </a:endParaRPr>
        </a:p>
      </xdr:txBody>
    </xdr:sp>
    <xdr:clientData/>
  </xdr:twoCellAnchor>
  <xdr:twoCellAnchor editAs="oneCell">
    <xdr:from>
      <xdr:col>0</xdr:col>
      <xdr:colOff>390525</xdr:colOff>
      <xdr:row>27</xdr:row>
      <xdr:rowOff>47625</xdr:rowOff>
    </xdr:from>
    <xdr:to>
      <xdr:col>1</xdr:col>
      <xdr:colOff>533400</xdr:colOff>
      <xdr:row>32</xdr:row>
      <xdr:rowOff>142875</xdr:rowOff>
    </xdr:to>
    <mc:AlternateContent xmlns:mc="http://schemas.openxmlformats.org/markup-compatibility/2006">
      <mc:Choice xmlns:a14="http://schemas.microsoft.com/office/drawing/2010/main" Requires="a14">
        <xdr:graphicFrame macro="">
          <xdr:nvGraphicFramePr>
            <xdr:cNvPr id="56" name="Date (Year)">
              <a:extLst>
                <a:ext uri="{FF2B5EF4-FFF2-40B4-BE49-F238E27FC236}">
                  <a16:creationId xmlns:a16="http://schemas.microsoft.com/office/drawing/2014/main" id="{D62F27EB-4A69-45E2-83B0-72D5FC4614F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90525" y="5191125"/>
              <a:ext cx="752475"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235324</xdr:colOff>
      <xdr:row>13</xdr:row>
      <xdr:rowOff>62404</xdr:rowOff>
    </xdr:from>
    <xdr:to>
      <xdr:col>11</xdr:col>
      <xdr:colOff>76199</xdr:colOff>
      <xdr:row>29</xdr:row>
      <xdr:rowOff>85725</xdr:rowOff>
    </xdr:to>
    <xdr:sp macro="" textlink="">
      <xdr:nvSpPr>
        <xdr:cNvPr id="61" name="Rectangle: Rounded Corners 60">
          <a:extLst>
            <a:ext uri="{FF2B5EF4-FFF2-40B4-BE49-F238E27FC236}">
              <a16:creationId xmlns:a16="http://schemas.microsoft.com/office/drawing/2014/main" id="{FF47BE0B-B36B-44AA-827C-479CCEB32FEC}"/>
            </a:ext>
          </a:extLst>
        </xdr:cNvPr>
        <xdr:cNvSpPr/>
      </xdr:nvSpPr>
      <xdr:spPr>
        <a:xfrm>
          <a:off x="1445559" y="2538904"/>
          <a:ext cx="5174875" cy="3071321"/>
        </a:xfrm>
        <a:prstGeom prst="roundRect">
          <a:avLst>
            <a:gd name="adj" fmla="val 4272"/>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xdr:from>
      <xdr:col>2</xdr:col>
      <xdr:colOff>342901</xdr:colOff>
      <xdr:row>13</xdr:row>
      <xdr:rowOff>152399</xdr:rowOff>
    </xdr:from>
    <xdr:to>
      <xdr:col>10</xdr:col>
      <xdr:colOff>537882</xdr:colOff>
      <xdr:row>28</xdr:row>
      <xdr:rowOff>179294</xdr:rowOff>
    </xdr:to>
    <xdr:graphicFrame macro="">
      <xdr:nvGraphicFramePr>
        <xdr:cNvPr id="62" name="Chart 61">
          <a:extLst>
            <a:ext uri="{FF2B5EF4-FFF2-40B4-BE49-F238E27FC236}">
              <a16:creationId xmlns:a16="http://schemas.microsoft.com/office/drawing/2014/main" id="{0E56759E-0159-420A-ACC7-EB2674A85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352426</xdr:colOff>
      <xdr:row>0</xdr:row>
      <xdr:rowOff>161511</xdr:rowOff>
    </xdr:from>
    <xdr:to>
      <xdr:col>2</xdr:col>
      <xdr:colOff>19050</xdr:colOff>
      <xdr:row>5</xdr:row>
      <xdr:rowOff>37272</xdr:rowOff>
    </xdr:to>
    <xdr:sp macro="" textlink="">
      <xdr:nvSpPr>
        <xdr:cNvPr id="34" name="Rectangle: Rounded Corners 33">
          <a:extLst>
            <a:ext uri="{FF2B5EF4-FFF2-40B4-BE49-F238E27FC236}">
              <a16:creationId xmlns:a16="http://schemas.microsoft.com/office/drawing/2014/main" id="{DFFE8CD7-6C19-47DE-90F2-1D416B3BEED8}"/>
            </a:ext>
          </a:extLst>
        </xdr:cNvPr>
        <xdr:cNvSpPr/>
      </xdr:nvSpPr>
      <xdr:spPr>
        <a:xfrm>
          <a:off x="352426" y="161511"/>
          <a:ext cx="885824" cy="828261"/>
        </a:xfrm>
        <a:prstGeom prst="roundRect">
          <a:avLst>
            <a:gd name="adj" fmla="val 13567"/>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editAs="absolute">
    <xdr:from>
      <xdr:col>11</xdr:col>
      <xdr:colOff>268941</xdr:colOff>
      <xdr:row>13</xdr:row>
      <xdr:rowOff>62404</xdr:rowOff>
    </xdr:from>
    <xdr:to>
      <xdr:col>20</xdr:col>
      <xdr:colOff>4481</xdr:colOff>
      <xdr:row>29</xdr:row>
      <xdr:rowOff>85725</xdr:rowOff>
    </xdr:to>
    <xdr:sp macro="" textlink="">
      <xdr:nvSpPr>
        <xdr:cNvPr id="45" name="Rectangle: Rounded Corners 44">
          <a:extLst>
            <a:ext uri="{FF2B5EF4-FFF2-40B4-BE49-F238E27FC236}">
              <a16:creationId xmlns:a16="http://schemas.microsoft.com/office/drawing/2014/main" id="{FE38F5CE-835A-48DF-8851-B2324751C47F}"/>
            </a:ext>
          </a:extLst>
        </xdr:cNvPr>
        <xdr:cNvSpPr/>
      </xdr:nvSpPr>
      <xdr:spPr>
        <a:xfrm>
          <a:off x="6813176" y="2538904"/>
          <a:ext cx="5181599" cy="3071321"/>
        </a:xfrm>
        <a:prstGeom prst="roundRect">
          <a:avLst>
            <a:gd name="adj" fmla="val 4272"/>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xdr:from>
      <xdr:col>11</xdr:col>
      <xdr:colOff>438150</xdr:colOff>
      <xdr:row>13</xdr:row>
      <xdr:rowOff>142875</xdr:rowOff>
    </xdr:from>
    <xdr:to>
      <xdr:col>19</xdr:col>
      <xdr:colOff>419100</xdr:colOff>
      <xdr:row>28</xdr:row>
      <xdr:rowOff>133350</xdr:rowOff>
    </xdr:to>
    <xdr:graphicFrame macro="">
      <xdr:nvGraphicFramePr>
        <xdr:cNvPr id="46" name="Chart 45">
          <a:extLst>
            <a:ext uri="{FF2B5EF4-FFF2-40B4-BE49-F238E27FC236}">
              <a16:creationId xmlns:a16="http://schemas.microsoft.com/office/drawing/2014/main" id="{125D93F4-2D6E-46FA-9A38-6E9D561D3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2</xdr:col>
      <xdr:colOff>235324</xdr:colOff>
      <xdr:row>30</xdr:row>
      <xdr:rowOff>28786</xdr:rowOff>
    </xdr:from>
    <xdr:to>
      <xdr:col>11</xdr:col>
      <xdr:colOff>76199</xdr:colOff>
      <xdr:row>46</xdr:row>
      <xdr:rowOff>52107</xdr:rowOff>
    </xdr:to>
    <xdr:sp macro="" textlink="">
      <xdr:nvSpPr>
        <xdr:cNvPr id="54" name="Rectangle: Rounded Corners 53">
          <a:extLst>
            <a:ext uri="{FF2B5EF4-FFF2-40B4-BE49-F238E27FC236}">
              <a16:creationId xmlns:a16="http://schemas.microsoft.com/office/drawing/2014/main" id="{016F2CA8-236E-499E-AFD4-4C37D45CD62A}"/>
            </a:ext>
          </a:extLst>
        </xdr:cNvPr>
        <xdr:cNvSpPr/>
      </xdr:nvSpPr>
      <xdr:spPr>
        <a:xfrm>
          <a:off x="1445559" y="5743786"/>
          <a:ext cx="5174875" cy="3071321"/>
        </a:xfrm>
        <a:prstGeom prst="roundRect">
          <a:avLst>
            <a:gd name="adj" fmla="val 4272"/>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xdr:from>
      <xdr:col>2</xdr:col>
      <xdr:colOff>448237</xdr:colOff>
      <xdr:row>31</xdr:row>
      <xdr:rowOff>44823</xdr:rowOff>
    </xdr:from>
    <xdr:to>
      <xdr:col>10</xdr:col>
      <xdr:colOff>212912</xdr:colOff>
      <xdr:row>44</xdr:row>
      <xdr:rowOff>112059</xdr:rowOff>
    </xdr:to>
    <xdr:graphicFrame macro="">
      <xdr:nvGraphicFramePr>
        <xdr:cNvPr id="58" name="Chart 57">
          <a:extLst>
            <a:ext uri="{FF2B5EF4-FFF2-40B4-BE49-F238E27FC236}">
              <a16:creationId xmlns:a16="http://schemas.microsoft.com/office/drawing/2014/main" id="{5B4C914F-77B9-4304-8FB8-19EA67CFB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11</xdr:col>
      <xdr:colOff>235324</xdr:colOff>
      <xdr:row>30</xdr:row>
      <xdr:rowOff>28786</xdr:rowOff>
    </xdr:from>
    <xdr:to>
      <xdr:col>19</xdr:col>
      <xdr:colOff>569258</xdr:colOff>
      <xdr:row>46</xdr:row>
      <xdr:rowOff>52107</xdr:rowOff>
    </xdr:to>
    <xdr:sp macro="" textlink="">
      <xdr:nvSpPr>
        <xdr:cNvPr id="60" name="Rectangle: Rounded Corners 59">
          <a:extLst>
            <a:ext uri="{FF2B5EF4-FFF2-40B4-BE49-F238E27FC236}">
              <a16:creationId xmlns:a16="http://schemas.microsoft.com/office/drawing/2014/main" id="{D342CC70-3AB8-4A77-A118-CABA15D62BFB}"/>
            </a:ext>
          </a:extLst>
        </xdr:cNvPr>
        <xdr:cNvSpPr/>
      </xdr:nvSpPr>
      <xdr:spPr>
        <a:xfrm>
          <a:off x="6779559" y="5743786"/>
          <a:ext cx="5174875" cy="3071321"/>
        </a:xfrm>
        <a:prstGeom prst="roundRect">
          <a:avLst>
            <a:gd name="adj" fmla="val 4272"/>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xdr:from>
      <xdr:col>11</xdr:col>
      <xdr:colOff>526677</xdr:colOff>
      <xdr:row>30</xdr:row>
      <xdr:rowOff>145676</xdr:rowOff>
    </xdr:from>
    <xdr:to>
      <xdr:col>19</xdr:col>
      <xdr:colOff>257736</xdr:colOff>
      <xdr:row>45</xdr:row>
      <xdr:rowOff>31376</xdr:rowOff>
    </xdr:to>
    <xdr:graphicFrame macro="">
      <xdr:nvGraphicFramePr>
        <xdr:cNvPr id="66" name="Chart 65">
          <a:extLst>
            <a:ext uri="{FF2B5EF4-FFF2-40B4-BE49-F238E27FC236}">
              <a16:creationId xmlns:a16="http://schemas.microsoft.com/office/drawing/2014/main" id="{9274EDB0-3FB5-4C6B-94D5-F4BD1ED0E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2</xdr:col>
      <xdr:colOff>235324</xdr:colOff>
      <xdr:row>47</xdr:row>
      <xdr:rowOff>6374</xdr:rowOff>
    </xdr:from>
    <xdr:to>
      <xdr:col>11</xdr:col>
      <xdr:colOff>76199</xdr:colOff>
      <xdr:row>63</xdr:row>
      <xdr:rowOff>29695</xdr:rowOff>
    </xdr:to>
    <xdr:sp macro="" textlink="">
      <xdr:nvSpPr>
        <xdr:cNvPr id="57" name="Rectangle: Rounded Corners 56">
          <a:extLst>
            <a:ext uri="{FF2B5EF4-FFF2-40B4-BE49-F238E27FC236}">
              <a16:creationId xmlns:a16="http://schemas.microsoft.com/office/drawing/2014/main" id="{10E3C8A6-3EEB-44BB-ACE1-37322EB7FCEF}"/>
            </a:ext>
          </a:extLst>
        </xdr:cNvPr>
        <xdr:cNvSpPr/>
      </xdr:nvSpPr>
      <xdr:spPr>
        <a:xfrm>
          <a:off x="1445559" y="8959874"/>
          <a:ext cx="5174875" cy="3071321"/>
        </a:xfrm>
        <a:prstGeom prst="roundRect">
          <a:avLst>
            <a:gd name="adj" fmla="val 4272"/>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editAs="absolute">
    <xdr:from>
      <xdr:col>11</xdr:col>
      <xdr:colOff>235324</xdr:colOff>
      <xdr:row>47</xdr:row>
      <xdr:rowOff>17580</xdr:rowOff>
    </xdr:from>
    <xdr:to>
      <xdr:col>19</xdr:col>
      <xdr:colOff>569258</xdr:colOff>
      <xdr:row>63</xdr:row>
      <xdr:rowOff>40901</xdr:rowOff>
    </xdr:to>
    <xdr:sp macro="" textlink="">
      <xdr:nvSpPr>
        <xdr:cNvPr id="59" name="Rectangle: Rounded Corners 58">
          <a:extLst>
            <a:ext uri="{FF2B5EF4-FFF2-40B4-BE49-F238E27FC236}">
              <a16:creationId xmlns:a16="http://schemas.microsoft.com/office/drawing/2014/main" id="{096B415B-363D-4B44-9C95-05E4BB4ED0BD}"/>
            </a:ext>
          </a:extLst>
        </xdr:cNvPr>
        <xdr:cNvSpPr/>
      </xdr:nvSpPr>
      <xdr:spPr>
        <a:xfrm>
          <a:off x="6779559" y="8971080"/>
          <a:ext cx="5174875" cy="3071321"/>
        </a:xfrm>
        <a:prstGeom prst="roundRect">
          <a:avLst>
            <a:gd name="adj" fmla="val 4272"/>
          </a:avLst>
        </a:prstGeom>
        <a:solidFill>
          <a:schemeClr val="bg1">
            <a:lumMod val="85000"/>
          </a:schemeClr>
        </a:solidFill>
        <a:ln>
          <a:noFill/>
        </a:ln>
        <a:effectLst>
          <a:softEdge rad="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p>
      </xdr:txBody>
    </xdr:sp>
    <xdr:clientData/>
  </xdr:twoCellAnchor>
  <xdr:twoCellAnchor>
    <xdr:from>
      <xdr:col>2</xdr:col>
      <xdr:colOff>381000</xdr:colOff>
      <xdr:row>47</xdr:row>
      <xdr:rowOff>67235</xdr:rowOff>
    </xdr:from>
    <xdr:to>
      <xdr:col>10</xdr:col>
      <xdr:colOff>515470</xdr:colOff>
      <xdr:row>62</xdr:row>
      <xdr:rowOff>53788</xdr:rowOff>
    </xdr:to>
    <xdr:graphicFrame macro="">
      <xdr:nvGraphicFramePr>
        <xdr:cNvPr id="63" name="Chart 62">
          <a:extLst>
            <a:ext uri="{FF2B5EF4-FFF2-40B4-BE49-F238E27FC236}">
              <a16:creationId xmlns:a16="http://schemas.microsoft.com/office/drawing/2014/main" id="{4A72B534-0E02-42ED-A330-5E62731F7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503465</xdr:colOff>
      <xdr:row>47</xdr:row>
      <xdr:rowOff>149678</xdr:rowOff>
    </xdr:from>
    <xdr:to>
      <xdr:col>19</xdr:col>
      <xdr:colOff>176893</xdr:colOff>
      <xdr:row>62</xdr:row>
      <xdr:rowOff>35378</xdr:rowOff>
    </xdr:to>
    <xdr:graphicFrame macro="">
      <xdr:nvGraphicFramePr>
        <xdr:cNvPr id="64" name="Chart 63">
          <a:extLst>
            <a:ext uri="{FF2B5EF4-FFF2-40B4-BE49-F238E27FC236}">
              <a16:creationId xmlns:a16="http://schemas.microsoft.com/office/drawing/2014/main" id="{D619395C-D025-4297-AAC4-C110FF4F7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514351</xdr:colOff>
      <xdr:row>1</xdr:row>
      <xdr:rowOff>114301</xdr:rowOff>
    </xdr:from>
    <xdr:to>
      <xdr:col>1</xdr:col>
      <xdr:colOff>466725</xdr:colOff>
      <xdr:row>4</xdr:row>
      <xdr:rowOff>104775</xdr:rowOff>
    </xdr:to>
    <xdr:pic>
      <xdr:nvPicPr>
        <xdr:cNvPr id="7" name="Picture 6">
          <a:extLst>
            <a:ext uri="{FF2B5EF4-FFF2-40B4-BE49-F238E27FC236}">
              <a16:creationId xmlns:a16="http://schemas.microsoft.com/office/drawing/2014/main" id="{0E50B8AB-EA45-4BAA-AB96-D250FC5F6AD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14351" y="304801"/>
          <a:ext cx="561974" cy="561974"/>
        </a:xfrm>
        <a:prstGeom prst="rect">
          <a:avLst/>
        </a:prstGeom>
        <a:noFill/>
      </xdr:spPr>
    </xdr:pic>
    <xdr:clientData/>
  </xdr:twoCellAnchor>
  <xdr:twoCellAnchor editAs="oneCell">
    <xdr:from>
      <xdr:col>4</xdr:col>
      <xdr:colOff>400050</xdr:colOff>
      <xdr:row>5</xdr:row>
      <xdr:rowOff>180975</xdr:rowOff>
    </xdr:from>
    <xdr:to>
      <xdr:col>5</xdr:col>
      <xdr:colOff>57150</xdr:colOff>
      <xdr:row>7</xdr:row>
      <xdr:rowOff>66675</xdr:rowOff>
    </xdr:to>
    <xdr:pic>
      <xdr:nvPicPr>
        <xdr:cNvPr id="9" name="Picture 8">
          <a:extLst>
            <a:ext uri="{FF2B5EF4-FFF2-40B4-BE49-F238E27FC236}">
              <a16:creationId xmlns:a16="http://schemas.microsoft.com/office/drawing/2014/main" id="{5B9B4AE4-1DFD-4AD1-B089-82B06A87495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838450" y="1133475"/>
          <a:ext cx="266700" cy="266700"/>
        </a:xfrm>
        <a:prstGeom prst="rect">
          <a:avLst/>
        </a:prstGeom>
      </xdr:spPr>
    </xdr:pic>
    <xdr:clientData/>
  </xdr:twoCellAnchor>
  <xdr:twoCellAnchor editAs="oneCell">
    <xdr:from>
      <xdr:col>7</xdr:col>
      <xdr:colOff>605055</xdr:colOff>
      <xdr:row>6</xdr:row>
      <xdr:rowOff>4872</xdr:rowOff>
    </xdr:from>
    <xdr:to>
      <xdr:col>8</xdr:col>
      <xdr:colOff>253874</xdr:colOff>
      <xdr:row>7</xdr:row>
      <xdr:rowOff>71438</xdr:rowOff>
    </xdr:to>
    <xdr:pic>
      <xdr:nvPicPr>
        <xdr:cNvPr id="11" name="Picture 10">
          <a:extLst>
            <a:ext uri="{FF2B5EF4-FFF2-40B4-BE49-F238E27FC236}">
              <a16:creationId xmlns:a16="http://schemas.microsoft.com/office/drawing/2014/main" id="{6628D36D-CB13-48B9-B7D3-48413457FAB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742477" y="1147872"/>
          <a:ext cx="256038" cy="257066"/>
        </a:xfrm>
        <a:prstGeom prst="rect">
          <a:avLst/>
        </a:prstGeom>
      </xdr:spPr>
    </xdr:pic>
    <xdr:clientData/>
  </xdr:twoCellAnchor>
  <xdr:twoCellAnchor editAs="oneCell">
    <xdr:from>
      <xdr:col>11</xdr:col>
      <xdr:colOff>113109</xdr:colOff>
      <xdr:row>5</xdr:row>
      <xdr:rowOff>172640</xdr:rowOff>
    </xdr:from>
    <xdr:to>
      <xdr:col>11</xdr:col>
      <xdr:colOff>375047</xdr:colOff>
      <xdr:row>7</xdr:row>
      <xdr:rowOff>28362</xdr:rowOff>
    </xdr:to>
    <xdr:pic>
      <xdr:nvPicPr>
        <xdr:cNvPr id="18" name="Picture 17">
          <a:extLst>
            <a:ext uri="{FF2B5EF4-FFF2-40B4-BE49-F238E27FC236}">
              <a16:creationId xmlns:a16="http://schemas.microsoft.com/office/drawing/2014/main" id="{84ED0D09-FAD0-4A1B-919F-B6735230F28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679406" y="1125140"/>
          <a:ext cx="261938" cy="236722"/>
        </a:xfrm>
        <a:prstGeom prst="rect">
          <a:avLst/>
        </a:prstGeom>
      </xdr:spPr>
    </xdr:pic>
    <xdr:clientData/>
  </xdr:twoCellAnchor>
  <xdr:twoCellAnchor editAs="oneCell">
    <xdr:from>
      <xdr:col>14</xdr:col>
      <xdr:colOff>262757</xdr:colOff>
      <xdr:row>5</xdr:row>
      <xdr:rowOff>150160</xdr:rowOff>
    </xdr:from>
    <xdr:to>
      <xdr:col>14</xdr:col>
      <xdr:colOff>512378</xdr:colOff>
      <xdr:row>7</xdr:row>
      <xdr:rowOff>19224</xdr:rowOff>
    </xdr:to>
    <xdr:pic>
      <xdr:nvPicPr>
        <xdr:cNvPr id="20" name="Picture 19">
          <a:extLst>
            <a:ext uri="{FF2B5EF4-FFF2-40B4-BE49-F238E27FC236}">
              <a16:creationId xmlns:a16="http://schemas.microsoft.com/office/drawing/2014/main" id="{4EF70749-398A-44E8-858C-7439A7DEC146}"/>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8697309" y="1102660"/>
          <a:ext cx="249621" cy="2500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57150</xdr:colOff>
      <xdr:row>28</xdr:row>
      <xdr:rowOff>123825</xdr:rowOff>
    </xdr:to>
    <xdr:graphicFrame macro="">
      <xdr:nvGraphicFramePr>
        <xdr:cNvPr id="3" name="Chart 2">
          <a:extLst>
            <a:ext uri="{FF2B5EF4-FFF2-40B4-BE49-F238E27FC236}">
              <a16:creationId xmlns:a16="http://schemas.microsoft.com/office/drawing/2014/main" id="{BBD8C64C-EDF0-49FA-AB3D-1BDA0A699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0.00726</cdr:x>
      <cdr:y>0.01696</cdr:y>
    </cdr:from>
    <cdr:to>
      <cdr:x>0.0451</cdr:x>
      <cdr:y>0.10418</cdr:y>
    </cdr:to>
    <cdr:pic>
      <cdr:nvPicPr>
        <cdr:cNvPr id="4" name="Picture 3">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B4DD522-8D73-4DD3-8538-9BC7B9B6660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88900" y="92570"/>
          <a:ext cx="463550" cy="476011"/>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77755</xdr:colOff>
      <xdr:row>31</xdr:row>
      <xdr:rowOff>9719</xdr:rowOff>
    </xdr:to>
    <xdr:graphicFrame macro="">
      <xdr:nvGraphicFramePr>
        <xdr:cNvPr id="2" name="Chart 1">
          <a:extLst>
            <a:ext uri="{FF2B5EF4-FFF2-40B4-BE49-F238E27FC236}">
              <a16:creationId xmlns:a16="http://schemas.microsoft.com/office/drawing/2014/main" id="{94B2C581-1E37-4BFE-9A68-384ABDD5A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0.01122</cdr:x>
      <cdr:y>0.01486</cdr:y>
    </cdr:from>
    <cdr:to>
      <cdr:x>0.04883</cdr:x>
      <cdr:y>0.09166</cdr:y>
    </cdr:to>
    <cdr:pic>
      <cdr:nvPicPr>
        <cdr:cNvPr id="2" name="Picture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C0A4A33-2A0B-4F1E-92A4-B3341A1B5FC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38274" y="89677"/>
          <a:ext cx="463550" cy="4635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422563</xdr:colOff>
      <xdr:row>31</xdr:row>
      <xdr:rowOff>133351</xdr:rowOff>
    </xdr:to>
    <xdr:graphicFrame macro="">
      <xdr:nvGraphicFramePr>
        <xdr:cNvPr id="2" name="Chart 1">
          <a:extLst>
            <a:ext uri="{FF2B5EF4-FFF2-40B4-BE49-F238E27FC236}">
              <a16:creationId xmlns:a16="http://schemas.microsoft.com/office/drawing/2014/main" id="{9DC6D692-7A53-4BBD-8A98-E2EEFE76F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180975</xdr:colOff>
      <xdr:row>0</xdr:row>
      <xdr:rowOff>104775</xdr:rowOff>
    </xdr:from>
    <xdr:to>
      <xdr:col>1</xdr:col>
      <xdr:colOff>34925</xdr:colOff>
      <xdr:row>2</xdr:row>
      <xdr:rowOff>187325</xdr:rowOff>
    </xdr:to>
    <xdr:pic>
      <xdr:nvPicPr>
        <xdr:cNvPr id="3" name="Picture 2">
          <a:hlinkClick xmlns:r="http://schemas.openxmlformats.org/officeDocument/2006/relationships" r:id="rId2"/>
          <a:extLst>
            <a:ext uri="{FF2B5EF4-FFF2-40B4-BE49-F238E27FC236}">
              <a16:creationId xmlns:a16="http://schemas.microsoft.com/office/drawing/2014/main" id="{BC0A4A33-2A0B-4F1E-92A4-B3341A1B5FC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0975" y="104775"/>
          <a:ext cx="463550" cy="4635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495301</xdr:colOff>
      <xdr:row>30</xdr:row>
      <xdr:rowOff>85725</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560E81EE-FC31-437C-9FF3-10D92772B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133350</xdr:colOff>
      <xdr:row>0</xdr:row>
      <xdr:rowOff>66675</xdr:rowOff>
    </xdr:from>
    <xdr:to>
      <xdr:col>0</xdr:col>
      <xdr:colOff>596900</xdr:colOff>
      <xdr:row>2</xdr:row>
      <xdr:rowOff>149225</xdr:rowOff>
    </xdr:to>
    <xdr:pic>
      <xdr:nvPicPr>
        <xdr:cNvPr id="3" name="Picture 2">
          <a:hlinkClick xmlns:r="http://schemas.openxmlformats.org/officeDocument/2006/relationships" r:id="rId3"/>
          <a:extLst>
            <a:ext uri="{FF2B5EF4-FFF2-40B4-BE49-F238E27FC236}">
              <a16:creationId xmlns:a16="http://schemas.microsoft.com/office/drawing/2014/main" id="{BC0A4A33-2A0B-4F1E-92A4-B3341A1B5FC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3350" y="66675"/>
          <a:ext cx="463550" cy="4635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4513886" createdVersion="5" refreshedVersion="7" minRefreshableVersion="3" recordCount="0" supportSubquery="1" supportAdvancedDrill="1" xr:uid="{E48CBA02-ED66-4FCD-9213-6D6499CE8A7B}">
  <cacheSource type="external" connectionId="3"/>
  <cacheFields count="4">
    <cacheField name="[Calculated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culated_Table].[Date (Month)].[Date (Month)]" caption="Date (Month)" numFmtId="0" hierarchy="1" level="1">
      <sharedItems containsSemiMixedTypes="0" containsNonDate="0" containsString="0"/>
    </cacheField>
    <cacheField name="[Measures].[Count of Order_ID]" caption="Count of Order_ID" numFmtId="0" hierarchy="32" level="32767"/>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1"/>
      </fieldsUsage>
    </cacheHierarchy>
    <cacheHierarchy uniqueName="[Calculated_Table].[Date (Day)]" caption="Date (Day)" attribute="1" defaultMemberUniqueName="[Calculated_Table].[Date (Day)].[All]" allUniqueName="[Calculated_Table].[Date (Day)].[All]" dimensionUniqueName="[Calculated_Table]" displayFolder="" count="2" memberValueDatatype="130" unbalanced="0">
      <fieldsUsage count="2">
        <fieldUsage x="-1"/>
        <fieldUsage x="0"/>
      </fieldsUsage>
    </cacheHierarchy>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3"/>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4976855" createdVersion="5" refreshedVersion="7" minRefreshableVersion="3" recordCount="0" supportSubquery="1" supportAdvancedDrill="1" xr:uid="{42BD2E71-DB36-4231-9AF1-B0A33D30B718}">
  <cacheSource type="external" connectionId="3"/>
  <cacheFields count="4">
    <cacheField name="[Calculated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culated_Table].[Date (Month)].[Date (Month)]" caption="Date (Month)" numFmtId="0" hierarchy="1" level="1">
      <sharedItems containsSemiMixedTypes="0" containsNonDate="0" containsString="0"/>
    </cacheField>
    <cacheField name="[Measures].[Distinct Count of Customer_ID]" caption="Distinct Count of Customer_ID" numFmtId="0" hierarchy="31" level="32767"/>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1"/>
      </fieldsUsage>
    </cacheHierarchy>
    <cacheHierarchy uniqueName="[Calculated_Table].[Date (Day)]" caption="Date (Day)" attribute="1" defaultMemberUniqueName="[Calculated_Table].[Date (Day)].[All]" allUniqueName="[Calculated_Table].[Date (Day)].[All]" dimensionUniqueName="[Calculated_Table]" displayFolder="" count="2" memberValueDatatype="130" unbalanced="0">
      <fieldsUsage count="2">
        <fieldUsage x="-1"/>
        <fieldUsage x="0"/>
      </fieldsUsage>
    </cacheHierarchy>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3"/>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5555556" createdVersion="5" refreshedVersion="7" minRefreshableVersion="3" recordCount="0" supportSubquery="1" supportAdvancedDrill="1" xr:uid="{7D96BF0A-EE2A-4C47-B0C0-126CC4B7F65D}">
  <cacheSource type="external" connectionId="3"/>
  <cacheFields count="4">
    <cacheField name="[Calculated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culated_Table].[Date (Month)].[Date (Month)]" caption="Date (Month)" numFmtId="0" hierarchy="1" level="1">
      <sharedItems containsSemiMixedTypes="0" containsNonDate="0" containsString="0"/>
    </cacheField>
    <cacheField name="[Measures].[Sum of Quantity]" caption="Sum of Quantity" numFmtId="0" hierarchy="34" level="32767"/>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1"/>
      </fieldsUsage>
    </cacheHierarchy>
    <cacheHierarchy uniqueName="[Calculated_Table].[Date (Day)]" caption="Date (Day)" attribute="1" defaultMemberUniqueName="[Calculated_Table].[Date (Day)].[All]" allUniqueName="[Calculated_Table].[Date (Day)].[All]" dimensionUniqueName="[Calculated_Table]" displayFolder="" count="2" memberValueDatatype="130" unbalanced="0">
      <fieldsUsage count="2">
        <fieldUsage x="-1"/>
        <fieldUsage x="0"/>
      </fieldsUsage>
    </cacheHierarchy>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3"/>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6134256" createdVersion="5" refreshedVersion="7" minRefreshableVersion="3" recordCount="0" supportSubquery="1" supportAdvancedDrill="1" xr:uid="{1E648B95-AA21-4795-8910-A7633659CDB2}">
  <cacheSource type="external" connectionId="3"/>
  <cacheFields count="4">
    <cacheField name="[Calculated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culated_Table].[Date (Month)].[Date (Month)]" caption="Date (Month)" numFmtId="0" hierarchy="1" level="1">
      <sharedItems containsSemiMixedTypes="0" containsNonDate="0" containsString="0"/>
    </cacheField>
    <cacheField name="[Measures].[Sum of Profit]" caption="Sum of Profit" numFmtId="0" hierarchy="35" level="32767"/>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1"/>
      </fieldsUsage>
    </cacheHierarchy>
    <cacheHierarchy uniqueName="[Calculated_Table].[Date (Day)]" caption="Date (Day)" attribute="1" defaultMemberUniqueName="[Calculated_Table].[Date (Day)].[All]" allUniqueName="[Calculated_Table].[Date (Day)].[All]" dimensionUniqueName="[Calculated_Table]" displayFolder="" count="2" memberValueDatatype="130" unbalanced="0">
      <fieldsUsage count="2">
        <fieldUsage x="-1"/>
        <fieldUsage x="0"/>
      </fieldsUsage>
    </cacheHierarchy>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3"/>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6712964" createdVersion="5" refreshedVersion="7" minRefreshableVersion="3" recordCount="0" supportSubquery="1" supportAdvancedDrill="1" xr:uid="{3E1D0B63-8AF2-41A7-8526-97B5F5CE2681}">
  <cacheSource type="external" connectionId="3"/>
  <cacheFields count="4">
    <cacheField name="[Calculated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culated_Table].[Date (Month)].[Date (Month)]" caption="Date (Month)" numFmtId="0" hierarchy="1" level="1">
      <sharedItems containsSemiMixedTypes="0" containsNonDate="0" containsString="0"/>
    </cacheField>
    <cacheField name="[Measures].[Sum of Profit]" caption="Sum of Profit" numFmtId="0" hierarchy="35" level="32767"/>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1"/>
      </fieldsUsage>
    </cacheHierarchy>
    <cacheHierarchy uniqueName="[Calculated_Table].[Date (Day)]" caption="Date (Day)" attribute="1" defaultMemberUniqueName="[Calculated_Table].[Date (Day)].[All]" allUniqueName="[Calculated_Table].[Date (Day)].[All]" dimensionUniqueName="[Calculated_Table]" displayFolder="" count="2" memberValueDatatype="130" unbalanced="0">
      <fieldsUsage count="2">
        <fieldUsage x="-1"/>
        <fieldUsage x="0"/>
      </fieldsUsage>
    </cacheHierarchy>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3"/>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6828703" createdVersion="5" refreshedVersion="7" minRefreshableVersion="3" recordCount="0" supportSubquery="1" supportAdvancedDrill="1" xr:uid="{5186AFF0-1CF0-409F-87C4-8AD7EBBB12E1}">
  <cacheSource type="external" connectionId="3"/>
  <cacheFields count="3">
    <cacheField name="[Measures].[Distinct Count of Customer_ID]" caption="Distinct Count of Customer_ID" numFmtId="0" hierarchy="31" level="32767"/>
    <cacheField name="[Calculated_Table].[Date (Month)].[Date (Month)]" caption="Date (Month)" numFmtId="0" hierarchy="1" level="1">
      <sharedItems containsSemiMixedTypes="0" containsNonDate="0" containsString="0"/>
    </cacheField>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1"/>
      </fieldsUsage>
    </cacheHierarchy>
    <cacheHierarchy uniqueName="[Calculated_Table].[Date (Day)]" caption="Date (Day)" attribute="1" defaultMemberUniqueName="[Calculated_Table].[Date (Day)].[All]" allUniqueName="[Calculated_Table].[Date (Day)].[All]" dimensionUniqueName="[Calculated_Table]" displayFolder="" count="0" memberValueDatatype="130" unbalanced="0"/>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2"/>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7175926" createdVersion="5" refreshedVersion="7" minRefreshableVersion="3" recordCount="0" supportSubquery="1" supportAdvancedDrill="1" xr:uid="{502CD22C-0BDA-480B-B37F-5049352077BC}">
  <cacheSource type="external" connectionId="3"/>
  <cacheFields count="4">
    <cacheField name="[RetailI Sales Analysis].[Category].[Category]" caption="Category" numFmtId="0" hierarchy="12" level="1">
      <sharedItems count="7">
        <s v="Accessories"/>
        <s v="Electronics"/>
        <s v="Furniture"/>
        <s v="Home Appliances"/>
        <s v="Office"/>
        <s v="Storage"/>
        <s v="Wearables"/>
      </sharedItems>
    </cacheField>
    <cacheField name="[Measures].[Sum of Total_Amount]" caption="Sum of Total_Amount" numFmtId="0" hierarchy="38" level="32767"/>
    <cacheField name="[Calculated_Table].[Date (Month)].[Date (Month)]" caption="Date (Month)" numFmtId="0" hierarchy="1" level="1">
      <sharedItems containsSemiMixedTypes="0" containsNonDate="0" containsString="0"/>
    </cacheField>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2"/>
      </fieldsUsage>
    </cacheHierarchy>
    <cacheHierarchy uniqueName="[Calculated_Table].[Date (Day)]" caption="Date (Day)" attribute="1" defaultMemberUniqueName="[Calculated_Table].[Date (Day)].[All]" allUniqueName="[Calculated_Table].[Date (Day)].[All]" dimensionUniqueName="[Calculated_Table]" displayFolder="" count="0" memberValueDatatype="130" unbalanced="0"/>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3"/>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2" memberValueDatatype="130" unbalanced="0">
      <fieldsUsage count="2">
        <fieldUsage x="-1"/>
        <fieldUsage x="0"/>
      </fieldsUsage>
    </cacheHierarchy>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7407411" createdVersion="5" refreshedVersion="7" minRefreshableVersion="3" recordCount="0" supportSubquery="1" supportAdvancedDrill="1" xr:uid="{24C55C22-D5A9-4064-9C8B-77E02B3A7134}">
  <cacheSource type="external" connectionId="3"/>
  <cacheFields count="3">
    <cacheField name="[Measures].[Distinct Count of Order_ID]" caption="Distinct Count of Order_ID" numFmtId="0" hierarchy="33" level="32767"/>
    <cacheField name="[Calculated_Table].[Date (Month)].[Date (Month)]" caption="Date (Month)" numFmtId="0" hierarchy="1" level="1">
      <sharedItems containsSemiMixedTypes="0" containsNonDate="0" containsString="0"/>
    </cacheField>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1"/>
      </fieldsUsage>
    </cacheHierarchy>
    <cacheHierarchy uniqueName="[Calculated_Table].[Date (Day)]" caption="Date (Day)" attribute="1" defaultMemberUniqueName="[Calculated_Table].[Date (Day)].[All]" allUniqueName="[Calculated_Table].[Date (Day)].[All]" dimensionUniqueName="[Calculated_Table]" displayFolder="" count="0" memberValueDatatype="130" unbalanced="0"/>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2"/>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7407411" createdVersion="5" refreshedVersion="7" minRefreshableVersion="3" recordCount="0" supportSubquery="1" supportAdvancedDrill="1" xr:uid="{C8B5AF43-07EC-41C8-97E5-CC66AF42AE86}">
  <cacheSource type="external" connectionId="3"/>
  <cacheFields count="3">
    <cacheField name="[Measures].[Sum of Quantity]" caption="Sum of Quantity" numFmtId="0" hierarchy="34" level="32767"/>
    <cacheField name="[Calculated_Table].[Date (Month)].[Date (Month)]" caption="Date (Month)" numFmtId="0" hierarchy="1" level="1">
      <sharedItems containsSemiMixedTypes="0" containsNonDate="0" containsString="0"/>
    </cacheField>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1"/>
      </fieldsUsage>
    </cacheHierarchy>
    <cacheHierarchy uniqueName="[Calculated_Table].[Date (Day)]" caption="Date (Day)" attribute="1" defaultMemberUniqueName="[Calculated_Table].[Date (Day)].[All]" allUniqueName="[Calculated_Table].[Date (Day)].[All]" dimensionUniqueName="[Calculated_Table]" displayFolder="" count="0" memberValueDatatype="130" unbalanced="0"/>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2"/>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7523149" createdVersion="5" refreshedVersion="7" minRefreshableVersion="3" recordCount="0" supportSubquery="1" supportAdvancedDrill="1" xr:uid="{24A7F2C8-3135-4014-97FE-EE1D9D60C6EF}">
  <cacheSource type="external" connectionId="3"/>
  <cacheFields count="3">
    <cacheField name="[Measures].[Sum of Profit]" caption="Sum of Profit" numFmtId="0" hierarchy="35" level="32767"/>
    <cacheField name="[Calculated_Table].[Date (Month)].[Date (Month)]" caption="Date (Month)" numFmtId="0" hierarchy="1" level="1">
      <sharedItems containsSemiMixedTypes="0" containsNonDate="0" containsString="0"/>
    </cacheField>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1"/>
      </fieldsUsage>
    </cacheHierarchy>
    <cacheHierarchy uniqueName="[Calculated_Table].[Date (Day)]" caption="Date (Day)" attribute="1" defaultMemberUniqueName="[Calculated_Table].[Date (Day)].[All]" allUniqueName="[Calculated_Table].[Date (Day)].[All]" dimensionUniqueName="[Calculated_Table]" displayFolder="" count="0" memberValueDatatype="130" unbalanced="0"/>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2"/>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7870373" createdVersion="5" refreshedVersion="7" minRefreshableVersion="3" recordCount="0" supportSubquery="1" supportAdvancedDrill="1" xr:uid="{7740F383-2DDD-4FCA-BF49-9E4BE3CA1153}">
  <cacheSource type="external" connectionId="3"/>
  <cacheFields count="4">
    <cacheField name="[RetailI Sales Analysis].[Payment_Method].[Payment_Method]" caption="Payment_Method" numFmtId="0" hierarchy="18" level="1">
      <sharedItems count="5">
        <s v="Cash"/>
        <s v="Credit Card"/>
        <s v="Debit Card"/>
        <s v="Net Banking"/>
        <s v="UPI"/>
      </sharedItems>
    </cacheField>
    <cacheField name="[Measures].[Distinct Count of Customer_ID]" caption="Distinct Count of Customer_ID" numFmtId="0" hierarchy="31" level="32767"/>
    <cacheField name="[Calculated_Table].[Date (Month)].[Date (Month)]" caption="Date (Month)" numFmtId="0" hierarchy="1" level="1">
      <sharedItems containsSemiMixedTypes="0" containsNonDate="0" containsString="0"/>
    </cacheField>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2"/>
      </fieldsUsage>
    </cacheHierarchy>
    <cacheHierarchy uniqueName="[Calculated_Table].[Date (Day)]" caption="Date (Day)" attribute="1" defaultMemberUniqueName="[Calculated_Table].[Date (Day)].[All]" allUniqueName="[Calculated_Table].[Date (Day)].[All]" dimensionUniqueName="[Calculated_Table]" displayFolder="" count="0" memberValueDatatype="130" unbalanced="0"/>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3"/>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2" memberValueDatatype="130" unbalanced="0">
      <fieldsUsage count="2">
        <fieldUsage x="-1"/>
        <fieldUsage x="0"/>
      </fieldsUsage>
    </cacheHierarchy>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8333335" createdVersion="5" refreshedVersion="7" minRefreshableVersion="3" recordCount="0" supportSubquery="1" supportAdvancedDrill="1" xr:uid="{175386D2-19AC-4705-9ACC-77B4CC50B73A}">
  <cacheSource type="external" connectionId="3"/>
  <cacheFields count="4">
    <cacheField name="[RetailI Sales Analysis].[Gender].[Gender]" caption="Gender" numFmtId="0" hierarchy="8" level="1">
      <sharedItems count="2">
        <s v="Female"/>
        <s v="Male"/>
      </sharedItems>
    </cacheField>
    <cacheField name="[Measures].[Count of Gender]" caption="Count of Gender" numFmtId="0" hierarchy="36" level="32767"/>
    <cacheField name="[Calculated_Table].[Date (Month)].[Date (Month)]" caption="Date (Month)" numFmtId="0" hierarchy="1" level="1">
      <sharedItems containsSemiMixedTypes="0" containsNonDate="0" containsString="0"/>
    </cacheField>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2"/>
      </fieldsUsage>
    </cacheHierarchy>
    <cacheHierarchy uniqueName="[Calculated_Table].[Date (Day)]" caption="Date (Day)" attribute="1" defaultMemberUniqueName="[Calculated_Table].[Date (Day)].[All]" allUniqueName="[Calculated_Table].[Date (Day)].[All]" dimensionUniqueName="[Calculated_Table]" displayFolder="" count="0" memberValueDatatype="130" unbalanced="0"/>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3"/>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2" memberValueDatatype="130" unbalanced="0">
      <fieldsUsage count="2">
        <fieldUsage x="-1"/>
        <fieldUsage x="0"/>
      </fieldsUsage>
    </cacheHierarchy>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oneField="1" hidden="1">
      <fieldsUsage count="1">
        <fieldUsage x="1"/>
      </fieldsUsage>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8680558" createdVersion="5" refreshedVersion="7" minRefreshableVersion="3" recordCount="0" supportSubquery="1" supportAdvancedDrill="1" xr:uid="{E0FA673E-285F-438D-92BA-9ED9604D3721}">
  <cacheSource type="external" connectionId="3"/>
  <cacheFields count="4">
    <cacheField name="[RetailI Sales Analysis].[State].[State]" caption="State" numFmtId="0" hierarchy="9" level="1">
      <sharedItems count="10">
        <s v="Andhra Pradesh"/>
        <s v="Delhi"/>
        <s v="Gujarat"/>
        <s v="Karnataka"/>
        <s v="Kerala"/>
        <s v="Maharashtra"/>
        <s v="Odisha"/>
        <s v="Tamil Nadu"/>
        <s v="Telangana"/>
        <s v="West Bengal"/>
      </sharedItems>
    </cacheField>
    <cacheField name="[Measures].[Sum of Total_Amount]" caption="Sum of Total_Amount" numFmtId="0" hierarchy="38" level="32767"/>
    <cacheField name="[Calculated_Table].[Date (Month)].[Date (Month)]" caption="Date (Month)" numFmtId="0" hierarchy="1" level="1">
      <sharedItems containsSemiMixedTypes="0" containsNonDate="0" containsString="0"/>
    </cacheField>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2"/>
      </fieldsUsage>
    </cacheHierarchy>
    <cacheHierarchy uniqueName="[Calculated_Table].[Date (Day)]" caption="Date (Day)" attribute="1" defaultMemberUniqueName="[Calculated_Table].[Date (Day)].[All]" allUniqueName="[Calculated_Table].[Date (Day)].[All]" dimensionUniqueName="[Calculated_Table]" displayFolder="" count="0" memberValueDatatype="130" unbalanced="0"/>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3"/>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2" memberValueDatatype="130" unbalanced="0">
      <fieldsUsage count="2">
        <fieldUsage x="-1"/>
        <fieldUsage x="0"/>
      </fieldsUsage>
    </cacheHierarchy>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9027781" createdVersion="5" refreshedVersion="7" minRefreshableVersion="3" recordCount="0" supportSubquery="1" supportAdvancedDrill="1" xr:uid="{E553DD77-EDF9-4930-A0BF-C440E85920D3}">
  <cacheSource type="external" connectionId="3"/>
  <cacheFields count="4">
    <cacheField name="[RetailI Sales Analysis].[Product].[Product]" caption="Product" numFmtId="0" hierarchy="11" level="1">
      <sharedItems count="5">
        <s v="Air Conditioner"/>
        <s v="Camera"/>
        <s v="Laptop"/>
        <s v="Refrigerator"/>
        <s v="Washing Machine"/>
      </sharedItems>
    </cacheField>
    <cacheField name="[Measures].[Sum of Total_Amount]" caption="Sum of Total_Amount" numFmtId="0" hierarchy="38" level="32767"/>
    <cacheField name="[Calculated_Table].[Date (Month)].[Date (Month)]" caption="Date (Month)" numFmtId="0" hierarchy="1" level="1">
      <sharedItems containsSemiMixedTypes="0" containsNonDate="0" containsString="0"/>
    </cacheField>
    <cacheField name="[Calculated_Table].[Date (Year)].[Date (Year)]" caption="Date (Year)" numFmtId="0" hierarchy="3" level="1">
      <sharedItems containsSemiMixedTypes="0" containsNonDate="0" containsString="0"/>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2"/>
      </fieldsUsage>
    </cacheHierarchy>
    <cacheHierarchy uniqueName="[Calculated_Table].[Date (Day)]" caption="Date (Day)" attribute="1" defaultMemberUniqueName="[Calculated_Table].[Date (Day)].[All]" allUniqueName="[Calculated_Table].[Date (Day)].[All]" dimensionUniqueName="[Calculated_Table]" displayFolder="" count="0" memberValueDatatype="130" unbalanced="0"/>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3"/>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2" memberValueDatatype="130" unbalanced="0">
      <fieldsUsage count="2">
        <fieldUsage x="-1"/>
        <fieldUsage x="0"/>
      </fieldsUsage>
    </cacheHierarchy>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266059374997" createdVersion="5" refreshedVersion="7" minRefreshableVersion="3" recordCount="0" supportSubquery="1" supportAdvancedDrill="1" xr:uid="{5987F469-11D8-4BB4-A2FD-5D19AA8EE9AD}">
  <cacheSource type="external" connectionId="3"/>
  <cacheFields count="4">
    <cacheField name="[Measures].[Sum of Total_Amount]" caption="Sum of Total_Amount" numFmtId="0" hierarchy="38" level="32767"/>
    <cacheField name="[Calculated_Table].[Date (Month)].[Date (Month)]" caption="Date (Month)" numFmtId="0" hierarchy="1" level="1">
      <sharedItems containsSemiMixedTypes="0" containsNonDate="0" containsString="0"/>
    </cacheField>
    <cacheField name="[Calculated_Table].[Date (Year)].[Date (Year)]" caption="Date (Year)" numFmtId="0" hierarchy="3" level="1">
      <sharedItems containsSemiMixedTypes="0" containsNonDate="0" containsString="0"/>
    </cacheField>
    <cacheField name="[RetailI Sales Analysis].[Age Group].[Age Group]" caption="Age Group" numFmtId="0" hierarchy="24" level="1">
      <sharedItems count="6">
        <s v="10-19"/>
        <s v="20-29"/>
        <s v="30-39"/>
        <s v="40-49"/>
        <s v="50-59"/>
        <s v="60-69"/>
      </sharedItems>
    </cacheField>
  </cacheFields>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fieldsUsage count="2">
        <fieldUsage x="-1"/>
        <fieldUsage x="1"/>
      </fieldsUsage>
    </cacheHierarchy>
    <cacheHierarchy uniqueName="[Calculated_Table].[Date (Day)]" caption="Date (Day)" attribute="1" defaultMemberUniqueName="[Calculated_Table].[Date (Day)].[All]" allUniqueName="[Calculated_Table].[Date (Day)].[All]" dimensionUniqueName="[Calculated_Table]" displayFolder="" count="0" memberValueDatatype="130" unbalanced="0"/>
    <cacheHierarchy uniqueName="[Calculated_Table].[Date (Year)]" caption="Date (Year)" attribute="1" defaultMemberUniqueName="[Calculated_Table].[Date (Year)].[All]" allUniqueName="[Calculated_Table].[Date (Year)].[All]" dimensionUniqueName="[Calculated_Table]" displayFolder="" count="2" memberValueDatatype="130" unbalanced="0">
      <fieldsUsage count="2">
        <fieldUsage x="-1"/>
        <fieldUsage x="2"/>
      </fieldsUsage>
    </cacheHierarchy>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2"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2" memberValueDatatype="130" unbalanced="0">
      <fieldsUsage count="2">
        <fieldUsage x="-1"/>
        <fieldUsage x="3"/>
      </fieldsUsage>
    </cacheHierarchy>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dimensions count="3">
    <dimension name="Calculated_Table" uniqueName="[Calculated_Table]" caption="Calculated_Table"/>
    <dimension measure="1" name="Measures" uniqueName="[Measures]" caption="Measures"/>
    <dimension name="RetailI Sales Analysis" uniqueName="[RetailI Sales Analysis]" caption="RetailI Sales Analysis"/>
  </dimensions>
  <measureGroups count="2">
    <measureGroup name="Calculated_Table" caption="Calculated_Table"/>
    <measureGroup name="RetailI Sales Analysis" caption="RetailI Sales Analysi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8.357246064814" createdVersion="3" refreshedVersion="7" minRefreshableVersion="3" recordCount="0" supportSubquery="1" supportAdvancedDrill="1" xr:uid="{2DB88CB3-9AFE-4583-8A18-39FD6113A604}">
  <cacheSource type="external" connectionId="3">
    <extLst>
      <ext xmlns:x14="http://schemas.microsoft.com/office/spreadsheetml/2009/9/main" uri="{F057638F-6D5F-4e77-A914-E7F072B9BCA8}">
        <x14:sourceConnection name="ThisWorkbookDataModel"/>
      </ext>
    </extLst>
  </cacheSource>
  <cacheFields count="0"/>
  <cacheHierarchies count="43">
    <cacheHierarchy uniqueName="[Calculated_Table].[Date]" caption="Date" attribute="1" time="1" defaultMemberUniqueName="[Calculated_Table].[Date].[All]" allUniqueName="[Calculated_Table].[Date].[All]" dimensionUniqueName="[Calculated_Table]" displayFolder="" count="0" memberValueDatatype="7" unbalanced="0"/>
    <cacheHierarchy uniqueName="[Calculated_Table].[Date (Month)]" caption="Date (Month)" attribute="1" defaultMemberUniqueName="[Calculated_Table].[Date (Month)].[All]" allUniqueName="[Calculated_Table].[Date (Month)].[All]" dimensionUniqueName="[Calculated_Table]" displayFolder="" count="2" memberValueDatatype="130" unbalanced="0"/>
    <cacheHierarchy uniqueName="[Calculated_Table].[Date (Day)]" caption="Date (Day)" attribute="1" defaultMemberUniqueName="[Calculated_Table].[Date (Day)].[All]" allUniqueName="[Calculated_Table].[Date (Day)].[All]" dimensionUniqueName="[Calculated_Table]" displayFolder="" count="0" memberValueDatatype="130" unbalanced="0"/>
    <cacheHierarchy uniqueName="[Calculated_Table].[Date (Year)]" caption="Date (Year)" attribute="1" defaultMemberUniqueName="[Calculated_Table].[Date (Year)].[All]" allUniqueName="[Calculated_Table].[Date (Year)].[All]" dimensionUniqueName="[Calculated_Table]" displayFolder="" count="2" memberValueDatatype="130" unbalanced="0"/>
    <cacheHierarchy uniqueName="[RetailI Sales Analysis].[Order_ID]" caption="Order_ID" attribute="1" defaultMemberUniqueName="[RetailI Sales Analysis].[Order_ID].[All]" allUniqueName="[RetailI Sales Analysis].[Order_ID].[All]" dimensionUniqueName="[RetailI Sales Analysis]" displayFolder="" count="0" memberValueDatatype="130" unbalanced="0"/>
    <cacheHierarchy uniqueName="[RetailI Sales Analysis].[Customer_ID]" caption="Customer_ID" attribute="1" defaultMemberUniqueName="[RetailI Sales Analysis].[Customer_ID].[All]" allUniqueName="[RetailI Sales Analysis].[Customer_ID].[All]" dimensionUniqueName="[RetailI Sales Analysis]" displayFolder="" count="0" memberValueDatatype="130" unbalanced="0"/>
    <cacheHierarchy uniqueName="[RetailI Sales Analysis].[Customer_Name]" caption="Customer_Name" attribute="1" defaultMemberUniqueName="[RetailI Sales Analysis].[Customer_Name].[All]" allUniqueName="[RetailI Sales Analysis].[Customer_Name].[All]" dimensionUniqueName="[RetailI Sales Analysis]" displayFolder="" count="0" memberValueDatatype="130" unbalanced="0"/>
    <cacheHierarchy uniqueName="[RetailI Sales Analysis].[Age]" caption="Age" attribute="1" defaultMemberUniqueName="[RetailI Sales Analysis].[Age].[All]" allUniqueName="[RetailI Sales Analysis].[Age].[All]" dimensionUniqueName="[RetailI Sales Analysis]" displayFolder="" count="0" memberValueDatatype="20" unbalanced="0"/>
    <cacheHierarchy uniqueName="[RetailI Sales Analysis].[Gender]" caption="Gender" attribute="1" defaultMemberUniqueName="[RetailI Sales Analysis].[Gender].[All]" allUniqueName="[RetailI Sales Analysis].[Gender].[All]" dimensionUniqueName="[RetailI Sales Analysis]" displayFolder="" count="0" memberValueDatatype="130" unbalanced="0"/>
    <cacheHierarchy uniqueName="[RetailI Sales Analysis].[State]" caption="State" attribute="1" defaultMemberUniqueName="[RetailI Sales Analysis].[State].[All]" allUniqueName="[RetailI Sales Analysis].[State].[All]" dimensionUniqueName="[RetailI Sales Analysis]" displayFolder="" count="0" memberValueDatatype="130" unbalanced="0"/>
    <cacheHierarchy uniqueName="[RetailI Sales Analysis].[City]" caption="City" attribute="1" defaultMemberUniqueName="[RetailI Sales Analysis].[City].[All]" allUniqueName="[RetailI Sales Analysis].[City].[All]" dimensionUniqueName="[RetailI Sales Analysis]" displayFolder="" count="0" memberValueDatatype="130" unbalanced="0"/>
    <cacheHierarchy uniqueName="[RetailI Sales Analysis].[Product]" caption="Product" attribute="1" defaultMemberUniqueName="[RetailI Sales Analysis].[Product].[All]" allUniqueName="[RetailI Sales Analysis].[Product].[All]" dimensionUniqueName="[RetailI Sales Analysis]" displayFolder="" count="0" memberValueDatatype="130" unbalanced="0"/>
    <cacheHierarchy uniqueName="[RetailI Sales Analysis].[Category]" caption="Category" attribute="1" defaultMemberUniqueName="[RetailI Sales Analysis].[Category].[All]" allUniqueName="[RetailI Sales Analysis].[Category].[All]" dimensionUniqueName="[RetailI Sales Analysis]" displayFolder="" count="0" memberValueDatatype="130" unbalanced="0"/>
    <cacheHierarchy uniqueName="[RetailI Sales Analysis].[Quantity]" caption="Quantity" attribute="1" defaultMemberUniqueName="[RetailI Sales Analysis].[Quantity].[All]" allUniqueName="[RetailI Sales Analysis].[Quantity].[All]" dimensionUniqueName="[RetailI Sales Analysis]" displayFolder="" count="0" memberValueDatatype="20" unbalanced="0"/>
    <cacheHierarchy uniqueName="[RetailI Sales Analysis].[Unit_Price]" caption="Unit_Price" attribute="1" defaultMemberUniqueName="[RetailI Sales Analysis].[Unit_Price].[All]" allUniqueName="[RetailI Sales Analysis].[Unit_Price].[All]" dimensionUniqueName="[RetailI Sales Analysis]" displayFolder="" count="0" memberValueDatatype="20" unbalanced="0"/>
    <cacheHierarchy uniqueName="[RetailI Sales Analysis].[Discount_%]" caption="Discount_%" attribute="1" defaultMemberUniqueName="[RetailI Sales Analysis].[Discount_%].[All]" allUniqueName="[RetailI Sales Analysis].[Discount_%].[All]" dimensionUniqueName="[RetailI Sales Analysis]" displayFolder="" count="0" memberValueDatatype="20" unbalanced="0"/>
    <cacheHierarchy uniqueName="[RetailI Sales Analysis].[Total_Amount]" caption="Total_Amount" attribute="1" defaultMemberUniqueName="[RetailI Sales Analysis].[Total_Amount].[All]" allUniqueName="[RetailI Sales Analysis].[Total_Amount].[All]" dimensionUniqueName="[RetailI Sales Analysis]" displayFolder="" count="0" memberValueDatatype="20" unbalanced="0"/>
    <cacheHierarchy uniqueName="[RetailI Sales Analysis].[Profit]" caption="Profit" attribute="1" defaultMemberUniqueName="[RetailI Sales Analysis].[Profit].[All]" allUniqueName="[RetailI Sales Analysis].[Profit].[All]" dimensionUniqueName="[RetailI Sales Analysis]" displayFolder="" count="0" memberValueDatatype="5" unbalanced="0"/>
    <cacheHierarchy uniqueName="[RetailI Sales Analysis].[Payment_Method]" caption="Payment_Method" attribute="1" defaultMemberUniqueName="[RetailI Sales Analysis].[Payment_Method].[All]" allUniqueName="[RetailI Sales Analysis].[Payment_Method].[All]" dimensionUniqueName="[RetailI Sales Analysis]" displayFolder="" count="0" memberValueDatatype="130" unbalanced="0"/>
    <cacheHierarchy uniqueName="[RetailI Sales Analysis].[Sales_Channel]" caption="Sales_Channel" attribute="1" defaultMemberUniqueName="[RetailI Sales Analysis].[Sales_Channel].[All]" allUniqueName="[RetailI Sales Analysis].[Sales_Channel].[All]" dimensionUniqueName="[RetailI Sales Analysis]" displayFolder="" count="0" memberValueDatatype="130" unbalanced="0"/>
    <cacheHierarchy uniqueName="[RetailI Sales Analysis].[Order_Date]" caption="Order_Date" attribute="1" time="1" defaultMemberUniqueName="[RetailI Sales Analysis].[Order_Date].[All]" allUniqueName="[RetailI Sales Analysis].[Order_Date].[All]" dimensionUniqueName="[RetailI Sales Analysis]" displayFolder="" count="0" memberValueDatatype="7" unbalanced="0"/>
    <cacheHierarchy uniqueName="[RetailI Sales Analysis].[Delivery_Date]" caption="Delivery_Date" attribute="1" time="1" defaultMemberUniqueName="[RetailI Sales Analysis].[Delivery_Date].[All]" allUniqueName="[RetailI Sales Analysis].[Delivery_Date].[All]" dimensionUniqueName="[RetailI Sales Analysis]" displayFolder="" count="0" memberValueDatatype="7" unbalanced="0"/>
    <cacheHierarchy uniqueName="[RetailI Sales Analysis].[Customer_Rating]" caption="Customer_Rating" attribute="1" defaultMemberUniqueName="[RetailI Sales Analysis].[Customer_Rating].[All]" allUniqueName="[RetailI Sales Analysis].[Customer_Rating].[All]" dimensionUniqueName="[RetailI Sales Analysis]" displayFolder="" count="0" memberValueDatatype="20" unbalanced="0"/>
    <cacheHierarchy uniqueName="[RetailI Sales Analysis].[Returned]" caption="Returned" attribute="1" defaultMemberUniqueName="[RetailI Sales Analysis].[Returned].[All]" allUniqueName="[RetailI Sales Analysis].[Returned].[All]" dimensionUniqueName="[RetailI Sales Analysis]" displayFolder="" count="0" memberValueDatatype="130" unbalanced="0"/>
    <cacheHierarchy uniqueName="[RetailI Sales Analysis].[Age Group]" caption="Age Group" attribute="1" defaultMemberUniqueName="[RetailI Sales Analysis].[Age Group].[All]" allUniqueName="[RetailI Sales Analysis].[Age Group].[All]" dimensionUniqueName="[RetailI Sales Analysis]" displayFolder="" count="0" memberValueDatatype="130" unbalanced="0"/>
    <cacheHierarchy uniqueName="[Calculated_Table].[Date (Day Index)]" caption="Date (Day Index)" attribute="1" defaultMemberUniqueName="[Calculated_Table].[Date (Day Index)].[All]" allUniqueName="[Calculated_Table].[Date (Day Index)].[All]" dimensionUniqueName="[Calculated_Table]" displayFolder="" count="0" memberValueDatatype="5" unbalanced="0" hidden="1"/>
    <cacheHierarchy uniqueName="[Calculated_Table].[Date (Month Index)]" caption="Date (Month Index)" attribute="1" defaultMemberUniqueName="[Calculated_Table].[Date (Month Index)].[All]" allUniqueName="[Calculated_Table].[Date (Month Index)].[All]" dimensionUniqueName="[Calculated_Table]" displayFolder="" count="0" memberValueDatatype="20" unbalanced="0" hidden="1"/>
    <cacheHierarchy uniqueName="[Measures].[__XL_Count RetailI Sales Analysis]" caption="__XL_Count RetailI Sales Analysis" measure="1" displayFolder="" measureGroup="RetailI Sales Analysis" count="0" hidden="1"/>
    <cacheHierarchy uniqueName="[Measures].[__XL_Count Calculated_Table]" caption="__XL_Count Calculated_Table" measure="1" displayFolder="" measureGroup="Calculated_Table" count="0" hidden="1"/>
    <cacheHierarchy uniqueName="[Measures].[__No measures defined]" caption="__No measures defined" measure="1" displayFolder="" count="0" hidden="1"/>
    <cacheHierarchy uniqueName="[Measures].[Count of Customer_ID]" caption="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etailI Sales Analysi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Distinct Count of Order_ID]" caption="Distinct Count of Order_ID" measure="1" displayFolder="" measureGroup="RetailI Sales Analysi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tailI Sales Analysi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RetailI Sales Analysis"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Distinct Count of Gender]" caption="Distinct Count of Gender" measure="1" displayFolder="" measureGroup="RetailI Sales Analysis"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RetailI Sales Analysis" count="0" hidden="1">
      <extLst>
        <ext xmlns:x15="http://schemas.microsoft.com/office/spreadsheetml/2010/11/main" uri="{B97F6D7D-B522-45F9-BDA1-12C45D357490}">
          <x15:cacheHierarchy aggregatedColumn="16"/>
        </ext>
      </extLst>
    </cacheHierarchy>
    <cacheHierarchy uniqueName="[Measures].[Sum of Discount_%]" caption="Sum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Average of Discount_%]" caption="Average of Discount_%" measure="1" displayFolder="" measureGroup="RetailI Sales Analysis" count="0" hidden="1">
      <extLst>
        <ext xmlns:x15="http://schemas.microsoft.com/office/spreadsheetml/2010/11/main" uri="{B97F6D7D-B522-45F9-BDA1-12C45D357490}">
          <x15:cacheHierarchy aggregatedColumn="15"/>
        </ext>
      </extLst>
    </cacheHierarchy>
    <cacheHierarchy uniqueName="[Measures].[Distinct Count of Total_Amount]" caption="Distinct Count of Total_Amount" measure="1" displayFolder="" measureGroup="RetailI Sales Analysi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9086396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6F5523-F617-4E7A-A256-A317AACF4D27}" name="PivotTable16" cacheId="300" applyNumberFormats="0" applyBorderFormats="0" applyFontFormats="0" applyPatternFormats="0" applyAlignmentFormats="0" applyWidthHeightFormats="1" dataCaption="Values" tag="d044cf48-6595-4341-9770-e77f824730e7" updatedVersion="7" minRefreshableVersion="3" useAutoFormatting="1" subtotalHiddenItems="1" itemPrintTitles="1" createdVersion="5" indent="0" outline="1" outlineData="1" multipleFieldFilters="0" chartFormat="12">
  <location ref="A91:B122"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rofit" fld="2" baseField="0" baseItem="0"/>
  </dataField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Customer_ID"/>
    <pivotHierarchy dragToData="1" caption="Distinct Count of Customer_ID"/>
    <pivotHierarchy dragToData="1"/>
    <pivotHierarchy dragToData="1" caption="Distinct Count of Order_ID"/>
    <pivotHierarchy dragToData="1"/>
    <pivotHierarchy dragToData="1"/>
    <pivotHierarchy dragToData="1" caption="Count of Gender"/>
    <pivotHierarchy dragToData="1" caption="Distinct Count of Gender"/>
    <pivotHierarchy dragToData="1" caption="Sum of Total_Amount"/>
    <pivotHierarchy dragToData="1" caption="Count of Total_Amount"/>
    <pivotHierarchy dragToData="1"/>
    <pivotHierarchy dragToData="1"/>
    <pivotHierarchy dragToData="1" caption="Distinct Count of Total_Amount"/>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B9812D-3EE6-4768-A8A8-616552D8FC48}" name="PivotTable3" cacheId="312" applyNumberFormats="0" applyBorderFormats="0" applyFontFormats="0" applyPatternFormats="0" applyAlignmentFormats="0" applyWidthHeightFormats="1" dataCaption="Values" tag="ee3ed8d0-4d16-441f-94a4-ddbf0d6bbd12" updatedVersion="7" minRefreshableVersion="3" useAutoFormatting="1"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A2666B-CA4D-4D43-A2B4-BCB933B19439}" name="PivotTable8" cacheId="288" applyNumberFormats="0" applyBorderFormats="0" applyFontFormats="0" applyPatternFormats="0" applyAlignmentFormats="0" applyWidthHeightFormats="1" dataCaption="Values" tag="d044cf48-6595-4341-9770-e77f824730e7" updatedVersion="7" minRefreshableVersion="3" useAutoFormatting="1" subtotalHiddenItems="1" itemPrintTitles="1" createdVersion="5" indent="0" outline="1" outlineData="1" multipleFieldFilters="0" chartFormat="9">
  <location ref="G26:H5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Order_ID" fld="2" subtotal="count" baseField="0" baseItem="0"/>
  </dataField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Customer_ID"/>
    <pivotHierarchy dragToData="1" caption="Distinct Count of Customer_ID"/>
    <pivotHierarchy dragToData="1"/>
    <pivotHierarchy dragToData="1" caption="Distinct Count of Order_ID"/>
    <pivotHierarchy dragToData="1"/>
    <pivotHierarchy dragToData="1"/>
    <pivotHierarchy dragToData="1" caption="Count of Gender"/>
    <pivotHierarchy dragToData="1" caption="Distinct Count of Gender"/>
    <pivotHierarchy dragToData="1" caption="Sum of Total_Amount"/>
    <pivotHierarchy dragToData="1" caption="Count of Total_Amount"/>
    <pivotHierarchy dragToData="1"/>
    <pivotHierarchy dragToData="1"/>
    <pivotHierarchy dragToData="1" caption="Distinct Count of Total_Amount"/>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BDFEA1-A172-420A-B360-4F53EA470097}" name="PivotTable11" cacheId="330" applyNumberFormats="0" applyBorderFormats="0" applyFontFormats="0" applyPatternFormats="0" applyAlignmentFormats="0" applyWidthHeightFormats="1" dataCaption="Values" tag="f4c051f6-bd83-4b1d-9dd3-d66c1fe0a9e2" updatedVersion="7" minRefreshableVersion="3" useAutoFormatting="1" subtotalHiddenItems="1" itemPrintTitles="1" createdVersion="5" indent="0" outline="1" outlineData="1" multipleFieldFilters="0" chartFormat="8">
  <location ref="A129:B136" firstHeaderRow="1" firstDataRow="1" firstDataCol="1"/>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Items count="1">
    <i/>
  </colItems>
  <dataFields count="1">
    <dataField name="Sum of Total_Amount" fld="0"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Customer_ID"/>
    <pivotHierarchy dragToData="1" caption="Distinct Count of Customer_ID"/>
    <pivotHierarchy dragToData="1"/>
    <pivotHierarchy dragToData="1" caption="Distinct Count of Order_ID"/>
    <pivotHierarchy dragToData="1"/>
    <pivotHierarchy dragToData="1"/>
    <pivotHierarchy dragToData="1" caption="Count of Gender"/>
    <pivotHierarchy dragToData="1" caption="Distinct Count of Gender"/>
    <pivotHierarchy dragToData="1" caption="Sum of Total_Amount"/>
    <pivotHierarchy dragToData="1" caption="Count of Total_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4CB642-6630-45AB-AD31-B04E23D3FE67}" name="PivotTable6" cacheId="321" applyNumberFormats="0" applyBorderFormats="0" applyFontFormats="0" applyPatternFormats="0" applyAlignmentFormats="0" applyWidthHeightFormats="1" dataCaption="Values" tag="53d46957-cd8b-4729-a951-ac928e0197a6" updatedVersion="7" minRefreshableVersion="3" useAutoFormatting="1" subtotalHiddenItems="1" itemPrintTitles="1" createdVersion="5" indent="0" outline="1" outlineData="1" multipleFieldFilters="0" chartFormat="5">
  <location ref="A42:B4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Gender" fld="1" subtotal="count" baseField="0" baseItem="0"/>
  </dataFields>
  <chartFormats count="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Customer_ID"/>
    <pivotHierarchy dragToData="1" caption="Distinct Count of Customer_ID"/>
    <pivotHierarchy dragToData="1"/>
    <pivotHierarchy dragToData="1" caption="Distinct Count of Order_ID"/>
    <pivotHierarchy dragToData="1"/>
    <pivotHierarchy dragToData="1"/>
    <pivotHierarchy dragToData="1" caption="Count of Gender"/>
    <pivotHierarchy dragToData="1" caption="Distinct Count of Gende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E6EE62-F4F2-499E-A677-FF2A194B68F5}" name="PivotTable1" cacheId="303" applyNumberFormats="0" applyBorderFormats="0" applyFontFormats="0" applyPatternFormats="0" applyAlignmentFormats="0" applyWidthHeightFormats="1" dataCaption="Values" tag="a41649ee-4e78-4425-8be2-62b7f693f51f" updatedVersion="7"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B81130-44CD-4CBB-B3A9-7FC20F047D43}" name="PivotTable2" cacheId="309" applyNumberFormats="0" applyBorderFormats="0" applyFontFormats="0" applyPatternFormats="0" applyAlignmentFormats="0" applyWidthHeightFormats="1" dataCaption="Values" tag="53f25ea8-5c71-48fe-83bd-d6b3d40dd084" updatedVersion="7" minRefreshableVersion="3" useAutoFormatting="1"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87F502-9C07-48E3-B78C-101AEDF42F80}" name="PivotTable10" cacheId="306" applyNumberFormats="0" applyBorderFormats="0" applyFontFormats="0" applyPatternFormats="0" applyAlignmentFormats="0" applyWidthHeightFormats="1" dataCaption="Values" tag="062d3067-a854-40e4-b8c6-262c4e416a21" updatedVersion="7" minRefreshableVersion="3" useAutoFormatting="1" subtotalHiddenItems="1" itemPrintTitles="1" createdVersion="5" indent="0" outline="1" outlineData="1" multipleFieldFilters="0" chartFormat="5">
  <location ref="A78:B86"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_Amount" fld="1"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Customer_ID"/>
    <pivotHierarchy dragToData="1" caption="Distinct Count of Customer_ID"/>
    <pivotHierarchy dragToData="1"/>
    <pivotHierarchy dragToData="1" caption="Distinct Count of Order_ID"/>
    <pivotHierarchy dragToData="1"/>
    <pivotHierarchy dragToData="1"/>
    <pivotHierarchy dragToData="1" caption="Count of Gender"/>
    <pivotHierarchy dragToData="1" caption="Distinct Count of Gender"/>
    <pivotHierarchy dragToData="1" caption="Sum of Total_Amount"/>
    <pivotHierarchy dragToData="1" caption="Count of Total_Amount"/>
    <pivotHierarchy dragToData="1"/>
    <pivotHierarchy dragToData="1"/>
    <pivotHierarchy dragToData="1" caption="Distinct Count of Total_Amount"/>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56F10D-150B-4CB8-A847-F04010080556}" name="PivotTable4" cacheId="315" applyNumberFormats="0" applyBorderFormats="0" applyFontFormats="0" applyPatternFormats="0" applyAlignmentFormats="0" applyWidthHeightFormats="1" dataCaption="Values" tag="a340f814-961f-4b47-b9bc-e4ba0aa19706" updatedVersion="7" minRefreshableVersion="3" useAutoFormatting="1" subtotalHiddenItems="1" itemPrintTitles="1" createdVersion="5"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5AF905-D065-4500-8EAF-508F3EC9AD04}" name="PivotTable14" cacheId="297" applyNumberFormats="0" applyBorderFormats="0" applyFontFormats="0" applyPatternFormats="0" applyAlignmentFormats="0" applyWidthHeightFormats="1" dataCaption="Values" tag="d044cf48-6595-4341-9770-e77f824730e7" updatedVersion="7" minRefreshableVersion="3" useAutoFormatting="1" subtotalHiddenItems="1" itemPrintTitles="1" createdVersion="5" indent="0" outline="1" outlineData="1" multipleFieldFilters="0" chartFormat="6">
  <location ref="S26:T5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rofit" fld="2"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Customer_ID"/>
    <pivotHierarchy dragToData="1" caption="Distinct Count of Customer_ID"/>
    <pivotHierarchy dragToData="1"/>
    <pivotHierarchy dragToData="1" caption="Distinct Count of Order_ID"/>
    <pivotHierarchy dragToData="1"/>
    <pivotHierarchy dragToData="1"/>
    <pivotHierarchy dragToData="1" caption="Count of Gender"/>
    <pivotHierarchy dragToData="1" caption="Distinct Count of Gender"/>
    <pivotHierarchy dragToData="1" caption="Sum of Total_Amount"/>
    <pivotHierarchy dragToData="1" caption="Count of Total_Amount"/>
    <pivotHierarchy dragToData="1"/>
    <pivotHierarchy dragToData="1"/>
    <pivotHierarchy dragToData="1" caption="Distinct Count of Total_Amount"/>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D84A4A-26DE-4966-90EA-170251815607}" name="PivotTable13" cacheId="294" applyNumberFormats="0" applyBorderFormats="0" applyFontFormats="0" applyPatternFormats="0" applyAlignmentFormats="0" applyWidthHeightFormats="1" dataCaption="Values" tag="d044cf48-6595-4341-9770-e77f824730e7" updatedVersion="7" minRefreshableVersion="3" useAutoFormatting="1" subtotalHiddenItems="1" itemPrintTitles="1" createdVersion="5" indent="0" outline="1" outlineData="1" multipleFieldFilters="0" chartFormat="6">
  <location ref="O26:P5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Quantity" fld="2"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Customer_ID"/>
    <pivotHierarchy dragToData="1" caption="Distinct Count of Customer_ID"/>
    <pivotHierarchy dragToData="1"/>
    <pivotHierarchy dragToData="1" caption="Distinct Count of Order_ID"/>
    <pivotHierarchy dragToData="1"/>
    <pivotHierarchy dragToData="1"/>
    <pivotHierarchy dragToData="1" caption="Count of Gender"/>
    <pivotHierarchy dragToData="1" caption="Distinct Count of Gender"/>
    <pivotHierarchy dragToData="1" caption="Sum of Total_Amount"/>
    <pivotHierarchy dragToData="1" caption="Count of Total_Amount"/>
    <pivotHierarchy dragToData="1"/>
    <pivotHierarchy dragToData="1"/>
    <pivotHierarchy dragToData="1" caption="Distinct Count of Total_Amount"/>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D7E729-B720-46F1-9525-42A7DF93FAD8}" name="PivotTable5" cacheId="318" applyNumberFormats="0" applyBorderFormats="0" applyFontFormats="0" applyPatternFormats="0" applyAlignmentFormats="0" applyWidthHeightFormats="1" dataCaption="Values" tag="1bd7437d-e26e-400d-b77e-2f966f7733ca" updatedVersion="7" minRefreshableVersion="3" useAutoFormatting="1" subtotalHiddenItems="1" itemPrintTitles="1" createdVersion="5" indent="0" outline="1" outlineData="1" multipleFieldFilters="0" chartFormat="4">
  <location ref="A31:B37"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Distinct Count of Customer_ID" fld="1" subtotal="count" baseField="0" baseItem="0">
      <extLst>
        <ext xmlns:x15="http://schemas.microsoft.com/office/spreadsheetml/2010/11/main" uri="{FABC7310-3BB5-11E1-824E-6D434824019B}">
          <x15:dataField isCountDistinct="1"/>
        </ext>
      </extLst>
    </dataField>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DA5163-FDB7-4E35-9645-E18E8A8A1128}" name="PivotTable12" cacheId="291" applyNumberFormats="0" applyBorderFormats="0" applyFontFormats="0" applyPatternFormats="0" applyAlignmentFormats="0" applyWidthHeightFormats="1" dataCaption="Values" tag="d044cf48-6595-4341-9770-e77f824730e7" updatedVersion="7" minRefreshableVersion="3" useAutoFormatting="1" subtotalHiddenItems="1" itemPrintTitles="1" createdVersion="5" indent="0" outline="1" outlineData="1" multipleFieldFilters="0" chartFormat="7">
  <location ref="K26:L5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Customer_ID" fld="2"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Customer_ID"/>
    <pivotHierarchy dragToData="1" caption="Distinct Count of Customer_ID"/>
    <pivotHierarchy dragToData="1"/>
    <pivotHierarchy dragToData="1" caption="Distinct Count of Order_ID"/>
    <pivotHierarchy dragToData="1"/>
    <pivotHierarchy dragToData="1"/>
    <pivotHierarchy dragToData="1" caption="Count of Gender"/>
    <pivotHierarchy dragToData="1" caption="Distinct Count of Gender"/>
    <pivotHierarchy dragToData="1" caption="Sum of Total_Amount"/>
    <pivotHierarchy dragToData="1" caption="Count of Total_Amount"/>
    <pivotHierarchy dragToData="1"/>
    <pivotHierarchy dragToData="1"/>
    <pivotHierarchy dragToData="1" caption="Distinct Count of Total_Amount"/>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24E3ED3-A137-4403-8034-4358B829116A}" name="PivotTable9" cacheId="327" applyNumberFormats="0" applyBorderFormats="0" applyFontFormats="0" applyPatternFormats="0" applyAlignmentFormats="0" applyWidthHeightFormats="1" dataCaption="Values" tag="54e60071-74c8-46e1-a1cd-dac3393f6e51" updatedVersion="7" minRefreshableVersion="3" useAutoFormatting="1" subtotalHiddenItems="1" itemPrintTitles="1" createdVersion="5" indent="0" outline="1" outlineData="1" multipleFieldFilters="0" chartFormat="5">
  <location ref="A67:B73"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Amount"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Customer_ID"/>
    <pivotHierarchy dragToData="1" caption="Distinct Count of Customer_ID"/>
    <pivotHierarchy dragToData="1"/>
    <pivotHierarchy dragToData="1" caption="Distinct Count of Order_ID"/>
    <pivotHierarchy dragToData="1"/>
    <pivotHierarchy dragToData="1"/>
    <pivotHierarchy dragToData="1" caption="Count of Gender"/>
    <pivotHierarchy dragToData="1" caption="Distinct Count of Gender"/>
    <pivotHierarchy dragToData="1" caption="Sum of Total_Amount"/>
    <pivotHierarchy dragToData="1" caption="Count of Total_Amount"/>
    <pivotHierarchy dragToData="1"/>
    <pivotHierarchy dragToData="1"/>
    <pivotHierarchy dragToData="1"/>
  </pivotHierarchies>
  <pivotTableStyleInfo name="PivotStyleLight16" showRowHeaders="1" showColHeaders="1" showRowStripes="0" showColStripes="0" showLastColumn="1"/>
  <filters count="1">
    <filter fld="0" type="count" id="2" iMeasureHier="38">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D2FDD3C-AABF-4D2A-9411-50E74DA2A683}" name="PivotTable7" cacheId="324" applyNumberFormats="0" applyBorderFormats="0" applyFontFormats="0" applyPatternFormats="0" applyAlignmentFormats="0" applyWidthHeightFormats="1" dataCaption="Values" tag="f4c051f6-bd83-4b1d-9dd3-d66c1fe0a9e2" updatedVersion="7" minRefreshableVersion="3" useAutoFormatting="1" subtotalHiddenItems="1" itemPrintTitles="1" createdVersion="5" indent="0" outline="1" outlineData="1" multipleFieldFilters="0" chartFormat="5">
  <location ref="A50:B61"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_Amount" fld="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alculated_Table].[Date (Month)].&amp;[Jun]"/>
      </members>
    </pivotHierarchy>
    <pivotHierarchy dragToData="1"/>
    <pivotHierarchy multipleItemSelectionAllowed="1" dragToData="1">
      <members count="1" level="1">
        <member name="[Calculated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Customer_ID"/>
    <pivotHierarchy dragToData="1" caption="Distinct Count of Customer_ID"/>
    <pivotHierarchy dragToData="1"/>
    <pivotHierarchy dragToData="1" caption="Distinct Count of Order_ID"/>
    <pivotHierarchy dragToData="1"/>
    <pivotHierarchy dragToData="1"/>
    <pivotHierarchy dragToData="1" caption="Count of Gender"/>
    <pivotHierarchy dragToData="1" caption="Distinct Count of Gender"/>
    <pivotHierarchy dragToData="1" caption="Sum of Total_Amount"/>
    <pivotHierarchy dragToData="1" caption="Count of Total_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I Sales Analysis]"/>
        <x15:activeTabTopLevelEntity name="[Calculated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6A76F3E-D656-4C83-A1E2-3F0DB9686C13}" sourceName="[Calculated_Table].[Date (Month)]">
  <pivotTables>
    <pivotTable tabId="1" name="PivotTable8"/>
    <pivotTable tabId="1" name="PivotTable12"/>
    <pivotTable tabId="1" name="PivotTable13"/>
    <pivotTable tabId="1" name="PivotTable14"/>
    <pivotTable tabId="1" name="PivotTable16"/>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9"/>
    <pivotTable tabId="1" name="PivotTable11"/>
  </pivotTables>
  <data>
    <olap pivotCacheId="908639647">
      <levels count="2">
        <level uniqueName="[Calculated_Table].[Date (Month)].[(All)]" sourceCaption="(All)" count="0"/>
        <level uniqueName="[Calculated_Table].[Date (Month)].[Date (Month)]" sourceCaption="Date (Month)" count="12">
          <ranges>
            <range startItem="0">
              <i n="[Calculated_Table].[Date (Month)].&amp;[Jan]" c="Jan"/>
              <i n="[Calculated_Table].[Date (Month)].&amp;[Feb]" c="Feb"/>
              <i n="[Calculated_Table].[Date (Month)].&amp;[Mar]" c="Mar"/>
              <i n="[Calculated_Table].[Date (Month)].&amp;[Apr]" c="Apr"/>
              <i n="[Calculated_Table].[Date (Month)].&amp;[May]" c="May"/>
              <i n="[Calculated_Table].[Date (Month)].&amp;[Jun]" c="Jun"/>
              <i n="[Calculated_Table].[Date (Month)].&amp;[Jul]" c="Jul"/>
              <i n="[Calculated_Table].[Date (Month)].&amp;[Aug]" c="Aug"/>
              <i n="[Calculated_Table].[Date (Month)].&amp;[Sep]" c="Sep"/>
              <i n="[Calculated_Table].[Date (Month)].&amp;[Oct]" c="Oct"/>
              <i n="[Calculated_Table].[Date (Month)].&amp;[Nov]" c="Nov"/>
              <i n="[Calculated_Table].[Date (Month)].&amp;[Dec]" c="Dec"/>
            </range>
          </ranges>
        </level>
      </levels>
      <selections count="1">
        <selection n="[Calculated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5389A0E-2F83-49FF-B7EA-B04D10229401}" sourceName="[Calculated_Table].[Date (Year)]">
  <pivotTables>
    <pivotTable tabId="1" name="PivotTable1"/>
    <pivotTable tabId="1" name="PivotTable10"/>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s>
  <data>
    <olap pivotCacheId="908639647">
      <levels count="2">
        <level uniqueName="[Calculated_Table].[Date (Year)].[(All)]" sourceCaption="(All)" count="0"/>
        <level uniqueName="[Calculated_Table].[Date (Year)].[Date (Year)]" sourceCaption="Date (Year)" count="3" sortOrder="descending">
          <ranges>
            <range startItem="0">
              <i n="[Calculated_Table].[Date (Year)].&amp;[2026]" c="2026"/>
              <i n="[Calculated_Table].[Date (Year)].&amp;[2025]" c="2025"/>
              <i n="[Calculated_Table].[Date (Year)].&amp;[2024]" c="2024" nd="1"/>
            </range>
          </ranges>
        </level>
      </levels>
      <selections count="1">
        <selection n="[Calculated_Table].[Date (Year)].&amp;[202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EAAFF3E-334B-42FF-A1B3-4AA749271ADA}" cache="Slicer_Date__Month" caption="Date (Month)" showCaption="0" level="1" style="sk66" rowHeight="216000"/>
  <slicer name="Date (Year)" xr10:uid="{F2C8F97F-C2B6-4434-8D81-B9147E1107EA}" cache="Slicer_Date__Year" caption="Date (Year)" showCaption="0" level="1" style="sk6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704F3-6445-488B-8484-326E9F3BCD71}">
  <sheetPr codeName="Sheet1"/>
  <dimension ref="A2:T136"/>
  <sheetViews>
    <sheetView topLeftCell="A119" workbookViewId="0">
      <selection activeCell="A129" sqref="A129"/>
    </sheetView>
  </sheetViews>
  <sheetFormatPr defaultRowHeight="15" x14ac:dyDescent="0.25"/>
  <cols>
    <col min="1" max="1" width="13.140625" bestFit="1" customWidth="1"/>
    <col min="2" max="2" width="20.42578125" bestFit="1" customWidth="1"/>
    <col min="3" max="6" width="12" bestFit="1" customWidth="1"/>
    <col min="7" max="7" width="13.140625" bestFit="1" customWidth="1"/>
    <col min="8" max="8" width="17.28515625" bestFit="1" customWidth="1"/>
    <col min="9" max="10" width="12" bestFit="1" customWidth="1"/>
    <col min="11" max="11" width="13.140625" bestFit="1" customWidth="1"/>
    <col min="12" max="12" width="28.140625" bestFit="1" customWidth="1"/>
    <col min="13" max="14" width="12" bestFit="1" customWidth="1"/>
    <col min="15" max="15" width="13.140625" bestFit="1" customWidth="1"/>
    <col min="16" max="16" width="15.42578125" bestFit="1" customWidth="1"/>
    <col min="17" max="18" width="12" bestFit="1" customWidth="1"/>
    <col min="19" max="19" width="13.140625" bestFit="1" customWidth="1"/>
    <col min="20" max="20" width="12.5703125" bestFit="1" customWidth="1"/>
    <col min="21" max="25" width="12" bestFit="1" customWidth="1"/>
    <col min="26" max="26" width="10" bestFit="1" customWidth="1"/>
    <col min="27" max="27" width="12" bestFit="1" customWidth="1"/>
    <col min="28" max="92" width="10.42578125" bestFit="1" customWidth="1"/>
    <col min="93" max="93" width="11" bestFit="1" customWidth="1"/>
    <col min="94" max="732" width="10.42578125" bestFit="1" customWidth="1"/>
    <col min="733" max="733" width="12" bestFit="1" customWidth="1"/>
  </cols>
  <sheetData>
    <row r="2" spans="1:12" ht="21" x14ac:dyDescent="0.35">
      <c r="A2" s="4" t="s">
        <v>8</v>
      </c>
      <c r="D2" s="10"/>
      <c r="F2" s="11"/>
    </row>
    <row r="3" spans="1:12" x14ac:dyDescent="0.25">
      <c r="A3" t="s">
        <v>1</v>
      </c>
      <c r="D3" s="6"/>
      <c r="F3" s="12"/>
      <c r="J3" s="14"/>
    </row>
    <row r="4" spans="1:12" x14ac:dyDescent="0.25">
      <c r="A4" t="s">
        <v>0</v>
      </c>
      <c r="D4" s="7"/>
      <c r="F4" s="11"/>
      <c r="I4" s="6"/>
    </row>
    <row r="5" spans="1:12" x14ac:dyDescent="0.25">
      <c r="A5" s="1">
        <v>1891</v>
      </c>
      <c r="D5" s="8"/>
      <c r="L5" s="15"/>
    </row>
    <row r="6" spans="1:12" x14ac:dyDescent="0.25">
      <c r="D6" s="9"/>
      <c r="F6" s="13"/>
    </row>
    <row r="8" spans="1:12" x14ac:dyDescent="0.25">
      <c r="A8" t="s">
        <v>2</v>
      </c>
    </row>
    <row r="9" spans="1:12" x14ac:dyDescent="0.25">
      <c r="A9" t="s">
        <v>3</v>
      </c>
      <c r="J9" s="21"/>
    </row>
    <row r="10" spans="1:12" x14ac:dyDescent="0.25">
      <c r="A10" s="1">
        <v>2123</v>
      </c>
      <c r="J10" s="20"/>
    </row>
    <row r="11" spans="1:12" x14ac:dyDescent="0.25">
      <c r="F11" s="10"/>
      <c r="J11" s="19"/>
    </row>
    <row r="12" spans="1:12" x14ac:dyDescent="0.25">
      <c r="F12" s="10"/>
      <c r="J12" s="18"/>
    </row>
    <row r="13" spans="1:12" x14ac:dyDescent="0.25">
      <c r="A13" t="s">
        <v>4</v>
      </c>
      <c r="F13" s="10"/>
      <c r="J13" s="10"/>
    </row>
    <row r="14" spans="1:12" x14ac:dyDescent="0.25">
      <c r="A14" t="s">
        <v>5</v>
      </c>
      <c r="I14" s="10"/>
      <c r="J14" s="10"/>
    </row>
    <row r="15" spans="1:12" x14ac:dyDescent="0.25">
      <c r="A15" s="1">
        <v>6282</v>
      </c>
      <c r="J15" s="17"/>
    </row>
    <row r="16" spans="1:12" x14ac:dyDescent="0.25">
      <c r="J16" s="16"/>
    </row>
    <row r="18" spans="1:20" x14ac:dyDescent="0.25">
      <c r="A18" t="s">
        <v>6</v>
      </c>
    </row>
    <row r="19" spans="1:20" x14ac:dyDescent="0.25">
      <c r="A19" t="s">
        <v>7</v>
      </c>
    </row>
    <row r="20" spans="1:20" x14ac:dyDescent="0.25">
      <c r="A20" s="1">
        <v>16562246.640000001</v>
      </c>
    </row>
    <row r="25" spans="1:20" x14ac:dyDescent="0.25">
      <c r="G25" t="s">
        <v>2</v>
      </c>
      <c r="K25" t="s">
        <v>52</v>
      </c>
      <c r="O25" t="s">
        <v>4</v>
      </c>
      <c r="S25" t="s">
        <v>53</v>
      </c>
    </row>
    <row r="26" spans="1:20" x14ac:dyDescent="0.25">
      <c r="G26" s="2" t="s">
        <v>11</v>
      </c>
      <c r="H26" t="s">
        <v>51</v>
      </c>
      <c r="K26" s="2" t="s">
        <v>11</v>
      </c>
      <c r="L26" t="s">
        <v>0</v>
      </c>
      <c r="O26" s="2" t="s">
        <v>11</v>
      </c>
      <c r="P26" t="s">
        <v>5</v>
      </c>
      <c r="S26" s="2" t="s">
        <v>11</v>
      </c>
      <c r="T26" t="s">
        <v>7</v>
      </c>
    </row>
    <row r="27" spans="1:20" x14ac:dyDescent="0.25">
      <c r="G27" s="5" t="s">
        <v>62</v>
      </c>
      <c r="H27" s="1">
        <v>67</v>
      </c>
      <c r="K27" s="5" t="s">
        <v>62</v>
      </c>
      <c r="L27" s="1">
        <v>67</v>
      </c>
      <c r="O27" s="5" t="s">
        <v>62</v>
      </c>
      <c r="P27" s="1">
        <v>207</v>
      </c>
      <c r="S27" s="5" t="s">
        <v>62</v>
      </c>
      <c r="T27" s="1">
        <v>594461.71</v>
      </c>
    </row>
    <row r="28" spans="1:20" ht="18.75" x14ac:dyDescent="0.3">
      <c r="A28" s="3" t="s">
        <v>9</v>
      </c>
      <c r="G28" s="5" t="s">
        <v>63</v>
      </c>
      <c r="H28" s="1">
        <v>61</v>
      </c>
      <c r="K28" s="5" t="s">
        <v>63</v>
      </c>
      <c r="L28" s="1">
        <v>61</v>
      </c>
      <c r="O28" s="5" t="s">
        <v>63</v>
      </c>
      <c r="P28" s="1">
        <v>182</v>
      </c>
      <c r="S28" s="5" t="s">
        <v>63</v>
      </c>
      <c r="T28" s="1">
        <v>355867.24</v>
      </c>
    </row>
    <row r="29" spans="1:20" x14ac:dyDescent="0.25">
      <c r="G29" s="5" t="s">
        <v>64</v>
      </c>
      <c r="H29" s="1">
        <v>75</v>
      </c>
      <c r="K29" s="5" t="s">
        <v>64</v>
      </c>
      <c r="L29" s="1">
        <v>75</v>
      </c>
      <c r="O29" s="5" t="s">
        <v>64</v>
      </c>
      <c r="P29" s="1">
        <v>235</v>
      </c>
      <c r="S29" s="5" t="s">
        <v>64</v>
      </c>
      <c r="T29" s="1">
        <v>566581.24</v>
      </c>
    </row>
    <row r="30" spans="1:20" x14ac:dyDescent="0.25">
      <c r="A30" t="s">
        <v>10</v>
      </c>
      <c r="G30" s="5" t="s">
        <v>65</v>
      </c>
      <c r="H30" s="1">
        <v>68</v>
      </c>
      <c r="K30" s="5" t="s">
        <v>65</v>
      </c>
      <c r="L30" s="1">
        <v>68</v>
      </c>
      <c r="O30" s="5" t="s">
        <v>65</v>
      </c>
      <c r="P30" s="1">
        <v>198</v>
      </c>
      <c r="S30" s="5" t="s">
        <v>65</v>
      </c>
      <c r="T30" s="1">
        <v>534896.93999999994</v>
      </c>
    </row>
    <row r="31" spans="1:20" x14ac:dyDescent="0.25">
      <c r="A31" s="2" t="s">
        <v>11</v>
      </c>
      <c r="B31" t="s">
        <v>0</v>
      </c>
      <c r="G31" s="5" t="s">
        <v>66</v>
      </c>
      <c r="H31" s="1">
        <v>71</v>
      </c>
      <c r="K31" s="5" t="s">
        <v>66</v>
      </c>
      <c r="L31" s="1">
        <v>71</v>
      </c>
      <c r="O31" s="5" t="s">
        <v>66</v>
      </c>
      <c r="P31" s="1">
        <v>196</v>
      </c>
      <c r="S31" s="5" t="s">
        <v>66</v>
      </c>
      <c r="T31" s="1">
        <v>543837.62</v>
      </c>
    </row>
    <row r="32" spans="1:20" x14ac:dyDescent="0.25">
      <c r="A32" s="5" t="s">
        <v>12</v>
      </c>
      <c r="B32" s="1">
        <v>397</v>
      </c>
      <c r="G32" s="5" t="s">
        <v>67</v>
      </c>
      <c r="H32" s="1">
        <v>87</v>
      </c>
      <c r="K32" s="5" t="s">
        <v>67</v>
      </c>
      <c r="L32" s="1">
        <v>86</v>
      </c>
      <c r="O32" s="5" t="s">
        <v>67</v>
      </c>
      <c r="P32" s="1">
        <v>264</v>
      </c>
      <c r="S32" s="5" t="s">
        <v>67</v>
      </c>
      <c r="T32" s="1">
        <v>799032.18</v>
      </c>
    </row>
    <row r="33" spans="1:20" x14ac:dyDescent="0.25">
      <c r="A33" s="5" t="s">
        <v>13</v>
      </c>
      <c r="B33" s="1">
        <v>399</v>
      </c>
      <c r="G33" s="5" t="s">
        <v>68</v>
      </c>
      <c r="H33" s="1">
        <v>75</v>
      </c>
      <c r="K33" s="5" t="s">
        <v>68</v>
      </c>
      <c r="L33" s="1">
        <v>74</v>
      </c>
      <c r="O33" s="5" t="s">
        <v>68</v>
      </c>
      <c r="P33" s="1">
        <v>231</v>
      </c>
      <c r="S33" s="5" t="s">
        <v>68</v>
      </c>
      <c r="T33" s="1">
        <v>553680.1</v>
      </c>
    </row>
    <row r="34" spans="1:20" x14ac:dyDescent="0.25">
      <c r="A34" s="5" t="s">
        <v>14</v>
      </c>
      <c r="B34" s="1">
        <v>425</v>
      </c>
      <c r="C34" t="s">
        <v>49</v>
      </c>
      <c r="G34" s="5" t="s">
        <v>69</v>
      </c>
      <c r="H34" s="1">
        <v>73</v>
      </c>
      <c r="K34" s="5" t="s">
        <v>69</v>
      </c>
      <c r="L34" s="1">
        <v>73</v>
      </c>
      <c r="O34" s="5" t="s">
        <v>69</v>
      </c>
      <c r="P34" s="1">
        <v>237</v>
      </c>
      <c r="S34" s="5" t="s">
        <v>69</v>
      </c>
      <c r="T34" s="1">
        <v>627293.32999999996</v>
      </c>
    </row>
    <row r="35" spans="1:20" x14ac:dyDescent="0.25">
      <c r="A35" s="5" t="s">
        <v>15</v>
      </c>
      <c r="B35" s="1">
        <v>409</v>
      </c>
      <c r="G35" s="5" t="s">
        <v>70</v>
      </c>
      <c r="H35" s="1">
        <v>73</v>
      </c>
      <c r="K35" s="5" t="s">
        <v>70</v>
      </c>
      <c r="L35" s="1">
        <v>73</v>
      </c>
      <c r="O35" s="5" t="s">
        <v>70</v>
      </c>
      <c r="P35" s="1">
        <v>203</v>
      </c>
      <c r="S35" s="5" t="s">
        <v>70</v>
      </c>
      <c r="T35" s="1">
        <v>474700.42</v>
      </c>
    </row>
    <row r="36" spans="1:20" x14ac:dyDescent="0.25">
      <c r="A36" s="5" t="s">
        <v>16</v>
      </c>
      <c r="B36" s="1">
        <v>445</v>
      </c>
      <c r="G36" s="5" t="s">
        <v>71</v>
      </c>
      <c r="H36" s="1">
        <v>78</v>
      </c>
      <c r="K36" s="5" t="s">
        <v>71</v>
      </c>
      <c r="L36" s="1">
        <v>78</v>
      </c>
      <c r="O36" s="5" t="s">
        <v>71</v>
      </c>
      <c r="P36" s="1">
        <v>232</v>
      </c>
      <c r="S36" s="5" t="s">
        <v>71</v>
      </c>
      <c r="T36" s="1">
        <v>697347.15</v>
      </c>
    </row>
    <row r="37" spans="1:20" x14ac:dyDescent="0.25">
      <c r="A37" s="5" t="s">
        <v>17</v>
      </c>
      <c r="B37" s="1">
        <v>1891</v>
      </c>
      <c r="G37" s="5" t="s">
        <v>72</v>
      </c>
      <c r="H37" s="1">
        <v>73</v>
      </c>
      <c r="K37" s="5" t="s">
        <v>72</v>
      </c>
      <c r="L37" s="1">
        <v>73</v>
      </c>
      <c r="O37" s="5" t="s">
        <v>72</v>
      </c>
      <c r="P37" s="1">
        <v>189</v>
      </c>
      <c r="S37" s="5" t="s">
        <v>72</v>
      </c>
      <c r="T37" s="1">
        <v>518277.69</v>
      </c>
    </row>
    <row r="38" spans="1:20" x14ac:dyDescent="0.25">
      <c r="G38" s="5" t="s">
        <v>73</v>
      </c>
      <c r="H38" s="1">
        <v>74</v>
      </c>
      <c r="K38" s="5" t="s">
        <v>73</v>
      </c>
      <c r="L38" s="1">
        <v>74</v>
      </c>
      <c r="O38" s="5" t="s">
        <v>73</v>
      </c>
      <c r="P38" s="1">
        <v>218</v>
      </c>
      <c r="S38" s="5" t="s">
        <v>73</v>
      </c>
      <c r="T38" s="1">
        <v>615550.28</v>
      </c>
    </row>
    <row r="39" spans="1:20" x14ac:dyDescent="0.25">
      <c r="G39" s="5" t="s">
        <v>74</v>
      </c>
      <c r="H39" s="1">
        <v>70</v>
      </c>
      <c r="K39" s="5" t="s">
        <v>74</v>
      </c>
      <c r="L39" s="1">
        <v>70</v>
      </c>
      <c r="O39" s="5" t="s">
        <v>74</v>
      </c>
      <c r="P39" s="1">
        <v>211</v>
      </c>
      <c r="S39" s="5" t="s">
        <v>74</v>
      </c>
      <c r="T39" s="1">
        <v>563612.35</v>
      </c>
    </row>
    <row r="40" spans="1:20" x14ac:dyDescent="0.25">
      <c r="G40" s="5" t="s">
        <v>75</v>
      </c>
      <c r="H40" s="1">
        <v>72</v>
      </c>
      <c r="K40" s="5" t="s">
        <v>75</v>
      </c>
      <c r="L40" s="1">
        <v>72</v>
      </c>
      <c r="O40" s="5" t="s">
        <v>75</v>
      </c>
      <c r="P40" s="1">
        <v>225</v>
      </c>
      <c r="S40" s="5" t="s">
        <v>75</v>
      </c>
      <c r="T40" s="1">
        <v>619542.28</v>
      </c>
    </row>
    <row r="41" spans="1:20" x14ac:dyDescent="0.25">
      <c r="A41" t="s">
        <v>18</v>
      </c>
      <c r="G41" s="5" t="s">
        <v>76</v>
      </c>
      <c r="H41" s="1">
        <v>59</v>
      </c>
      <c r="K41" s="5" t="s">
        <v>76</v>
      </c>
      <c r="L41" s="1">
        <v>59</v>
      </c>
      <c r="O41" s="5" t="s">
        <v>76</v>
      </c>
      <c r="P41" s="1">
        <v>195</v>
      </c>
      <c r="S41" s="5" t="s">
        <v>76</v>
      </c>
      <c r="T41" s="1">
        <v>466853.47</v>
      </c>
    </row>
    <row r="42" spans="1:20" x14ac:dyDescent="0.25">
      <c r="A42" s="2" t="s">
        <v>11</v>
      </c>
      <c r="B42" t="s">
        <v>21</v>
      </c>
      <c r="G42" s="5" t="s">
        <v>77</v>
      </c>
      <c r="H42" s="1">
        <v>77</v>
      </c>
      <c r="K42" s="5" t="s">
        <v>77</v>
      </c>
      <c r="L42" s="1">
        <v>77</v>
      </c>
      <c r="O42" s="5" t="s">
        <v>77</v>
      </c>
      <c r="P42" s="1">
        <v>230</v>
      </c>
      <c r="S42" s="5" t="s">
        <v>77</v>
      </c>
      <c r="T42" s="1">
        <v>501826.06</v>
      </c>
    </row>
    <row r="43" spans="1:20" x14ac:dyDescent="0.25">
      <c r="A43" s="5" t="s">
        <v>19</v>
      </c>
      <c r="B43" s="1">
        <v>1083</v>
      </c>
      <c r="C43" t="s">
        <v>49</v>
      </c>
      <c r="G43" s="5" t="s">
        <v>78</v>
      </c>
      <c r="H43" s="1">
        <v>61</v>
      </c>
      <c r="K43" s="5" t="s">
        <v>78</v>
      </c>
      <c r="L43" s="1">
        <v>61</v>
      </c>
      <c r="O43" s="5" t="s">
        <v>78</v>
      </c>
      <c r="P43" s="1">
        <v>183</v>
      </c>
      <c r="S43" s="5" t="s">
        <v>78</v>
      </c>
      <c r="T43" s="1">
        <v>593208.29</v>
      </c>
    </row>
    <row r="44" spans="1:20" x14ac:dyDescent="0.25">
      <c r="A44" s="5" t="s">
        <v>20</v>
      </c>
      <c r="B44" s="1">
        <v>1040</v>
      </c>
      <c r="G44" s="5" t="s">
        <v>79</v>
      </c>
      <c r="H44" s="1">
        <v>75</v>
      </c>
      <c r="K44" s="5" t="s">
        <v>79</v>
      </c>
      <c r="L44" s="1">
        <v>73</v>
      </c>
      <c r="O44" s="5" t="s">
        <v>79</v>
      </c>
      <c r="P44" s="1">
        <v>219</v>
      </c>
      <c r="S44" s="5" t="s">
        <v>79</v>
      </c>
      <c r="T44" s="1">
        <v>456695.83</v>
      </c>
    </row>
    <row r="45" spans="1:20" x14ac:dyDescent="0.25">
      <c r="A45" s="5" t="s">
        <v>17</v>
      </c>
      <c r="B45" s="1">
        <v>2123</v>
      </c>
      <c r="G45" s="5" t="s">
        <v>80</v>
      </c>
      <c r="H45" s="1">
        <v>67</v>
      </c>
      <c r="K45" s="5" t="s">
        <v>80</v>
      </c>
      <c r="L45" s="1">
        <v>67</v>
      </c>
      <c r="O45" s="5" t="s">
        <v>80</v>
      </c>
      <c r="P45" s="1">
        <v>228</v>
      </c>
      <c r="S45" s="5" t="s">
        <v>80</v>
      </c>
      <c r="T45" s="1">
        <v>812792.15</v>
      </c>
    </row>
    <row r="46" spans="1:20" x14ac:dyDescent="0.25">
      <c r="G46" s="5" t="s">
        <v>81</v>
      </c>
      <c r="H46" s="1">
        <v>86</v>
      </c>
      <c r="K46" s="5" t="s">
        <v>81</v>
      </c>
      <c r="L46" s="1">
        <v>86</v>
      </c>
      <c r="O46" s="5" t="s">
        <v>81</v>
      </c>
      <c r="P46" s="1">
        <v>268</v>
      </c>
      <c r="S46" s="5" t="s">
        <v>81</v>
      </c>
      <c r="T46" s="1">
        <v>590641.18999999994</v>
      </c>
    </row>
    <row r="47" spans="1:20" x14ac:dyDescent="0.25">
      <c r="G47" s="5" t="s">
        <v>82</v>
      </c>
      <c r="H47" s="1">
        <v>72</v>
      </c>
      <c r="K47" s="5" t="s">
        <v>82</v>
      </c>
      <c r="L47" s="1">
        <v>72</v>
      </c>
      <c r="O47" s="5" t="s">
        <v>82</v>
      </c>
      <c r="P47" s="1">
        <v>214</v>
      </c>
      <c r="S47" s="5" t="s">
        <v>82</v>
      </c>
      <c r="T47" s="1">
        <v>661082.79</v>
      </c>
    </row>
    <row r="48" spans="1:20" x14ac:dyDescent="0.25">
      <c r="G48" s="5" t="s">
        <v>83</v>
      </c>
      <c r="H48" s="1">
        <v>65</v>
      </c>
      <c r="K48" s="5" t="s">
        <v>83</v>
      </c>
      <c r="L48" s="1">
        <v>65</v>
      </c>
      <c r="O48" s="5" t="s">
        <v>83</v>
      </c>
      <c r="P48" s="1">
        <v>191</v>
      </c>
      <c r="S48" s="5" t="s">
        <v>83</v>
      </c>
      <c r="T48" s="1">
        <v>532297.24</v>
      </c>
    </row>
    <row r="49" spans="1:20" x14ac:dyDescent="0.25">
      <c r="A49" t="s">
        <v>22</v>
      </c>
      <c r="G49" s="5" t="s">
        <v>84</v>
      </c>
      <c r="H49" s="1">
        <v>63</v>
      </c>
      <c r="K49" s="5" t="s">
        <v>84</v>
      </c>
      <c r="L49" s="1">
        <v>63</v>
      </c>
      <c r="O49" s="5" t="s">
        <v>84</v>
      </c>
      <c r="P49" s="1">
        <v>165</v>
      </c>
      <c r="S49" s="5" t="s">
        <v>84</v>
      </c>
      <c r="T49" s="1">
        <v>418601.79</v>
      </c>
    </row>
    <row r="50" spans="1:20" x14ac:dyDescent="0.25">
      <c r="A50" s="2" t="s">
        <v>11</v>
      </c>
      <c r="B50" t="s">
        <v>23</v>
      </c>
      <c r="G50" s="5" t="s">
        <v>85</v>
      </c>
      <c r="H50" s="1">
        <v>67</v>
      </c>
      <c r="K50" s="5" t="s">
        <v>85</v>
      </c>
      <c r="L50" s="1">
        <v>67</v>
      </c>
      <c r="O50" s="5" t="s">
        <v>85</v>
      </c>
      <c r="P50" s="1">
        <v>189</v>
      </c>
      <c r="S50" s="5" t="s">
        <v>85</v>
      </c>
      <c r="T50" s="1">
        <v>508601.49</v>
      </c>
    </row>
    <row r="51" spans="1:20" x14ac:dyDescent="0.25">
      <c r="A51" s="5" t="s">
        <v>24</v>
      </c>
      <c r="B51" s="1">
        <v>12059130</v>
      </c>
      <c r="G51" s="5" t="s">
        <v>86</v>
      </c>
      <c r="H51" s="1">
        <v>75</v>
      </c>
      <c r="K51" s="5" t="s">
        <v>86</v>
      </c>
      <c r="L51" s="1">
        <v>74</v>
      </c>
      <c r="O51" s="5" t="s">
        <v>86</v>
      </c>
      <c r="P51" s="1">
        <v>226</v>
      </c>
      <c r="S51" s="5" t="s">
        <v>86</v>
      </c>
      <c r="T51" s="1">
        <v>639081.61</v>
      </c>
    </row>
    <row r="52" spans="1:20" x14ac:dyDescent="0.25">
      <c r="A52" s="5" t="s">
        <v>25</v>
      </c>
      <c r="B52" s="1">
        <v>9900265</v>
      </c>
      <c r="G52" s="5" t="s">
        <v>87</v>
      </c>
      <c r="H52" s="1">
        <v>68</v>
      </c>
      <c r="K52" s="5" t="s">
        <v>87</v>
      </c>
      <c r="L52" s="1">
        <v>68</v>
      </c>
      <c r="O52" s="5" t="s">
        <v>87</v>
      </c>
      <c r="P52" s="1">
        <v>199</v>
      </c>
      <c r="S52" s="5" t="s">
        <v>87</v>
      </c>
      <c r="T52" s="1">
        <v>585796.82999999996</v>
      </c>
    </row>
    <row r="53" spans="1:20" x14ac:dyDescent="0.25">
      <c r="A53" s="5" t="s">
        <v>26</v>
      </c>
      <c r="B53" s="1">
        <v>7427285</v>
      </c>
      <c r="G53" s="5" t="s">
        <v>88</v>
      </c>
      <c r="H53" s="1">
        <v>69</v>
      </c>
      <c r="K53" s="5" t="s">
        <v>88</v>
      </c>
      <c r="L53" s="1">
        <v>68</v>
      </c>
      <c r="O53" s="5" t="s">
        <v>88</v>
      </c>
      <c r="P53" s="1">
        <v>195</v>
      </c>
      <c r="S53" s="5" t="s">
        <v>88</v>
      </c>
      <c r="T53" s="1">
        <v>298171.44</v>
      </c>
    </row>
    <row r="54" spans="1:20" x14ac:dyDescent="0.25">
      <c r="A54" s="5" t="s">
        <v>27</v>
      </c>
      <c r="B54" s="1">
        <v>9680975</v>
      </c>
      <c r="C54" t="s">
        <v>48</v>
      </c>
      <c r="G54" s="5" t="s">
        <v>89</v>
      </c>
      <c r="H54" s="1">
        <v>63</v>
      </c>
      <c r="K54" s="5" t="s">
        <v>89</v>
      </c>
      <c r="L54" s="1">
        <v>63</v>
      </c>
      <c r="O54" s="5" t="s">
        <v>89</v>
      </c>
      <c r="P54" s="1">
        <v>186</v>
      </c>
      <c r="S54" s="5" t="s">
        <v>89</v>
      </c>
      <c r="T54" s="1">
        <v>516520.03</v>
      </c>
    </row>
    <row r="55" spans="1:20" x14ac:dyDescent="0.25">
      <c r="A55" s="5" t="s">
        <v>28</v>
      </c>
      <c r="B55" s="1">
        <v>9675440</v>
      </c>
      <c r="G55" s="5" t="s">
        <v>90</v>
      </c>
      <c r="H55" s="1">
        <v>60</v>
      </c>
      <c r="K55" s="5" t="s">
        <v>90</v>
      </c>
      <c r="L55" s="1">
        <v>60</v>
      </c>
      <c r="O55" s="5" t="s">
        <v>90</v>
      </c>
      <c r="P55" s="1">
        <v>147</v>
      </c>
      <c r="S55" s="5" t="s">
        <v>90</v>
      </c>
      <c r="T55" s="1">
        <v>344802.95</v>
      </c>
    </row>
    <row r="56" spans="1:20" x14ac:dyDescent="0.25">
      <c r="A56" s="5" t="s">
        <v>29</v>
      </c>
      <c r="B56" s="1">
        <v>9591135</v>
      </c>
      <c r="G56" s="5" t="s">
        <v>91</v>
      </c>
      <c r="H56" s="1">
        <v>79</v>
      </c>
      <c r="K56" s="5" t="s">
        <v>91</v>
      </c>
      <c r="L56" s="1">
        <v>78</v>
      </c>
      <c r="O56" s="5" t="s">
        <v>91</v>
      </c>
      <c r="P56" s="1">
        <v>219</v>
      </c>
      <c r="S56" s="5" t="s">
        <v>91</v>
      </c>
      <c r="T56" s="1">
        <v>570592.94999999995</v>
      </c>
    </row>
    <row r="57" spans="1:20" x14ac:dyDescent="0.25">
      <c r="A57" s="5" t="s">
        <v>30</v>
      </c>
      <c r="B57" s="1">
        <v>11422940</v>
      </c>
      <c r="G57" s="5" t="s">
        <v>17</v>
      </c>
      <c r="H57" s="1">
        <v>2123</v>
      </c>
      <c r="K57" s="5" t="s">
        <v>17</v>
      </c>
      <c r="L57" s="1">
        <v>1891</v>
      </c>
      <c r="O57" s="5" t="s">
        <v>17</v>
      </c>
      <c r="P57" s="1">
        <v>6282</v>
      </c>
      <c r="S57" s="5" t="s">
        <v>17</v>
      </c>
      <c r="T57" s="1">
        <v>16562246.640000001</v>
      </c>
    </row>
    <row r="58" spans="1:20" x14ac:dyDescent="0.25">
      <c r="A58" s="5" t="s">
        <v>31</v>
      </c>
      <c r="B58" s="1">
        <v>10483505</v>
      </c>
    </row>
    <row r="59" spans="1:20" x14ac:dyDescent="0.25">
      <c r="A59" s="5" t="s">
        <v>32</v>
      </c>
      <c r="B59" s="1">
        <v>9029055</v>
      </c>
    </row>
    <row r="60" spans="1:20" x14ac:dyDescent="0.25">
      <c r="A60" s="5" t="s">
        <v>33</v>
      </c>
      <c r="B60" s="1">
        <v>9293805</v>
      </c>
    </row>
    <row r="61" spans="1:20" x14ac:dyDescent="0.25">
      <c r="A61" s="5" t="s">
        <v>17</v>
      </c>
      <c r="B61" s="1">
        <v>98563535</v>
      </c>
    </row>
    <row r="66" spans="1:3" x14ac:dyDescent="0.25">
      <c r="A66" t="s">
        <v>38</v>
      </c>
    </row>
    <row r="67" spans="1:3" x14ac:dyDescent="0.25">
      <c r="A67" s="2" t="s">
        <v>11</v>
      </c>
      <c r="B67" t="s">
        <v>23</v>
      </c>
    </row>
    <row r="68" spans="1:3" x14ac:dyDescent="0.25">
      <c r="A68" s="5" t="s">
        <v>34</v>
      </c>
      <c r="B68" s="1">
        <v>12530700</v>
      </c>
      <c r="C68" t="s">
        <v>47</v>
      </c>
    </row>
    <row r="69" spans="1:3" x14ac:dyDescent="0.25">
      <c r="A69" s="5" t="s">
        <v>35</v>
      </c>
      <c r="B69" s="1">
        <v>10656000</v>
      </c>
    </row>
    <row r="70" spans="1:3" x14ac:dyDescent="0.25">
      <c r="A70" s="5" t="s">
        <v>36</v>
      </c>
      <c r="B70" s="1">
        <v>15136000</v>
      </c>
    </row>
    <row r="71" spans="1:3" x14ac:dyDescent="0.25">
      <c r="A71" s="5" t="s">
        <v>37</v>
      </c>
      <c r="B71" s="1">
        <v>11422800</v>
      </c>
    </row>
    <row r="72" spans="1:3" x14ac:dyDescent="0.25">
      <c r="A72" s="5" t="s">
        <v>54</v>
      </c>
      <c r="B72" s="1">
        <v>7980800</v>
      </c>
    </row>
    <row r="73" spans="1:3" x14ac:dyDescent="0.25">
      <c r="A73" s="5" t="s">
        <v>17</v>
      </c>
      <c r="B73" s="1">
        <v>57726300</v>
      </c>
    </row>
    <row r="77" spans="1:3" x14ac:dyDescent="0.25">
      <c r="A77" t="s">
        <v>39</v>
      </c>
    </row>
    <row r="78" spans="1:3" x14ac:dyDescent="0.25">
      <c r="A78" s="2" t="s">
        <v>11</v>
      </c>
      <c r="B78" t="s">
        <v>23</v>
      </c>
    </row>
    <row r="79" spans="1:3" x14ac:dyDescent="0.25">
      <c r="A79" s="5" t="s">
        <v>40</v>
      </c>
      <c r="B79" s="1">
        <v>1787610</v>
      </c>
      <c r="C79" t="s">
        <v>47</v>
      </c>
    </row>
    <row r="80" spans="1:3" x14ac:dyDescent="0.25">
      <c r="A80" s="5" t="s">
        <v>41</v>
      </c>
      <c r="B80" s="1">
        <v>44630500</v>
      </c>
    </row>
    <row r="81" spans="1:2" x14ac:dyDescent="0.25">
      <c r="A81" s="5" t="s">
        <v>42</v>
      </c>
      <c r="B81" s="1">
        <v>7784900</v>
      </c>
    </row>
    <row r="82" spans="1:2" x14ac:dyDescent="0.25">
      <c r="A82" s="5" t="s">
        <v>43</v>
      </c>
      <c r="B82" s="1">
        <v>35512700</v>
      </c>
    </row>
    <row r="83" spans="1:2" x14ac:dyDescent="0.25">
      <c r="A83" s="5" t="s">
        <v>44</v>
      </c>
      <c r="B83" s="1">
        <v>3882000</v>
      </c>
    </row>
    <row r="84" spans="1:2" x14ac:dyDescent="0.25">
      <c r="A84" s="5" t="s">
        <v>45</v>
      </c>
      <c r="B84" s="1">
        <v>2857075</v>
      </c>
    </row>
    <row r="85" spans="1:2" x14ac:dyDescent="0.25">
      <c r="A85" s="5" t="s">
        <v>46</v>
      </c>
      <c r="B85" s="1">
        <v>2108750</v>
      </c>
    </row>
    <row r="86" spans="1:2" x14ac:dyDescent="0.25">
      <c r="A86" s="5" t="s">
        <v>17</v>
      </c>
      <c r="B86" s="1">
        <v>98563535</v>
      </c>
    </row>
    <row r="90" spans="1:2" x14ac:dyDescent="0.25">
      <c r="A90" t="s">
        <v>50</v>
      </c>
    </row>
    <row r="91" spans="1:2" x14ac:dyDescent="0.25">
      <c r="A91" s="2" t="s">
        <v>11</v>
      </c>
      <c r="B91" t="s">
        <v>7</v>
      </c>
    </row>
    <row r="92" spans="1:2" x14ac:dyDescent="0.25">
      <c r="A92" s="5" t="s">
        <v>62</v>
      </c>
      <c r="B92" s="1">
        <v>594461.71</v>
      </c>
    </row>
    <row r="93" spans="1:2" x14ac:dyDescent="0.25">
      <c r="A93" s="5" t="s">
        <v>63</v>
      </c>
      <c r="B93" s="1">
        <v>355867.24</v>
      </c>
    </row>
    <row r="94" spans="1:2" x14ac:dyDescent="0.25">
      <c r="A94" s="5" t="s">
        <v>64</v>
      </c>
      <c r="B94" s="1">
        <v>566581.24</v>
      </c>
    </row>
    <row r="95" spans="1:2" x14ac:dyDescent="0.25">
      <c r="A95" s="5" t="s">
        <v>65</v>
      </c>
      <c r="B95" s="1">
        <v>534896.93999999994</v>
      </c>
    </row>
    <row r="96" spans="1:2" x14ac:dyDescent="0.25">
      <c r="A96" s="5" t="s">
        <v>66</v>
      </c>
      <c r="B96" s="1">
        <v>543837.62</v>
      </c>
    </row>
    <row r="97" spans="1:2" x14ac:dyDescent="0.25">
      <c r="A97" s="5" t="s">
        <v>67</v>
      </c>
      <c r="B97" s="1">
        <v>799032.18</v>
      </c>
    </row>
    <row r="98" spans="1:2" x14ac:dyDescent="0.25">
      <c r="A98" s="5" t="s">
        <v>68</v>
      </c>
      <c r="B98" s="1">
        <v>553680.1</v>
      </c>
    </row>
    <row r="99" spans="1:2" x14ac:dyDescent="0.25">
      <c r="A99" s="5" t="s">
        <v>69</v>
      </c>
      <c r="B99" s="1">
        <v>627293.32999999996</v>
      </c>
    </row>
    <row r="100" spans="1:2" x14ac:dyDescent="0.25">
      <c r="A100" s="5" t="s">
        <v>70</v>
      </c>
      <c r="B100" s="1">
        <v>474700.42</v>
      </c>
    </row>
    <row r="101" spans="1:2" x14ac:dyDescent="0.25">
      <c r="A101" s="5" t="s">
        <v>71</v>
      </c>
      <c r="B101" s="1">
        <v>697347.15</v>
      </c>
    </row>
    <row r="102" spans="1:2" x14ac:dyDescent="0.25">
      <c r="A102" s="5" t="s">
        <v>72</v>
      </c>
      <c r="B102" s="1">
        <v>518277.69</v>
      </c>
    </row>
    <row r="103" spans="1:2" x14ac:dyDescent="0.25">
      <c r="A103" s="5" t="s">
        <v>73</v>
      </c>
      <c r="B103" s="1">
        <v>615550.28</v>
      </c>
    </row>
    <row r="104" spans="1:2" x14ac:dyDescent="0.25">
      <c r="A104" s="5" t="s">
        <v>74</v>
      </c>
      <c r="B104" s="1">
        <v>563612.35</v>
      </c>
    </row>
    <row r="105" spans="1:2" x14ac:dyDescent="0.25">
      <c r="A105" s="5" t="s">
        <v>75</v>
      </c>
      <c r="B105" s="1">
        <v>619542.28</v>
      </c>
    </row>
    <row r="106" spans="1:2" x14ac:dyDescent="0.25">
      <c r="A106" s="5" t="s">
        <v>76</v>
      </c>
      <c r="B106" s="1">
        <v>466853.47</v>
      </c>
    </row>
    <row r="107" spans="1:2" x14ac:dyDescent="0.25">
      <c r="A107" s="5" t="s">
        <v>77</v>
      </c>
      <c r="B107" s="1">
        <v>501826.06</v>
      </c>
    </row>
    <row r="108" spans="1:2" x14ac:dyDescent="0.25">
      <c r="A108" s="5" t="s">
        <v>78</v>
      </c>
      <c r="B108" s="1">
        <v>593208.29</v>
      </c>
    </row>
    <row r="109" spans="1:2" x14ac:dyDescent="0.25">
      <c r="A109" s="5" t="s">
        <v>79</v>
      </c>
      <c r="B109" s="1">
        <v>456695.83</v>
      </c>
    </row>
    <row r="110" spans="1:2" x14ac:dyDescent="0.25">
      <c r="A110" s="5" t="s">
        <v>80</v>
      </c>
      <c r="B110" s="1">
        <v>812792.15</v>
      </c>
    </row>
    <row r="111" spans="1:2" x14ac:dyDescent="0.25">
      <c r="A111" s="5" t="s">
        <v>81</v>
      </c>
      <c r="B111" s="1">
        <v>590641.18999999994</v>
      </c>
    </row>
    <row r="112" spans="1:2" x14ac:dyDescent="0.25">
      <c r="A112" s="5" t="s">
        <v>82</v>
      </c>
      <c r="B112" s="1">
        <v>661082.79</v>
      </c>
    </row>
    <row r="113" spans="1:2" x14ac:dyDescent="0.25">
      <c r="A113" s="5" t="s">
        <v>83</v>
      </c>
      <c r="B113" s="1">
        <v>532297.24</v>
      </c>
    </row>
    <row r="114" spans="1:2" x14ac:dyDescent="0.25">
      <c r="A114" s="5" t="s">
        <v>84</v>
      </c>
      <c r="B114" s="1">
        <v>418601.79</v>
      </c>
    </row>
    <row r="115" spans="1:2" x14ac:dyDescent="0.25">
      <c r="A115" s="5" t="s">
        <v>85</v>
      </c>
      <c r="B115" s="1">
        <v>508601.49</v>
      </c>
    </row>
    <row r="116" spans="1:2" x14ac:dyDescent="0.25">
      <c r="A116" s="5" t="s">
        <v>86</v>
      </c>
      <c r="B116" s="1">
        <v>639081.61</v>
      </c>
    </row>
    <row r="117" spans="1:2" x14ac:dyDescent="0.25">
      <c r="A117" s="5" t="s">
        <v>87</v>
      </c>
      <c r="B117" s="1">
        <v>585796.82999999996</v>
      </c>
    </row>
    <row r="118" spans="1:2" x14ac:dyDescent="0.25">
      <c r="A118" s="5" t="s">
        <v>88</v>
      </c>
      <c r="B118" s="1">
        <v>298171.44</v>
      </c>
    </row>
    <row r="119" spans="1:2" x14ac:dyDescent="0.25">
      <c r="A119" s="5" t="s">
        <v>89</v>
      </c>
      <c r="B119" s="1">
        <v>516520.03</v>
      </c>
    </row>
    <row r="120" spans="1:2" x14ac:dyDescent="0.25">
      <c r="A120" s="5" t="s">
        <v>90</v>
      </c>
      <c r="B120" s="1">
        <v>344802.95</v>
      </c>
    </row>
    <row r="121" spans="1:2" x14ac:dyDescent="0.25">
      <c r="A121" s="5" t="s">
        <v>91</v>
      </c>
      <c r="B121" s="1">
        <v>570592.94999999995</v>
      </c>
    </row>
    <row r="122" spans="1:2" x14ac:dyDescent="0.25">
      <c r="A122" s="5" t="s">
        <v>17</v>
      </c>
      <c r="B122" s="1">
        <v>16562246.640000001</v>
      </c>
    </row>
    <row r="128" spans="1:2" x14ac:dyDescent="0.25">
      <c r="A128" t="s">
        <v>55</v>
      </c>
    </row>
    <row r="129" spans="1:2" x14ac:dyDescent="0.25">
      <c r="A129" s="2" t="s">
        <v>11</v>
      </c>
      <c r="B129" t="s">
        <v>23</v>
      </c>
    </row>
    <row r="130" spans="1:2" x14ac:dyDescent="0.25">
      <c r="A130" s="5" t="s">
        <v>56</v>
      </c>
      <c r="B130" s="1">
        <v>6033255</v>
      </c>
    </row>
    <row r="131" spans="1:2" x14ac:dyDescent="0.25">
      <c r="A131" s="5" t="s">
        <v>57</v>
      </c>
      <c r="B131" s="1">
        <v>21693265</v>
      </c>
    </row>
    <row r="132" spans="1:2" x14ac:dyDescent="0.25">
      <c r="A132" s="5" t="s">
        <v>58</v>
      </c>
      <c r="B132" s="1">
        <v>20546090</v>
      </c>
    </row>
    <row r="133" spans="1:2" x14ac:dyDescent="0.25">
      <c r="A133" s="5" t="s">
        <v>59</v>
      </c>
      <c r="B133" s="1">
        <v>20887630</v>
      </c>
    </row>
    <row r="134" spans="1:2" x14ac:dyDescent="0.25">
      <c r="A134" s="5" t="s">
        <v>60</v>
      </c>
      <c r="B134" s="1">
        <v>18879845</v>
      </c>
    </row>
    <row r="135" spans="1:2" x14ac:dyDescent="0.25">
      <c r="A135" s="5" t="s">
        <v>61</v>
      </c>
      <c r="B135" s="1">
        <v>10523450</v>
      </c>
    </row>
    <row r="136" spans="1:2" x14ac:dyDescent="0.25">
      <c r="A136" s="5" t="s">
        <v>17</v>
      </c>
      <c r="B136" s="1">
        <v>98563535</v>
      </c>
    </row>
  </sheetData>
  <pageMargins left="0.7" right="0.7" top="0.75" bottom="0.75" header="0.3" footer="0.3"/>
  <pageSetup orientation="portrait"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EBB9-4729-48F3-86B7-89495C4E0E75}">
  <sheetPr codeName="Sheet2"/>
  <dimension ref="A1"/>
  <sheetViews>
    <sheetView showGridLines="0" tabSelected="1" zoomScaleNormal="100" workbookViewId="0"/>
  </sheetViews>
  <sheetFormatPr defaultRowHeight="15" x14ac:dyDescent="0.25"/>
  <cols>
    <col min="1" max="5" width="9.140625" style="10"/>
    <col min="6" max="6" width="7.42578125" style="10" customWidth="1"/>
    <col min="7" max="16384" width="9.140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5E993-E96B-498F-858E-24295A5DEAE3}">
  <sheetPr codeName="Sheet3"/>
  <dimension ref="A1"/>
  <sheetViews>
    <sheetView showGridLines="0" workbookViewId="0"/>
  </sheetViews>
  <sheetFormatPr defaultRowHeight="15" x14ac:dyDescent="0.25"/>
  <cols>
    <col min="1" max="16384" width="9.140625" style="22"/>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719CF-7858-4803-8BFC-B87D3DBA1E5D}">
  <dimension ref="A1"/>
  <sheetViews>
    <sheetView zoomScale="98" zoomScaleNormal="98" workbookViewId="0"/>
  </sheetViews>
  <sheetFormatPr defaultRowHeight="15" x14ac:dyDescent="0.25"/>
  <cols>
    <col min="1" max="16384" width="9.140625" style="22"/>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E9150-1912-451D-A1A0-F89AF4DAB1CC}">
  <dimension ref="A1"/>
  <sheetViews>
    <sheetView zoomScaleNormal="100" workbookViewId="0">
      <selection activeCell="Y13" sqref="Y13"/>
    </sheetView>
  </sheetViews>
  <sheetFormatPr defaultRowHeight="15" x14ac:dyDescent="0.25"/>
  <cols>
    <col min="1" max="16384" width="9.140625" style="22"/>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8A4BB-964B-4EEC-A384-69C05E2ADCD2}">
  <dimension ref="A1"/>
  <sheetViews>
    <sheetView zoomScaleNormal="100" workbookViewId="0"/>
  </sheetViews>
  <sheetFormatPr defaultRowHeight="15" x14ac:dyDescent="0.25"/>
  <cols>
    <col min="1" max="16384" width="9.140625" style="22"/>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FC31D96-F4FB-4421-8C1B-A8009F239135}">
  <ds:schemaRefs/>
</ds:datastoreItem>
</file>

<file path=customXml/itemProps2.xml><?xml version="1.0" encoding="utf-8"?>
<ds:datastoreItem xmlns:ds="http://schemas.openxmlformats.org/officeDocument/2006/customXml" ds:itemID="{B576E91C-BC6A-4FC7-9453-F05C1A663582}">
  <ds:schemaRefs>
    <ds:schemaRef ds:uri="http://schemas.microsoft.com/DataMashup"/>
  </ds:schemaRefs>
</ds:datastoreItem>
</file>

<file path=customXml/itemProps3.xml><?xml version="1.0" encoding="utf-8"?>
<ds:datastoreItem xmlns:ds="http://schemas.openxmlformats.org/officeDocument/2006/customXml" ds:itemID="{0900E809-720E-4C3E-947E-856ED0C49CE6}">
  <ds:schemaRefs/>
</ds:datastoreItem>
</file>

<file path=customXml/itemProps4.xml><?xml version="1.0" encoding="utf-8"?>
<ds:datastoreItem xmlns:ds="http://schemas.openxmlformats.org/officeDocument/2006/customXml" ds:itemID="{D2ECC8C6-6934-4358-9FE9-C787CDECFAD7}">
  <ds:schemaRefs/>
</ds:datastoreItem>
</file>

<file path=customXml/itemProps5.xml><?xml version="1.0" encoding="utf-8"?>
<ds:datastoreItem xmlns:ds="http://schemas.openxmlformats.org/officeDocument/2006/customXml" ds:itemID="{CEC02C6E-9195-42DB-9F28-4A21367325D9}">
  <ds:schemaRefs/>
</ds:datastoreItem>
</file>

<file path=customXml/itemProps6.xml><?xml version="1.0" encoding="utf-8"?>
<ds:datastoreItem xmlns:ds="http://schemas.openxmlformats.org/officeDocument/2006/customXml" ds:itemID="{86DFBA13-D602-4B54-A4D1-E7CDBED51BA2}">
  <ds:schemaRefs/>
</ds:datastoreItem>
</file>

<file path=customXml/itemProps7.xml><?xml version="1.0" encoding="utf-8"?>
<ds:datastoreItem xmlns:ds="http://schemas.openxmlformats.org/officeDocument/2006/customXml" ds:itemID="{9D72C86E-4C51-45A7-B278-A40EE512C7FB}">
  <ds:schemaRefs/>
</ds:datastoreItem>
</file>

<file path=customXml/itemProps8.xml><?xml version="1.0" encoding="utf-8"?>
<ds:datastoreItem xmlns:ds="http://schemas.openxmlformats.org/officeDocument/2006/customXml" ds:itemID="{882C56E8-DB9C-44A6-8AD4-67F4F31E4175}">
  <ds:schemaRefs/>
</ds:datastoreItem>
</file>

<file path=customXml/itemProps9.xml><?xml version="1.0" encoding="utf-8"?>
<ds:datastoreItem xmlns:ds="http://schemas.openxmlformats.org/officeDocument/2006/customXml" ds:itemID="{69A79E08-2739-42FC-AD0C-43C54AD5A36A}">
  <ds:schemaRefs/>
</ds:datastoreItem>
</file>

<file path=customXml/itemProps10.xml><?xml version="1.0" encoding="utf-8"?>
<ds:datastoreItem xmlns:ds="http://schemas.openxmlformats.org/officeDocument/2006/customXml" ds:itemID="{947126A0-8153-4793-8AF5-7DDCEFA60307}">
  <ds:schemaRefs/>
</ds:datastoreItem>
</file>

<file path=customXml/itemProps11.xml><?xml version="1.0" encoding="utf-8"?>
<ds:datastoreItem xmlns:ds="http://schemas.openxmlformats.org/officeDocument/2006/customXml" ds:itemID="{35A0720F-9965-4593-BB14-AAC4D05F8F8B}">
  <ds:schemaRefs/>
</ds:datastoreItem>
</file>

<file path=customXml/itemProps12.xml><?xml version="1.0" encoding="utf-8"?>
<ds:datastoreItem xmlns:ds="http://schemas.openxmlformats.org/officeDocument/2006/customXml" ds:itemID="{20918D83-93D6-4006-B4C7-953D5FE84D67}">
  <ds:schemaRefs/>
</ds:datastoreItem>
</file>

<file path=customXml/itemProps13.xml><?xml version="1.0" encoding="utf-8"?>
<ds:datastoreItem xmlns:ds="http://schemas.openxmlformats.org/officeDocument/2006/customXml" ds:itemID="{E9A8D7D0-DC44-474C-B60A-8380A95FCCC6}">
  <ds:schemaRefs/>
</ds:datastoreItem>
</file>

<file path=customXml/itemProps14.xml><?xml version="1.0" encoding="utf-8"?>
<ds:datastoreItem xmlns:ds="http://schemas.openxmlformats.org/officeDocument/2006/customXml" ds:itemID="{6E67BBD0-06B8-4EFE-A001-B0245CA31188}">
  <ds:schemaRefs/>
</ds:datastoreItem>
</file>

<file path=customXml/itemProps15.xml><?xml version="1.0" encoding="utf-8"?>
<ds:datastoreItem xmlns:ds="http://schemas.openxmlformats.org/officeDocument/2006/customXml" ds:itemID="{205D64D6-15F4-4C10-895D-3E125FAC9518}">
  <ds:schemaRefs/>
</ds:datastoreItem>
</file>

<file path=customXml/itemProps16.xml><?xml version="1.0" encoding="utf-8"?>
<ds:datastoreItem xmlns:ds="http://schemas.openxmlformats.org/officeDocument/2006/customXml" ds:itemID="{ED4C71EF-8384-4C08-A13C-A6DB50279E59}">
  <ds:schemaRefs/>
</ds:datastoreItem>
</file>

<file path=customXml/itemProps17.xml><?xml version="1.0" encoding="utf-8"?>
<ds:datastoreItem xmlns:ds="http://schemas.openxmlformats.org/officeDocument/2006/customXml" ds:itemID="{241E8885-B4B2-47E3-BE7B-CE86650ACD9D}">
  <ds:schemaRefs/>
</ds:datastoreItem>
</file>

<file path=customXml/itemProps18.xml><?xml version="1.0" encoding="utf-8"?>
<ds:datastoreItem xmlns:ds="http://schemas.openxmlformats.org/officeDocument/2006/customXml" ds:itemID="{4EAD32F3-1983-4859-9850-726C93BD54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Dashboard</vt:lpstr>
      <vt:lpstr>Total Orders</vt:lpstr>
      <vt:lpstr>No. Of Customers</vt:lpstr>
      <vt:lpstr>Total Quantity</vt:lpstr>
      <vt:lpstr>Total 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Kavathekar</dc:creator>
  <cp:lastModifiedBy>Sahil Kavathekar</cp:lastModifiedBy>
  <dcterms:created xsi:type="dcterms:W3CDTF">2026-07-24T15:39:33Z</dcterms:created>
  <dcterms:modified xsi:type="dcterms:W3CDTF">2026-07-26T13:27:46Z</dcterms:modified>
</cp:coreProperties>
</file>