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43E0B86D-9867-4AF7-ABA8-C69F3A571056}" xr6:coauthVersionLast="47" xr6:coauthVersionMax="47" xr10:uidLastSave="{00000000-0000-0000-0000-000000000000}"/>
  <bookViews>
    <workbookView xWindow="-120" yWindow="-120" windowWidth="16440" windowHeight="28440" tabRatio="458" activeTab="2" xr2:uid="{00000000-000D-0000-FFFF-FFFF00000000}"/>
  </bookViews>
  <sheets>
    <sheet name="Email" sheetId="73" r:id="rId1"/>
    <sheet name="Volume Data" sheetId="72" r:id="rId2"/>
    <sheet name="Geo Data" sheetId="71" r:id="rId3"/>
    <sheet name="EXT0070122021 OG" sheetId="75" state="hidden" r:id="rId4"/>
    <sheet name="Sheet3 OG" sheetId="74" state="hidden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71" l="1"/>
  <c r="L6" i="71" s="1"/>
  <c r="L3" i="71"/>
  <c r="L4" i="71"/>
  <c r="L5" i="71"/>
  <c r="E661" i="72"/>
  <c r="E814" i="72"/>
  <c r="F3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E2" i="71"/>
  <c r="E47" i="72" s="1"/>
  <c r="E3" i="71"/>
  <c r="E4" i="71"/>
  <c r="F4" i="71" s="1"/>
  <c r="E5" i="71"/>
  <c r="F5" i="71" s="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908" i="72" l="1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80" i="72"/>
  <c r="E772" i="72"/>
  <c r="E764" i="72"/>
  <c r="E756" i="72"/>
  <c r="E748" i="72"/>
  <c r="E740" i="72"/>
  <c r="E732" i="72"/>
  <c r="E724" i="72"/>
  <c r="E716" i="72"/>
  <c r="E708" i="72"/>
  <c r="E700" i="72"/>
  <c r="E692" i="72"/>
  <c r="E684" i="72"/>
  <c r="E675" i="72"/>
  <c r="E664" i="72"/>
  <c r="E653" i="72"/>
  <c r="E643" i="72"/>
  <c r="E632" i="72"/>
  <c r="E621" i="72"/>
  <c r="E611" i="72"/>
  <c r="E595" i="72"/>
  <c r="E579" i="72"/>
  <c r="E563" i="72"/>
  <c r="E511" i="72"/>
  <c r="E447" i="72"/>
  <c r="E383" i="72"/>
  <c r="E319" i="72"/>
  <c r="E255" i="72"/>
  <c r="E191" i="72"/>
  <c r="E127" i="72"/>
  <c r="E63" i="72"/>
  <c r="E894" i="72"/>
  <c r="E878" i="72"/>
  <c r="E862" i="72"/>
  <c r="E830" i="72"/>
  <c r="E900" i="72"/>
  <c r="E907" i="72"/>
  <c r="E899" i="72"/>
  <c r="E891" i="72"/>
  <c r="E883" i="72"/>
  <c r="E875" i="72"/>
  <c r="E867" i="72"/>
  <c r="E859" i="72"/>
  <c r="E851" i="72"/>
  <c r="E843" i="72"/>
  <c r="E835" i="72"/>
  <c r="E827" i="72"/>
  <c r="E819" i="72"/>
  <c r="E811" i="72"/>
  <c r="E803" i="72"/>
  <c r="E795" i="72"/>
  <c r="E787" i="72"/>
  <c r="E779" i="72"/>
  <c r="E771" i="72"/>
  <c r="E763" i="72"/>
  <c r="E755" i="72"/>
  <c r="E747" i="72"/>
  <c r="E739" i="72"/>
  <c r="E731" i="72"/>
  <c r="E723" i="72"/>
  <c r="E715" i="72"/>
  <c r="E707" i="72"/>
  <c r="E699" i="72"/>
  <c r="E691" i="72"/>
  <c r="E683" i="72"/>
  <c r="E673" i="72"/>
  <c r="E663" i="72"/>
  <c r="E652" i="72"/>
  <c r="E641" i="72"/>
  <c r="E631" i="72"/>
  <c r="E620" i="72"/>
  <c r="E609" i="72"/>
  <c r="E593" i="72"/>
  <c r="E577" i="72"/>
  <c r="E559" i="72"/>
  <c r="E503" i="72"/>
  <c r="E439" i="72"/>
  <c r="E375" i="72"/>
  <c r="E311" i="72"/>
  <c r="E247" i="72"/>
  <c r="E183" i="72"/>
  <c r="E119" i="72"/>
  <c r="E55" i="72"/>
  <c r="E651" i="72"/>
  <c r="E640" i="72"/>
  <c r="E629" i="72"/>
  <c r="E619" i="72"/>
  <c r="E607" i="72"/>
  <c r="E591" i="72"/>
  <c r="E575" i="72"/>
  <c r="E555" i="72"/>
  <c r="E495" i="72"/>
  <c r="E431" i="72"/>
  <c r="E367" i="72"/>
  <c r="E303" i="72"/>
  <c r="E239" i="72"/>
  <c r="E175" i="72"/>
  <c r="E111" i="72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E130" i="72"/>
  <c r="E138" i="72"/>
  <c r="E146" i="72"/>
  <c r="E154" i="72"/>
  <c r="E162" i="72"/>
  <c r="E170" i="72"/>
  <c r="E178" i="72"/>
  <c r="E186" i="72"/>
  <c r="E194" i="72"/>
  <c r="E202" i="72"/>
  <c r="E210" i="72"/>
  <c r="E218" i="72"/>
  <c r="E226" i="72"/>
  <c r="E234" i="72"/>
  <c r="E242" i="72"/>
  <c r="E250" i="72"/>
  <c r="E258" i="72"/>
  <c r="E266" i="72"/>
  <c r="E274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450" i="72"/>
  <c r="E458" i="72"/>
  <c r="E466" i="72"/>
  <c r="E474" i="72"/>
  <c r="E482" i="72"/>
  <c r="E490" i="72"/>
  <c r="E498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E315" i="72"/>
  <c r="E323" i="72"/>
  <c r="E331" i="72"/>
  <c r="E339" i="72"/>
  <c r="E347" i="72"/>
  <c r="E355" i="72"/>
  <c r="E363" i="72"/>
  <c r="E371" i="72"/>
  <c r="E379" i="72"/>
  <c r="E387" i="72"/>
  <c r="E395" i="72"/>
  <c r="E403" i="72"/>
  <c r="E411" i="72"/>
  <c r="E419" i="72"/>
  <c r="E427" i="72"/>
  <c r="E435" i="72"/>
  <c r="E443" i="72"/>
  <c r="E451" i="72"/>
  <c r="E459" i="72"/>
  <c r="E467" i="72"/>
  <c r="E475" i="72"/>
  <c r="E483" i="72"/>
  <c r="E491" i="72"/>
  <c r="E499" i="72"/>
  <c r="E507" i="72"/>
  <c r="E515" i="72"/>
  <c r="E523" i="72"/>
  <c r="E531" i="72"/>
  <c r="E539" i="72"/>
  <c r="E547" i="72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08" i="72"/>
  <c r="E516" i="72"/>
  <c r="E524" i="72"/>
  <c r="E532" i="72"/>
  <c r="E540" i="72"/>
  <c r="E548" i="72"/>
  <c r="E556" i="72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E109" i="72"/>
  <c r="E117" i="72"/>
  <c r="E125" i="72"/>
  <c r="E133" i="72"/>
  <c r="E141" i="72"/>
  <c r="E149" i="72"/>
  <c r="E157" i="72"/>
  <c r="E165" i="72"/>
  <c r="E173" i="72"/>
  <c r="E181" i="72"/>
  <c r="E189" i="72"/>
  <c r="E197" i="72"/>
  <c r="E205" i="72"/>
  <c r="E213" i="72"/>
  <c r="E221" i="72"/>
  <c r="E229" i="72"/>
  <c r="E237" i="72"/>
  <c r="E245" i="72"/>
  <c r="E253" i="72"/>
  <c r="E261" i="72"/>
  <c r="E269" i="72"/>
  <c r="E277" i="72"/>
  <c r="E285" i="72"/>
  <c r="E293" i="72"/>
  <c r="E301" i="72"/>
  <c r="E309" i="72"/>
  <c r="E317" i="72"/>
  <c r="E325" i="72"/>
  <c r="E333" i="72"/>
  <c r="E341" i="72"/>
  <c r="E349" i="72"/>
  <c r="E357" i="72"/>
  <c r="E365" i="72"/>
  <c r="E373" i="72"/>
  <c r="E381" i="72"/>
  <c r="E389" i="72"/>
  <c r="E397" i="72"/>
  <c r="E405" i="72"/>
  <c r="E413" i="72"/>
  <c r="E421" i="72"/>
  <c r="E429" i="72"/>
  <c r="E437" i="72"/>
  <c r="E445" i="72"/>
  <c r="E453" i="72"/>
  <c r="E461" i="72"/>
  <c r="E469" i="72"/>
  <c r="E477" i="72"/>
  <c r="E485" i="72"/>
  <c r="E493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" i="72"/>
  <c r="E14" i="72"/>
  <c r="E22" i="72"/>
  <c r="E30" i="72"/>
  <c r="E38" i="72"/>
  <c r="E46" i="72"/>
  <c r="E54" i="72"/>
  <c r="E62" i="72"/>
  <c r="E70" i="72"/>
  <c r="E78" i="72"/>
  <c r="E86" i="72"/>
  <c r="E94" i="72"/>
  <c r="E102" i="72"/>
  <c r="E110" i="72"/>
  <c r="E118" i="72"/>
  <c r="E126" i="72"/>
  <c r="E134" i="72"/>
  <c r="E142" i="72"/>
  <c r="E150" i="72"/>
  <c r="E158" i="72"/>
  <c r="E166" i="72"/>
  <c r="E174" i="72"/>
  <c r="E182" i="72"/>
  <c r="E190" i="72"/>
  <c r="E198" i="72"/>
  <c r="E206" i="72"/>
  <c r="E214" i="72"/>
  <c r="E222" i="72"/>
  <c r="E230" i="72"/>
  <c r="E238" i="72"/>
  <c r="E246" i="72"/>
  <c r="E254" i="72"/>
  <c r="E262" i="72"/>
  <c r="E270" i="72"/>
  <c r="E278" i="72"/>
  <c r="E286" i="72"/>
  <c r="E294" i="72"/>
  <c r="E302" i="72"/>
  <c r="E310" i="72"/>
  <c r="E318" i="72"/>
  <c r="E326" i="72"/>
  <c r="E334" i="72"/>
  <c r="E342" i="72"/>
  <c r="E350" i="72"/>
  <c r="E358" i="72"/>
  <c r="E366" i="72"/>
  <c r="E374" i="72"/>
  <c r="E382" i="72"/>
  <c r="E390" i="72"/>
  <c r="E398" i="72"/>
  <c r="E406" i="72"/>
  <c r="E414" i="72"/>
  <c r="E422" i="72"/>
  <c r="E430" i="72"/>
  <c r="E438" i="72"/>
  <c r="E446" i="72"/>
  <c r="E454" i="72"/>
  <c r="E462" i="72"/>
  <c r="E470" i="72"/>
  <c r="E478" i="72"/>
  <c r="E486" i="72"/>
  <c r="E494" i="72"/>
  <c r="E502" i="72"/>
  <c r="E510" i="72"/>
  <c r="E518" i="72"/>
  <c r="E526" i="72"/>
  <c r="E534" i="72"/>
  <c r="E542" i="72"/>
  <c r="E550" i="72"/>
  <c r="E558" i="72"/>
  <c r="E566" i="72"/>
  <c r="E574" i="72"/>
  <c r="E582" i="72"/>
  <c r="E590" i="72"/>
  <c r="E598" i="72"/>
  <c r="E606" i="72"/>
  <c r="E614" i="72"/>
  <c r="E622" i="72"/>
  <c r="E630" i="72"/>
  <c r="E638" i="72"/>
  <c r="E646" i="72"/>
  <c r="E654" i="72"/>
  <c r="E662" i="72"/>
  <c r="E670" i="72"/>
  <c r="E678" i="72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E128" i="72"/>
  <c r="E136" i="72"/>
  <c r="E144" i="72"/>
  <c r="E152" i="72"/>
  <c r="E160" i="72"/>
  <c r="E168" i="72"/>
  <c r="E176" i="72"/>
  <c r="E184" i="72"/>
  <c r="E192" i="72"/>
  <c r="E200" i="72"/>
  <c r="E208" i="72"/>
  <c r="E216" i="72"/>
  <c r="E224" i="72"/>
  <c r="E232" i="72"/>
  <c r="E240" i="72"/>
  <c r="E248" i="72"/>
  <c r="E256" i="72"/>
  <c r="E264" i="72"/>
  <c r="E272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416" i="72"/>
  <c r="E424" i="72"/>
  <c r="E432" i="72"/>
  <c r="E440" i="72"/>
  <c r="E448" i="72"/>
  <c r="E456" i="72"/>
  <c r="E464" i="72"/>
  <c r="E472" i="72"/>
  <c r="E480" i="72"/>
  <c r="E488" i="72"/>
  <c r="E496" i="72"/>
  <c r="E504" i="72"/>
  <c r="E512" i="72"/>
  <c r="E520" i="72"/>
  <c r="E528" i="72"/>
  <c r="E536" i="72"/>
  <c r="E544" i="72"/>
  <c r="E552" i="72"/>
  <c r="E560" i="72"/>
  <c r="E568" i="72"/>
  <c r="E576" i="72"/>
  <c r="E584" i="72"/>
  <c r="E592" i="72"/>
  <c r="E600" i="72"/>
  <c r="E608" i="72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E121" i="72"/>
  <c r="E129" i="72"/>
  <c r="E137" i="72"/>
  <c r="E145" i="72"/>
  <c r="E153" i="72"/>
  <c r="E161" i="72"/>
  <c r="E169" i="72"/>
  <c r="E177" i="72"/>
  <c r="E185" i="72"/>
  <c r="E193" i="72"/>
  <c r="E201" i="72"/>
  <c r="E209" i="72"/>
  <c r="E217" i="72"/>
  <c r="E225" i="72"/>
  <c r="E233" i="72"/>
  <c r="E241" i="72"/>
  <c r="E249" i="72"/>
  <c r="E257" i="72"/>
  <c r="E265" i="72"/>
  <c r="E273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449" i="72"/>
  <c r="E457" i="72"/>
  <c r="E465" i="72"/>
  <c r="E473" i="72"/>
  <c r="E481" i="72"/>
  <c r="E489" i="72"/>
  <c r="E497" i="72"/>
  <c r="E505" i="72"/>
  <c r="E513" i="72"/>
  <c r="E521" i="72"/>
  <c r="E529" i="72"/>
  <c r="E537" i="72"/>
  <c r="E545" i="72"/>
  <c r="E553" i="72"/>
  <c r="E561" i="72"/>
  <c r="E890" i="72"/>
  <c r="E874" i="72"/>
  <c r="E850" i="72"/>
  <c r="E826" i="72"/>
  <c r="E794" i="72"/>
  <c r="E770" i="72"/>
  <c r="E754" i="72"/>
  <c r="E730" i="72"/>
  <c r="E706" i="72"/>
  <c r="E672" i="72"/>
  <c r="E905" i="72"/>
  <c r="E897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7" i="72"/>
  <c r="E769" i="72"/>
  <c r="E761" i="72"/>
  <c r="E753" i="72"/>
  <c r="E745" i="72"/>
  <c r="E737" i="72"/>
  <c r="E729" i="72"/>
  <c r="E721" i="72"/>
  <c r="E713" i="72"/>
  <c r="E705" i="72"/>
  <c r="E697" i="72"/>
  <c r="E689" i="72"/>
  <c r="E681" i="72"/>
  <c r="E671" i="72"/>
  <c r="E660" i="72"/>
  <c r="E649" i="72"/>
  <c r="E639" i="72"/>
  <c r="E628" i="72"/>
  <c r="E617" i="72"/>
  <c r="E604" i="72"/>
  <c r="E588" i="72"/>
  <c r="E572" i="72"/>
  <c r="E551" i="72"/>
  <c r="E487" i="72"/>
  <c r="E423" i="72"/>
  <c r="E359" i="72"/>
  <c r="E295" i="72"/>
  <c r="E231" i="72"/>
  <c r="E167" i="72"/>
  <c r="E103" i="72"/>
  <c r="E39" i="72"/>
  <c r="E906" i="72"/>
  <c r="E882" i="72"/>
  <c r="E866" i="72"/>
  <c r="E842" i="72"/>
  <c r="E818" i="72"/>
  <c r="E802" i="72"/>
  <c r="E786" i="72"/>
  <c r="E762" i="72"/>
  <c r="E738" i="72"/>
  <c r="E714" i="72"/>
  <c r="E690" i="72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6" i="72"/>
  <c r="E768" i="72"/>
  <c r="E760" i="72"/>
  <c r="E752" i="72"/>
  <c r="E744" i="72"/>
  <c r="E736" i="72"/>
  <c r="E728" i="72"/>
  <c r="E720" i="72"/>
  <c r="E712" i="72"/>
  <c r="E704" i="72"/>
  <c r="E696" i="72"/>
  <c r="E688" i="72"/>
  <c r="E680" i="72"/>
  <c r="E669" i="72"/>
  <c r="E659" i="72"/>
  <c r="E648" i="72"/>
  <c r="E637" i="72"/>
  <c r="E627" i="72"/>
  <c r="E616" i="72"/>
  <c r="E603" i="72"/>
  <c r="E587" i="72"/>
  <c r="E571" i="72"/>
  <c r="E543" i="72"/>
  <c r="E479" i="72"/>
  <c r="E415" i="72"/>
  <c r="E351" i="72"/>
  <c r="E287" i="72"/>
  <c r="E223" i="72"/>
  <c r="E159" i="72"/>
  <c r="E95" i="72"/>
  <c r="E31" i="72"/>
  <c r="E898" i="72"/>
  <c r="E858" i="72"/>
  <c r="E834" i="72"/>
  <c r="E810" i="72"/>
  <c r="E778" i="72"/>
  <c r="E746" i="72"/>
  <c r="E722" i="72"/>
  <c r="E698" i="72"/>
  <c r="E682" i="72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75" i="72"/>
  <c r="E767" i="72"/>
  <c r="E759" i="72"/>
  <c r="E751" i="72"/>
  <c r="E743" i="72"/>
  <c r="E735" i="72"/>
  <c r="E727" i="72"/>
  <c r="E719" i="72"/>
  <c r="E711" i="72"/>
  <c r="E703" i="72"/>
  <c r="E695" i="72"/>
  <c r="E687" i="72"/>
  <c r="E679" i="72"/>
  <c r="E668" i="72"/>
  <c r="E657" i="72"/>
  <c r="E647" i="72"/>
  <c r="E636" i="72"/>
  <c r="E625" i="72"/>
  <c r="E615" i="72"/>
  <c r="E601" i="72"/>
  <c r="E585" i="72"/>
  <c r="E569" i="72"/>
  <c r="E535" i="72"/>
  <c r="E471" i="72"/>
  <c r="E407" i="72"/>
  <c r="E343" i="72"/>
  <c r="E279" i="72"/>
  <c r="E215" i="72"/>
  <c r="E151" i="72"/>
  <c r="E87" i="72"/>
  <c r="E23" i="72"/>
  <c r="E798" i="72"/>
  <c r="E782" i="72"/>
  <c r="E774" i="72"/>
  <c r="E766" i="72"/>
  <c r="E758" i="72"/>
  <c r="E750" i="72"/>
  <c r="E742" i="72"/>
  <c r="E734" i="72"/>
  <c r="E726" i="72"/>
  <c r="E718" i="72"/>
  <c r="E710" i="72"/>
  <c r="E702" i="72"/>
  <c r="E694" i="72"/>
  <c r="E686" i="72"/>
  <c r="E677" i="72"/>
  <c r="E667" i="72"/>
  <c r="E656" i="72"/>
  <c r="E645" i="72"/>
  <c r="E635" i="72"/>
  <c r="E624" i="72"/>
  <c r="E613" i="72"/>
  <c r="E599" i="72"/>
  <c r="E583" i="72"/>
  <c r="E567" i="72"/>
  <c r="E527" i="72"/>
  <c r="E463" i="72"/>
  <c r="E399" i="72"/>
  <c r="E335" i="72"/>
  <c r="E271" i="72"/>
  <c r="E207" i="72"/>
  <c r="E143" i="72"/>
  <c r="E79" i="72"/>
  <c r="E15" i="72"/>
  <c r="E902" i="72"/>
  <c r="E886" i="72"/>
  <c r="E870" i="72"/>
  <c r="E854" i="72"/>
  <c r="E846" i="72"/>
  <c r="E838" i="72"/>
  <c r="E822" i="72"/>
  <c r="E806" i="72"/>
  <c r="E790" i="72"/>
  <c r="F2" i="71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1" i="72"/>
  <c r="E773" i="72"/>
  <c r="E765" i="72"/>
  <c r="E757" i="72"/>
  <c r="E749" i="72"/>
  <c r="E741" i="72"/>
  <c r="E733" i="72"/>
  <c r="E725" i="72"/>
  <c r="E717" i="72"/>
  <c r="E709" i="72"/>
  <c r="E701" i="72"/>
  <c r="E693" i="72"/>
  <c r="E685" i="72"/>
  <c r="E676" i="72"/>
  <c r="E665" i="72"/>
  <c r="E655" i="72"/>
  <c r="E644" i="72"/>
  <c r="E633" i="72"/>
  <c r="E623" i="72"/>
  <c r="E612" i="72"/>
  <c r="E596" i="72"/>
  <c r="E580" i="72"/>
  <c r="E564" i="72"/>
  <c r="E519" i="72"/>
  <c r="E455" i="72"/>
  <c r="E391" i="72"/>
  <c r="E327" i="72"/>
  <c r="E263" i="72"/>
  <c r="E199" i="72"/>
  <c r="E135" i="72"/>
  <c r="E71" i="72"/>
  <c r="E7" i="7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<sst xmlns="http://schemas.openxmlformats.org/spreadsheetml/2006/main" count="3014" uniqueCount="909">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</sst>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E908" totalsRowShown="0" headerRowDxfId="21">
  <autoFilter ref="A1:E908" xr:uid="{406B180F-939D-4E8E-A198-0941B7059A16}"/>
  <tableColumns count="5">
    <tableColumn id="1" xr3:uid="{281B7314-368E-437E-A5A8-DADE21D6AED8}" name="CLID" dataDxfId="20"/>
    <tableColumn id="2" xr3:uid="{62D985AE-158F-47B9-BB68-6B22B444CD12}" name="Date" dataDxfId="19"/>
    <tableColumn id="3" xr3:uid="{3869AADC-2963-49C7-A2A6-AF867F0A8C66}" name="Vol" dataDxfId="18" dataCellStyle="Comma"/>
    <tableColumn id="4" xr3:uid="{3216742F-1153-4858-8E14-8A2A7D1785F7}" name="LEN" dataDxfId="10">
      <calculatedColumnFormula>LEN(VolumebyClient[[#This Row],[CLID]])</calculatedColumnFormula>
    </tableColumn>
    <tableColumn id="6" xr3:uid="{16347095-5BED-454C-BD70-B64E9D0FB879}" name="Index Math Region ID" dataDxfId="5">
      <calculatedColumnFormula>INDEX(GeobyClient[GEOID],MATCH(VolumebyClient[[#This Row],[CLID]],GeobyClient[Right],0))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F54" totalsRowShown="0" headerRowDxfId="17" dataDxfId="16">
  <autoFilter ref="A1:F54" xr:uid="{E311F35B-2E55-4952-8583-E766E50A2002}"/>
  <tableColumns count="6">
    <tableColumn id="1" xr3:uid="{08395CE6-5435-4D79-9F33-4BAF0034A67C}" name="CLID" dataDxfId="15"/>
    <tableColumn id="2" xr3:uid="{A4CD2883-44A3-490F-9756-2CD00F301255}" name="GEOID" dataDxfId="14"/>
    <tableColumn id="3" xr3:uid="{1912F280-065B-4FA3-B6C0-FD1AC2786982}" name="LEN" dataDxfId="9">
      <calculatedColumnFormula>LEN(GeobyClient[[#This Row],[CLID]])</calculatedColumnFormula>
    </tableColumn>
    <tableColumn id="4" xr3:uid="{0E588837-968D-4D43-B878-D29468BBA5E8}" name="Mid" dataDxfId="8">
      <calculatedColumnFormula>MID(GeobyClient[[#This Row],[CLID]],3,7)</calculatedColumnFormula>
    </tableColumn>
    <tableColumn id="5" xr3:uid="{88E87899-63AD-4FDE-8A1A-B2DC526B95AB}" name="Right" dataDxfId="7">
      <calculatedColumnFormula>RIGHT(GeobyClient[[#This Row],[CLID]],7)</calculatedColumnFormula>
    </tableColumn>
    <tableColumn id="6" xr3:uid="{FCF3FA03-E7C7-481E-9D09-023637C4C393}" name="Test" dataDxfId="6">
      <calculatedColumnFormula>GeobyClient[[#This Row],[Right]]=GeobyClient[[#This Row],[Mid]]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11" dataDxfId="12">
  <autoFilter ref="J1:L5" xr:uid="{73CE4639-4172-46C1-8556-28321ADFD967}"/>
  <tableColumns count="3">
    <tableColumn id="1" xr3:uid="{A06CC5BB-9608-4621-894C-728B35C38EB5}" name="GEOID" dataDxfId="13" totalsRowDxfId="2"/>
    <tableColumn id="2" xr3:uid="{C85A19C8-B7B0-4EC8-90DF-70D56F599F3A}" name="GEO Name" dataDxfId="4" totalsRowDxfId="1"/>
    <tableColumn id="3" xr3:uid="{FC923D28-8982-4073-94D2-0E68AD4DFB30}" name="Volume" totalsRowFunction="sum" dataDxfId="3" totalsRowDxfId="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F25" sqref="F25"/>
    </sheetView>
  </sheetViews>
  <sheetFormatPr defaultRowHeight="13.15" customHeight="1" x14ac:dyDescent="0.2"/>
  <sheetData>
    <row r="1" spans="1:7" ht="13.15" customHeight="1" x14ac:dyDescent="0.2">
      <c r="A1" s="6" t="s">
        <v>897</v>
      </c>
      <c r="B1" s="6"/>
      <c r="C1" s="6"/>
      <c r="D1" s="6"/>
      <c r="E1" s="6"/>
      <c r="F1" s="6"/>
      <c r="G1" s="6"/>
    </row>
    <row r="2" spans="1:7" ht="13.15" customHeight="1" x14ac:dyDescent="0.2">
      <c r="A2" s="6"/>
      <c r="B2" s="6"/>
      <c r="C2" s="6"/>
      <c r="D2" s="6"/>
      <c r="E2" s="6"/>
      <c r="F2" s="6"/>
      <c r="G2" s="6"/>
    </row>
    <row r="3" spans="1:7" ht="13.15" customHeight="1" x14ac:dyDescent="0.2">
      <c r="A3" s="6"/>
      <c r="B3" s="6"/>
      <c r="C3" s="6"/>
      <c r="D3" s="6"/>
      <c r="E3" s="6"/>
      <c r="F3" s="6"/>
      <c r="G3" s="6"/>
    </row>
    <row r="4" spans="1:7" ht="13.15" customHeight="1" x14ac:dyDescent="0.2">
      <c r="A4" s="6"/>
      <c r="B4" s="6"/>
      <c r="C4" s="6"/>
      <c r="D4" s="6"/>
      <c r="E4" s="6"/>
      <c r="F4" s="6"/>
      <c r="G4" s="6"/>
    </row>
    <row r="5" spans="1:7" ht="13.15" customHeight="1" x14ac:dyDescent="0.2">
      <c r="A5" s="6"/>
      <c r="B5" s="6"/>
      <c r="C5" s="6"/>
      <c r="D5" s="6"/>
      <c r="E5" s="6"/>
      <c r="F5" s="6"/>
      <c r="G5" s="6"/>
    </row>
    <row r="6" spans="1:7" ht="13.15" customHeight="1" x14ac:dyDescent="0.2">
      <c r="A6" s="6"/>
      <c r="B6" s="6"/>
      <c r="C6" s="6"/>
      <c r="D6" s="6"/>
      <c r="E6" s="6"/>
      <c r="F6" s="6"/>
      <c r="G6" s="6"/>
    </row>
    <row r="7" spans="1:7" ht="13.15" customHeight="1" x14ac:dyDescent="0.2">
      <c r="A7" s="6"/>
      <c r="B7" s="6"/>
      <c r="C7" s="6"/>
      <c r="D7" s="6"/>
      <c r="E7" s="6"/>
      <c r="F7" s="6"/>
      <c r="G7" s="6"/>
    </row>
    <row r="8" spans="1:7" ht="13.15" customHeight="1" x14ac:dyDescent="0.2">
      <c r="A8" s="6"/>
      <c r="B8" s="6"/>
      <c r="C8" s="6"/>
      <c r="D8" s="6"/>
      <c r="E8" s="6"/>
      <c r="F8" s="6"/>
      <c r="G8" s="6"/>
    </row>
    <row r="9" spans="1:7" ht="13.15" customHeight="1" x14ac:dyDescent="0.2">
      <c r="A9" s="6"/>
      <c r="B9" s="6"/>
      <c r="C9" s="6"/>
      <c r="D9" s="6"/>
      <c r="E9" s="6"/>
      <c r="F9" s="6"/>
      <c r="G9" s="6"/>
    </row>
    <row r="10" spans="1:7" ht="13.15" customHeight="1" x14ac:dyDescent="0.2">
      <c r="A10" s="6"/>
      <c r="B10" s="6"/>
      <c r="C10" s="6"/>
      <c r="D10" s="6"/>
      <c r="E10" s="6"/>
      <c r="F10" s="6"/>
      <c r="G10" s="6"/>
    </row>
    <row r="11" spans="1:7" ht="13.15" customHeight="1" x14ac:dyDescent="0.2">
      <c r="A11" s="6"/>
      <c r="B11" s="6"/>
      <c r="C11" s="6"/>
      <c r="D11" s="6"/>
      <c r="E11" s="6"/>
      <c r="F11" s="6"/>
      <c r="G11" s="6"/>
    </row>
    <row r="12" spans="1:7" ht="13.15" customHeight="1" x14ac:dyDescent="0.2">
      <c r="A12" s="6"/>
      <c r="B12" s="6"/>
      <c r="C12" s="6"/>
      <c r="D12" s="6"/>
      <c r="E12" s="6"/>
      <c r="F12" s="6"/>
      <c r="G12" s="6"/>
    </row>
    <row r="13" spans="1:7" ht="13.15" customHeight="1" x14ac:dyDescent="0.2">
      <c r="A13" s="6"/>
      <c r="B13" s="6"/>
      <c r="C13" s="6"/>
      <c r="D13" s="6"/>
      <c r="E13" s="6"/>
      <c r="F13" s="6"/>
      <c r="G13" s="6"/>
    </row>
    <row r="14" spans="1:7" ht="13.15" customHeight="1" x14ac:dyDescent="0.2">
      <c r="A14" s="6"/>
      <c r="B14" s="6"/>
      <c r="C14" s="6"/>
      <c r="D14" s="6"/>
      <c r="E14" s="6"/>
      <c r="F14" s="6"/>
      <c r="G14" s="6"/>
    </row>
    <row r="15" spans="1:7" ht="13.15" customHeight="1" x14ac:dyDescent="0.2">
      <c r="A15" s="6"/>
      <c r="B15" s="6"/>
      <c r="C15" s="6"/>
      <c r="D15" s="6"/>
      <c r="E15" s="6"/>
      <c r="F15" s="6"/>
      <c r="G15" s="6"/>
    </row>
    <row r="16" spans="1:7" ht="12.75" x14ac:dyDescent="0.2">
      <c r="A16" s="6"/>
      <c r="B16" s="6"/>
      <c r="C16" s="6"/>
      <c r="D16" s="6"/>
      <c r="E16" s="6"/>
      <c r="F16" s="6"/>
      <c r="G16" s="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E908"/>
  <sheetViews>
    <sheetView topLeftCell="A785" workbookViewId="0">
      <selection activeCell="E1" sqref="E1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16384" width="9.140625" style="3"/>
  </cols>
  <sheetData>
    <row r="1" spans="1:5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</row>
    <row r="2" spans="1:5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</row>
    <row r="3" spans="1:5" x14ac:dyDescent="0.2">
      <c r="A3" s="4" t="s">
        <v>23</v>
      </c>
      <c r="B3" s="4">
        <v>43951</v>
      </c>
      <c r="C3" s="5">
        <v>886</v>
      </c>
      <c r="D3" s="3">
        <f>LEN(VolumebyClient[[#This Row],[CLID]])</f>
        <v>7</v>
      </c>
      <c r="E3" s="3" t="str">
        <f>INDEX(GeobyClient[GEOID],MATCH(VolumebyClient[[#This Row],[CLID]],GeobyClient[Right],0))</f>
        <v>GEO1004</v>
      </c>
    </row>
    <row r="4" spans="1:5" x14ac:dyDescent="0.2">
      <c r="A4" s="4" t="s">
        <v>23</v>
      </c>
      <c r="B4" s="4">
        <v>43982</v>
      </c>
      <c r="C4" s="5">
        <v>968</v>
      </c>
      <c r="D4" s="3">
        <f>LEN(VolumebyClient[[#This Row],[CLID]])</f>
        <v>7</v>
      </c>
      <c r="E4" s="3" t="str">
        <f>INDEX(GeobyClient[GEOID],MATCH(VolumebyClient[[#This Row],[CLID]],GeobyClient[Right],0))</f>
        <v>GEO1004</v>
      </c>
    </row>
    <row r="5" spans="1:5" x14ac:dyDescent="0.2">
      <c r="A5" s="4" t="s">
        <v>23</v>
      </c>
      <c r="B5" s="4">
        <v>44012</v>
      </c>
      <c r="C5" s="5">
        <v>564</v>
      </c>
      <c r="D5" s="3">
        <f>LEN(VolumebyClient[[#This Row],[CLID]])</f>
        <v>7</v>
      </c>
      <c r="E5" s="3" t="str">
        <f>INDEX(GeobyClient[GEOID],MATCH(VolumebyClient[[#This Row],[CLID]],GeobyClient[Right],0))</f>
        <v>GEO1004</v>
      </c>
    </row>
    <row r="6" spans="1:5" x14ac:dyDescent="0.2">
      <c r="A6" s="4" t="s">
        <v>23</v>
      </c>
      <c r="B6" s="4">
        <v>44043</v>
      </c>
      <c r="C6" s="5">
        <v>648</v>
      </c>
      <c r="D6" s="3">
        <f>LEN(VolumebyClient[[#This Row],[CLID]])</f>
        <v>7</v>
      </c>
      <c r="E6" s="3" t="str">
        <f>INDEX(GeobyClient[GEOID],MATCH(VolumebyClient[[#This Row],[CLID]],GeobyClient[Right],0))</f>
        <v>GEO1004</v>
      </c>
    </row>
    <row r="7" spans="1:5" x14ac:dyDescent="0.2">
      <c r="A7" s="4" t="s">
        <v>23</v>
      </c>
      <c r="B7" s="4">
        <v>44074</v>
      </c>
      <c r="C7" s="5">
        <v>406</v>
      </c>
      <c r="D7" s="3">
        <f>LEN(VolumebyClient[[#This Row],[CLID]])</f>
        <v>7</v>
      </c>
      <c r="E7" s="3" t="str">
        <f>INDEX(GeobyClient[GEOID],MATCH(VolumebyClient[[#This Row],[CLID]],GeobyClient[Right],0))</f>
        <v>GEO1004</v>
      </c>
    </row>
    <row r="8" spans="1:5" x14ac:dyDescent="0.2">
      <c r="A8" s="4" t="s">
        <v>23</v>
      </c>
      <c r="B8" s="4">
        <v>44104</v>
      </c>
      <c r="C8" s="5">
        <v>569</v>
      </c>
      <c r="D8" s="3">
        <f>LEN(VolumebyClient[[#This Row],[CLID]])</f>
        <v>7</v>
      </c>
      <c r="E8" s="3" t="str">
        <f>INDEX(GeobyClient[GEOID],MATCH(VolumebyClient[[#This Row],[CLID]],GeobyClient[Right],0))</f>
        <v>GEO1004</v>
      </c>
    </row>
    <row r="9" spans="1:5" x14ac:dyDescent="0.2">
      <c r="A9" s="4" t="s">
        <v>23</v>
      </c>
      <c r="B9" s="4">
        <v>44135</v>
      </c>
      <c r="C9" s="5">
        <v>487</v>
      </c>
      <c r="D9" s="3">
        <f>LEN(VolumebyClient[[#This Row],[CLID]])</f>
        <v>7</v>
      </c>
      <c r="E9" s="3" t="str">
        <f>INDEX(GeobyClient[GEOID],MATCH(VolumebyClient[[#This Row],[CLID]],GeobyClient[Right],0))</f>
        <v>GEO1004</v>
      </c>
    </row>
    <row r="10" spans="1:5" x14ac:dyDescent="0.2">
      <c r="A10" s="4" t="s">
        <v>23</v>
      </c>
      <c r="B10" s="4">
        <v>44165</v>
      </c>
      <c r="C10" s="5">
        <v>729</v>
      </c>
      <c r="D10" s="3">
        <f>LEN(VolumebyClient[[#This Row],[CLID]])</f>
        <v>7</v>
      </c>
      <c r="E10" s="3" t="str">
        <f>INDEX(GeobyClient[GEOID],MATCH(VolumebyClient[[#This Row],[CLID]],GeobyClient[Right],0))</f>
        <v>GEO1004</v>
      </c>
    </row>
    <row r="11" spans="1:5" x14ac:dyDescent="0.2">
      <c r="A11" s="4" t="s">
        <v>23</v>
      </c>
      <c r="B11" s="4">
        <v>44196</v>
      </c>
      <c r="C11" s="5">
        <v>565</v>
      </c>
      <c r="D11" s="3">
        <f>LEN(VolumebyClient[[#This Row],[CLID]])</f>
        <v>7</v>
      </c>
      <c r="E11" s="3" t="str">
        <f>INDEX(GeobyClient[GEOID],MATCH(VolumebyClient[[#This Row],[CLID]],GeobyClient[Right],0))</f>
        <v>GEO1004</v>
      </c>
    </row>
    <row r="12" spans="1:5" x14ac:dyDescent="0.2">
      <c r="A12" s="4" t="s">
        <v>23</v>
      </c>
      <c r="B12" s="4">
        <v>44377</v>
      </c>
      <c r="C12" s="5">
        <v>561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</row>
    <row r="13" spans="1:5" x14ac:dyDescent="0.2">
      <c r="A13" s="4" t="s">
        <v>23</v>
      </c>
      <c r="B13" s="4">
        <v>44347</v>
      </c>
      <c r="C13" s="5">
        <v>1014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</row>
    <row r="14" spans="1:5" x14ac:dyDescent="0.2">
      <c r="A14" s="4" t="s">
        <v>23</v>
      </c>
      <c r="B14" s="4">
        <v>44316</v>
      </c>
      <c r="C14" s="5">
        <v>878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</row>
    <row r="15" spans="1:5" x14ac:dyDescent="0.2">
      <c r="A15" s="4" t="s">
        <v>23</v>
      </c>
      <c r="B15" s="4">
        <v>44286</v>
      </c>
      <c r="C15" s="5">
        <v>922</v>
      </c>
      <c r="D15" s="3">
        <f>LEN(VolumebyClient[[#This Row],[CLID]])</f>
        <v>7</v>
      </c>
      <c r="E15" s="3" t="str">
        <f>INDEX(GeobyClient[GEOID],MATCH(VolumebyClient[[#This Row],[CLID]],GeobyClient[Right],0))</f>
        <v>GEO1004</v>
      </c>
    </row>
    <row r="16" spans="1:5" x14ac:dyDescent="0.2">
      <c r="A16" s="4" t="s">
        <v>23</v>
      </c>
      <c r="B16" s="4">
        <v>44255</v>
      </c>
      <c r="C16" s="5">
        <v>668</v>
      </c>
      <c r="D16" s="3">
        <f>LEN(VolumebyClient[[#This Row],[CLID]])</f>
        <v>7</v>
      </c>
      <c r="E16" s="3" t="str">
        <f>INDEX(GeobyClient[GEOID],MATCH(VolumebyClient[[#This Row],[CLID]],GeobyClient[Right],0))</f>
        <v>GEO1004</v>
      </c>
    </row>
    <row r="17" spans="1:5" x14ac:dyDescent="0.2">
      <c r="A17" s="4" t="s">
        <v>23</v>
      </c>
      <c r="B17" s="4">
        <v>44227</v>
      </c>
      <c r="C17" s="5">
        <v>725</v>
      </c>
      <c r="D17" s="3">
        <f>LEN(VolumebyClient[[#This Row],[CLID]])</f>
        <v>7</v>
      </c>
      <c r="E17" s="3" t="str">
        <f>INDEX(GeobyClient[GEOID],MATCH(VolumebyClient[[#This Row],[CLID]],GeobyClient[Right],0))</f>
        <v>GEO1004</v>
      </c>
    </row>
    <row r="18" spans="1:5" x14ac:dyDescent="0.2">
      <c r="A18" s="4" t="s">
        <v>33</v>
      </c>
      <c r="B18" s="4">
        <v>43861</v>
      </c>
      <c r="C18" s="5">
        <v>1194</v>
      </c>
      <c r="D18" s="3">
        <f>LEN(VolumebyClient[[#This Row],[CLID]])</f>
        <v>7</v>
      </c>
      <c r="E18" s="3" t="str">
        <f>INDEX(GeobyClient[GEOID],MATCH(VolumebyClient[[#This Row],[CLID]],GeobyClient[Right],0))</f>
        <v>GEO1001</v>
      </c>
    </row>
    <row r="19" spans="1:5" x14ac:dyDescent="0.2">
      <c r="A19" s="4" t="s">
        <v>33</v>
      </c>
      <c r="B19" s="4">
        <v>43890</v>
      </c>
      <c r="C19" s="5">
        <v>942</v>
      </c>
      <c r="D19" s="3">
        <f>LEN(VolumebyClient[[#This Row],[CLID]])</f>
        <v>7</v>
      </c>
      <c r="E19" s="3" t="str">
        <f>INDEX(GeobyClient[GEOID],MATCH(VolumebyClient[[#This Row],[CLID]],GeobyClient[Right],0))</f>
        <v>GEO1001</v>
      </c>
    </row>
    <row r="20" spans="1:5" x14ac:dyDescent="0.2">
      <c r="A20" s="4" t="s">
        <v>33</v>
      </c>
      <c r="B20" s="4">
        <v>43921</v>
      </c>
      <c r="C20" s="5">
        <v>1448</v>
      </c>
      <c r="D20" s="3">
        <f>LEN(VolumebyClient[[#This Row],[CLID]])</f>
        <v>7</v>
      </c>
      <c r="E20" s="3" t="str">
        <f>INDEX(GeobyClient[GEOID],MATCH(VolumebyClient[[#This Row],[CLID]],GeobyClient[Right],0))</f>
        <v>GEO1001</v>
      </c>
    </row>
    <row r="21" spans="1:5" x14ac:dyDescent="0.2">
      <c r="A21" s="4" t="s">
        <v>33</v>
      </c>
      <c r="B21" s="4">
        <v>43951</v>
      </c>
      <c r="C21" s="5">
        <v>1323</v>
      </c>
      <c r="D21" s="3">
        <f>LEN(VolumebyClient[[#This Row],[CLID]])</f>
        <v>7</v>
      </c>
      <c r="E21" s="3" t="str">
        <f>INDEX(GeobyClient[GEOID],MATCH(VolumebyClient[[#This Row],[CLID]],GeobyClient[Right],0))</f>
        <v>GEO1001</v>
      </c>
    </row>
    <row r="22" spans="1:5" x14ac:dyDescent="0.2">
      <c r="A22" s="4" t="s">
        <v>33</v>
      </c>
      <c r="B22" s="4">
        <v>43982</v>
      </c>
      <c r="C22" s="5">
        <v>1573</v>
      </c>
      <c r="D22" s="3">
        <f>LEN(VolumebyClient[[#This Row],[CLID]])</f>
        <v>7</v>
      </c>
      <c r="E22" s="3" t="str">
        <f>INDEX(GeobyClient[GEOID],MATCH(VolumebyClient[[#This Row],[CLID]],GeobyClient[Right],0))</f>
        <v>GEO1001</v>
      </c>
    </row>
    <row r="23" spans="1:5" x14ac:dyDescent="0.2">
      <c r="A23" s="4" t="s">
        <v>33</v>
      </c>
      <c r="B23" s="4">
        <v>44012</v>
      </c>
      <c r="C23" s="5">
        <v>820</v>
      </c>
      <c r="D23" s="3">
        <f>LEN(VolumebyClient[[#This Row],[CLID]])</f>
        <v>7</v>
      </c>
      <c r="E23" s="3" t="str">
        <f>INDEX(GeobyClient[GEOID],MATCH(VolumebyClient[[#This Row],[CLID]],GeobyClient[Right],0))</f>
        <v>GEO1001</v>
      </c>
    </row>
    <row r="24" spans="1:5" x14ac:dyDescent="0.2">
      <c r="A24" s="4" t="s">
        <v>33</v>
      </c>
      <c r="B24" s="4">
        <v>44043</v>
      </c>
      <c r="C24" s="5">
        <v>1069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</row>
    <row r="25" spans="1:5" x14ac:dyDescent="0.2">
      <c r="A25" s="4" t="s">
        <v>33</v>
      </c>
      <c r="B25" s="4">
        <v>44074</v>
      </c>
      <c r="C25" s="5">
        <v>571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</row>
    <row r="26" spans="1:5" x14ac:dyDescent="0.2">
      <c r="A26" s="4" t="s">
        <v>33</v>
      </c>
      <c r="B26" s="4">
        <v>44104</v>
      </c>
      <c r="C26" s="5">
        <v>947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</row>
    <row r="27" spans="1:5" x14ac:dyDescent="0.2">
      <c r="A27" s="4" t="s">
        <v>33</v>
      </c>
      <c r="B27" s="4">
        <v>44135</v>
      </c>
      <c r="C27" s="5">
        <v>694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</row>
    <row r="28" spans="1:5" x14ac:dyDescent="0.2">
      <c r="A28" s="4" t="s">
        <v>33</v>
      </c>
      <c r="B28" s="4">
        <v>44165</v>
      </c>
      <c r="C28" s="5">
        <v>1197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</row>
    <row r="29" spans="1:5" x14ac:dyDescent="0.2">
      <c r="A29" s="4" t="s">
        <v>33</v>
      </c>
      <c r="B29" s="4">
        <v>44196</v>
      </c>
      <c r="C29" s="5">
        <v>822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</row>
    <row r="30" spans="1:5" x14ac:dyDescent="0.2">
      <c r="A30" s="4" t="s">
        <v>33</v>
      </c>
      <c r="B30" s="4">
        <v>44377</v>
      </c>
      <c r="C30" s="5">
        <v>846</v>
      </c>
      <c r="D30" s="3">
        <f>LEN(VolumebyClient[[#This Row],[CLID]])</f>
        <v>7</v>
      </c>
      <c r="E30" s="3" t="str">
        <f>INDEX(GeobyClient[GEOID],MATCH(VolumebyClient[[#This Row],[CLID]],GeobyClient[Right],0))</f>
        <v>GEO1001</v>
      </c>
    </row>
    <row r="31" spans="1:5" x14ac:dyDescent="0.2">
      <c r="A31" s="4" t="s">
        <v>33</v>
      </c>
      <c r="B31" s="4">
        <v>44347</v>
      </c>
      <c r="C31" s="5">
        <v>1553</v>
      </c>
      <c r="D31" s="3">
        <f>LEN(VolumebyClient[[#This Row],[CLID]])</f>
        <v>7</v>
      </c>
      <c r="E31" s="3" t="str">
        <f>INDEX(GeobyClient[GEOID],MATCH(VolumebyClient[[#This Row],[CLID]],GeobyClient[Right],0))</f>
        <v>GEO1001</v>
      </c>
    </row>
    <row r="32" spans="1:5" x14ac:dyDescent="0.2">
      <c r="A32" s="4" t="s">
        <v>33</v>
      </c>
      <c r="B32" s="4">
        <v>44316</v>
      </c>
      <c r="C32" s="5">
        <v>1344</v>
      </c>
      <c r="D32" s="3">
        <f>LEN(VolumebyClient[[#This Row],[CLID]])</f>
        <v>7</v>
      </c>
      <c r="E32" s="3" t="str">
        <f>INDEX(GeobyClient[GEOID],MATCH(VolumebyClient[[#This Row],[CLID]],GeobyClient[Right],0))</f>
        <v>GEO1001</v>
      </c>
    </row>
    <row r="33" spans="1:5" x14ac:dyDescent="0.2">
      <c r="A33" s="4" t="s">
        <v>33</v>
      </c>
      <c r="B33" s="4">
        <v>44286</v>
      </c>
      <c r="C33" s="5">
        <v>1436</v>
      </c>
      <c r="D33" s="3">
        <f>LEN(VolumebyClient[[#This Row],[CLID]])</f>
        <v>7</v>
      </c>
      <c r="E33" s="3" t="str">
        <f>INDEX(GeobyClient[GEOID],MATCH(VolumebyClient[[#This Row],[CLID]],GeobyClient[Right],0))</f>
        <v>GEO1001</v>
      </c>
    </row>
    <row r="34" spans="1:5" x14ac:dyDescent="0.2">
      <c r="A34" s="4" t="s">
        <v>33</v>
      </c>
      <c r="B34" s="4">
        <v>44255</v>
      </c>
      <c r="C34" s="5">
        <v>970</v>
      </c>
      <c r="D34" s="3">
        <f>LEN(VolumebyClient[[#This Row],[CLID]])</f>
        <v>7</v>
      </c>
      <c r="E34" s="3" t="str">
        <f>INDEX(GeobyClient[GEOID],MATCH(VolumebyClient[[#This Row],[CLID]],GeobyClient[Right],0))</f>
        <v>GEO1001</v>
      </c>
    </row>
    <row r="35" spans="1:5" x14ac:dyDescent="0.2">
      <c r="A35" s="4" t="s">
        <v>33</v>
      </c>
      <c r="B35" s="4">
        <v>44227</v>
      </c>
      <c r="C35" s="5">
        <v>1207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</row>
    <row r="36" spans="1:5" x14ac:dyDescent="0.2">
      <c r="A36" s="4" t="s">
        <v>22</v>
      </c>
      <c r="B36" s="4">
        <v>43861</v>
      </c>
      <c r="C36" s="5">
        <v>532</v>
      </c>
      <c r="D36" s="3">
        <f>LEN(VolumebyClient[[#This Row],[CLID]])</f>
        <v>7</v>
      </c>
      <c r="E36" s="3" t="str">
        <f>INDEX(GeobyClient[GEOID],MATCH(VolumebyClient[[#This Row],[CLID]],GeobyClient[Right],0))</f>
        <v>GEO1003</v>
      </c>
    </row>
    <row r="37" spans="1:5" x14ac:dyDescent="0.2">
      <c r="A37" s="4" t="s">
        <v>22</v>
      </c>
      <c r="B37" s="4">
        <v>43890</v>
      </c>
      <c r="C37" s="5">
        <v>760</v>
      </c>
      <c r="D37" s="3">
        <f>LEN(VolumebyClient[[#This Row],[CLID]])</f>
        <v>7</v>
      </c>
      <c r="E37" s="3" t="str">
        <f>INDEX(GeobyClient[GEOID],MATCH(VolumebyClient[[#This Row],[CLID]],GeobyClient[Right],0))</f>
        <v>GEO1003</v>
      </c>
    </row>
    <row r="38" spans="1:5" x14ac:dyDescent="0.2">
      <c r="A38" s="4" t="s">
        <v>22</v>
      </c>
      <c r="B38" s="4">
        <v>43921</v>
      </c>
      <c r="C38" s="5">
        <v>682</v>
      </c>
      <c r="D38" s="3">
        <f>LEN(VolumebyClient[[#This Row],[CLID]])</f>
        <v>7</v>
      </c>
      <c r="E38" s="3" t="str">
        <f>INDEX(GeobyClient[GEOID],MATCH(VolumebyClient[[#This Row],[CLID]],GeobyClient[Right],0))</f>
        <v>GEO1003</v>
      </c>
    </row>
    <row r="39" spans="1:5" x14ac:dyDescent="0.2">
      <c r="A39" s="4" t="s">
        <v>22</v>
      </c>
      <c r="B39" s="4">
        <v>43951</v>
      </c>
      <c r="C39" s="5">
        <v>984</v>
      </c>
      <c r="D39" s="3">
        <f>LEN(VolumebyClient[[#This Row],[CLID]])</f>
        <v>7</v>
      </c>
      <c r="E39" s="3" t="str">
        <f>INDEX(GeobyClient[GEOID],MATCH(VolumebyClient[[#This Row],[CLID]],GeobyClient[Right],0))</f>
        <v>GEO1003</v>
      </c>
    </row>
    <row r="40" spans="1:5" x14ac:dyDescent="0.2">
      <c r="A40" s="4" t="s">
        <v>22</v>
      </c>
      <c r="B40" s="4">
        <v>43982</v>
      </c>
      <c r="C40" s="5">
        <v>760</v>
      </c>
      <c r="D40" s="3">
        <f>LEN(VolumebyClient[[#This Row],[CLID]])</f>
        <v>7</v>
      </c>
      <c r="E40" s="3" t="str">
        <f>INDEX(GeobyClient[GEOID],MATCH(VolumebyClient[[#This Row],[CLID]],GeobyClient[Right],0))</f>
        <v>GEO1003</v>
      </c>
    </row>
    <row r="41" spans="1:5" x14ac:dyDescent="0.2">
      <c r="A41" s="4" t="s">
        <v>22</v>
      </c>
      <c r="B41" s="4">
        <v>44012</v>
      </c>
      <c r="C41" s="5">
        <v>681</v>
      </c>
      <c r="D41" s="3">
        <f>LEN(VolumebyClient[[#This Row],[CLID]])</f>
        <v>7</v>
      </c>
      <c r="E41" s="3" t="str">
        <f>INDEX(GeobyClient[GEOID],MATCH(VolumebyClient[[#This Row],[CLID]],GeobyClient[Right],0))</f>
        <v>GEO1003</v>
      </c>
    </row>
    <row r="42" spans="1:5" x14ac:dyDescent="0.2">
      <c r="A42" s="4" t="s">
        <v>22</v>
      </c>
      <c r="B42" s="4">
        <v>44043</v>
      </c>
      <c r="C42" s="5">
        <v>457</v>
      </c>
      <c r="D42" s="3">
        <f>LEN(VolumebyClient[[#This Row],[CLID]])</f>
        <v>7</v>
      </c>
      <c r="E42" s="3" t="str">
        <f>INDEX(GeobyClient[GEOID],MATCH(VolumebyClient[[#This Row],[CLID]],GeobyClient[Right],0))</f>
        <v>GEO1003</v>
      </c>
    </row>
    <row r="43" spans="1:5" x14ac:dyDescent="0.2">
      <c r="A43" s="4" t="s">
        <v>22</v>
      </c>
      <c r="B43" s="4">
        <v>44074</v>
      </c>
      <c r="C43" s="5">
        <v>528</v>
      </c>
      <c r="D43" s="3">
        <f>LEN(VolumebyClient[[#This Row],[CLID]])</f>
        <v>7</v>
      </c>
      <c r="E43" s="3" t="str">
        <f>INDEX(GeobyClient[GEOID],MATCH(VolumebyClient[[#This Row],[CLID]],GeobyClient[Right],0))</f>
        <v>GEO1003</v>
      </c>
    </row>
    <row r="44" spans="1:5" x14ac:dyDescent="0.2">
      <c r="A44" s="4" t="s">
        <v>22</v>
      </c>
      <c r="B44" s="4">
        <v>44104</v>
      </c>
      <c r="C44" s="5">
        <v>377</v>
      </c>
      <c r="D44" s="3">
        <f>LEN(VolumebyClient[[#This Row],[CLID]])</f>
        <v>7</v>
      </c>
      <c r="E44" s="3" t="str">
        <f>INDEX(GeobyClient[GEOID],MATCH(VolumebyClient[[#This Row],[CLID]],GeobyClient[Right],0))</f>
        <v>GEO1003</v>
      </c>
    </row>
    <row r="45" spans="1:5" x14ac:dyDescent="0.2">
      <c r="A45" s="4" t="s">
        <v>22</v>
      </c>
      <c r="B45" s="4">
        <v>44135</v>
      </c>
      <c r="C45" s="5">
        <v>606</v>
      </c>
      <c r="D45" s="3">
        <f>LEN(VolumebyClient[[#This Row],[CLID]])</f>
        <v>7</v>
      </c>
      <c r="E45" s="3" t="str">
        <f>INDEX(GeobyClient[GEOID],MATCH(VolumebyClient[[#This Row],[CLID]],GeobyClient[Right],0))</f>
        <v>GEO1003</v>
      </c>
    </row>
    <row r="46" spans="1:5" x14ac:dyDescent="0.2">
      <c r="A46" s="4" t="s">
        <v>22</v>
      </c>
      <c r="B46" s="4">
        <v>44165</v>
      </c>
      <c r="C46" s="5">
        <v>534</v>
      </c>
      <c r="D46" s="3">
        <f>LEN(VolumebyClient[[#This Row],[CLID]])</f>
        <v>7</v>
      </c>
      <c r="E46" s="3" t="str">
        <f>INDEX(GeobyClient[GEOID],MATCH(VolumebyClient[[#This Row],[CLID]],GeobyClient[Right],0))</f>
        <v>GEO1003</v>
      </c>
    </row>
    <row r="47" spans="1:5" x14ac:dyDescent="0.2">
      <c r="A47" s="4" t="s">
        <v>22</v>
      </c>
      <c r="B47" s="4">
        <v>44196</v>
      </c>
      <c r="C47" s="5">
        <v>681</v>
      </c>
      <c r="D47" s="3">
        <f>LEN(VolumebyClient[[#This Row],[CLID]])</f>
        <v>7</v>
      </c>
      <c r="E47" s="3" t="str">
        <f>INDEX(GeobyClient[GEOID],MATCH(VolumebyClient[[#This Row],[CLID]],GeobyClient[Right],0))</f>
        <v>GEO1003</v>
      </c>
    </row>
    <row r="48" spans="1:5" x14ac:dyDescent="0.2">
      <c r="A48" s="4" t="s">
        <v>22</v>
      </c>
      <c r="B48" s="4">
        <v>44347</v>
      </c>
      <c r="C48" s="5">
        <v>764</v>
      </c>
      <c r="D48" s="3">
        <f>LEN(VolumebyClient[[#This Row],[CLID]])</f>
        <v>7</v>
      </c>
      <c r="E48" s="3" t="str">
        <f>INDEX(GeobyClient[GEOID],MATCH(VolumebyClient[[#This Row],[CLID]],GeobyClient[Right],0))</f>
        <v>GEO1003</v>
      </c>
    </row>
    <row r="49" spans="1:5" x14ac:dyDescent="0.2">
      <c r="A49" s="4" t="s">
        <v>22</v>
      </c>
      <c r="B49" s="4">
        <v>44316</v>
      </c>
      <c r="C49" s="5">
        <v>973</v>
      </c>
      <c r="D49" s="3">
        <f>LEN(VolumebyClient[[#This Row],[CLID]])</f>
        <v>7</v>
      </c>
      <c r="E49" s="3" t="str">
        <f>INDEX(GeobyClient[GEOID],MATCH(VolumebyClient[[#This Row],[CLID]],GeobyClient[Right],0))</f>
        <v>GEO1003</v>
      </c>
    </row>
    <row r="50" spans="1:5" x14ac:dyDescent="0.2">
      <c r="A50" s="4" t="s">
        <v>22</v>
      </c>
      <c r="B50" s="4">
        <v>44286</v>
      </c>
      <c r="C50" s="5">
        <v>688</v>
      </c>
      <c r="D50" s="3">
        <f>LEN(VolumebyClient[[#This Row],[CLID]])</f>
        <v>7</v>
      </c>
      <c r="E50" s="3" t="str">
        <f>INDEX(GeobyClient[GEOID],MATCH(VolumebyClient[[#This Row],[CLID]],GeobyClient[Right],0))</f>
        <v>GEO1003</v>
      </c>
    </row>
    <row r="51" spans="1:5" x14ac:dyDescent="0.2">
      <c r="A51" s="4" t="s">
        <v>22</v>
      </c>
      <c r="B51" s="4">
        <v>44255</v>
      </c>
      <c r="C51" s="5">
        <v>750</v>
      </c>
      <c r="D51" s="3">
        <f>LEN(VolumebyClient[[#This Row],[CLID]])</f>
        <v>7</v>
      </c>
      <c r="E51" s="3" t="str">
        <f>INDEX(GeobyClient[GEOID],MATCH(VolumebyClient[[#This Row],[CLID]],GeobyClient[Right],0))</f>
        <v>GEO1003</v>
      </c>
    </row>
    <row r="52" spans="1:5" x14ac:dyDescent="0.2">
      <c r="A52" s="4" t="s">
        <v>22</v>
      </c>
      <c r="B52" s="4">
        <v>44227</v>
      </c>
      <c r="C52" s="5">
        <v>554</v>
      </c>
      <c r="D52" s="3">
        <f>LEN(VolumebyClient[[#This Row],[CLID]])</f>
        <v>7</v>
      </c>
      <c r="E52" s="3" t="str">
        <f>INDEX(GeobyClient[GEOID],MATCH(VolumebyClient[[#This Row],[CLID]],GeobyClient[Right],0))</f>
        <v>GEO1003</v>
      </c>
    </row>
    <row r="53" spans="1:5" x14ac:dyDescent="0.2">
      <c r="A53" s="4" t="s">
        <v>49</v>
      </c>
      <c r="B53" s="4">
        <v>44012</v>
      </c>
      <c r="C53" s="5">
        <v>1342</v>
      </c>
      <c r="D53" s="3">
        <f>LEN(VolumebyClient[[#This Row],[CLID]])</f>
        <v>7</v>
      </c>
      <c r="E53" s="3" t="str">
        <f>INDEX(GeobyClient[GEOID],MATCH(VolumebyClient[[#This Row],[CLID]],GeobyClient[Right],0))</f>
        <v>GEO1001</v>
      </c>
    </row>
    <row r="54" spans="1:5" x14ac:dyDescent="0.2">
      <c r="A54" s="4" t="s">
        <v>49</v>
      </c>
      <c r="B54" s="4">
        <v>44043</v>
      </c>
      <c r="C54" s="5">
        <v>1526</v>
      </c>
      <c r="D54" s="3">
        <f>LEN(VolumebyClient[[#This Row],[CLID]])</f>
        <v>7</v>
      </c>
      <c r="E54" s="3" t="str">
        <f>INDEX(GeobyClient[GEOID],MATCH(VolumebyClient[[#This Row],[CLID]],GeobyClient[Right],0))</f>
        <v>GEO1001</v>
      </c>
    </row>
    <row r="55" spans="1:5" x14ac:dyDescent="0.2">
      <c r="A55" s="4" t="s">
        <v>49</v>
      </c>
      <c r="B55" s="4">
        <v>44074</v>
      </c>
      <c r="C55" s="5">
        <v>958</v>
      </c>
      <c r="D55" s="3">
        <f>LEN(VolumebyClient[[#This Row],[CLID]])</f>
        <v>7</v>
      </c>
      <c r="E55" s="3" t="str">
        <f>INDEX(GeobyClient[GEOID],MATCH(VolumebyClient[[#This Row],[CLID]],GeobyClient[Right],0))</f>
        <v>GEO1001</v>
      </c>
    </row>
    <row r="56" spans="1:5" x14ac:dyDescent="0.2">
      <c r="A56" s="4" t="s">
        <v>49</v>
      </c>
      <c r="B56" s="4">
        <v>44104</v>
      </c>
      <c r="C56" s="5">
        <v>1340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</row>
    <row r="57" spans="1:5" x14ac:dyDescent="0.2">
      <c r="A57" s="4" t="s">
        <v>49</v>
      </c>
      <c r="B57" s="4">
        <v>44135</v>
      </c>
      <c r="C57" s="5">
        <v>1150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</row>
    <row r="58" spans="1:5" x14ac:dyDescent="0.2">
      <c r="A58" s="4" t="s">
        <v>49</v>
      </c>
      <c r="B58" s="4">
        <v>44165</v>
      </c>
      <c r="C58" s="5">
        <v>1721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</row>
    <row r="59" spans="1:5" x14ac:dyDescent="0.2">
      <c r="A59" s="4" t="s">
        <v>49</v>
      </c>
      <c r="B59" s="4">
        <v>44196</v>
      </c>
      <c r="C59" s="5">
        <v>1342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</row>
    <row r="60" spans="1:5" x14ac:dyDescent="0.2">
      <c r="A60" s="4" t="s">
        <v>49</v>
      </c>
      <c r="B60" s="4">
        <v>44377</v>
      </c>
      <c r="C60" s="5">
        <v>1325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</row>
    <row r="61" spans="1:5" x14ac:dyDescent="0.2">
      <c r="A61" s="4" t="s">
        <v>49</v>
      </c>
      <c r="B61" s="4">
        <v>44347</v>
      </c>
      <c r="C61" s="5">
        <v>2403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</row>
    <row r="62" spans="1:5" x14ac:dyDescent="0.2">
      <c r="A62" s="4" t="s">
        <v>49</v>
      </c>
      <c r="B62" s="4">
        <v>44316</v>
      </c>
      <c r="C62" s="5">
        <v>2089</v>
      </c>
      <c r="D62" s="3">
        <f>LEN(VolumebyClient[[#This Row],[CLID]])</f>
        <v>7</v>
      </c>
      <c r="E62" s="3" t="str">
        <f>INDEX(GeobyClient[GEOID],MATCH(VolumebyClient[[#This Row],[CLID]],GeobyClient[Right],0))</f>
        <v>GEO1001</v>
      </c>
    </row>
    <row r="63" spans="1:5" x14ac:dyDescent="0.2">
      <c r="A63" s="4" t="s">
        <v>49</v>
      </c>
      <c r="B63" s="4">
        <v>44286</v>
      </c>
      <c r="C63" s="5">
        <v>2185</v>
      </c>
      <c r="D63" s="3">
        <f>LEN(VolumebyClient[[#This Row],[CLID]])</f>
        <v>7</v>
      </c>
      <c r="E63" s="3" t="str">
        <f>INDEX(GeobyClient[GEOID],MATCH(VolumebyClient[[#This Row],[CLID]],GeobyClient[Right],0))</f>
        <v>GEO1001</v>
      </c>
    </row>
    <row r="64" spans="1:5" x14ac:dyDescent="0.2">
      <c r="A64" s="4" t="s">
        <v>49</v>
      </c>
      <c r="B64" s="4">
        <v>44255</v>
      </c>
      <c r="C64" s="5">
        <v>1542</v>
      </c>
      <c r="D64" s="3">
        <f>LEN(VolumebyClient[[#This Row],[CLID]])</f>
        <v>7</v>
      </c>
      <c r="E64" s="3" t="str">
        <f>INDEX(GeobyClient[GEOID],MATCH(VolumebyClient[[#This Row],[CLID]],GeobyClient[Right],0))</f>
        <v>GEO1001</v>
      </c>
    </row>
    <row r="65" spans="1:5" x14ac:dyDescent="0.2">
      <c r="A65" s="4" t="s">
        <v>49</v>
      </c>
      <c r="B65" s="4">
        <v>44227</v>
      </c>
      <c r="C65" s="5">
        <v>1804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</row>
    <row r="66" spans="1:5" x14ac:dyDescent="0.2">
      <c r="A66" s="4" t="s">
        <v>35</v>
      </c>
      <c r="B66" s="4">
        <v>43861</v>
      </c>
      <c r="C66" s="5">
        <v>12887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</row>
    <row r="67" spans="1:5" x14ac:dyDescent="0.2">
      <c r="A67" s="4" t="s">
        <v>35</v>
      </c>
      <c r="B67" s="4">
        <v>43890</v>
      </c>
      <c r="C67" s="5">
        <v>18411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</row>
    <row r="68" spans="1:5" x14ac:dyDescent="0.2">
      <c r="A68" s="4" t="s">
        <v>35</v>
      </c>
      <c r="B68" s="4">
        <v>43921</v>
      </c>
      <c r="C68" s="5">
        <v>16571</v>
      </c>
      <c r="D68" s="3">
        <f>LEN(VolumebyClient[[#This Row],[CLID]])</f>
        <v>7</v>
      </c>
      <c r="E68" s="3" t="str">
        <f>INDEX(GeobyClient[GEOID],MATCH(VolumebyClient[[#This Row],[CLID]],GeobyClient[Right],0))</f>
        <v>GEO1001</v>
      </c>
    </row>
    <row r="69" spans="1:5" x14ac:dyDescent="0.2">
      <c r="A69" s="4" t="s">
        <v>35</v>
      </c>
      <c r="B69" s="4">
        <v>43951</v>
      </c>
      <c r="C69" s="5">
        <v>23929</v>
      </c>
      <c r="D69" s="3">
        <f>LEN(VolumebyClient[[#This Row],[CLID]])</f>
        <v>7</v>
      </c>
      <c r="E69" s="3" t="str">
        <f>INDEX(GeobyClient[GEOID],MATCH(VolumebyClient[[#This Row],[CLID]],GeobyClient[Right],0))</f>
        <v>GEO1001</v>
      </c>
    </row>
    <row r="70" spans="1:5" x14ac:dyDescent="0.2">
      <c r="A70" s="4" t="s">
        <v>35</v>
      </c>
      <c r="B70" s="4">
        <v>43982</v>
      </c>
      <c r="C70" s="5">
        <v>18409</v>
      </c>
      <c r="D70" s="3">
        <f>LEN(VolumebyClient[[#This Row],[CLID]])</f>
        <v>7</v>
      </c>
      <c r="E70" s="3" t="str">
        <f>INDEX(GeobyClient[GEOID],MATCH(VolumebyClient[[#This Row],[CLID]],GeobyClient[Right],0))</f>
        <v>GEO1001</v>
      </c>
    </row>
    <row r="71" spans="1:5" x14ac:dyDescent="0.2">
      <c r="A71" s="4" t="s">
        <v>35</v>
      </c>
      <c r="B71" s="4">
        <v>44012</v>
      </c>
      <c r="C71" s="5">
        <v>16572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</row>
    <row r="72" spans="1:5" x14ac:dyDescent="0.2">
      <c r="A72" s="4" t="s">
        <v>35</v>
      </c>
      <c r="B72" s="4">
        <v>44043</v>
      </c>
      <c r="C72" s="5">
        <v>11044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</row>
    <row r="73" spans="1:5" x14ac:dyDescent="0.2">
      <c r="A73" s="4" t="s">
        <v>35</v>
      </c>
      <c r="B73" s="4">
        <v>44074</v>
      </c>
      <c r="C73" s="5">
        <v>12885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</row>
    <row r="74" spans="1:5" x14ac:dyDescent="0.2">
      <c r="A74" s="4" t="s">
        <v>35</v>
      </c>
      <c r="B74" s="4">
        <v>44104</v>
      </c>
      <c r="C74" s="5">
        <v>9208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</row>
    <row r="75" spans="1:5" x14ac:dyDescent="0.2">
      <c r="A75" s="4" t="s">
        <v>35</v>
      </c>
      <c r="B75" s="4">
        <v>44135</v>
      </c>
      <c r="C75" s="5">
        <v>14725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</row>
    <row r="76" spans="1:5" x14ac:dyDescent="0.2">
      <c r="A76" s="4" t="s">
        <v>35</v>
      </c>
      <c r="B76" s="4">
        <v>44165</v>
      </c>
      <c r="C76" s="5">
        <v>12888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</row>
    <row r="77" spans="1:5" x14ac:dyDescent="0.2">
      <c r="A77" s="4" t="s">
        <v>35</v>
      </c>
      <c r="B77" s="4">
        <v>44196</v>
      </c>
      <c r="C77" s="5">
        <v>16571</v>
      </c>
      <c r="D77" s="3">
        <f>LEN(VolumebyClient[[#This Row],[CLID]])</f>
        <v>7</v>
      </c>
      <c r="E77" s="3" t="str">
        <f>INDEX(GeobyClient[GEOID],MATCH(VolumebyClient[[#This Row],[CLID]],GeobyClient[Right],0))</f>
        <v>GEO1001</v>
      </c>
    </row>
    <row r="78" spans="1:5" x14ac:dyDescent="0.2">
      <c r="A78" s="4" t="s">
        <v>35</v>
      </c>
      <c r="B78" s="4">
        <v>44377</v>
      </c>
      <c r="C78" s="5">
        <v>17235</v>
      </c>
      <c r="D78" s="3">
        <f>LEN(VolumebyClient[[#This Row],[CLID]])</f>
        <v>7</v>
      </c>
      <c r="E78" s="3" t="str">
        <f>INDEX(GeobyClient[GEOID],MATCH(VolumebyClient[[#This Row],[CLID]],GeobyClient[Right],0))</f>
        <v>GEO1001</v>
      </c>
    </row>
    <row r="79" spans="1:5" x14ac:dyDescent="0.2">
      <c r="A79" s="4" t="s">
        <v>35</v>
      </c>
      <c r="B79" s="4">
        <v>44347</v>
      </c>
      <c r="C79" s="5">
        <v>19146</v>
      </c>
      <c r="D79" s="3">
        <f>LEN(VolumebyClient[[#This Row],[CLID]])</f>
        <v>7</v>
      </c>
      <c r="E79" s="3" t="str">
        <f>INDEX(GeobyClient[GEOID],MATCH(VolumebyClient[[#This Row],[CLID]],GeobyClient[Right],0))</f>
        <v>GEO1001</v>
      </c>
    </row>
    <row r="80" spans="1:5" x14ac:dyDescent="0.2">
      <c r="A80" s="4" t="s">
        <v>35</v>
      </c>
      <c r="B80" s="4">
        <v>44316</v>
      </c>
      <c r="C80" s="5">
        <v>23690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</row>
    <row r="81" spans="1:5" x14ac:dyDescent="0.2">
      <c r="A81" s="4" t="s">
        <v>35</v>
      </c>
      <c r="B81" s="4">
        <v>44286</v>
      </c>
      <c r="C81" s="5">
        <v>17229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</row>
    <row r="82" spans="1:5" x14ac:dyDescent="0.2">
      <c r="A82" s="4" t="s">
        <v>35</v>
      </c>
      <c r="B82" s="4">
        <v>44255</v>
      </c>
      <c r="C82" s="5">
        <v>19330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</row>
    <row r="83" spans="1:5" x14ac:dyDescent="0.2">
      <c r="A83" s="4" t="s">
        <v>35</v>
      </c>
      <c r="B83" s="4">
        <v>44227</v>
      </c>
      <c r="C83" s="5">
        <v>12826</v>
      </c>
      <c r="D83" s="3">
        <f>LEN(VolumebyClient[[#This Row],[CLID]])</f>
        <v>7</v>
      </c>
      <c r="E83" s="3" t="str">
        <f>INDEX(GeobyClient[GEOID],MATCH(VolumebyClient[[#This Row],[CLID]],GeobyClient[Right],0))</f>
        <v>GEO1001</v>
      </c>
    </row>
    <row r="84" spans="1:5" x14ac:dyDescent="0.2">
      <c r="A84" s="4" t="s">
        <v>44</v>
      </c>
      <c r="B84" s="4">
        <v>44104</v>
      </c>
      <c r="C84" s="5">
        <v>1249</v>
      </c>
      <c r="D84" s="3">
        <f>LEN(VolumebyClient[[#This Row],[CLID]])</f>
        <v>7</v>
      </c>
      <c r="E84" s="3" t="str">
        <f>INDEX(GeobyClient[GEOID],MATCH(VolumebyClient[[#This Row],[CLID]],GeobyClient[Right],0))</f>
        <v>GEO1004</v>
      </c>
    </row>
    <row r="85" spans="1:5" x14ac:dyDescent="0.2">
      <c r="A85" s="4" t="s">
        <v>44</v>
      </c>
      <c r="B85" s="4">
        <v>44135</v>
      </c>
      <c r="C85" s="5">
        <v>913</v>
      </c>
      <c r="D85" s="3">
        <f>LEN(VolumebyClient[[#This Row],[CLID]])</f>
        <v>7</v>
      </c>
      <c r="E85" s="3" t="str">
        <f>INDEX(GeobyClient[GEOID],MATCH(VolumebyClient[[#This Row],[CLID]],GeobyClient[Right],0))</f>
        <v>GEO1004</v>
      </c>
    </row>
    <row r="86" spans="1:5" x14ac:dyDescent="0.2">
      <c r="A86" s="4" t="s">
        <v>44</v>
      </c>
      <c r="B86" s="4">
        <v>44165</v>
      </c>
      <c r="C86" s="5">
        <v>1574</v>
      </c>
      <c r="D86" s="3">
        <f>LEN(VolumebyClient[[#This Row],[CLID]])</f>
        <v>7</v>
      </c>
      <c r="E86" s="3" t="str">
        <f>INDEX(GeobyClient[GEOID],MATCH(VolumebyClient[[#This Row],[CLID]],GeobyClient[Right],0))</f>
        <v>GEO1004</v>
      </c>
    </row>
    <row r="87" spans="1:5" x14ac:dyDescent="0.2">
      <c r="A87" s="4" t="s">
        <v>44</v>
      </c>
      <c r="B87" s="4">
        <v>44196</v>
      </c>
      <c r="C87" s="5">
        <v>1082</v>
      </c>
      <c r="D87" s="3">
        <f>LEN(VolumebyClient[[#This Row],[CLID]])</f>
        <v>7</v>
      </c>
      <c r="E87" s="3" t="str">
        <f>INDEX(GeobyClient[GEOID],MATCH(VolumebyClient[[#This Row],[CLID]],GeobyClient[Right],0))</f>
        <v>GEO1004</v>
      </c>
    </row>
    <row r="88" spans="1:5" x14ac:dyDescent="0.2">
      <c r="A88" s="4" t="s">
        <v>44</v>
      </c>
      <c r="B88" s="4">
        <v>44286</v>
      </c>
      <c r="C88" s="5">
        <v>1945</v>
      </c>
      <c r="D88" s="3">
        <f>LEN(VolumebyClient[[#This Row],[CLID]])</f>
        <v>7</v>
      </c>
      <c r="E88" s="3" t="str">
        <f>INDEX(GeobyClient[GEOID],MATCH(VolumebyClient[[#This Row],[CLID]],GeobyClient[Right],0))</f>
        <v>GEO1004</v>
      </c>
    </row>
    <row r="89" spans="1:5" x14ac:dyDescent="0.2">
      <c r="A89" s="4" t="s">
        <v>44</v>
      </c>
      <c r="B89" s="4">
        <v>44255</v>
      </c>
      <c r="C89" s="5">
        <v>1296</v>
      </c>
      <c r="D89" s="3">
        <f>LEN(VolumebyClient[[#This Row],[CLID]])</f>
        <v>7</v>
      </c>
      <c r="E89" s="3" t="str">
        <f>INDEX(GeobyClient[GEOID],MATCH(VolumebyClient[[#This Row],[CLID]],GeobyClient[Right],0))</f>
        <v>GEO1004</v>
      </c>
    </row>
    <row r="90" spans="1:5" x14ac:dyDescent="0.2">
      <c r="A90" s="4" t="s">
        <v>44</v>
      </c>
      <c r="B90" s="4">
        <v>44227</v>
      </c>
      <c r="C90" s="5">
        <v>1568</v>
      </c>
      <c r="D90" s="3">
        <f>LEN(VolumebyClient[[#This Row],[CLID]])</f>
        <v>7</v>
      </c>
      <c r="E90" s="3" t="str">
        <f>INDEX(GeobyClient[GEOID],MATCH(VolumebyClient[[#This Row],[CLID]],GeobyClient[Right],0))</f>
        <v>GEO1004</v>
      </c>
    </row>
    <row r="91" spans="1:5" x14ac:dyDescent="0.2">
      <c r="A91" s="4" t="s">
        <v>28</v>
      </c>
      <c r="B91" s="4">
        <v>43861</v>
      </c>
      <c r="C91" s="5">
        <v>756</v>
      </c>
      <c r="D91" s="3">
        <f>LEN(VolumebyClient[[#This Row],[CLID]])</f>
        <v>7</v>
      </c>
      <c r="E91" s="3" t="str">
        <f>INDEX(GeobyClient[GEOID],MATCH(VolumebyClient[[#This Row],[CLID]],GeobyClient[Right],0))</f>
        <v>GEO1004</v>
      </c>
    </row>
    <row r="92" spans="1:5" x14ac:dyDescent="0.2">
      <c r="A92" s="4" t="s">
        <v>28</v>
      </c>
      <c r="B92" s="4">
        <v>43890</v>
      </c>
      <c r="C92" s="5">
        <v>954</v>
      </c>
      <c r="D92" s="3">
        <f>LEN(VolumebyClient[[#This Row],[CLID]])</f>
        <v>7</v>
      </c>
      <c r="E92" s="3" t="str">
        <f>INDEX(GeobyClient[GEOID],MATCH(VolumebyClient[[#This Row],[CLID]],GeobyClient[Right],0))</f>
        <v>GEO1004</v>
      </c>
    </row>
    <row r="93" spans="1:5" x14ac:dyDescent="0.2">
      <c r="A93" s="4" t="s">
        <v>28</v>
      </c>
      <c r="B93" s="4">
        <v>43921</v>
      </c>
      <c r="C93" s="5">
        <v>955</v>
      </c>
      <c r="D93" s="3">
        <f>LEN(VolumebyClient[[#This Row],[CLID]])</f>
        <v>7</v>
      </c>
      <c r="E93" s="3" t="str">
        <f>INDEX(GeobyClient[GEOID],MATCH(VolumebyClient[[#This Row],[CLID]],GeobyClient[Right],0))</f>
        <v>GEO1004</v>
      </c>
    </row>
    <row r="94" spans="1:5" x14ac:dyDescent="0.2">
      <c r="A94" s="4" t="s">
        <v>28</v>
      </c>
      <c r="B94" s="4">
        <v>43951</v>
      </c>
      <c r="C94" s="5">
        <v>1261</v>
      </c>
      <c r="D94" s="3">
        <f>LEN(VolumebyClient[[#This Row],[CLID]])</f>
        <v>7</v>
      </c>
      <c r="E94" s="3" t="str">
        <f>INDEX(GeobyClient[GEOID],MATCH(VolumebyClient[[#This Row],[CLID]],GeobyClient[Right],0))</f>
        <v>GEO1004</v>
      </c>
    </row>
    <row r="95" spans="1:5" x14ac:dyDescent="0.2">
      <c r="A95" s="4" t="s">
        <v>28</v>
      </c>
      <c r="B95" s="4">
        <v>43982</v>
      </c>
      <c r="C95" s="5">
        <v>1058</v>
      </c>
      <c r="D95" s="3">
        <f>LEN(VolumebyClient[[#This Row],[CLID]])</f>
        <v>7</v>
      </c>
      <c r="E95" s="3" t="str">
        <f>INDEX(GeobyClient[GEOID],MATCH(VolumebyClient[[#This Row],[CLID]],GeobyClient[Right],0))</f>
        <v>GEO1004</v>
      </c>
    </row>
    <row r="96" spans="1:5" x14ac:dyDescent="0.2">
      <c r="A96" s="4" t="s">
        <v>28</v>
      </c>
      <c r="B96" s="4">
        <v>44012</v>
      </c>
      <c r="C96" s="5">
        <v>855</v>
      </c>
      <c r="D96" s="3">
        <f>LEN(VolumebyClient[[#This Row],[CLID]])</f>
        <v>7</v>
      </c>
      <c r="E96" s="3" t="str">
        <f>INDEX(GeobyClient[GEOID],MATCH(VolumebyClient[[#This Row],[CLID]],GeobyClient[Right],0))</f>
        <v>GEO1004</v>
      </c>
    </row>
    <row r="97" spans="1:5" x14ac:dyDescent="0.2">
      <c r="A97" s="4" t="s">
        <v>28</v>
      </c>
      <c r="B97" s="4">
        <v>44043</v>
      </c>
      <c r="C97" s="5">
        <v>654</v>
      </c>
      <c r="D97" s="3">
        <f>LEN(VolumebyClient[[#This Row],[CLID]])</f>
        <v>7</v>
      </c>
      <c r="E97" s="3" t="str">
        <f>INDEX(GeobyClient[GEOID],MATCH(VolumebyClient[[#This Row],[CLID]],GeobyClient[Right],0))</f>
        <v>GEO1004</v>
      </c>
    </row>
    <row r="98" spans="1:5" x14ac:dyDescent="0.2">
      <c r="A98" s="4" t="s">
        <v>28</v>
      </c>
      <c r="B98" s="4">
        <v>44074</v>
      </c>
      <c r="C98" s="5">
        <v>656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</row>
    <row r="99" spans="1:5" x14ac:dyDescent="0.2">
      <c r="A99" s="4" t="s">
        <v>28</v>
      </c>
      <c r="B99" s="4">
        <v>44104</v>
      </c>
      <c r="C99" s="5">
        <v>554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</row>
    <row r="100" spans="1:5" x14ac:dyDescent="0.2">
      <c r="A100" s="4" t="s">
        <v>28</v>
      </c>
      <c r="B100" s="4">
        <v>44135</v>
      </c>
      <c r="C100" s="5">
        <v>760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</row>
    <row r="101" spans="1:5" x14ac:dyDescent="0.2">
      <c r="A101" s="4" t="s">
        <v>28</v>
      </c>
      <c r="B101" s="4">
        <v>44165</v>
      </c>
      <c r="C101" s="5">
        <v>759</v>
      </c>
      <c r="D101" s="3">
        <f>LEN(VolumebyClient[[#This Row],[CLID]])</f>
        <v>7</v>
      </c>
      <c r="E101" s="3" t="str">
        <f>INDEX(GeobyClient[GEOID],MATCH(VolumebyClient[[#This Row],[CLID]],GeobyClient[Right],0))</f>
        <v>GEO1004</v>
      </c>
    </row>
    <row r="102" spans="1:5" x14ac:dyDescent="0.2">
      <c r="A102" s="4" t="s">
        <v>28</v>
      </c>
      <c r="B102" s="4">
        <v>44196</v>
      </c>
      <c r="C102" s="5">
        <v>857</v>
      </c>
      <c r="D102" s="3">
        <f>LEN(VolumebyClient[[#This Row],[CLID]])</f>
        <v>7</v>
      </c>
      <c r="E102" s="3" t="str">
        <f>INDEX(GeobyClient[GEOID],MATCH(VolumebyClient[[#This Row],[CLID]],GeobyClient[Right],0))</f>
        <v>GEO1004</v>
      </c>
    </row>
    <row r="103" spans="1:5" x14ac:dyDescent="0.2">
      <c r="A103" s="4" t="s">
        <v>28</v>
      </c>
      <c r="B103" s="4">
        <v>44377</v>
      </c>
      <c r="C103" s="5">
        <v>865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GEO1004</v>
      </c>
    </row>
    <row r="104" spans="1:5" x14ac:dyDescent="0.2">
      <c r="A104" s="4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3" t="str">
        <f>INDEX(GeobyClient[GEOID],MATCH(VolumebyClient[[#This Row],[CLID]],GeobyClient[Right],0))</f>
        <v>GEO1004</v>
      </c>
    </row>
    <row r="105" spans="1:5" x14ac:dyDescent="0.2">
      <c r="A105" s="4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3" t="str">
        <f>INDEX(GeobyClient[GEOID],MATCH(VolumebyClient[[#This Row],[CLID]],GeobyClient[Right],0))</f>
        <v>GEO1004</v>
      </c>
    </row>
    <row r="106" spans="1:5" x14ac:dyDescent="0.2">
      <c r="A106" s="4" t="s">
        <v>28</v>
      </c>
      <c r="B106" s="4">
        <v>44286</v>
      </c>
      <c r="C106" s="5">
        <v>950</v>
      </c>
      <c r="D106" s="3">
        <f>LEN(VolumebyClient[[#This Row],[CLID]])</f>
        <v>7</v>
      </c>
      <c r="E106" s="3" t="str">
        <f>INDEX(GeobyClient[GEOID],MATCH(VolumebyClient[[#This Row],[CLID]],GeobyClient[Right],0))</f>
        <v>GEO1004</v>
      </c>
    </row>
    <row r="107" spans="1:5" x14ac:dyDescent="0.2">
      <c r="A107" s="4" t="s">
        <v>28</v>
      </c>
      <c r="B107" s="4">
        <v>44255</v>
      </c>
      <c r="C107" s="5">
        <v>968</v>
      </c>
      <c r="D107" s="3">
        <f>LEN(VolumebyClient[[#This Row],[CLID]])</f>
        <v>7</v>
      </c>
      <c r="E107" s="3" t="str">
        <f>INDEX(GeobyClient[GEOID],MATCH(VolumebyClient[[#This Row],[CLID]],GeobyClient[Right],0))</f>
        <v>GEO1004</v>
      </c>
    </row>
    <row r="108" spans="1:5" x14ac:dyDescent="0.2">
      <c r="A108" s="4" t="s">
        <v>28</v>
      </c>
      <c r="B108" s="4">
        <v>44227</v>
      </c>
      <c r="C108" s="5">
        <v>749</v>
      </c>
      <c r="D108" s="3">
        <f>LEN(VolumebyClient[[#This Row],[CLID]])</f>
        <v>7</v>
      </c>
      <c r="E108" s="3" t="str">
        <f>INDEX(GeobyClient[GEOID],MATCH(VolumebyClient[[#This Row],[CLID]],GeobyClient[Right],0))</f>
        <v>GEO1004</v>
      </c>
    </row>
    <row r="109" spans="1:5" x14ac:dyDescent="0.2">
      <c r="A109" s="4" t="s">
        <v>30</v>
      </c>
      <c r="B109" s="4">
        <v>43861</v>
      </c>
      <c r="C109" s="5">
        <v>945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</row>
    <row r="110" spans="1:5" x14ac:dyDescent="0.2">
      <c r="A110" s="4" t="s">
        <v>30</v>
      </c>
      <c r="B110" s="4">
        <v>43890</v>
      </c>
      <c r="C110" s="5">
        <v>941</v>
      </c>
      <c r="D110" s="3">
        <f>LEN(VolumebyClient[[#This Row],[CLID]])</f>
        <v>7</v>
      </c>
      <c r="E110" s="3" t="str">
        <f>INDEX(GeobyClient[GEOID],MATCH(VolumebyClient[[#This Row],[CLID]],GeobyClient[Right],0))</f>
        <v>GEO1002</v>
      </c>
    </row>
    <row r="111" spans="1:5" x14ac:dyDescent="0.2">
      <c r="A111" s="4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3" t="str">
        <f>INDEX(GeobyClient[GEOID],MATCH(VolumebyClient[[#This Row],[CLID]],GeobyClient[Right],0))</f>
        <v>GEO1002</v>
      </c>
    </row>
    <row r="112" spans="1:5" x14ac:dyDescent="0.2">
      <c r="A112" s="4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3" t="str">
        <f>INDEX(GeobyClient[GEOID],MATCH(VolumebyClient[[#This Row],[CLID]],GeobyClient[Right],0))</f>
        <v>GEO1002</v>
      </c>
    </row>
    <row r="113" spans="1:5" x14ac:dyDescent="0.2">
      <c r="A113" s="4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3" t="str">
        <f>INDEX(GeobyClient[GEOID],MATCH(VolumebyClient[[#This Row],[CLID]],GeobyClient[Right],0))</f>
        <v>GEO1002</v>
      </c>
    </row>
    <row r="114" spans="1:5" x14ac:dyDescent="0.2">
      <c r="A114" s="4" t="s">
        <v>30</v>
      </c>
      <c r="B114" s="4">
        <v>44012</v>
      </c>
      <c r="C114" s="5">
        <v>834</v>
      </c>
      <c r="D114" s="3">
        <f>LEN(VolumebyClient[[#This Row],[CLID]])</f>
        <v>7</v>
      </c>
      <c r="E114" s="3" t="str">
        <f>INDEX(GeobyClient[GEOID],MATCH(VolumebyClient[[#This Row],[CLID]],GeobyClient[Right],0))</f>
        <v>GEO1002</v>
      </c>
    </row>
    <row r="115" spans="1:5" x14ac:dyDescent="0.2">
      <c r="A115" s="4" t="s">
        <v>30</v>
      </c>
      <c r="B115" s="4">
        <v>44043</v>
      </c>
      <c r="C115" s="5">
        <v>833</v>
      </c>
      <c r="D115" s="3">
        <f>LEN(VolumebyClient[[#This Row],[CLID]])</f>
        <v>7</v>
      </c>
      <c r="E115" s="3" t="str">
        <f>INDEX(GeobyClient[GEOID],MATCH(VolumebyClient[[#This Row],[CLID]],GeobyClient[Right],0))</f>
        <v>GEO1002</v>
      </c>
    </row>
    <row r="116" spans="1:5" x14ac:dyDescent="0.2">
      <c r="A116" s="4" t="s">
        <v>30</v>
      </c>
      <c r="B116" s="4">
        <v>44074</v>
      </c>
      <c r="C116" s="5">
        <v>610</v>
      </c>
      <c r="D116" s="3">
        <f>LEN(VolumebyClient[[#This Row],[CLID]])</f>
        <v>7</v>
      </c>
      <c r="E116" s="3" t="str">
        <f>INDEX(GeobyClient[GEOID],MATCH(VolumebyClient[[#This Row],[CLID]],GeobyClient[Right],0))</f>
        <v>GEO1002</v>
      </c>
    </row>
    <row r="117" spans="1:5" x14ac:dyDescent="0.2">
      <c r="A117" s="4" t="s">
        <v>30</v>
      </c>
      <c r="B117" s="4">
        <v>44104</v>
      </c>
      <c r="C117" s="5">
        <v>722</v>
      </c>
      <c r="D117" s="3">
        <f>LEN(VolumebyClient[[#This Row],[CLID]])</f>
        <v>7</v>
      </c>
      <c r="E117" s="3" t="str">
        <f>INDEX(GeobyClient[GEOID],MATCH(VolumebyClient[[#This Row],[CLID]],GeobyClient[Right],0))</f>
        <v>GEO1002</v>
      </c>
    </row>
    <row r="118" spans="1:5" x14ac:dyDescent="0.2">
      <c r="A118" s="4" t="s">
        <v>30</v>
      </c>
      <c r="B118" s="4">
        <v>44135</v>
      </c>
      <c r="C118" s="5">
        <v>722</v>
      </c>
      <c r="D118" s="3">
        <f>LEN(VolumebyClient[[#This Row],[CLID]])</f>
        <v>7</v>
      </c>
      <c r="E118" s="3" t="str">
        <f>INDEX(GeobyClient[GEOID],MATCH(VolumebyClient[[#This Row],[CLID]],GeobyClient[Right],0))</f>
        <v>GEO1002</v>
      </c>
    </row>
    <row r="119" spans="1:5" x14ac:dyDescent="0.2">
      <c r="A119" s="4" t="s">
        <v>30</v>
      </c>
      <c r="B119" s="4">
        <v>44165</v>
      </c>
      <c r="C119" s="5">
        <v>939</v>
      </c>
      <c r="D119" s="3">
        <f>LEN(VolumebyClient[[#This Row],[CLID]])</f>
        <v>7</v>
      </c>
      <c r="E119" s="3" t="str">
        <f>INDEX(GeobyClient[GEOID],MATCH(VolumebyClient[[#This Row],[CLID]],GeobyClient[Right],0))</f>
        <v>GEO1002</v>
      </c>
    </row>
    <row r="120" spans="1:5" x14ac:dyDescent="0.2">
      <c r="A120" s="4" t="s">
        <v>30</v>
      </c>
      <c r="B120" s="4">
        <v>44196</v>
      </c>
      <c r="C120" s="5">
        <v>829</v>
      </c>
      <c r="D120" s="3">
        <f>LEN(VolumebyClient[[#This Row],[CLID]])</f>
        <v>7</v>
      </c>
      <c r="E120" s="3" t="str">
        <f>INDEX(GeobyClient[GEOID],MATCH(VolumebyClient[[#This Row],[CLID]],GeobyClient[Right],0))</f>
        <v>GEO1002</v>
      </c>
    </row>
    <row r="121" spans="1:5" x14ac:dyDescent="0.2">
      <c r="A121" s="4" t="s">
        <v>30</v>
      </c>
      <c r="B121" s="4">
        <v>44377</v>
      </c>
      <c r="C121" s="5">
        <v>848</v>
      </c>
      <c r="D121" s="3">
        <f>LEN(VolumebyClient[[#This Row],[CLID]])</f>
        <v>7</v>
      </c>
      <c r="E121" s="3" t="str">
        <f>INDEX(GeobyClient[GEOID],MATCH(VolumebyClient[[#This Row],[CLID]],GeobyClient[Right],0))</f>
        <v>GEO1002</v>
      </c>
    </row>
    <row r="122" spans="1:5" x14ac:dyDescent="0.2">
      <c r="A122" s="4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3" t="str">
        <f>INDEX(GeobyClient[GEOID],MATCH(VolumebyClient[[#This Row],[CLID]],GeobyClient[Right],0))</f>
        <v>GEO1002</v>
      </c>
    </row>
    <row r="123" spans="1:5" x14ac:dyDescent="0.2">
      <c r="A123" s="4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3" t="str">
        <f>INDEX(GeobyClient[GEOID],MATCH(VolumebyClient[[#This Row],[CLID]],GeobyClient[Right],0))</f>
        <v>GEO1002</v>
      </c>
    </row>
    <row r="124" spans="1:5" x14ac:dyDescent="0.2">
      <c r="A124" s="4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3" t="str">
        <f>INDEX(GeobyClient[GEOID],MATCH(VolumebyClient[[#This Row],[CLID]],GeobyClient[Right],0))</f>
        <v>GEO1002</v>
      </c>
    </row>
    <row r="125" spans="1:5" x14ac:dyDescent="0.2">
      <c r="A125" s="4" t="s">
        <v>30</v>
      </c>
      <c r="B125" s="4">
        <v>44255</v>
      </c>
      <c r="C125" s="5">
        <v>935</v>
      </c>
      <c r="D125" s="3">
        <f>LEN(VolumebyClient[[#This Row],[CLID]])</f>
        <v>7</v>
      </c>
      <c r="E125" s="3" t="str">
        <f>INDEX(GeobyClient[GEOID],MATCH(VolumebyClient[[#This Row],[CLID]],GeobyClient[Right],0))</f>
        <v>GEO1002</v>
      </c>
    </row>
    <row r="126" spans="1:5" x14ac:dyDescent="0.2">
      <c r="A126" s="4" t="s">
        <v>30</v>
      </c>
      <c r="B126" s="4">
        <v>44227</v>
      </c>
      <c r="C126" s="5">
        <v>973</v>
      </c>
      <c r="D126" s="3">
        <f>LEN(VolumebyClient[[#This Row],[CLID]])</f>
        <v>7</v>
      </c>
      <c r="E126" s="3" t="str">
        <f>INDEX(GeobyClient[GEOID],MATCH(VolumebyClient[[#This Row],[CLID]],GeobyClient[Right],0))</f>
        <v>GEO1002</v>
      </c>
    </row>
    <row r="127" spans="1:5" x14ac:dyDescent="0.2">
      <c r="A127" s="4" t="s">
        <v>6</v>
      </c>
      <c r="B127" s="4">
        <v>43861</v>
      </c>
      <c r="C127" s="5">
        <v>188</v>
      </c>
      <c r="D127" s="3">
        <f>LEN(VolumebyClient[[#This Row],[CLID]])</f>
        <v>7</v>
      </c>
      <c r="E127" s="3" t="str">
        <f>INDEX(GeobyClient[GEOID],MATCH(VolumebyClient[[#This Row],[CLID]],GeobyClient[Right],0))</f>
        <v>GEO1004</v>
      </c>
    </row>
    <row r="128" spans="1:5" x14ac:dyDescent="0.2">
      <c r="A128" s="4" t="s">
        <v>6</v>
      </c>
      <c r="B128" s="4">
        <v>43890</v>
      </c>
      <c r="C128" s="5">
        <v>168</v>
      </c>
      <c r="D128" s="3">
        <f>LEN(VolumebyClient[[#This Row],[CLID]])</f>
        <v>7</v>
      </c>
      <c r="E128" s="3" t="str">
        <f>INDEX(GeobyClient[GEOID],MATCH(VolumebyClient[[#This Row],[CLID]],GeobyClient[Right],0))</f>
        <v>GEO1004</v>
      </c>
    </row>
    <row r="129" spans="1:5" x14ac:dyDescent="0.2">
      <c r="A129" s="4" t="s">
        <v>6</v>
      </c>
      <c r="B129" s="4">
        <v>43921</v>
      </c>
      <c r="C129" s="5">
        <v>226</v>
      </c>
      <c r="D129" s="3">
        <f>LEN(VolumebyClient[[#This Row],[CLID]])</f>
        <v>7</v>
      </c>
      <c r="E129" s="3" t="str">
        <f>INDEX(GeobyClient[GEOID],MATCH(VolumebyClient[[#This Row],[CLID]],GeobyClient[Right],0))</f>
        <v>GEO1004</v>
      </c>
    </row>
    <row r="130" spans="1:5" x14ac:dyDescent="0.2">
      <c r="A130" s="4" t="s">
        <v>6</v>
      </c>
      <c r="B130" s="4">
        <v>43951</v>
      </c>
      <c r="C130" s="5">
        <v>223</v>
      </c>
      <c r="D130" s="3">
        <f>LEN(VolumebyClient[[#This Row],[CLID]])</f>
        <v>7</v>
      </c>
      <c r="E130" s="3" t="str">
        <f>INDEX(GeobyClient[GEOID],MATCH(VolumebyClient[[#This Row],[CLID]],GeobyClient[Right],0))</f>
        <v>GEO1004</v>
      </c>
    </row>
    <row r="131" spans="1:5" x14ac:dyDescent="0.2">
      <c r="A131" s="4" t="s">
        <v>6</v>
      </c>
      <c r="B131" s="4">
        <v>43982</v>
      </c>
      <c r="C131" s="5">
        <v>247</v>
      </c>
      <c r="D131" s="3">
        <f>LEN(VolumebyClient[[#This Row],[CLID]])</f>
        <v>7</v>
      </c>
      <c r="E131" s="3" t="str">
        <f>INDEX(GeobyClient[GEOID],MATCH(VolumebyClient[[#This Row],[CLID]],GeobyClient[Right],0))</f>
        <v>GEO1004</v>
      </c>
    </row>
    <row r="132" spans="1:5" x14ac:dyDescent="0.2">
      <c r="A132" s="4" t="s">
        <v>6</v>
      </c>
      <c r="B132" s="4">
        <v>44012</v>
      </c>
      <c r="C132" s="5">
        <v>142</v>
      </c>
      <c r="D132" s="3">
        <f>LEN(VolumebyClient[[#This Row],[CLID]])</f>
        <v>7</v>
      </c>
      <c r="E132" s="3" t="str">
        <f>INDEX(GeobyClient[GEOID],MATCH(VolumebyClient[[#This Row],[CLID]],GeobyClient[Right],0))</f>
        <v>GEO1004</v>
      </c>
    </row>
    <row r="133" spans="1:5" x14ac:dyDescent="0.2">
      <c r="A133" s="4" t="s">
        <v>6</v>
      </c>
      <c r="B133" s="4">
        <v>44043</v>
      </c>
      <c r="C133" s="5">
        <v>163</v>
      </c>
      <c r="D133" s="3">
        <f>LEN(VolumebyClient[[#This Row],[CLID]])</f>
        <v>7</v>
      </c>
      <c r="E133" s="3" t="str">
        <f>INDEX(GeobyClient[GEOID],MATCH(VolumebyClient[[#This Row],[CLID]],GeobyClient[Right],0))</f>
        <v>GEO1004</v>
      </c>
    </row>
    <row r="134" spans="1:5" x14ac:dyDescent="0.2">
      <c r="A134" s="4" t="s">
        <v>6</v>
      </c>
      <c r="B134" s="4">
        <v>44074</v>
      </c>
      <c r="C134" s="5">
        <v>101</v>
      </c>
      <c r="D134" s="3">
        <f>LEN(VolumebyClient[[#This Row],[CLID]])</f>
        <v>7</v>
      </c>
      <c r="E134" s="3" t="str">
        <f>INDEX(GeobyClient[GEOID],MATCH(VolumebyClient[[#This Row],[CLID]],GeobyClient[Right],0))</f>
        <v>GEO1004</v>
      </c>
    </row>
    <row r="135" spans="1:5" x14ac:dyDescent="0.2">
      <c r="A135" s="4" t="s">
        <v>6</v>
      </c>
      <c r="B135" s="4">
        <v>44104</v>
      </c>
      <c r="C135" s="5">
        <v>142</v>
      </c>
      <c r="D135" s="3">
        <f>LEN(VolumebyClient[[#This Row],[CLID]])</f>
        <v>7</v>
      </c>
      <c r="E135" s="3" t="str">
        <f>INDEX(GeobyClient[GEOID],MATCH(VolumebyClient[[#This Row],[CLID]],GeobyClient[Right],0))</f>
        <v>GEO1004</v>
      </c>
    </row>
    <row r="136" spans="1:5" x14ac:dyDescent="0.2">
      <c r="A136" s="4" t="s">
        <v>6</v>
      </c>
      <c r="B136" s="4">
        <v>44135</v>
      </c>
      <c r="C136" s="5">
        <v>123</v>
      </c>
      <c r="D136" s="3">
        <f>LEN(VolumebyClient[[#This Row],[CLID]])</f>
        <v>7</v>
      </c>
      <c r="E136" s="3" t="str">
        <f>INDEX(GeobyClient[GEOID],MATCH(VolumebyClient[[#This Row],[CLID]],GeobyClient[Right],0))</f>
        <v>GEO1004</v>
      </c>
    </row>
    <row r="137" spans="1:5" x14ac:dyDescent="0.2">
      <c r="A137" s="4" t="s">
        <v>6</v>
      </c>
      <c r="B137" s="4">
        <v>44165</v>
      </c>
      <c r="C137" s="5">
        <v>183</v>
      </c>
      <c r="D137" s="3">
        <f>LEN(VolumebyClient[[#This Row],[CLID]])</f>
        <v>7</v>
      </c>
      <c r="E137" s="3" t="str">
        <f>INDEX(GeobyClient[GEOID],MATCH(VolumebyClient[[#This Row],[CLID]],GeobyClient[Right],0))</f>
        <v>GEO1004</v>
      </c>
    </row>
    <row r="138" spans="1:5" x14ac:dyDescent="0.2">
      <c r="A138" s="4" t="s">
        <v>6</v>
      </c>
      <c r="B138" s="4">
        <v>44196</v>
      </c>
      <c r="C138" s="5">
        <v>144</v>
      </c>
      <c r="D138" s="3">
        <f>LEN(VolumebyClient[[#This Row],[CLID]])</f>
        <v>7</v>
      </c>
      <c r="E138" s="3" t="str">
        <f>INDEX(GeobyClient[GEOID],MATCH(VolumebyClient[[#This Row],[CLID]],GeobyClient[Right],0))</f>
        <v>GEO1004</v>
      </c>
    </row>
    <row r="139" spans="1:5" x14ac:dyDescent="0.2">
      <c r="A139" s="4" t="s">
        <v>6</v>
      </c>
      <c r="B139" s="4">
        <v>44377</v>
      </c>
      <c r="C139" s="5">
        <v>145</v>
      </c>
      <c r="D139" s="3">
        <f>LEN(VolumebyClient[[#This Row],[CLID]])</f>
        <v>7</v>
      </c>
      <c r="E139" s="3" t="str">
        <f>INDEX(GeobyClient[GEOID],MATCH(VolumebyClient[[#This Row],[CLID]],GeobyClient[Right],0))</f>
        <v>GEO1004</v>
      </c>
    </row>
    <row r="140" spans="1:5" x14ac:dyDescent="0.2">
      <c r="A140" s="4" t="s">
        <v>6</v>
      </c>
      <c r="B140" s="4">
        <v>44347</v>
      </c>
      <c r="C140" s="5">
        <v>244</v>
      </c>
      <c r="D140" s="3">
        <f>LEN(VolumebyClient[[#This Row],[CLID]])</f>
        <v>7</v>
      </c>
      <c r="E140" s="3" t="str">
        <f>INDEX(GeobyClient[GEOID],MATCH(VolumebyClient[[#This Row],[CLID]],GeobyClient[Right],0))</f>
        <v>GEO1004</v>
      </c>
    </row>
    <row r="141" spans="1:5" x14ac:dyDescent="0.2">
      <c r="A141" s="4" t="s">
        <v>6</v>
      </c>
      <c r="B141" s="4">
        <v>44316</v>
      </c>
      <c r="C141" s="5">
        <v>226</v>
      </c>
      <c r="D141" s="3">
        <f>LEN(VolumebyClient[[#This Row],[CLID]])</f>
        <v>7</v>
      </c>
      <c r="E141" s="3" t="str">
        <f>INDEX(GeobyClient[GEOID],MATCH(VolumebyClient[[#This Row],[CLID]],GeobyClient[Right],0))</f>
        <v>GEO1004</v>
      </c>
    </row>
    <row r="142" spans="1:5" x14ac:dyDescent="0.2">
      <c r="A142" s="4" t="s">
        <v>6</v>
      </c>
      <c r="B142" s="4">
        <v>44286</v>
      </c>
      <c r="C142" s="5">
        <v>227</v>
      </c>
      <c r="D142" s="3">
        <f>LEN(VolumebyClient[[#This Row],[CLID]])</f>
        <v>7</v>
      </c>
      <c r="E142" s="3" t="str">
        <f>INDEX(GeobyClient[GEOID],MATCH(VolumebyClient[[#This Row],[CLID]],GeobyClient[Right],0))</f>
        <v>GEO1004</v>
      </c>
    </row>
    <row r="143" spans="1:5" x14ac:dyDescent="0.2">
      <c r="A143" s="4" t="s">
        <v>6</v>
      </c>
      <c r="B143" s="4">
        <v>44255</v>
      </c>
      <c r="C143" s="5">
        <v>172</v>
      </c>
      <c r="D143" s="3">
        <f>LEN(VolumebyClient[[#This Row],[CLID]])</f>
        <v>7</v>
      </c>
      <c r="E143" s="3" t="str">
        <f>INDEX(GeobyClient[GEOID],MATCH(VolumebyClient[[#This Row],[CLID]],GeobyClient[Right],0))</f>
        <v>GEO1004</v>
      </c>
    </row>
    <row r="144" spans="1:5" x14ac:dyDescent="0.2">
      <c r="A144" s="4" t="s">
        <v>6</v>
      </c>
      <c r="B144" s="4">
        <v>44227</v>
      </c>
      <c r="C144" s="5">
        <v>190</v>
      </c>
      <c r="D144" s="3">
        <f>LEN(VolumebyClient[[#This Row],[CLID]])</f>
        <v>7</v>
      </c>
      <c r="E144" s="3" t="str">
        <f>INDEX(GeobyClient[GEOID],MATCH(VolumebyClient[[#This Row],[CLID]],GeobyClient[Right],0))</f>
        <v>GEO1004</v>
      </c>
    </row>
    <row r="145" spans="1:5" x14ac:dyDescent="0.2">
      <c r="A145" s="4" t="s">
        <v>15</v>
      </c>
      <c r="B145" s="4">
        <v>43861</v>
      </c>
      <c r="C145" s="5">
        <v>391</v>
      </c>
      <c r="D145" s="3">
        <f>LEN(VolumebyClient[[#This Row],[CLID]])</f>
        <v>7</v>
      </c>
      <c r="E145" s="3" t="str">
        <f>INDEX(GeobyClient[GEOID],MATCH(VolumebyClient[[#This Row],[CLID]],GeobyClient[Right],0))</f>
        <v>GEO1003</v>
      </c>
    </row>
    <row r="146" spans="1:5" x14ac:dyDescent="0.2">
      <c r="A146" s="4" t="s">
        <v>15</v>
      </c>
      <c r="B146" s="4">
        <v>43890</v>
      </c>
      <c r="C146" s="5">
        <v>553</v>
      </c>
      <c r="D146" s="3">
        <f>LEN(VolumebyClient[[#This Row],[CLID]])</f>
        <v>7</v>
      </c>
      <c r="E146" s="3" t="str">
        <f>INDEX(GeobyClient[GEOID],MATCH(VolumebyClient[[#This Row],[CLID]],GeobyClient[Right],0))</f>
        <v>GEO1003</v>
      </c>
    </row>
    <row r="147" spans="1:5" x14ac:dyDescent="0.2">
      <c r="A147" s="4" t="s">
        <v>15</v>
      </c>
      <c r="B147" s="4">
        <v>43921</v>
      </c>
      <c r="C147" s="5">
        <v>498</v>
      </c>
      <c r="D147" s="3">
        <f>LEN(VolumebyClient[[#This Row],[CLID]])</f>
        <v>7</v>
      </c>
      <c r="E147" s="3" t="str">
        <f>INDEX(GeobyClient[GEOID],MATCH(VolumebyClient[[#This Row],[CLID]],GeobyClient[Right],0))</f>
        <v>GEO1003</v>
      </c>
    </row>
    <row r="148" spans="1:5" x14ac:dyDescent="0.2">
      <c r="A148" s="4" t="s">
        <v>15</v>
      </c>
      <c r="B148" s="4">
        <v>43951</v>
      </c>
      <c r="C148" s="5">
        <v>719</v>
      </c>
      <c r="D148" s="3">
        <f>LEN(VolumebyClient[[#This Row],[CLID]])</f>
        <v>7</v>
      </c>
      <c r="E148" s="3" t="str">
        <f>INDEX(GeobyClient[GEOID],MATCH(VolumebyClient[[#This Row],[CLID]],GeobyClient[Right],0))</f>
        <v>GEO1003</v>
      </c>
    </row>
    <row r="149" spans="1:5" x14ac:dyDescent="0.2">
      <c r="A149" s="4" t="s">
        <v>15</v>
      </c>
      <c r="B149" s="4">
        <v>43982</v>
      </c>
      <c r="C149" s="5">
        <v>555</v>
      </c>
      <c r="D149" s="3">
        <f>LEN(VolumebyClient[[#This Row],[CLID]])</f>
        <v>7</v>
      </c>
      <c r="E149" s="3" t="str">
        <f>INDEX(GeobyClient[GEOID],MATCH(VolumebyClient[[#This Row],[CLID]],GeobyClient[Right],0))</f>
        <v>GEO1003</v>
      </c>
    </row>
    <row r="150" spans="1:5" x14ac:dyDescent="0.2">
      <c r="A150" s="4" t="s">
        <v>15</v>
      </c>
      <c r="B150" s="4">
        <v>44012</v>
      </c>
      <c r="C150" s="5">
        <v>499</v>
      </c>
      <c r="D150" s="3">
        <f>LEN(VolumebyClient[[#This Row],[CLID]])</f>
        <v>7</v>
      </c>
      <c r="E150" s="3" t="str">
        <f>INDEX(GeobyClient[GEOID],MATCH(VolumebyClient[[#This Row],[CLID]],GeobyClient[Right],0))</f>
        <v>GEO1003</v>
      </c>
    </row>
    <row r="151" spans="1:5" x14ac:dyDescent="0.2">
      <c r="A151" s="4" t="s">
        <v>15</v>
      </c>
      <c r="B151" s="4">
        <v>44043</v>
      </c>
      <c r="C151" s="5">
        <v>338</v>
      </c>
      <c r="D151" s="3">
        <f>LEN(VolumebyClient[[#This Row],[CLID]])</f>
        <v>7</v>
      </c>
      <c r="E151" s="3" t="str">
        <f>INDEX(GeobyClient[GEOID],MATCH(VolumebyClient[[#This Row],[CLID]],GeobyClient[Right],0))</f>
        <v>GEO1003</v>
      </c>
    </row>
    <row r="152" spans="1:5" x14ac:dyDescent="0.2">
      <c r="A152" s="4" t="s">
        <v>15</v>
      </c>
      <c r="B152" s="4">
        <v>44074</v>
      </c>
      <c r="C152" s="5">
        <v>391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</row>
    <row r="153" spans="1:5" x14ac:dyDescent="0.2">
      <c r="A153" s="4" t="s">
        <v>15</v>
      </c>
      <c r="B153" s="4">
        <v>44104</v>
      </c>
      <c r="C153" s="5">
        <v>279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</row>
    <row r="154" spans="1:5" x14ac:dyDescent="0.2">
      <c r="A154" s="4" t="s">
        <v>15</v>
      </c>
      <c r="B154" s="4">
        <v>44135</v>
      </c>
      <c r="C154" s="5">
        <v>447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</row>
    <row r="155" spans="1:5" x14ac:dyDescent="0.2">
      <c r="A155" s="4" t="s">
        <v>15</v>
      </c>
      <c r="B155" s="4">
        <v>44165</v>
      </c>
      <c r="C155" s="5">
        <v>390</v>
      </c>
      <c r="D155" s="3">
        <f>LEN(VolumebyClient[[#This Row],[CLID]])</f>
        <v>7</v>
      </c>
      <c r="E155" s="3" t="str">
        <f>INDEX(GeobyClient[GEOID],MATCH(VolumebyClient[[#This Row],[CLID]],GeobyClient[Right],0))</f>
        <v>GEO1003</v>
      </c>
    </row>
    <row r="156" spans="1:5" x14ac:dyDescent="0.2">
      <c r="A156" s="4" t="s">
        <v>15</v>
      </c>
      <c r="B156" s="4">
        <v>44196</v>
      </c>
      <c r="C156" s="5">
        <v>500</v>
      </c>
      <c r="D156" s="3">
        <f>LEN(VolumebyClient[[#This Row],[CLID]])</f>
        <v>7</v>
      </c>
      <c r="E156" s="3" t="str">
        <f>INDEX(GeobyClient[GEOID],MATCH(VolumebyClient[[#This Row],[CLID]],GeobyClient[Right],0))</f>
        <v>GEO1003</v>
      </c>
    </row>
    <row r="157" spans="1:5" x14ac:dyDescent="0.2">
      <c r="A157" s="4" t="s">
        <v>15</v>
      </c>
      <c r="B157" s="4">
        <v>44377</v>
      </c>
      <c r="C157" s="5">
        <v>505</v>
      </c>
      <c r="D157" s="3">
        <f>LEN(VolumebyClient[[#This Row],[CLID]])</f>
        <v>7</v>
      </c>
      <c r="E157" s="3" t="str">
        <f>INDEX(GeobyClient[GEOID],MATCH(VolumebyClient[[#This Row],[CLID]],GeobyClient[Right],0))</f>
        <v>GEO1003</v>
      </c>
    </row>
    <row r="158" spans="1:5" x14ac:dyDescent="0.2">
      <c r="A158" s="4" t="s">
        <v>15</v>
      </c>
      <c r="B158" s="4">
        <v>44347</v>
      </c>
      <c r="C158" s="5">
        <v>574</v>
      </c>
      <c r="D158" s="3">
        <f>LEN(VolumebyClient[[#This Row],[CLID]])</f>
        <v>7</v>
      </c>
      <c r="E158" s="3" t="str">
        <f>INDEX(GeobyClient[GEOID],MATCH(VolumebyClient[[#This Row],[CLID]],GeobyClient[Right],0))</f>
        <v>GEO1003</v>
      </c>
    </row>
    <row r="159" spans="1:5" x14ac:dyDescent="0.2">
      <c r="A159" s="4" t="s">
        <v>15</v>
      </c>
      <c r="B159" s="4">
        <v>44316</v>
      </c>
      <c r="C159" s="5">
        <v>747</v>
      </c>
      <c r="D159" s="3">
        <f>LEN(VolumebyClient[[#This Row],[CLID]])</f>
        <v>7</v>
      </c>
      <c r="E159" s="3" t="str">
        <f>INDEX(GeobyClient[GEOID],MATCH(VolumebyClient[[#This Row],[CLID]],GeobyClient[Right],0))</f>
        <v>GEO1003</v>
      </c>
    </row>
    <row r="160" spans="1:5" x14ac:dyDescent="0.2">
      <c r="A160" s="4" t="s">
        <v>15</v>
      </c>
      <c r="B160" s="4">
        <v>44286</v>
      </c>
      <c r="C160" s="5">
        <v>515</v>
      </c>
      <c r="D160" s="3">
        <f>LEN(VolumebyClient[[#This Row],[CLID]])</f>
        <v>7</v>
      </c>
      <c r="E160" s="3" t="str">
        <f>INDEX(GeobyClient[GEOID],MATCH(VolumebyClient[[#This Row],[CLID]],GeobyClient[Right],0))</f>
        <v>GEO1003</v>
      </c>
    </row>
    <row r="161" spans="1:5" x14ac:dyDescent="0.2">
      <c r="A161" s="4" t="s">
        <v>15</v>
      </c>
      <c r="B161" s="4">
        <v>44255</v>
      </c>
      <c r="C161" s="5">
        <v>564</v>
      </c>
      <c r="D161" s="3">
        <f>LEN(VolumebyClient[[#This Row],[CLID]])</f>
        <v>7</v>
      </c>
      <c r="E161" s="3" t="str">
        <f>INDEX(GeobyClient[GEOID],MATCH(VolumebyClient[[#This Row],[CLID]],GeobyClient[Right],0))</f>
        <v>GEO1003</v>
      </c>
    </row>
    <row r="162" spans="1:5" x14ac:dyDescent="0.2">
      <c r="A162" s="4" t="s">
        <v>15</v>
      </c>
      <c r="B162" s="4">
        <v>44227</v>
      </c>
      <c r="C162" s="5">
        <v>404</v>
      </c>
      <c r="D162" s="3">
        <f>LEN(VolumebyClient[[#This Row],[CLID]])</f>
        <v>7</v>
      </c>
      <c r="E162" s="3" t="str">
        <f>INDEX(GeobyClient[GEOID],MATCH(VolumebyClient[[#This Row],[CLID]],GeobyClient[Right],0))</f>
        <v>GEO1003</v>
      </c>
    </row>
    <row r="163" spans="1:5" x14ac:dyDescent="0.2">
      <c r="A163" s="4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3" t="str">
        <f>INDEX(GeobyClient[GEOID],MATCH(VolumebyClient[[#This Row],[CLID]],GeobyClient[Right],0))</f>
        <v>GEO1001</v>
      </c>
    </row>
    <row r="164" spans="1:5" x14ac:dyDescent="0.2">
      <c r="A164" s="4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3" t="str">
        <f>INDEX(GeobyClient[GEOID],MATCH(VolumebyClient[[#This Row],[CLID]],GeobyClient[Right],0))</f>
        <v>GEO1001</v>
      </c>
    </row>
    <row r="165" spans="1:5" x14ac:dyDescent="0.2">
      <c r="A165" s="4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3" t="str">
        <f>INDEX(GeobyClient[GEOID],MATCH(VolumebyClient[[#This Row],[CLID]],GeobyClient[Right],0))</f>
        <v>GEO1001</v>
      </c>
    </row>
    <row r="166" spans="1:5" x14ac:dyDescent="0.2">
      <c r="A166" s="4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3" t="str">
        <f>INDEX(GeobyClient[GEOID],MATCH(VolumebyClient[[#This Row],[CLID]],GeobyClient[Right],0))</f>
        <v>GEO1001</v>
      </c>
    </row>
    <row r="167" spans="1:5" x14ac:dyDescent="0.2">
      <c r="A167" s="4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3" t="str">
        <f>INDEX(GeobyClient[GEOID],MATCH(VolumebyClient[[#This Row],[CLID]],GeobyClient[Right],0))</f>
        <v>GEO1001</v>
      </c>
    </row>
    <row r="168" spans="1:5" x14ac:dyDescent="0.2">
      <c r="A168" s="4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3" t="str">
        <f>INDEX(GeobyClient[GEOID],MATCH(VolumebyClient[[#This Row],[CLID]],GeobyClient[Right],0))</f>
        <v>GEO1001</v>
      </c>
    </row>
    <row r="169" spans="1:5" x14ac:dyDescent="0.2">
      <c r="A169" s="4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3" t="str">
        <f>INDEX(GeobyClient[GEOID],MATCH(VolumebyClient[[#This Row],[CLID]],GeobyClient[Right],0))</f>
        <v>GEO1001</v>
      </c>
    </row>
    <row r="170" spans="1:5" x14ac:dyDescent="0.2">
      <c r="A170" s="4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3" t="str">
        <f>INDEX(GeobyClient[GEOID],MATCH(VolumebyClient[[#This Row],[CLID]],GeobyClient[Right],0))</f>
        <v>GEO1001</v>
      </c>
    </row>
    <row r="171" spans="1:5" x14ac:dyDescent="0.2">
      <c r="A171" s="4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3" t="str">
        <f>INDEX(GeobyClient[GEOID],MATCH(VolumebyClient[[#This Row],[CLID]],GeobyClient[Right],0))</f>
        <v>GEO1001</v>
      </c>
    </row>
    <row r="172" spans="1:5" x14ac:dyDescent="0.2">
      <c r="A172" s="4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3" t="str">
        <f>INDEX(GeobyClient[GEOID],MATCH(VolumebyClient[[#This Row],[CLID]],GeobyClient[Right],0))</f>
        <v>GEO1001</v>
      </c>
    </row>
    <row r="173" spans="1:5" x14ac:dyDescent="0.2">
      <c r="A173" s="4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3" t="str">
        <f>INDEX(GeobyClient[GEOID],MATCH(VolumebyClient[[#This Row],[CLID]],GeobyClient[Right],0))</f>
        <v>GEO1001</v>
      </c>
    </row>
    <row r="174" spans="1:5" x14ac:dyDescent="0.2">
      <c r="A174" s="4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3" t="str">
        <f>INDEX(GeobyClient[GEOID],MATCH(VolumebyClient[[#This Row],[CLID]],GeobyClient[Right],0))</f>
        <v>GEO1001</v>
      </c>
    </row>
    <row r="175" spans="1:5" x14ac:dyDescent="0.2">
      <c r="A175" s="4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3" t="str">
        <f>INDEX(GeobyClient[GEOID],MATCH(VolumebyClient[[#This Row],[CLID]],GeobyClient[Right],0))</f>
        <v>GEO1001</v>
      </c>
    </row>
    <row r="176" spans="1:5" x14ac:dyDescent="0.2">
      <c r="A176" s="4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</row>
    <row r="177" spans="1:5" x14ac:dyDescent="0.2">
      <c r="A177" s="4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</row>
    <row r="178" spans="1:5" x14ac:dyDescent="0.2">
      <c r="A178" s="4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</row>
    <row r="179" spans="1:5" x14ac:dyDescent="0.2">
      <c r="A179" s="4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</row>
    <row r="180" spans="1:5" x14ac:dyDescent="0.2">
      <c r="A180" s="4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</row>
    <row r="181" spans="1:5" x14ac:dyDescent="0.2">
      <c r="A181" s="4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</row>
    <row r="182" spans="1:5" x14ac:dyDescent="0.2">
      <c r="A182" s="4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3" t="str">
        <f>INDEX(GeobyClient[GEOID],MATCH(VolumebyClient[[#This Row],[CLID]],GeobyClient[Right],0))</f>
        <v>GEO1001</v>
      </c>
    </row>
    <row r="183" spans="1:5" x14ac:dyDescent="0.2">
      <c r="A183" s="4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3" t="str">
        <f>INDEX(GeobyClient[GEOID],MATCH(VolumebyClient[[#This Row],[CLID]],GeobyClient[Right],0))</f>
        <v>GEO1001</v>
      </c>
    </row>
    <row r="184" spans="1:5" x14ac:dyDescent="0.2">
      <c r="A184" s="4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3" t="str">
        <f>INDEX(GeobyClient[GEOID],MATCH(VolumebyClient[[#This Row],[CLID]],GeobyClient[Right],0))</f>
        <v>GEO1001</v>
      </c>
    </row>
    <row r="185" spans="1:5" x14ac:dyDescent="0.2">
      <c r="A185" s="4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3" t="str">
        <f>INDEX(GeobyClient[GEOID],MATCH(VolumebyClient[[#This Row],[CLID]],GeobyClient[Right],0))</f>
        <v>GEO1001</v>
      </c>
    </row>
    <row r="186" spans="1:5" x14ac:dyDescent="0.2">
      <c r="A186" s="4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3" t="str">
        <f>INDEX(GeobyClient[GEOID],MATCH(VolumebyClient[[#This Row],[CLID]],GeobyClient[Right],0))</f>
        <v>GEO1001</v>
      </c>
    </row>
    <row r="187" spans="1:5" x14ac:dyDescent="0.2">
      <c r="A187" s="4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3" t="str">
        <f>INDEX(GeobyClient[GEOID],MATCH(VolumebyClient[[#This Row],[CLID]],GeobyClient[Right],0))</f>
        <v>GEO1001</v>
      </c>
    </row>
    <row r="188" spans="1:5" x14ac:dyDescent="0.2">
      <c r="A188" s="4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</row>
    <row r="189" spans="1:5" x14ac:dyDescent="0.2">
      <c r="A189" s="4" t="s">
        <v>3</v>
      </c>
      <c r="B189" s="4">
        <v>44104</v>
      </c>
      <c r="C189" s="5">
        <v>9913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</row>
    <row r="190" spans="1:5" x14ac:dyDescent="0.2">
      <c r="A190" s="4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</row>
    <row r="191" spans="1:5" x14ac:dyDescent="0.2">
      <c r="A191" s="4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3" t="str">
        <f>INDEX(GeobyClient[GEOID],MATCH(VolumebyClient[[#This Row],[CLID]],GeobyClient[Right],0))</f>
        <v>GEO1001</v>
      </c>
    </row>
    <row r="192" spans="1:5" x14ac:dyDescent="0.2">
      <c r="A192" s="4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3" t="str">
        <f>INDEX(GeobyClient[GEOID],MATCH(VolumebyClient[[#This Row],[CLID]],GeobyClient[Right],0))</f>
        <v>GEO1001</v>
      </c>
    </row>
    <row r="193" spans="1:5" x14ac:dyDescent="0.2">
      <c r="A193" s="4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3" t="str">
        <f>INDEX(GeobyClient[GEOID],MATCH(VolumebyClient[[#This Row],[CLID]],GeobyClient[Right],0))</f>
        <v>GEO1001</v>
      </c>
    </row>
    <row r="194" spans="1:5" x14ac:dyDescent="0.2">
      <c r="A194" s="4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</row>
    <row r="195" spans="1:5" x14ac:dyDescent="0.2">
      <c r="A195" s="4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</row>
    <row r="196" spans="1:5" x14ac:dyDescent="0.2">
      <c r="A196" s="4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</row>
    <row r="197" spans="1:5" x14ac:dyDescent="0.2">
      <c r="A197" s="4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3" t="str">
        <f>INDEX(GeobyClient[GEOID],MATCH(VolumebyClient[[#This Row],[CLID]],GeobyClient[Right],0))</f>
        <v>GEO1001</v>
      </c>
    </row>
    <row r="198" spans="1:5" x14ac:dyDescent="0.2">
      <c r="A198" s="4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3" t="str">
        <f>INDEX(GeobyClient[GEOID],MATCH(VolumebyClient[[#This Row],[CLID]],GeobyClient[Right],0))</f>
        <v>GEO1001</v>
      </c>
    </row>
    <row r="199" spans="1:5" x14ac:dyDescent="0.2">
      <c r="A199" s="4" t="s">
        <v>25</v>
      </c>
      <c r="B199" s="4">
        <v>43890</v>
      </c>
      <c r="C199" s="5">
        <v>815</v>
      </c>
      <c r="D199" s="3">
        <f>LEN(VolumebyClient[[#This Row],[CLID]])</f>
        <v>7</v>
      </c>
      <c r="E199" s="3" t="str">
        <f>INDEX(GeobyClient[GEOID],MATCH(VolumebyClient[[#This Row],[CLID]],GeobyClient[Right],0))</f>
        <v>GEO1002</v>
      </c>
    </row>
    <row r="200" spans="1:5" x14ac:dyDescent="0.2">
      <c r="A200" s="4" t="s">
        <v>25</v>
      </c>
      <c r="B200" s="4">
        <v>43921</v>
      </c>
      <c r="C200" s="5">
        <v>910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</row>
    <row r="201" spans="1:5" x14ac:dyDescent="0.2">
      <c r="A201" s="4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</row>
    <row r="202" spans="1:5" x14ac:dyDescent="0.2">
      <c r="A202" s="4" t="s">
        <v>25</v>
      </c>
      <c r="B202" s="4">
        <v>43982</v>
      </c>
      <c r="C202" s="5">
        <v>995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</row>
    <row r="203" spans="1:5" x14ac:dyDescent="0.2">
      <c r="A203" s="4" t="s">
        <v>25</v>
      </c>
      <c r="B203" s="4">
        <v>44012</v>
      </c>
      <c r="C203" s="5">
        <v>727</v>
      </c>
      <c r="D203" s="3">
        <f>LEN(VolumebyClient[[#This Row],[CLID]])</f>
        <v>7</v>
      </c>
      <c r="E203" s="3" t="str">
        <f>INDEX(GeobyClient[GEOID],MATCH(VolumebyClient[[#This Row],[CLID]],GeobyClient[Right],0))</f>
        <v>GEO1002</v>
      </c>
    </row>
    <row r="204" spans="1:5" x14ac:dyDescent="0.2">
      <c r="A204" s="4" t="s">
        <v>25</v>
      </c>
      <c r="B204" s="4">
        <v>44043</v>
      </c>
      <c r="C204" s="5">
        <v>635</v>
      </c>
      <c r="D204" s="3">
        <f>LEN(VolumebyClient[[#This Row],[CLID]])</f>
        <v>7</v>
      </c>
      <c r="E204" s="3" t="str">
        <f>INDEX(GeobyClient[GEOID],MATCH(VolumebyClient[[#This Row],[CLID]],GeobyClient[Right],0))</f>
        <v>GEO1002</v>
      </c>
    </row>
    <row r="205" spans="1:5" x14ac:dyDescent="0.2">
      <c r="A205" s="4" t="s">
        <v>25</v>
      </c>
      <c r="B205" s="4">
        <v>44074</v>
      </c>
      <c r="C205" s="5">
        <v>544</v>
      </c>
      <c r="D205" s="3">
        <f>LEN(VolumebyClient[[#This Row],[CLID]])</f>
        <v>7</v>
      </c>
      <c r="E205" s="3" t="str">
        <f>INDEX(GeobyClient[GEOID],MATCH(VolumebyClient[[#This Row],[CLID]],GeobyClient[Right],0))</f>
        <v>GEO1002</v>
      </c>
    </row>
    <row r="206" spans="1:5" x14ac:dyDescent="0.2">
      <c r="A206" s="4" t="s">
        <v>25</v>
      </c>
      <c r="B206" s="4">
        <v>44104</v>
      </c>
      <c r="C206" s="5">
        <v>545</v>
      </c>
      <c r="D206" s="3">
        <f>LEN(VolumebyClient[[#This Row],[CLID]])</f>
        <v>7</v>
      </c>
      <c r="E206" s="3" t="str">
        <f>INDEX(GeobyClient[GEOID],MATCH(VolumebyClient[[#This Row],[CLID]],GeobyClient[Right],0))</f>
        <v>GEO1002</v>
      </c>
    </row>
    <row r="207" spans="1:5" x14ac:dyDescent="0.2">
      <c r="A207" s="4" t="s">
        <v>25</v>
      </c>
      <c r="B207" s="4">
        <v>44135</v>
      </c>
      <c r="C207" s="5">
        <v>637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</row>
    <row r="208" spans="1:5" x14ac:dyDescent="0.2">
      <c r="A208" s="4" t="s">
        <v>25</v>
      </c>
      <c r="B208" s="4">
        <v>44165</v>
      </c>
      <c r="C208" s="5">
        <v>723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</row>
    <row r="209" spans="1:5" x14ac:dyDescent="0.2">
      <c r="A209" s="4" t="s">
        <v>25</v>
      </c>
      <c r="B209" s="4">
        <v>44196</v>
      </c>
      <c r="C209" s="5">
        <v>727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</row>
    <row r="210" spans="1:5" x14ac:dyDescent="0.2">
      <c r="A210" s="4" t="s">
        <v>25</v>
      </c>
      <c r="B210" s="4">
        <v>44377</v>
      </c>
      <c r="C210" s="5">
        <v>722</v>
      </c>
      <c r="D210" s="3">
        <f>LEN(VolumebyClient[[#This Row],[CLID]])</f>
        <v>7</v>
      </c>
      <c r="E210" s="3" t="str">
        <f>INDEX(GeobyClient[GEOID],MATCH(VolumebyClient[[#This Row],[CLID]],GeobyClient[Right],0))</f>
        <v>GEO1002</v>
      </c>
    </row>
    <row r="211" spans="1:5" x14ac:dyDescent="0.2">
      <c r="A211" s="4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3" t="str">
        <f>INDEX(GeobyClient[GEOID],MATCH(VolumebyClient[[#This Row],[CLID]],GeobyClient[Right],0))</f>
        <v>GEO1002</v>
      </c>
    </row>
    <row r="212" spans="1:5" x14ac:dyDescent="0.2">
      <c r="A212" s="4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3" t="str">
        <f>INDEX(GeobyClient[GEOID],MATCH(VolumebyClient[[#This Row],[CLID]],GeobyClient[Right],0))</f>
        <v>GEO1002</v>
      </c>
    </row>
    <row r="213" spans="1:5" x14ac:dyDescent="0.2">
      <c r="A213" s="4" t="s">
        <v>25</v>
      </c>
      <c r="B213" s="4">
        <v>44286</v>
      </c>
      <c r="C213" s="5">
        <v>895</v>
      </c>
      <c r="D213" s="3">
        <f>LEN(VolumebyClient[[#This Row],[CLID]])</f>
        <v>7</v>
      </c>
      <c r="E213" s="3" t="str">
        <f>INDEX(GeobyClient[GEOID],MATCH(VolumebyClient[[#This Row],[CLID]],GeobyClient[Right],0))</f>
        <v>GEO1002</v>
      </c>
    </row>
    <row r="214" spans="1:5" x14ac:dyDescent="0.2">
      <c r="A214" s="4" t="s">
        <v>25</v>
      </c>
      <c r="B214" s="4">
        <v>44255</v>
      </c>
      <c r="C214" s="5">
        <v>851</v>
      </c>
      <c r="D214" s="3">
        <f>LEN(VolumebyClient[[#This Row],[CLID]])</f>
        <v>7</v>
      </c>
      <c r="E214" s="3" t="str">
        <f>INDEX(GeobyClient[GEOID],MATCH(VolumebyClient[[#This Row],[CLID]],GeobyClient[Right],0))</f>
        <v>GEO1002</v>
      </c>
    </row>
    <row r="215" spans="1:5" x14ac:dyDescent="0.2">
      <c r="A215" s="4" t="s">
        <v>25</v>
      </c>
      <c r="B215" s="4">
        <v>44227</v>
      </c>
      <c r="C215" s="5">
        <v>741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GEO1002</v>
      </c>
    </row>
    <row r="216" spans="1:5" x14ac:dyDescent="0.2">
      <c r="A216" s="4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3" t="str">
        <f>INDEX(GeobyClient[GEOID],MATCH(VolumebyClient[[#This Row],[CLID]],GeobyClient[Right],0))</f>
        <v>GEO1004</v>
      </c>
    </row>
    <row r="217" spans="1:5" x14ac:dyDescent="0.2">
      <c r="A217" s="4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3" t="str">
        <f>INDEX(GeobyClient[GEOID],MATCH(VolumebyClient[[#This Row],[CLID]],GeobyClient[Right],0))</f>
        <v>GEO1004</v>
      </c>
    </row>
    <row r="218" spans="1:5" x14ac:dyDescent="0.2">
      <c r="A218" s="4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3" t="str">
        <f>INDEX(GeobyClient[GEOID],MATCH(VolumebyClient[[#This Row],[CLID]],GeobyClient[Right],0))</f>
        <v>GEO1004</v>
      </c>
    </row>
    <row r="219" spans="1:5" x14ac:dyDescent="0.2">
      <c r="A219" s="4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3" t="str">
        <f>INDEX(GeobyClient[GEOID],MATCH(VolumebyClient[[#This Row],[CLID]],GeobyClient[Right],0))</f>
        <v>GEO1004</v>
      </c>
    </row>
    <row r="220" spans="1:5" x14ac:dyDescent="0.2">
      <c r="A220" s="4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3" t="str">
        <f>INDEX(GeobyClient[GEOID],MATCH(VolumebyClient[[#This Row],[CLID]],GeobyClient[Right],0))</f>
        <v>GEO1004</v>
      </c>
    </row>
    <row r="221" spans="1:5" x14ac:dyDescent="0.2">
      <c r="A221" s="4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3" t="str">
        <f>INDEX(GeobyClient[GEOID],MATCH(VolumebyClient[[#This Row],[CLID]],GeobyClient[Right],0))</f>
        <v>GEO1004</v>
      </c>
    </row>
    <row r="222" spans="1:5" x14ac:dyDescent="0.2">
      <c r="A222" s="4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3" t="str">
        <f>INDEX(GeobyClient[GEOID],MATCH(VolumebyClient[[#This Row],[CLID]],GeobyClient[Right],0))</f>
        <v>GEO1004</v>
      </c>
    </row>
    <row r="223" spans="1:5" x14ac:dyDescent="0.2">
      <c r="A223" s="4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3" t="str">
        <f>INDEX(GeobyClient[GEOID],MATCH(VolumebyClient[[#This Row],[CLID]],GeobyClient[Right],0))</f>
        <v>GEO1004</v>
      </c>
    </row>
    <row r="224" spans="1:5" x14ac:dyDescent="0.2">
      <c r="A224" s="4" t="s">
        <v>41</v>
      </c>
      <c r="B224" s="4">
        <v>44104</v>
      </c>
      <c r="C224" s="5">
        <v>861</v>
      </c>
      <c r="D224" s="3">
        <f>LEN(VolumebyClient[[#This Row],[CLID]])</f>
        <v>7</v>
      </c>
      <c r="E224" s="3" t="str">
        <f>INDEX(GeobyClient[GEOID],MATCH(VolumebyClient[[#This Row],[CLID]],GeobyClient[Right],0))</f>
        <v>GEO1004</v>
      </c>
    </row>
    <row r="225" spans="1:5" x14ac:dyDescent="0.2">
      <c r="A225" s="4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3" t="str">
        <f>INDEX(GeobyClient[GEOID],MATCH(VolumebyClient[[#This Row],[CLID]],GeobyClient[Right],0))</f>
        <v>GEO1004</v>
      </c>
    </row>
    <row r="226" spans="1:5" x14ac:dyDescent="0.2">
      <c r="A226" s="4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3" t="str">
        <f>INDEX(GeobyClient[GEOID],MATCH(VolumebyClient[[#This Row],[CLID]],GeobyClient[Right],0))</f>
        <v>GEO1004</v>
      </c>
    </row>
    <row r="227" spans="1:5" x14ac:dyDescent="0.2">
      <c r="A227" s="4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3" t="str">
        <f>INDEX(GeobyClient[GEOID],MATCH(VolumebyClient[[#This Row],[CLID]],GeobyClient[Right],0))</f>
        <v>GEO1004</v>
      </c>
    </row>
    <row r="228" spans="1:5" x14ac:dyDescent="0.2">
      <c r="A228" s="4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3" t="str">
        <f>INDEX(GeobyClient[GEOID],MATCH(VolumebyClient[[#This Row],[CLID]],GeobyClient[Right],0))</f>
        <v>GEO1004</v>
      </c>
    </row>
    <row r="229" spans="1:5" x14ac:dyDescent="0.2">
      <c r="A229" s="4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3" t="str">
        <f>INDEX(GeobyClient[GEOID],MATCH(VolumebyClient[[#This Row],[CLID]],GeobyClient[Right],0))</f>
        <v>GEO1004</v>
      </c>
    </row>
    <row r="230" spans="1:5" x14ac:dyDescent="0.2">
      <c r="A230" s="4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3" t="str">
        <f>INDEX(GeobyClient[GEOID],MATCH(VolumebyClient[[#This Row],[CLID]],GeobyClient[Right],0))</f>
        <v>GEO1004</v>
      </c>
    </row>
    <row r="231" spans="1:5" x14ac:dyDescent="0.2">
      <c r="A231" s="4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3" t="str">
        <f>INDEX(GeobyClient[GEOID],MATCH(VolumebyClient[[#This Row],[CLID]],GeobyClient[Right],0))</f>
        <v>GEO1004</v>
      </c>
    </row>
    <row r="232" spans="1:5" x14ac:dyDescent="0.2">
      <c r="A232" s="4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3" t="str">
        <f>INDEX(GeobyClient[GEOID],MATCH(VolumebyClient[[#This Row],[CLID]],GeobyClient[Right],0))</f>
        <v>GEO1004</v>
      </c>
    </row>
    <row r="233" spans="1:5" x14ac:dyDescent="0.2">
      <c r="A233" s="4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3" t="str">
        <f>INDEX(GeobyClient[GEOID],MATCH(VolumebyClient[[#This Row],[CLID]],GeobyClient[Right],0))</f>
        <v>GEO1004</v>
      </c>
    </row>
    <row r="234" spans="1:5" x14ac:dyDescent="0.2">
      <c r="A234" s="4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3" t="str">
        <f>INDEX(GeobyClient[GEOID],MATCH(VolumebyClient[[#This Row],[CLID]],GeobyClient[Right],0))</f>
        <v>GEO1001</v>
      </c>
    </row>
    <row r="235" spans="1:5" x14ac:dyDescent="0.2">
      <c r="A235" s="4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3" t="str">
        <f>INDEX(GeobyClient[GEOID],MATCH(VolumebyClient[[#This Row],[CLID]],GeobyClient[Right],0))</f>
        <v>GEO1001</v>
      </c>
    </row>
    <row r="236" spans="1:5" x14ac:dyDescent="0.2">
      <c r="A236" s="4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3" t="str">
        <f>INDEX(GeobyClient[GEOID],MATCH(VolumebyClient[[#This Row],[CLID]],GeobyClient[Right],0))</f>
        <v>GEO1001</v>
      </c>
    </row>
    <row r="237" spans="1:5" x14ac:dyDescent="0.2">
      <c r="A237" s="4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</row>
    <row r="238" spans="1:5" x14ac:dyDescent="0.2">
      <c r="A238" s="4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</row>
    <row r="239" spans="1:5" x14ac:dyDescent="0.2">
      <c r="A239" s="4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</row>
    <row r="240" spans="1:5" x14ac:dyDescent="0.2">
      <c r="A240" s="4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3" t="str">
        <f>INDEX(GeobyClient[GEOID],MATCH(VolumebyClient[[#This Row],[CLID]],GeobyClient[Right],0))</f>
        <v>GEO1001</v>
      </c>
    </row>
    <row r="241" spans="1:5" x14ac:dyDescent="0.2">
      <c r="A241" s="4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3" t="str">
        <f>INDEX(GeobyClient[GEOID],MATCH(VolumebyClient[[#This Row],[CLID]],GeobyClient[Right],0))</f>
        <v>GEO1001</v>
      </c>
    </row>
    <row r="242" spans="1:5" x14ac:dyDescent="0.2">
      <c r="A242" s="4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3" t="str">
        <f>INDEX(GeobyClient[GEOID],MATCH(VolumebyClient[[#This Row],[CLID]],GeobyClient[Right],0))</f>
        <v>GEO1001</v>
      </c>
    </row>
    <row r="243" spans="1:5" x14ac:dyDescent="0.2">
      <c r="A243" s="4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3" t="str">
        <f>INDEX(GeobyClient[GEOID],MATCH(VolumebyClient[[#This Row],[CLID]],GeobyClient[Right],0))</f>
        <v>GEO1001</v>
      </c>
    </row>
    <row r="244" spans="1:5" x14ac:dyDescent="0.2">
      <c r="A244" s="4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3" t="str">
        <f>INDEX(GeobyClient[GEOID],MATCH(VolumebyClient[[#This Row],[CLID]],GeobyClient[Right],0))</f>
        <v>GEO1001</v>
      </c>
    </row>
    <row r="245" spans="1:5" x14ac:dyDescent="0.2">
      <c r="A245" s="4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3" t="str">
        <f>INDEX(GeobyClient[GEOID],MATCH(VolumebyClient[[#This Row],[CLID]],GeobyClient[Right],0))</f>
        <v>GEO1001</v>
      </c>
    </row>
    <row r="246" spans="1:5" x14ac:dyDescent="0.2">
      <c r="A246" s="4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3" t="str">
        <f>INDEX(GeobyClient[GEOID],MATCH(VolumebyClient[[#This Row],[CLID]],GeobyClient[Right],0))</f>
        <v>GEO1001</v>
      </c>
    </row>
    <row r="247" spans="1:5" x14ac:dyDescent="0.2">
      <c r="A247" s="4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3" t="str">
        <f>INDEX(GeobyClient[GEOID],MATCH(VolumebyClient[[#This Row],[CLID]],GeobyClient[Right],0))</f>
        <v>GEO1001</v>
      </c>
    </row>
    <row r="248" spans="1:5" x14ac:dyDescent="0.2">
      <c r="A248" s="4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3" t="str">
        <f>INDEX(GeobyClient[GEOID],MATCH(VolumebyClient[[#This Row],[CLID]],GeobyClient[Right],0))</f>
        <v>GEO1001</v>
      </c>
    </row>
    <row r="249" spans="1:5" x14ac:dyDescent="0.2">
      <c r="A249" s="4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3" t="str">
        <f>INDEX(GeobyClient[GEOID],MATCH(VolumebyClient[[#This Row],[CLID]],GeobyClient[Right],0))</f>
        <v>GEO1001</v>
      </c>
    </row>
    <row r="250" spans="1:5" x14ac:dyDescent="0.2">
      <c r="A250" s="4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3" t="str">
        <f>INDEX(GeobyClient[GEOID],MATCH(VolumebyClient[[#This Row],[CLID]],GeobyClient[Right],0))</f>
        <v>GEO1001</v>
      </c>
    </row>
    <row r="251" spans="1:5" x14ac:dyDescent="0.2">
      <c r="A251" s="4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3" t="str">
        <f>INDEX(GeobyClient[GEOID],MATCH(VolumebyClient[[#This Row],[CLID]],GeobyClient[Right],0))</f>
        <v>GEO1001</v>
      </c>
    </row>
    <row r="252" spans="1:5" x14ac:dyDescent="0.2">
      <c r="A252" s="4" t="s">
        <v>14</v>
      </c>
      <c r="B252" s="4">
        <v>43861</v>
      </c>
      <c r="C252" s="5">
        <v>358</v>
      </c>
      <c r="D252" s="3">
        <f>LEN(VolumebyClient[[#This Row],[CLID]])</f>
        <v>7</v>
      </c>
      <c r="E252" s="3" t="str">
        <f>INDEX(GeobyClient[GEOID],MATCH(VolumebyClient[[#This Row],[CLID]],GeobyClient[Right],0))</f>
        <v>GEO1004</v>
      </c>
    </row>
    <row r="253" spans="1:5" x14ac:dyDescent="0.2">
      <c r="A253" s="4" t="s">
        <v>14</v>
      </c>
      <c r="B253" s="4">
        <v>43890</v>
      </c>
      <c r="C253" s="5">
        <v>508</v>
      </c>
      <c r="D253" s="3">
        <f>LEN(VolumebyClient[[#This Row],[CLID]])</f>
        <v>7</v>
      </c>
      <c r="E253" s="3" t="str">
        <f>INDEX(GeobyClient[GEOID],MATCH(VolumebyClient[[#This Row],[CLID]],GeobyClient[Right],0))</f>
        <v>GEO1004</v>
      </c>
    </row>
    <row r="254" spans="1:5" x14ac:dyDescent="0.2">
      <c r="A254" s="4" t="s">
        <v>14</v>
      </c>
      <c r="B254" s="4">
        <v>43921</v>
      </c>
      <c r="C254" s="5">
        <v>458</v>
      </c>
      <c r="D254" s="3">
        <f>LEN(VolumebyClient[[#This Row],[CLID]])</f>
        <v>7</v>
      </c>
      <c r="E254" s="3" t="str">
        <f>INDEX(GeobyClient[GEOID],MATCH(VolumebyClient[[#This Row],[CLID]],GeobyClient[Right],0))</f>
        <v>GEO1004</v>
      </c>
    </row>
    <row r="255" spans="1:5" x14ac:dyDescent="0.2">
      <c r="A255" s="4" t="s">
        <v>14</v>
      </c>
      <c r="B255" s="4">
        <v>43951</v>
      </c>
      <c r="C255" s="5">
        <v>655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</row>
    <row r="256" spans="1:5" x14ac:dyDescent="0.2">
      <c r="A256" s="4" t="s">
        <v>14</v>
      </c>
      <c r="B256" s="4">
        <v>43982</v>
      </c>
      <c r="C256" s="5">
        <v>506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</row>
    <row r="257" spans="1:5" x14ac:dyDescent="0.2">
      <c r="A257" s="4" t="s">
        <v>14</v>
      </c>
      <c r="B257" s="4">
        <v>44012</v>
      </c>
      <c r="C257" s="5">
        <v>458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</row>
    <row r="258" spans="1:5" x14ac:dyDescent="0.2">
      <c r="A258" s="4" t="s">
        <v>14</v>
      </c>
      <c r="B258" s="4">
        <v>44043</v>
      </c>
      <c r="C258" s="5">
        <v>308</v>
      </c>
      <c r="D258" s="3">
        <f>LEN(VolumebyClient[[#This Row],[CLID]])</f>
        <v>7</v>
      </c>
      <c r="E258" s="3" t="str">
        <f>INDEX(GeobyClient[GEOID],MATCH(VolumebyClient[[#This Row],[CLID]],GeobyClient[Right],0))</f>
        <v>GEO1004</v>
      </c>
    </row>
    <row r="259" spans="1:5" x14ac:dyDescent="0.2">
      <c r="A259" s="4" t="s">
        <v>14</v>
      </c>
      <c r="B259" s="4">
        <v>44074</v>
      </c>
      <c r="C259" s="5">
        <v>353</v>
      </c>
      <c r="D259" s="3">
        <f>LEN(VolumebyClient[[#This Row],[CLID]])</f>
        <v>7</v>
      </c>
      <c r="E259" s="3" t="str">
        <f>INDEX(GeobyClient[GEOID],MATCH(VolumebyClient[[#This Row],[CLID]],GeobyClient[Right],0))</f>
        <v>GEO1004</v>
      </c>
    </row>
    <row r="260" spans="1:5" x14ac:dyDescent="0.2">
      <c r="A260" s="4" t="s">
        <v>14</v>
      </c>
      <c r="B260" s="4">
        <v>44104</v>
      </c>
      <c r="C260" s="5">
        <v>252</v>
      </c>
      <c r="D260" s="3">
        <f>LEN(VolumebyClient[[#This Row],[CLID]])</f>
        <v>7</v>
      </c>
      <c r="E260" s="3" t="str">
        <f>INDEX(GeobyClient[GEOID],MATCH(VolumebyClient[[#This Row],[CLID]],GeobyClient[Right],0))</f>
        <v>GEO1004</v>
      </c>
    </row>
    <row r="261" spans="1:5" x14ac:dyDescent="0.2">
      <c r="A261" s="4" t="s">
        <v>14</v>
      </c>
      <c r="B261" s="4">
        <v>44135</v>
      </c>
      <c r="C261" s="5">
        <v>402</v>
      </c>
      <c r="D261" s="3">
        <f>LEN(VolumebyClient[[#This Row],[CLID]])</f>
        <v>7</v>
      </c>
      <c r="E261" s="3" t="str">
        <f>INDEX(GeobyClient[GEOID],MATCH(VolumebyClient[[#This Row],[CLID]],GeobyClient[Right],0))</f>
        <v>GEO1004</v>
      </c>
    </row>
    <row r="262" spans="1:5" x14ac:dyDescent="0.2">
      <c r="A262" s="4" t="s">
        <v>14</v>
      </c>
      <c r="B262" s="4">
        <v>44165</v>
      </c>
      <c r="C262" s="5">
        <v>352</v>
      </c>
      <c r="D262" s="3">
        <f>LEN(VolumebyClient[[#This Row],[CLID]])</f>
        <v>7</v>
      </c>
      <c r="E262" s="3" t="str">
        <f>INDEX(GeobyClient[GEOID],MATCH(VolumebyClient[[#This Row],[CLID]],GeobyClient[Right],0))</f>
        <v>GEO1004</v>
      </c>
    </row>
    <row r="263" spans="1:5" x14ac:dyDescent="0.2">
      <c r="A263" s="4" t="s">
        <v>14</v>
      </c>
      <c r="B263" s="4">
        <v>44196</v>
      </c>
      <c r="C263" s="5">
        <v>457</v>
      </c>
      <c r="D263" s="3">
        <f>LEN(VolumebyClient[[#This Row],[CLID]])</f>
        <v>7</v>
      </c>
      <c r="E263" s="3" t="str">
        <f>INDEX(GeobyClient[GEOID],MATCH(VolumebyClient[[#This Row],[CLID]],GeobyClient[Right],0))</f>
        <v>GEO1004</v>
      </c>
    </row>
    <row r="264" spans="1:5" x14ac:dyDescent="0.2">
      <c r="A264" s="4" t="s">
        <v>14</v>
      </c>
      <c r="B264" s="4">
        <v>44377</v>
      </c>
      <c r="C264" s="5">
        <v>472</v>
      </c>
      <c r="D264" s="3">
        <f>LEN(VolumebyClient[[#This Row],[CLID]])</f>
        <v>7</v>
      </c>
      <c r="E264" s="3" t="str">
        <f>INDEX(GeobyClient[GEOID],MATCH(VolumebyClient[[#This Row],[CLID]],GeobyClient[Right],0))</f>
        <v>GEO1004</v>
      </c>
    </row>
    <row r="265" spans="1:5" x14ac:dyDescent="0.2">
      <c r="A265" s="4" t="s">
        <v>14</v>
      </c>
      <c r="B265" s="4">
        <v>44347</v>
      </c>
      <c r="C265" s="5">
        <v>499</v>
      </c>
      <c r="D265" s="3">
        <f>LEN(VolumebyClient[[#This Row],[CLID]])</f>
        <v>7</v>
      </c>
      <c r="E265" s="3" t="str">
        <f>INDEX(GeobyClient[GEOID],MATCH(VolumebyClient[[#This Row],[CLID]],GeobyClient[Right],0))</f>
        <v>GEO1004</v>
      </c>
    </row>
    <row r="266" spans="1:5" x14ac:dyDescent="0.2">
      <c r="A266" s="4" t="s">
        <v>14</v>
      </c>
      <c r="B266" s="4">
        <v>44316</v>
      </c>
      <c r="C266" s="5">
        <v>665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GEO1004</v>
      </c>
    </row>
    <row r="267" spans="1:5" x14ac:dyDescent="0.2">
      <c r="A267" s="4" t="s">
        <v>14</v>
      </c>
      <c r="B267" s="4">
        <v>44286</v>
      </c>
      <c r="C267" s="5">
        <v>459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</row>
    <row r="268" spans="1:5" x14ac:dyDescent="0.2">
      <c r="A268" s="4" t="s">
        <v>14</v>
      </c>
      <c r="B268" s="4">
        <v>44255</v>
      </c>
      <c r="C268" s="5">
        <v>519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</row>
    <row r="269" spans="1:5" x14ac:dyDescent="0.2">
      <c r="A269" s="4" t="s">
        <v>14</v>
      </c>
      <c r="B269" s="4">
        <v>44227</v>
      </c>
      <c r="C269" s="5">
        <v>358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</row>
    <row r="270" spans="1:5" x14ac:dyDescent="0.2">
      <c r="A270" s="4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3" t="str">
        <f>INDEX(GeobyClient[GEOID],MATCH(VolumebyClient[[#This Row],[CLID]],GeobyClient[Right],0))</f>
        <v>GEO1001</v>
      </c>
    </row>
    <row r="271" spans="1:5" x14ac:dyDescent="0.2">
      <c r="A271" s="4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3" t="str">
        <f>INDEX(GeobyClient[GEOID],MATCH(VolumebyClient[[#This Row],[CLID]],GeobyClient[Right],0))</f>
        <v>GEO1001</v>
      </c>
    </row>
    <row r="272" spans="1:5" x14ac:dyDescent="0.2">
      <c r="A272" s="4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3" t="str">
        <f>INDEX(GeobyClient[GEOID],MATCH(VolumebyClient[[#This Row],[CLID]],GeobyClient[Right],0))</f>
        <v>GEO1001</v>
      </c>
    </row>
    <row r="273" spans="1:5" x14ac:dyDescent="0.2">
      <c r="A273" s="4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3" t="str">
        <f>INDEX(GeobyClient[GEOID],MATCH(VolumebyClient[[#This Row],[CLID]],GeobyClient[Right],0))</f>
        <v>GEO1001</v>
      </c>
    </row>
    <row r="274" spans="1:5" x14ac:dyDescent="0.2">
      <c r="A274" s="4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3" t="str">
        <f>INDEX(GeobyClient[GEOID],MATCH(VolumebyClient[[#This Row],[CLID]],GeobyClient[Right],0))</f>
        <v>GEO1001</v>
      </c>
    </row>
    <row r="275" spans="1:5" x14ac:dyDescent="0.2">
      <c r="A275" s="4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3" t="str">
        <f>INDEX(GeobyClient[GEOID],MATCH(VolumebyClient[[#This Row],[CLID]],GeobyClient[Right],0))</f>
        <v>GEO1001</v>
      </c>
    </row>
    <row r="276" spans="1:5" x14ac:dyDescent="0.2">
      <c r="A276" s="4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3" t="str">
        <f>INDEX(GeobyClient[GEOID],MATCH(VolumebyClient[[#This Row],[CLID]],GeobyClient[Right],0))</f>
        <v>GEO1001</v>
      </c>
    </row>
    <row r="277" spans="1:5" x14ac:dyDescent="0.2">
      <c r="A277" s="4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3" t="str">
        <f>INDEX(GeobyClient[GEOID],MATCH(VolumebyClient[[#This Row],[CLID]],GeobyClient[Right],0))</f>
        <v>GEO1001</v>
      </c>
    </row>
    <row r="278" spans="1:5" x14ac:dyDescent="0.2">
      <c r="A278" s="4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3" t="str">
        <f>INDEX(GeobyClient[GEOID],MATCH(VolumebyClient[[#This Row],[CLID]],GeobyClient[Right],0))</f>
        <v>GEO1001</v>
      </c>
    </row>
    <row r="279" spans="1:5" x14ac:dyDescent="0.2">
      <c r="A279" s="4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3" t="str">
        <f>INDEX(GeobyClient[GEOID],MATCH(VolumebyClient[[#This Row],[CLID]],GeobyClient[Right],0))</f>
        <v>GEO1001</v>
      </c>
    </row>
    <row r="280" spans="1:5" x14ac:dyDescent="0.2">
      <c r="A280" s="4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3" t="str">
        <f>INDEX(GeobyClient[GEOID],MATCH(VolumebyClient[[#This Row],[CLID]],GeobyClient[Right],0))</f>
        <v>GEO1001</v>
      </c>
    </row>
    <row r="281" spans="1:5" x14ac:dyDescent="0.2">
      <c r="A281" s="4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3" t="str">
        <f>INDEX(GeobyClient[GEOID],MATCH(VolumebyClient[[#This Row],[CLID]],GeobyClient[Right],0))</f>
        <v>GEO1001</v>
      </c>
    </row>
    <row r="282" spans="1:5" x14ac:dyDescent="0.2">
      <c r="A282" s="4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</row>
    <row r="283" spans="1:5" x14ac:dyDescent="0.2">
      <c r="A283" s="4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</row>
    <row r="284" spans="1:5" x14ac:dyDescent="0.2">
      <c r="A284" s="4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</row>
    <row r="285" spans="1:5" x14ac:dyDescent="0.2">
      <c r="A285" s="4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3" t="str">
        <f>INDEX(GeobyClient[GEOID],MATCH(VolumebyClient[[#This Row],[CLID]],GeobyClient[Right],0))</f>
        <v>GEO1001</v>
      </c>
    </row>
    <row r="286" spans="1:5" x14ac:dyDescent="0.2">
      <c r="A286" s="4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3" t="str">
        <f>INDEX(GeobyClient[GEOID],MATCH(VolumebyClient[[#This Row],[CLID]],GeobyClient[Right],0))</f>
        <v>GEO1001</v>
      </c>
    </row>
    <row r="287" spans="1:5" x14ac:dyDescent="0.2">
      <c r="A287" s="4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3" t="str">
        <f>INDEX(GeobyClient[GEOID],MATCH(VolumebyClient[[#This Row],[CLID]],GeobyClient[Right],0))</f>
        <v>GEO1001</v>
      </c>
    </row>
    <row r="288" spans="1:5" x14ac:dyDescent="0.2">
      <c r="A288" s="4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3" t="str">
        <f>INDEX(GeobyClient[GEOID],MATCH(VolumebyClient[[#This Row],[CLID]],GeobyClient[Right],0))</f>
        <v>GEO1004</v>
      </c>
    </row>
    <row r="289" spans="1:5" x14ac:dyDescent="0.2">
      <c r="A289" s="4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3" t="str">
        <f>INDEX(GeobyClient[GEOID],MATCH(VolumebyClient[[#This Row],[CLID]],GeobyClient[Right],0))</f>
        <v>GEO1004</v>
      </c>
    </row>
    <row r="290" spans="1:5" x14ac:dyDescent="0.2">
      <c r="A290" s="4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3" t="str">
        <f>INDEX(GeobyClient[GEOID],MATCH(VolumebyClient[[#This Row],[CLID]],GeobyClient[Right],0))</f>
        <v>GEO1004</v>
      </c>
    </row>
    <row r="291" spans="1:5" x14ac:dyDescent="0.2">
      <c r="A291" s="4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3" t="str">
        <f>INDEX(GeobyClient[GEOID],MATCH(VolumebyClient[[#This Row],[CLID]],GeobyClient[Right],0))</f>
        <v>GEO1004</v>
      </c>
    </row>
    <row r="292" spans="1:5" x14ac:dyDescent="0.2">
      <c r="A292" s="4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3" t="str">
        <f>INDEX(GeobyClient[GEOID],MATCH(VolumebyClient[[#This Row],[CLID]],GeobyClient[Right],0))</f>
        <v>GEO1004</v>
      </c>
    </row>
    <row r="293" spans="1:5" x14ac:dyDescent="0.2">
      <c r="A293" s="4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3" t="str">
        <f>INDEX(GeobyClient[GEOID],MATCH(VolumebyClient[[#This Row],[CLID]],GeobyClient[Right],0))</f>
        <v>GEO1004</v>
      </c>
    </row>
    <row r="294" spans="1:5" x14ac:dyDescent="0.2">
      <c r="A294" s="4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3" t="str">
        <f>INDEX(GeobyClient[GEOID],MATCH(VolumebyClient[[#This Row],[CLID]],GeobyClient[Right],0))</f>
        <v>GEO1004</v>
      </c>
    </row>
    <row r="295" spans="1:5" x14ac:dyDescent="0.2">
      <c r="A295" s="4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3" t="str">
        <f>INDEX(GeobyClient[GEOID],MATCH(VolumebyClient[[#This Row],[CLID]],GeobyClient[Right],0))</f>
        <v>GEO1004</v>
      </c>
    </row>
    <row r="296" spans="1:5" x14ac:dyDescent="0.2">
      <c r="A296" s="4" t="s">
        <v>8</v>
      </c>
      <c r="B296" s="4">
        <v>44104</v>
      </c>
      <c r="C296" s="5">
        <v>8573</v>
      </c>
      <c r="D296" s="3">
        <f>LEN(VolumebyClient[[#This Row],[CLID]])</f>
        <v>7</v>
      </c>
      <c r="E296" s="3" t="str">
        <f>INDEX(GeobyClient[GEOID],MATCH(VolumebyClient[[#This Row],[CLID]],GeobyClient[Right],0))</f>
        <v>GEO1004</v>
      </c>
    </row>
    <row r="297" spans="1:5" x14ac:dyDescent="0.2">
      <c r="A297" s="4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3" t="str">
        <f>INDEX(GeobyClient[GEOID],MATCH(VolumebyClient[[#This Row],[CLID]],GeobyClient[Right],0))</f>
        <v>GEO1004</v>
      </c>
    </row>
    <row r="298" spans="1:5" x14ac:dyDescent="0.2">
      <c r="A298" s="4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3" t="str">
        <f>INDEX(GeobyClient[GEOID],MATCH(VolumebyClient[[#This Row],[CLID]],GeobyClient[Right],0))</f>
        <v>GEO1004</v>
      </c>
    </row>
    <row r="299" spans="1:5" x14ac:dyDescent="0.2">
      <c r="A299" s="4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3" t="str">
        <f>INDEX(GeobyClient[GEOID],MATCH(VolumebyClient[[#This Row],[CLID]],GeobyClient[Right],0))</f>
        <v>GEO1004</v>
      </c>
    </row>
    <row r="300" spans="1:5" x14ac:dyDescent="0.2">
      <c r="A300" s="4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3" t="str">
        <f>INDEX(GeobyClient[GEOID],MATCH(VolumebyClient[[#This Row],[CLID]],GeobyClient[Right],0))</f>
        <v>GEO1004</v>
      </c>
    </row>
    <row r="301" spans="1:5" x14ac:dyDescent="0.2">
      <c r="A301" s="4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3" t="str">
        <f>INDEX(GeobyClient[GEOID],MATCH(VolumebyClient[[#This Row],[CLID]],GeobyClient[Right],0))</f>
        <v>GEO1004</v>
      </c>
    </row>
    <row r="302" spans="1:5" x14ac:dyDescent="0.2">
      <c r="A302" s="4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</row>
    <row r="303" spans="1:5" x14ac:dyDescent="0.2">
      <c r="A303" s="4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</row>
    <row r="304" spans="1:5" x14ac:dyDescent="0.2">
      <c r="A304" s="4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</row>
    <row r="305" spans="1:5" x14ac:dyDescent="0.2">
      <c r="A305" s="4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3" t="str">
        <f>INDEX(GeobyClient[GEOID],MATCH(VolumebyClient[[#This Row],[CLID]],GeobyClient[Right],0))</f>
        <v>GEO1004</v>
      </c>
    </row>
    <row r="306" spans="1:5" x14ac:dyDescent="0.2">
      <c r="A306" s="4" t="s">
        <v>12</v>
      </c>
      <c r="B306" s="4">
        <v>44043</v>
      </c>
      <c r="C306" s="5">
        <v>326</v>
      </c>
      <c r="D306" s="3">
        <f>LEN(VolumebyClient[[#This Row],[CLID]])</f>
        <v>7</v>
      </c>
      <c r="E306" s="3" t="str">
        <f>INDEX(GeobyClient[GEOID],MATCH(VolumebyClient[[#This Row],[CLID]],GeobyClient[Right],0))</f>
        <v>GEO1002</v>
      </c>
    </row>
    <row r="307" spans="1:5" x14ac:dyDescent="0.2">
      <c r="A307" s="4" t="s">
        <v>12</v>
      </c>
      <c r="B307" s="4">
        <v>44074</v>
      </c>
      <c r="C307" s="5">
        <v>202</v>
      </c>
      <c r="D307" s="3">
        <f>LEN(VolumebyClient[[#This Row],[CLID]])</f>
        <v>7</v>
      </c>
      <c r="E307" s="3" t="str">
        <f>INDEX(GeobyClient[GEOID],MATCH(VolumebyClient[[#This Row],[CLID]],GeobyClient[Right],0))</f>
        <v>GEO1002</v>
      </c>
    </row>
    <row r="308" spans="1:5" x14ac:dyDescent="0.2">
      <c r="A308" s="4" t="s">
        <v>12</v>
      </c>
      <c r="B308" s="4">
        <v>44104</v>
      </c>
      <c r="C308" s="5">
        <v>283</v>
      </c>
      <c r="D308" s="3">
        <f>LEN(VolumebyClient[[#This Row],[CLID]])</f>
        <v>7</v>
      </c>
      <c r="E308" s="3" t="str">
        <f>INDEX(GeobyClient[GEOID],MATCH(VolumebyClient[[#This Row],[CLID]],GeobyClient[Right],0))</f>
        <v>GEO1002</v>
      </c>
    </row>
    <row r="309" spans="1:5" x14ac:dyDescent="0.2">
      <c r="A309" s="4" t="s">
        <v>12</v>
      </c>
      <c r="B309" s="4">
        <v>44135</v>
      </c>
      <c r="C309" s="5">
        <v>243</v>
      </c>
      <c r="D309" s="3">
        <f>LEN(VolumebyClient[[#This Row],[CLID]])</f>
        <v>7</v>
      </c>
      <c r="E309" s="3" t="str">
        <f>INDEX(GeobyClient[GEOID],MATCH(VolumebyClient[[#This Row],[CLID]],GeobyClient[Right],0))</f>
        <v>GEO1002</v>
      </c>
    </row>
    <row r="310" spans="1:5" x14ac:dyDescent="0.2">
      <c r="A310" s="4" t="s">
        <v>12</v>
      </c>
      <c r="B310" s="4">
        <v>44165</v>
      </c>
      <c r="C310" s="5">
        <v>368</v>
      </c>
      <c r="D310" s="3">
        <f>LEN(VolumebyClient[[#This Row],[CLID]])</f>
        <v>7</v>
      </c>
      <c r="E310" s="3" t="str">
        <f>INDEX(GeobyClient[GEOID],MATCH(VolumebyClient[[#This Row],[CLID]],GeobyClient[Right],0))</f>
        <v>GEO1002</v>
      </c>
    </row>
    <row r="311" spans="1:5" x14ac:dyDescent="0.2">
      <c r="A311" s="4" t="s">
        <v>12</v>
      </c>
      <c r="B311" s="4">
        <v>44196</v>
      </c>
      <c r="C311" s="5">
        <v>285</v>
      </c>
      <c r="D311" s="3">
        <f>LEN(VolumebyClient[[#This Row],[CLID]])</f>
        <v>7</v>
      </c>
      <c r="E311" s="3" t="str">
        <f>INDEX(GeobyClient[GEOID],MATCH(VolumebyClient[[#This Row],[CLID]],GeobyClient[Right],0))</f>
        <v>GEO1002</v>
      </c>
    </row>
    <row r="312" spans="1:5" x14ac:dyDescent="0.2">
      <c r="A312" s="4" t="s">
        <v>12</v>
      </c>
      <c r="B312" s="4">
        <v>44377</v>
      </c>
      <c r="C312" s="5">
        <v>292</v>
      </c>
      <c r="D312" s="3">
        <f>LEN(VolumebyClient[[#This Row],[CLID]])</f>
        <v>7</v>
      </c>
      <c r="E312" s="3" t="str">
        <f>INDEX(GeobyClient[GEOID],MATCH(VolumebyClient[[#This Row],[CLID]],GeobyClient[Right],0))</f>
        <v>GEO1002</v>
      </c>
    </row>
    <row r="313" spans="1:5" x14ac:dyDescent="0.2">
      <c r="A313" s="4" t="s">
        <v>12</v>
      </c>
      <c r="B313" s="4">
        <v>44347</v>
      </c>
      <c r="C313" s="5">
        <v>495</v>
      </c>
      <c r="D313" s="3">
        <f>LEN(VolumebyClient[[#This Row],[CLID]])</f>
        <v>7</v>
      </c>
      <c r="E313" s="3" t="str">
        <f>INDEX(GeobyClient[GEOID],MATCH(VolumebyClient[[#This Row],[CLID]],GeobyClient[Right],0))</f>
        <v>GEO1002</v>
      </c>
    </row>
    <row r="314" spans="1:5" x14ac:dyDescent="0.2">
      <c r="A314" s="4" t="s">
        <v>12</v>
      </c>
      <c r="B314" s="4">
        <v>44316</v>
      </c>
      <c r="C314" s="5">
        <v>467</v>
      </c>
      <c r="D314" s="3">
        <f>LEN(VolumebyClient[[#This Row],[CLID]])</f>
        <v>7</v>
      </c>
      <c r="E314" s="3" t="str">
        <f>INDEX(GeobyClient[GEOID],MATCH(VolumebyClient[[#This Row],[CLID]],GeobyClient[Right],0))</f>
        <v>GEO1002</v>
      </c>
    </row>
    <row r="315" spans="1:5" x14ac:dyDescent="0.2">
      <c r="A315" s="4" t="s">
        <v>12</v>
      </c>
      <c r="B315" s="4">
        <v>44286</v>
      </c>
      <c r="C315" s="5">
        <v>451</v>
      </c>
      <c r="D315" s="3">
        <f>LEN(VolumebyClient[[#This Row],[CLID]])</f>
        <v>7</v>
      </c>
      <c r="E315" s="3" t="str">
        <f>INDEX(GeobyClient[GEOID],MATCH(VolumebyClient[[#This Row],[CLID]],GeobyClient[Right],0))</f>
        <v>GEO1002</v>
      </c>
    </row>
    <row r="316" spans="1:5" x14ac:dyDescent="0.2">
      <c r="A316" s="4" t="s">
        <v>12</v>
      </c>
      <c r="B316" s="4">
        <v>44255</v>
      </c>
      <c r="C316" s="5">
        <v>320</v>
      </c>
      <c r="D316" s="3">
        <f>LEN(VolumebyClient[[#This Row],[CLID]])</f>
        <v>7</v>
      </c>
      <c r="E316" s="3" t="str">
        <f>INDEX(GeobyClient[GEOID],MATCH(VolumebyClient[[#This Row],[CLID]],GeobyClient[Right],0))</f>
        <v>GEO1002</v>
      </c>
    </row>
    <row r="317" spans="1:5" x14ac:dyDescent="0.2">
      <c r="A317" s="4" t="s">
        <v>12</v>
      </c>
      <c r="B317" s="4">
        <v>44227</v>
      </c>
      <c r="C317" s="5">
        <v>361</v>
      </c>
      <c r="D317" s="3">
        <f>LEN(VolumebyClient[[#This Row],[CLID]])</f>
        <v>7</v>
      </c>
      <c r="E317" s="3" t="str">
        <f>INDEX(GeobyClient[GEOID],MATCH(VolumebyClient[[#This Row],[CLID]],GeobyClient[Right],0))</f>
        <v>GEO1002</v>
      </c>
    </row>
    <row r="318" spans="1:5" x14ac:dyDescent="0.2">
      <c r="A318" s="4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3" t="str">
        <f>INDEX(GeobyClient[GEOID],MATCH(VolumebyClient[[#This Row],[CLID]],GeobyClient[Right],0))</f>
        <v>GEO1001</v>
      </c>
    </row>
    <row r="319" spans="1:5" x14ac:dyDescent="0.2">
      <c r="A319" s="4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3" t="str">
        <f>INDEX(GeobyClient[GEOID],MATCH(VolumebyClient[[#This Row],[CLID]],GeobyClient[Right],0))</f>
        <v>GEO1001</v>
      </c>
    </row>
    <row r="320" spans="1:5" x14ac:dyDescent="0.2">
      <c r="A320" s="4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3" t="str">
        <f>INDEX(GeobyClient[GEOID],MATCH(VolumebyClient[[#This Row],[CLID]],GeobyClient[Right],0))</f>
        <v>GEO1001</v>
      </c>
    </row>
    <row r="321" spans="1:5" x14ac:dyDescent="0.2">
      <c r="A321" s="4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3" t="str">
        <f>INDEX(GeobyClient[GEOID],MATCH(VolumebyClient[[#This Row],[CLID]],GeobyClient[Right],0))</f>
        <v>GEO1001</v>
      </c>
    </row>
    <row r="322" spans="1:5" x14ac:dyDescent="0.2">
      <c r="A322" s="4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3" t="str">
        <f>INDEX(GeobyClient[GEOID],MATCH(VolumebyClient[[#This Row],[CLID]],GeobyClient[Right],0))</f>
        <v>GEO1001</v>
      </c>
    </row>
    <row r="323" spans="1:5" x14ac:dyDescent="0.2">
      <c r="A323" s="4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3" t="str">
        <f>INDEX(GeobyClient[GEOID],MATCH(VolumebyClient[[#This Row],[CLID]],GeobyClient[Right],0))</f>
        <v>GEO1001</v>
      </c>
    </row>
    <row r="324" spans="1:5" x14ac:dyDescent="0.2">
      <c r="A324" s="4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3" t="str">
        <f>INDEX(GeobyClient[GEOID],MATCH(VolumebyClient[[#This Row],[CLID]],GeobyClient[Right],0))</f>
        <v>GEO1001</v>
      </c>
    </row>
    <row r="325" spans="1:5" x14ac:dyDescent="0.2">
      <c r="A325" s="4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3" t="str">
        <f>INDEX(GeobyClient[GEOID],MATCH(VolumebyClient[[#This Row],[CLID]],GeobyClient[Right],0))</f>
        <v>GEO1001</v>
      </c>
    </row>
    <row r="326" spans="1:5" x14ac:dyDescent="0.2">
      <c r="A326" s="4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3" t="str">
        <f>INDEX(GeobyClient[GEOID],MATCH(VolumebyClient[[#This Row],[CLID]],GeobyClient[Right],0))</f>
        <v>GEO1001</v>
      </c>
    </row>
    <row r="327" spans="1:5" x14ac:dyDescent="0.2">
      <c r="A327" s="4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</row>
    <row r="328" spans="1:5" x14ac:dyDescent="0.2">
      <c r="A328" s="4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</row>
    <row r="329" spans="1:5" x14ac:dyDescent="0.2">
      <c r="A329" s="4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</row>
    <row r="330" spans="1:5" x14ac:dyDescent="0.2">
      <c r="A330" s="4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</row>
    <row r="331" spans="1:5" x14ac:dyDescent="0.2">
      <c r="A331" s="4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</row>
    <row r="332" spans="1:5" x14ac:dyDescent="0.2">
      <c r="A332" s="4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</row>
    <row r="333" spans="1:5" x14ac:dyDescent="0.2">
      <c r="A333" s="4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3" t="str">
        <f>INDEX(GeobyClient[GEOID],MATCH(VolumebyClient[[#This Row],[CLID]],GeobyClient[Right],0))</f>
        <v>GEO1001</v>
      </c>
    </row>
    <row r="334" spans="1:5" x14ac:dyDescent="0.2">
      <c r="A334" s="4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3" t="str">
        <f>INDEX(GeobyClient[GEOID],MATCH(VolumebyClient[[#This Row],[CLID]],GeobyClient[Right],0))</f>
        <v>GEO1001</v>
      </c>
    </row>
    <row r="335" spans="1:5" x14ac:dyDescent="0.2">
      <c r="A335" s="4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3" t="str">
        <f>INDEX(GeobyClient[GEOID],MATCH(VolumebyClient[[#This Row],[CLID]],GeobyClient[Right],0))</f>
        <v>GEO1001</v>
      </c>
    </row>
    <row r="336" spans="1:5" x14ac:dyDescent="0.2">
      <c r="A336" s="4" t="s">
        <v>16</v>
      </c>
      <c r="B336" s="4">
        <v>43861</v>
      </c>
      <c r="C336" s="5">
        <v>484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</row>
    <row r="337" spans="1:5" x14ac:dyDescent="0.2">
      <c r="A337" s="4" t="s">
        <v>16</v>
      </c>
      <c r="B337" s="4">
        <v>43890</v>
      </c>
      <c r="C337" s="5">
        <v>546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</row>
    <row r="338" spans="1:5" x14ac:dyDescent="0.2">
      <c r="A338" s="4" t="s">
        <v>16</v>
      </c>
      <c r="B338" s="4">
        <v>43921</v>
      </c>
      <c r="C338" s="5">
        <v>609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</row>
    <row r="339" spans="1:5" x14ac:dyDescent="0.2">
      <c r="A339" s="4" t="s">
        <v>16</v>
      </c>
      <c r="B339" s="4">
        <v>43951</v>
      </c>
      <c r="C339" s="5">
        <v>727</v>
      </c>
      <c r="D339" s="3">
        <f>LEN(VolumebyClient[[#This Row],[CLID]])</f>
        <v>7</v>
      </c>
      <c r="E339" s="3" t="str">
        <f>INDEX(GeobyClient[GEOID],MATCH(VolumebyClient[[#This Row],[CLID]],GeobyClient[Right],0))</f>
        <v>GEO1004</v>
      </c>
    </row>
    <row r="340" spans="1:5" x14ac:dyDescent="0.2">
      <c r="A340" s="4" t="s">
        <v>16</v>
      </c>
      <c r="B340" s="4">
        <v>43982</v>
      </c>
      <c r="C340" s="5">
        <v>663</v>
      </c>
      <c r="D340" s="3">
        <f>LEN(VolumebyClient[[#This Row],[CLID]])</f>
        <v>7</v>
      </c>
      <c r="E340" s="3" t="str">
        <f>INDEX(GeobyClient[GEOID],MATCH(VolumebyClient[[#This Row],[CLID]],GeobyClient[Right],0))</f>
        <v>GEO1004</v>
      </c>
    </row>
    <row r="341" spans="1:5" x14ac:dyDescent="0.2">
      <c r="A341" s="4" t="s">
        <v>16</v>
      </c>
      <c r="B341" s="4">
        <v>44012</v>
      </c>
      <c r="C341" s="5">
        <v>489</v>
      </c>
      <c r="D341" s="3">
        <f>LEN(VolumebyClient[[#This Row],[CLID]])</f>
        <v>7</v>
      </c>
      <c r="E341" s="3" t="str">
        <f>INDEX(GeobyClient[GEOID],MATCH(VolumebyClient[[#This Row],[CLID]],GeobyClient[Right],0))</f>
        <v>GEO1004</v>
      </c>
    </row>
    <row r="342" spans="1:5" x14ac:dyDescent="0.2">
      <c r="A342" s="4" t="s">
        <v>16</v>
      </c>
      <c r="B342" s="4">
        <v>44043</v>
      </c>
      <c r="C342" s="5">
        <v>422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</row>
    <row r="343" spans="1:5" x14ac:dyDescent="0.2">
      <c r="A343" s="4" t="s">
        <v>16</v>
      </c>
      <c r="B343" s="4">
        <v>44074</v>
      </c>
      <c r="C343" s="5">
        <v>366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</row>
    <row r="344" spans="1:5" x14ac:dyDescent="0.2">
      <c r="A344" s="4" t="s">
        <v>16</v>
      </c>
      <c r="B344" s="4">
        <v>44104</v>
      </c>
      <c r="C344" s="5">
        <v>365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</row>
    <row r="345" spans="1:5" x14ac:dyDescent="0.2">
      <c r="A345" s="4" t="s">
        <v>16</v>
      </c>
      <c r="B345" s="4">
        <v>44135</v>
      </c>
      <c r="C345" s="5">
        <v>428</v>
      </c>
      <c r="D345" s="3">
        <f>LEN(VolumebyClient[[#This Row],[CLID]])</f>
        <v>7</v>
      </c>
      <c r="E345" s="3" t="str">
        <f>INDEX(GeobyClient[GEOID],MATCH(VolumebyClient[[#This Row],[CLID]],GeobyClient[Right],0))</f>
        <v>GEO1004</v>
      </c>
    </row>
    <row r="346" spans="1:5" x14ac:dyDescent="0.2">
      <c r="A346" s="4" t="s">
        <v>16</v>
      </c>
      <c r="B346" s="4">
        <v>44165</v>
      </c>
      <c r="C346" s="5">
        <v>486</v>
      </c>
      <c r="D346" s="3">
        <f>LEN(VolumebyClient[[#This Row],[CLID]])</f>
        <v>7</v>
      </c>
      <c r="E346" s="3" t="str">
        <f>INDEX(GeobyClient[GEOID],MATCH(VolumebyClient[[#This Row],[CLID]],GeobyClient[Right],0))</f>
        <v>GEO1004</v>
      </c>
    </row>
    <row r="347" spans="1:5" x14ac:dyDescent="0.2">
      <c r="A347" s="4" t="s">
        <v>16</v>
      </c>
      <c r="B347" s="4">
        <v>44196</v>
      </c>
      <c r="C347" s="5">
        <v>488</v>
      </c>
      <c r="D347" s="3">
        <f>LEN(VolumebyClient[[#This Row],[CLID]])</f>
        <v>7</v>
      </c>
      <c r="E347" s="3" t="str">
        <f>INDEX(GeobyClient[GEOID],MATCH(VolumebyClient[[#This Row],[CLID]],GeobyClient[Right],0))</f>
        <v>GEO1004</v>
      </c>
    </row>
    <row r="348" spans="1:5" x14ac:dyDescent="0.2">
      <c r="A348" s="4" t="s">
        <v>16</v>
      </c>
      <c r="B348" s="4">
        <v>44227</v>
      </c>
      <c r="C348" s="5">
        <v>483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</row>
    <row r="349" spans="1:5" x14ac:dyDescent="0.2">
      <c r="A349" s="4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3" t="str">
        <f>INDEX(GeobyClient[GEOID],MATCH(VolumebyClient[[#This Row],[CLID]],GeobyClient[Right],0))</f>
        <v>GEO1002</v>
      </c>
    </row>
    <row r="350" spans="1:5" x14ac:dyDescent="0.2">
      <c r="A350" s="4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3" t="str">
        <f>INDEX(GeobyClient[GEOID],MATCH(VolumebyClient[[#This Row],[CLID]],GeobyClient[Right],0))</f>
        <v>GEO1002</v>
      </c>
    </row>
    <row r="351" spans="1:5" x14ac:dyDescent="0.2">
      <c r="A351" s="4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3" t="str">
        <f>INDEX(GeobyClient[GEOID],MATCH(VolumebyClient[[#This Row],[CLID]],GeobyClient[Right],0))</f>
        <v>GEO1002</v>
      </c>
    </row>
    <row r="352" spans="1:5" x14ac:dyDescent="0.2">
      <c r="A352" s="4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3" t="str">
        <f>INDEX(GeobyClient[GEOID],MATCH(VolumebyClient[[#This Row],[CLID]],GeobyClient[Right],0))</f>
        <v>GEO1002</v>
      </c>
    </row>
    <row r="353" spans="1:5" x14ac:dyDescent="0.2">
      <c r="A353" s="4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3" t="str">
        <f>INDEX(GeobyClient[GEOID],MATCH(VolumebyClient[[#This Row],[CLID]],GeobyClient[Right],0))</f>
        <v>GEO1002</v>
      </c>
    </row>
    <row r="354" spans="1:5" x14ac:dyDescent="0.2">
      <c r="A354" s="4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3" t="str">
        <f>INDEX(GeobyClient[GEOID],MATCH(VolumebyClient[[#This Row],[CLID]],GeobyClient[Right],0))</f>
        <v>GEO1002</v>
      </c>
    </row>
    <row r="355" spans="1:5" x14ac:dyDescent="0.2">
      <c r="A355" s="4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3" t="str">
        <f>INDEX(GeobyClient[GEOID],MATCH(VolumebyClient[[#This Row],[CLID]],GeobyClient[Right],0))</f>
        <v>GEO1002</v>
      </c>
    </row>
    <row r="356" spans="1:5" x14ac:dyDescent="0.2">
      <c r="A356" s="4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3" t="str">
        <f>INDEX(GeobyClient[GEOID],MATCH(VolumebyClient[[#This Row],[CLID]],GeobyClient[Right],0))</f>
        <v>GEO1002</v>
      </c>
    </row>
    <row r="357" spans="1:5" x14ac:dyDescent="0.2">
      <c r="A357" s="4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</row>
    <row r="358" spans="1:5" x14ac:dyDescent="0.2">
      <c r="A358" s="4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</row>
    <row r="359" spans="1:5" x14ac:dyDescent="0.2">
      <c r="A359" s="4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</row>
    <row r="360" spans="1:5" x14ac:dyDescent="0.2">
      <c r="A360" s="4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3" t="str">
        <f>INDEX(GeobyClient[GEOID],MATCH(VolumebyClient[[#This Row],[CLID]],GeobyClient[Right],0))</f>
        <v>GEO1002</v>
      </c>
    </row>
    <row r="361" spans="1:5" x14ac:dyDescent="0.2">
      <c r="A361" s="4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3" t="str">
        <f>INDEX(GeobyClient[GEOID],MATCH(VolumebyClient[[#This Row],[CLID]],GeobyClient[Right],0))</f>
        <v>GEO1002</v>
      </c>
    </row>
    <row r="362" spans="1:5" x14ac:dyDescent="0.2">
      <c r="A362" s="4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3" t="str">
        <f>INDEX(GeobyClient[GEOID],MATCH(VolumebyClient[[#This Row],[CLID]],GeobyClient[Right],0))</f>
        <v>GEO1002</v>
      </c>
    </row>
    <row r="363" spans="1:5" x14ac:dyDescent="0.2">
      <c r="A363" s="4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3" t="str">
        <f>INDEX(GeobyClient[GEOID],MATCH(VolumebyClient[[#This Row],[CLID]],GeobyClient[Right],0))</f>
        <v>GEO1002</v>
      </c>
    </row>
    <row r="364" spans="1:5" x14ac:dyDescent="0.2">
      <c r="A364" s="4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3" t="str">
        <f>INDEX(GeobyClient[GEOID],MATCH(VolumebyClient[[#This Row],[CLID]],GeobyClient[Right],0))</f>
        <v>GEO1002</v>
      </c>
    </row>
    <row r="365" spans="1:5" x14ac:dyDescent="0.2">
      <c r="A365" s="4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3" t="str">
        <f>INDEX(GeobyClient[GEOID],MATCH(VolumebyClient[[#This Row],[CLID]],GeobyClient[Right],0))</f>
        <v>GEO1002</v>
      </c>
    </row>
    <row r="366" spans="1:5" x14ac:dyDescent="0.2">
      <c r="A366" s="4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</row>
    <row r="367" spans="1:5" x14ac:dyDescent="0.2">
      <c r="A367" s="4" t="s">
        <v>26</v>
      </c>
      <c r="B367" s="4">
        <v>43861</v>
      </c>
      <c r="C367" s="5">
        <v>864</v>
      </c>
      <c r="D367" s="3">
        <f>LEN(VolumebyClient[[#This Row],[CLID]])</f>
        <v>7</v>
      </c>
      <c r="E367" s="3" t="str">
        <f>INDEX(GeobyClient[GEOID],MATCH(VolumebyClient[[#This Row],[CLID]],GeobyClient[Right],0))</f>
        <v>GEO1001</v>
      </c>
    </row>
    <row r="368" spans="1:5" x14ac:dyDescent="0.2">
      <c r="A368" s="4" t="s">
        <v>26</v>
      </c>
      <c r="B368" s="4">
        <v>43890</v>
      </c>
      <c r="C368" s="5">
        <v>765</v>
      </c>
      <c r="D368" s="3">
        <f>LEN(VolumebyClient[[#This Row],[CLID]])</f>
        <v>7</v>
      </c>
      <c r="E368" s="3" t="str">
        <f>INDEX(GeobyClient[GEOID],MATCH(VolumebyClient[[#This Row],[CLID]],GeobyClient[Right],0))</f>
        <v>GEO1001</v>
      </c>
    </row>
    <row r="369" spans="1:5" x14ac:dyDescent="0.2">
      <c r="A369" s="4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</row>
    <row r="370" spans="1:5" x14ac:dyDescent="0.2">
      <c r="A370" s="4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</row>
    <row r="371" spans="1:5" x14ac:dyDescent="0.2">
      <c r="A371" s="4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</row>
    <row r="372" spans="1:5" x14ac:dyDescent="0.2">
      <c r="A372" s="4" t="s">
        <v>26</v>
      </c>
      <c r="B372" s="4">
        <v>44012</v>
      </c>
      <c r="C372" s="5">
        <v>674</v>
      </c>
      <c r="D372" s="3">
        <f>LEN(VolumebyClient[[#This Row],[CLID]])</f>
        <v>7</v>
      </c>
      <c r="E372" s="3" t="str">
        <f>INDEX(GeobyClient[GEOID],MATCH(VolumebyClient[[#This Row],[CLID]],GeobyClient[Right],0))</f>
        <v>GEO1001</v>
      </c>
    </row>
    <row r="373" spans="1:5" x14ac:dyDescent="0.2">
      <c r="A373" s="4" t="s">
        <v>26</v>
      </c>
      <c r="B373" s="4">
        <v>44043</v>
      </c>
      <c r="C373" s="5">
        <v>764</v>
      </c>
      <c r="D373" s="3">
        <f>LEN(VolumebyClient[[#This Row],[CLID]])</f>
        <v>7</v>
      </c>
      <c r="E373" s="3" t="str">
        <f>INDEX(GeobyClient[GEOID],MATCH(VolumebyClient[[#This Row],[CLID]],GeobyClient[Right],0))</f>
        <v>GEO1001</v>
      </c>
    </row>
    <row r="374" spans="1:5" x14ac:dyDescent="0.2">
      <c r="A374" s="4" t="s">
        <v>26</v>
      </c>
      <c r="B374" s="4">
        <v>44074</v>
      </c>
      <c r="C374" s="5">
        <v>482</v>
      </c>
      <c r="D374" s="3">
        <f>LEN(VolumebyClient[[#This Row],[CLID]])</f>
        <v>7</v>
      </c>
      <c r="E374" s="3" t="str">
        <f>INDEX(GeobyClient[GEOID],MATCH(VolumebyClient[[#This Row],[CLID]],GeobyClient[Right],0))</f>
        <v>GEO1001</v>
      </c>
    </row>
    <row r="375" spans="1:5" x14ac:dyDescent="0.2">
      <c r="A375" s="4" t="s">
        <v>26</v>
      </c>
      <c r="B375" s="4">
        <v>44104</v>
      </c>
      <c r="C375" s="5">
        <v>673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</row>
    <row r="376" spans="1:5" x14ac:dyDescent="0.2">
      <c r="A376" s="4" t="s">
        <v>26</v>
      </c>
      <c r="B376" s="4">
        <v>44135</v>
      </c>
      <c r="C376" s="5">
        <v>575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</row>
    <row r="377" spans="1:5" x14ac:dyDescent="0.2">
      <c r="A377" s="4" t="s">
        <v>26</v>
      </c>
      <c r="B377" s="4">
        <v>44165</v>
      </c>
      <c r="C377" s="5">
        <v>865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</row>
    <row r="378" spans="1:5" x14ac:dyDescent="0.2">
      <c r="A378" s="4" t="s">
        <v>26</v>
      </c>
      <c r="B378" s="4">
        <v>44196</v>
      </c>
      <c r="C378" s="5">
        <v>674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</row>
    <row r="379" spans="1:5" x14ac:dyDescent="0.2">
      <c r="A379" s="4" t="s">
        <v>26</v>
      </c>
      <c r="B379" s="4">
        <v>44377</v>
      </c>
      <c r="C379" s="5">
        <v>681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</row>
    <row r="380" spans="1:5" x14ac:dyDescent="0.2">
      <c r="A380" s="4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</row>
    <row r="381" spans="1:5" x14ac:dyDescent="0.2">
      <c r="A381" s="4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3" t="str">
        <f>INDEX(GeobyClient[GEOID],MATCH(VolumebyClient[[#This Row],[CLID]],GeobyClient[Right],0))</f>
        <v>GEO1001</v>
      </c>
    </row>
    <row r="382" spans="1:5" x14ac:dyDescent="0.2">
      <c r="A382" s="4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3" t="str">
        <f>INDEX(GeobyClient[GEOID],MATCH(VolumebyClient[[#This Row],[CLID]],GeobyClient[Right],0))</f>
        <v>GEO1001</v>
      </c>
    </row>
    <row r="383" spans="1:5" x14ac:dyDescent="0.2">
      <c r="A383" s="4" t="s">
        <v>26</v>
      </c>
      <c r="B383" s="4">
        <v>44255</v>
      </c>
      <c r="C383" s="5">
        <v>797</v>
      </c>
      <c r="D383" s="3">
        <f>LEN(VolumebyClient[[#This Row],[CLID]])</f>
        <v>7</v>
      </c>
      <c r="E383" s="3" t="str">
        <f>INDEX(GeobyClient[GEOID],MATCH(VolumebyClient[[#This Row],[CLID]],GeobyClient[Right],0))</f>
        <v>GEO1001</v>
      </c>
    </row>
    <row r="384" spans="1:5" x14ac:dyDescent="0.2">
      <c r="A384" s="4" t="s">
        <v>26</v>
      </c>
      <c r="B384" s="4">
        <v>44227</v>
      </c>
      <c r="C384" s="5">
        <v>859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</row>
    <row r="385" spans="1:5" x14ac:dyDescent="0.2">
      <c r="A385" s="4" t="s">
        <v>34</v>
      </c>
      <c r="B385" s="4">
        <v>44165</v>
      </c>
      <c r="C385" s="5">
        <v>916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</row>
    <row r="386" spans="1:5" x14ac:dyDescent="0.2">
      <c r="A386" s="4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</row>
    <row r="387" spans="1:5" x14ac:dyDescent="0.2">
      <c r="A387" s="4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3" t="str">
        <f>INDEX(GeobyClient[GEOID],MATCH(VolumebyClient[[#This Row],[CLID]],GeobyClient[Right],0))</f>
        <v>GEO1001</v>
      </c>
    </row>
    <row r="388" spans="1:5" x14ac:dyDescent="0.2">
      <c r="A388" s="4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3" t="str">
        <f>INDEX(GeobyClient[GEOID],MATCH(VolumebyClient[[#This Row],[CLID]],GeobyClient[Right],0))</f>
        <v>GEO1001</v>
      </c>
    </row>
    <row r="389" spans="1:5" x14ac:dyDescent="0.2">
      <c r="A389" s="4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3" t="str">
        <f>INDEX(GeobyClient[GEOID],MATCH(VolumebyClient[[#This Row],[CLID]],GeobyClient[Right],0))</f>
        <v>GEO1001</v>
      </c>
    </row>
    <row r="390" spans="1:5" x14ac:dyDescent="0.2">
      <c r="A390" s="4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3" t="str">
        <f>INDEX(GeobyClient[GEOID],MATCH(VolumebyClient[[#This Row],[CLID]],GeobyClient[Right],0))</f>
        <v>GEO1001</v>
      </c>
    </row>
    <row r="391" spans="1:5" x14ac:dyDescent="0.2">
      <c r="A391" s="4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3" t="str">
        <f>INDEX(GeobyClient[GEOID],MATCH(VolumebyClient[[#This Row],[CLID]],GeobyClient[Right],0))</f>
        <v>GEO1001</v>
      </c>
    </row>
    <row r="392" spans="1:5" x14ac:dyDescent="0.2">
      <c r="A392" s="4" t="s">
        <v>34</v>
      </c>
      <c r="B392" s="4">
        <v>44227</v>
      </c>
      <c r="C392" s="5">
        <v>941</v>
      </c>
      <c r="D392" s="3">
        <f>LEN(VolumebyClient[[#This Row],[CLID]])</f>
        <v>7</v>
      </c>
      <c r="E392" s="3" t="str">
        <f>INDEX(GeobyClient[GEOID],MATCH(VolumebyClient[[#This Row],[CLID]],GeobyClient[Right],0))</f>
        <v>GEO1001</v>
      </c>
    </row>
    <row r="393" spans="1:5" x14ac:dyDescent="0.2">
      <c r="A393" s="4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3" t="str">
        <f>INDEX(GeobyClient[GEOID],MATCH(VolumebyClient[[#This Row],[CLID]],GeobyClient[Right],0))</f>
        <v>GEO1001</v>
      </c>
    </row>
    <row r="394" spans="1:5" x14ac:dyDescent="0.2">
      <c r="A394" s="4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3" t="str">
        <f>INDEX(GeobyClient[GEOID],MATCH(VolumebyClient[[#This Row],[CLID]],GeobyClient[Right],0))</f>
        <v>GEO1001</v>
      </c>
    </row>
    <row r="395" spans="1:5" x14ac:dyDescent="0.2">
      <c r="A395" s="4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3" t="str">
        <f>INDEX(GeobyClient[GEOID],MATCH(VolumebyClient[[#This Row],[CLID]],GeobyClient[Right],0))</f>
        <v>GEO1001</v>
      </c>
    </row>
    <row r="396" spans="1:5" x14ac:dyDescent="0.2">
      <c r="A396" s="4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3" t="str">
        <f>INDEX(GeobyClient[GEOID],MATCH(VolumebyClient[[#This Row],[CLID]],GeobyClient[Right],0))</f>
        <v>GEO1001</v>
      </c>
    </row>
    <row r="397" spans="1:5" x14ac:dyDescent="0.2">
      <c r="A397" s="4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3" t="str">
        <f>INDEX(GeobyClient[GEOID],MATCH(VolumebyClient[[#This Row],[CLID]],GeobyClient[Right],0))</f>
        <v>GEO1001</v>
      </c>
    </row>
    <row r="398" spans="1:5" x14ac:dyDescent="0.2">
      <c r="A398" s="4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3" t="str">
        <f>INDEX(GeobyClient[GEOID],MATCH(VolumebyClient[[#This Row],[CLID]],GeobyClient[Right],0))</f>
        <v>GEO1001</v>
      </c>
    </row>
    <row r="399" spans="1:5" x14ac:dyDescent="0.2">
      <c r="A399" s="4" t="s">
        <v>38</v>
      </c>
      <c r="B399" s="4">
        <v>44043</v>
      </c>
      <c r="C399" s="5">
        <v>984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</row>
    <row r="400" spans="1:5" x14ac:dyDescent="0.2">
      <c r="A400" s="4" t="s">
        <v>38</v>
      </c>
      <c r="B400" s="4">
        <v>44074</v>
      </c>
      <c r="C400" s="5">
        <v>850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</row>
    <row r="401" spans="1:5" x14ac:dyDescent="0.2">
      <c r="A401" s="4" t="s">
        <v>38</v>
      </c>
      <c r="B401" s="4">
        <v>44104</v>
      </c>
      <c r="C401" s="5">
        <v>850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</row>
    <row r="402" spans="1:5" x14ac:dyDescent="0.2">
      <c r="A402" s="4" t="s">
        <v>38</v>
      </c>
      <c r="B402" s="4">
        <v>44135</v>
      </c>
      <c r="C402" s="5">
        <v>986</v>
      </c>
      <c r="D402" s="3">
        <f>LEN(VolumebyClient[[#This Row],[CLID]])</f>
        <v>7</v>
      </c>
      <c r="E402" s="3" t="str">
        <f>INDEX(GeobyClient[GEOID],MATCH(VolumebyClient[[#This Row],[CLID]],GeobyClient[Right],0))</f>
        <v>GEO1001</v>
      </c>
    </row>
    <row r="403" spans="1:5" x14ac:dyDescent="0.2">
      <c r="A403" s="4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3" t="str">
        <f>INDEX(GeobyClient[GEOID],MATCH(VolumebyClient[[#This Row],[CLID]],GeobyClient[Right],0))</f>
        <v>GEO1001</v>
      </c>
    </row>
    <row r="404" spans="1:5" x14ac:dyDescent="0.2">
      <c r="A404" s="4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3" t="str">
        <f>INDEX(GeobyClient[GEOID],MATCH(VolumebyClient[[#This Row],[CLID]],GeobyClient[Right],0))</f>
        <v>GEO1001</v>
      </c>
    </row>
    <row r="405" spans="1:5" x14ac:dyDescent="0.2">
      <c r="A405" s="4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3" t="str">
        <f>INDEX(GeobyClient[GEOID],MATCH(VolumebyClient[[#This Row],[CLID]],GeobyClient[Right],0))</f>
        <v>GEO1001</v>
      </c>
    </row>
    <row r="406" spans="1:5" x14ac:dyDescent="0.2">
      <c r="A406" s="4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3" t="str">
        <f>INDEX(GeobyClient[GEOID],MATCH(VolumebyClient[[#This Row],[CLID]],GeobyClient[Right],0))</f>
        <v>GEO1001</v>
      </c>
    </row>
    <row r="407" spans="1:5" x14ac:dyDescent="0.2">
      <c r="A407" s="4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3" t="str">
        <f>INDEX(GeobyClient[GEOID],MATCH(VolumebyClient[[#This Row],[CLID]],GeobyClient[Right],0))</f>
        <v>GEO1001</v>
      </c>
    </row>
    <row r="408" spans="1:5" x14ac:dyDescent="0.2">
      <c r="A408" s="4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</row>
    <row r="409" spans="1:5" x14ac:dyDescent="0.2">
      <c r="A409" s="4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</row>
    <row r="410" spans="1:5" x14ac:dyDescent="0.2">
      <c r="A410" s="4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</row>
    <row r="411" spans="1:5" x14ac:dyDescent="0.2">
      <c r="A411" s="4" t="s">
        <v>13</v>
      </c>
      <c r="B411" s="4">
        <v>43861</v>
      </c>
      <c r="C411" s="5">
        <v>318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</row>
    <row r="412" spans="1:5" x14ac:dyDescent="0.2">
      <c r="A412" s="4" t="s">
        <v>13</v>
      </c>
      <c r="B412" s="4">
        <v>43890</v>
      </c>
      <c r="C412" s="5">
        <v>453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</row>
    <row r="413" spans="1:5" x14ac:dyDescent="0.2">
      <c r="A413" s="4" t="s">
        <v>13</v>
      </c>
      <c r="B413" s="4">
        <v>43921</v>
      </c>
      <c r="C413" s="5">
        <v>411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</row>
    <row r="414" spans="1:5" x14ac:dyDescent="0.2">
      <c r="A414" s="4" t="s">
        <v>13</v>
      </c>
      <c r="B414" s="4">
        <v>43951</v>
      </c>
      <c r="C414" s="5">
        <v>588</v>
      </c>
      <c r="D414" s="3">
        <f>LEN(VolumebyClient[[#This Row],[CLID]])</f>
        <v>7</v>
      </c>
      <c r="E414" s="3" t="str">
        <f>INDEX(GeobyClient[GEOID],MATCH(VolumebyClient[[#This Row],[CLID]],GeobyClient[Right],0))</f>
        <v>GEO1002</v>
      </c>
    </row>
    <row r="415" spans="1:5" x14ac:dyDescent="0.2">
      <c r="A415" s="4" t="s">
        <v>13</v>
      </c>
      <c r="B415" s="4">
        <v>43982</v>
      </c>
      <c r="C415" s="5">
        <v>457</v>
      </c>
      <c r="D415" s="3">
        <f>LEN(VolumebyClient[[#This Row],[CLID]])</f>
        <v>7</v>
      </c>
      <c r="E415" s="3" t="str">
        <f>INDEX(GeobyClient[GEOID],MATCH(VolumebyClient[[#This Row],[CLID]],GeobyClient[Right],0))</f>
        <v>GEO1002</v>
      </c>
    </row>
    <row r="416" spans="1:5" x14ac:dyDescent="0.2">
      <c r="A416" s="4" t="s">
        <v>13</v>
      </c>
      <c r="B416" s="4">
        <v>44012</v>
      </c>
      <c r="C416" s="5">
        <v>410</v>
      </c>
      <c r="D416" s="3">
        <f>LEN(VolumebyClient[[#This Row],[CLID]])</f>
        <v>7</v>
      </c>
      <c r="E416" s="3" t="str">
        <f>INDEX(GeobyClient[GEOID],MATCH(VolumebyClient[[#This Row],[CLID]],GeobyClient[Right],0))</f>
        <v>GEO1002</v>
      </c>
    </row>
    <row r="417" spans="1:5" x14ac:dyDescent="0.2">
      <c r="A417" s="4" t="s">
        <v>13</v>
      </c>
      <c r="B417" s="4">
        <v>44043</v>
      </c>
      <c r="C417" s="5">
        <v>273</v>
      </c>
      <c r="D417" s="3">
        <f>LEN(VolumebyClient[[#This Row],[CLID]])</f>
        <v>7</v>
      </c>
      <c r="E417" s="3" t="str">
        <f>INDEX(GeobyClient[GEOID],MATCH(VolumebyClient[[#This Row],[CLID]],GeobyClient[Right],0))</f>
        <v>GEO1002</v>
      </c>
    </row>
    <row r="418" spans="1:5" x14ac:dyDescent="0.2">
      <c r="A418" s="4" t="s">
        <v>13</v>
      </c>
      <c r="B418" s="4">
        <v>44074</v>
      </c>
      <c r="C418" s="5">
        <v>317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GEO1002</v>
      </c>
    </row>
    <row r="419" spans="1:5" x14ac:dyDescent="0.2">
      <c r="A419" s="4" t="s">
        <v>13</v>
      </c>
      <c r="B419" s="4">
        <v>44104</v>
      </c>
      <c r="C419" s="5">
        <v>233</v>
      </c>
      <c r="D419" s="3">
        <f>LEN(VolumebyClient[[#This Row],[CLID]])</f>
        <v>7</v>
      </c>
      <c r="E419" s="3" t="str">
        <f>INDEX(GeobyClient[GEOID],MATCH(VolumebyClient[[#This Row],[CLID]],GeobyClient[Right],0))</f>
        <v>GEO1002</v>
      </c>
    </row>
    <row r="420" spans="1:5" x14ac:dyDescent="0.2">
      <c r="A420" s="4" t="s">
        <v>13</v>
      </c>
      <c r="B420" s="4">
        <v>44135</v>
      </c>
      <c r="C420" s="5">
        <v>367</v>
      </c>
      <c r="D420" s="3">
        <f>LEN(VolumebyClient[[#This Row],[CLID]])</f>
        <v>7</v>
      </c>
      <c r="E420" s="3" t="str">
        <f>INDEX(GeobyClient[GEOID],MATCH(VolumebyClient[[#This Row],[CLID]],GeobyClient[Right],0))</f>
        <v>GEO1002</v>
      </c>
    </row>
    <row r="421" spans="1:5" x14ac:dyDescent="0.2">
      <c r="A421" s="4" t="s">
        <v>13</v>
      </c>
      <c r="B421" s="4">
        <v>44165</v>
      </c>
      <c r="C421" s="5">
        <v>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GEO1002</v>
      </c>
    </row>
    <row r="422" spans="1:5" x14ac:dyDescent="0.2">
      <c r="A422" s="4" t="s">
        <v>13</v>
      </c>
      <c r="B422" s="4">
        <v>44196</v>
      </c>
      <c r="C422" s="5">
        <v>407</v>
      </c>
      <c r="D422" s="3">
        <f>LEN(VolumebyClient[[#This Row],[CLID]])</f>
        <v>7</v>
      </c>
      <c r="E422" s="3" t="str">
        <f>INDEX(GeobyClient[GEOID],MATCH(VolumebyClient[[#This Row],[CLID]],GeobyClient[Right],0))</f>
        <v>GEO1002</v>
      </c>
    </row>
    <row r="423" spans="1:5" x14ac:dyDescent="0.2">
      <c r="A423" s="4" t="s">
        <v>13</v>
      </c>
      <c r="B423" s="4">
        <v>44377</v>
      </c>
      <c r="C423" s="5">
        <v>409</v>
      </c>
      <c r="D423" s="3">
        <f>LEN(VolumebyClient[[#This Row],[CLID]])</f>
        <v>7</v>
      </c>
      <c r="E423" s="3" t="str">
        <f>INDEX(GeobyClient[GEOID],MATCH(VolumebyClient[[#This Row],[CLID]],GeobyClient[Right],0))</f>
        <v>GEO1002</v>
      </c>
    </row>
    <row r="424" spans="1:5" x14ac:dyDescent="0.2">
      <c r="A424" s="4" t="s">
        <v>13</v>
      </c>
      <c r="B424" s="4">
        <v>44347</v>
      </c>
      <c r="C424" s="5">
        <v>459</v>
      </c>
      <c r="D424" s="3">
        <f>LEN(VolumebyClient[[#This Row],[CLID]])</f>
        <v>7</v>
      </c>
      <c r="E424" s="3" t="str">
        <f>INDEX(GeobyClient[GEOID],MATCH(VolumebyClient[[#This Row],[CLID]],GeobyClient[Right],0))</f>
        <v>GEO1002</v>
      </c>
    </row>
    <row r="425" spans="1:5" x14ac:dyDescent="0.2">
      <c r="A425" s="4" t="s">
        <v>13</v>
      </c>
      <c r="B425" s="4">
        <v>44316</v>
      </c>
      <c r="C425" s="5">
        <v>591</v>
      </c>
      <c r="D425" s="3">
        <f>LEN(VolumebyClient[[#This Row],[CLID]])</f>
        <v>7</v>
      </c>
      <c r="E425" s="3" t="str">
        <f>INDEX(GeobyClient[GEOID],MATCH(VolumebyClient[[#This Row],[CLID]],GeobyClient[Right],0))</f>
        <v>GEO1002</v>
      </c>
    </row>
    <row r="426" spans="1:5" x14ac:dyDescent="0.2">
      <c r="A426" s="4" t="s">
        <v>13</v>
      </c>
      <c r="B426" s="4">
        <v>44286</v>
      </c>
      <c r="C426" s="5">
        <v>421</v>
      </c>
      <c r="D426" s="3">
        <f>LEN(VolumebyClient[[#This Row],[CLID]])</f>
        <v>7</v>
      </c>
      <c r="E426" s="3" t="str">
        <f>INDEX(GeobyClient[GEOID],MATCH(VolumebyClient[[#This Row],[CLID]],GeobyClient[Right],0))</f>
        <v>GEO1002</v>
      </c>
    </row>
    <row r="427" spans="1:5" x14ac:dyDescent="0.2">
      <c r="A427" s="4" t="s">
        <v>13</v>
      </c>
      <c r="B427" s="4">
        <v>44255</v>
      </c>
      <c r="C427" s="5">
        <v>456</v>
      </c>
      <c r="D427" s="3">
        <f>LEN(VolumebyClient[[#This Row],[CLID]])</f>
        <v>7</v>
      </c>
      <c r="E427" s="3" t="str">
        <f>INDEX(GeobyClient[GEOID],MATCH(VolumebyClient[[#This Row],[CLID]],GeobyClient[Right],0))</f>
        <v>GEO1002</v>
      </c>
    </row>
    <row r="428" spans="1:5" x14ac:dyDescent="0.2">
      <c r="A428" s="4" t="s">
        <v>13</v>
      </c>
      <c r="B428" s="4">
        <v>44227</v>
      </c>
      <c r="C428" s="5">
        <v>316</v>
      </c>
      <c r="D428" s="3">
        <f>LEN(VolumebyClient[[#This Row],[CLID]])</f>
        <v>7</v>
      </c>
      <c r="E428" s="3" t="str">
        <f>INDEX(GeobyClient[GEOID],MATCH(VolumebyClient[[#This Row],[CLID]],GeobyClient[Right],0))</f>
        <v>GEO1002</v>
      </c>
    </row>
    <row r="429" spans="1:5" x14ac:dyDescent="0.2">
      <c r="A429" s="4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</row>
    <row r="430" spans="1:5" x14ac:dyDescent="0.2">
      <c r="A430" s="4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</row>
    <row r="431" spans="1:5" x14ac:dyDescent="0.2">
      <c r="A431" s="4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</row>
    <row r="432" spans="1:5" x14ac:dyDescent="0.2">
      <c r="A432" s="4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3" t="str">
        <f>INDEX(GeobyClient[GEOID],MATCH(VolumebyClient[[#This Row],[CLID]],GeobyClient[Right],0))</f>
        <v>GEO1001</v>
      </c>
    </row>
    <row r="433" spans="1:5" x14ac:dyDescent="0.2">
      <c r="A433" s="4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3" t="str">
        <f>INDEX(GeobyClient[GEOID],MATCH(VolumebyClient[[#This Row],[CLID]],GeobyClient[Right],0))</f>
        <v>GEO1001</v>
      </c>
    </row>
    <row r="434" spans="1:5" x14ac:dyDescent="0.2">
      <c r="A434" s="4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3" t="str">
        <f>INDEX(GeobyClient[GEOID],MATCH(VolumebyClient[[#This Row],[CLID]],GeobyClient[Right],0))</f>
        <v>GEO1001</v>
      </c>
    </row>
    <row r="435" spans="1:5" x14ac:dyDescent="0.2">
      <c r="A435" s="4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3" t="str">
        <f>INDEX(GeobyClient[GEOID],MATCH(VolumebyClient[[#This Row],[CLID]],GeobyClient[Right],0))</f>
        <v>GEO1001</v>
      </c>
    </row>
    <row r="436" spans="1:5" x14ac:dyDescent="0.2">
      <c r="A436" s="4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3" t="str">
        <f>INDEX(GeobyClient[GEOID],MATCH(VolumebyClient[[#This Row],[CLID]],GeobyClient[Right],0))</f>
        <v>GEO1001</v>
      </c>
    </row>
    <row r="437" spans="1:5" x14ac:dyDescent="0.2">
      <c r="A437" s="4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3" t="str">
        <f>INDEX(GeobyClient[GEOID],MATCH(VolumebyClient[[#This Row],[CLID]],GeobyClient[Right],0))</f>
        <v>GEO1001</v>
      </c>
    </row>
    <row r="438" spans="1:5" x14ac:dyDescent="0.2">
      <c r="A438" s="4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</row>
    <row r="439" spans="1:5" x14ac:dyDescent="0.2">
      <c r="A439" s="4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</row>
    <row r="440" spans="1:5" x14ac:dyDescent="0.2">
      <c r="A440" s="4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</row>
    <row r="441" spans="1:5" x14ac:dyDescent="0.2">
      <c r="A441" s="4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</row>
    <row r="442" spans="1:5" x14ac:dyDescent="0.2">
      <c r="A442" s="4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</row>
    <row r="443" spans="1:5" x14ac:dyDescent="0.2">
      <c r="A443" s="4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</row>
    <row r="444" spans="1:5" x14ac:dyDescent="0.2">
      <c r="A444" s="4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3" t="str">
        <f>INDEX(GeobyClient[GEOID],MATCH(VolumebyClient[[#This Row],[CLID]],GeobyClient[Right],0))</f>
        <v>GEO1001</v>
      </c>
    </row>
    <row r="445" spans="1:5" x14ac:dyDescent="0.2">
      <c r="A445" s="4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3" t="str">
        <f>INDEX(GeobyClient[GEOID],MATCH(VolumebyClient[[#This Row],[CLID]],GeobyClient[Right],0))</f>
        <v>GEO1001</v>
      </c>
    </row>
    <row r="446" spans="1:5" x14ac:dyDescent="0.2">
      <c r="A446" s="4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3" t="str">
        <f>INDEX(GeobyClient[GEOID],MATCH(VolumebyClient[[#This Row],[CLID]],GeobyClient[Right],0))</f>
        <v>GEO1001</v>
      </c>
    </row>
    <row r="447" spans="1:5" x14ac:dyDescent="0.2">
      <c r="A447" s="4" t="s">
        <v>24</v>
      </c>
      <c r="B447" s="4">
        <v>43861</v>
      </c>
      <c r="C447" s="5">
        <v>644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</row>
    <row r="448" spans="1:5" x14ac:dyDescent="0.2">
      <c r="A448" s="4" t="s">
        <v>24</v>
      </c>
      <c r="B448" s="4">
        <v>43890</v>
      </c>
      <c r="C448" s="5">
        <v>814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</row>
    <row r="449" spans="1:5" x14ac:dyDescent="0.2">
      <c r="A449" s="4" t="s">
        <v>24</v>
      </c>
      <c r="B449" s="4">
        <v>43921</v>
      </c>
      <c r="C449" s="5">
        <v>814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</row>
    <row r="450" spans="1:5" x14ac:dyDescent="0.2">
      <c r="A450" s="4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3" t="str">
        <f>INDEX(GeobyClient[GEOID],MATCH(VolumebyClient[[#This Row],[CLID]],GeobyClient[Right],0))</f>
        <v>GEO1002</v>
      </c>
    </row>
    <row r="451" spans="1:5" x14ac:dyDescent="0.2">
      <c r="A451" s="4" t="s">
        <v>24</v>
      </c>
      <c r="B451" s="4">
        <v>43982</v>
      </c>
      <c r="C451" s="5">
        <v>899</v>
      </c>
      <c r="D451" s="3">
        <f>LEN(VolumebyClient[[#This Row],[CLID]])</f>
        <v>7</v>
      </c>
      <c r="E451" s="3" t="str">
        <f>INDEX(GeobyClient[GEOID],MATCH(VolumebyClient[[#This Row],[CLID]],GeobyClient[Right],0))</f>
        <v>GEO1002</v>
      </c>
    </row>
    <row r="452" spans="1:5" x14ac:dyDescent="0.2">
      <c r="A452" s="4" t="s">
        <v>24</v>
      </c>
      <c r="B452" s="4">
        <v>44012</v>
      </c>
      <c r="C452" s="5">
        <v>732</v>
      </c>
      <c r="D452" s="3">
        <f>LEN(VolumebyClient[[#This Row],[CLID]])</f>
        <v>7</v>
      </c>
      <c r="E452" s="3" t="str">
        <f>INDEX(GeobyClient[GEOID],MATCH(VolumebyClient[[#This Row],[CLID]],GeobyClient[Right],0))</f>
        <v>GEO1002</v>
      </c>
    </row>
    <row r="453" spans="1:5" x14ac:dyDescent="0.2">
      <c r="A453" s="4" t="s">
        <v>24</v>
      </c>
      <c r="B453" s="4">
        <v>44043</v>
      </c>
      <c r="C453" s="5">
        <v>560</v>
      </c>
      <c r="D453" s="3">
        <f>LEN(VolumebyClient[[#This Row],[CLID]])</f>
        <v>7</v>
      </c>
      <c r="E453" s="3" t="str">
        <f>INDEX(GeobyClient[GEOID],MATCH(VolumebyClient[[#This Row],[CLID]],GeobyClient[Right],0))</f>
        <v>GEO1002</v>
      </c>
    </row>
    <row r="454" spans="1:5" x14ac:dyDescent="0.2">
      <c r="A454" s="4" t="s">
        <v>24</v>
      </c>
      <c r="B454" s="4">
        <v>44074</v>
      </c>
      <c r="C454" s="5">
        <v>557</v>
      </c>
      <c r="D454" s="3">
        <f>LEN(VolumebyClient[[#This Row],[CLID]])</f>
        <v>7</v>
      </c>
      <c r="E454" s="3" t="str">
        <f>INDEX(GeobyClient[GEOID],MATCH(VolumebyClient[[#This Row],[CLID]],GeobyClient[Right],0))</f>
        <v>GEO1002</v>
      </c>
    </row>
    <row r="455" spans="1:5" x14ac:dyDescent="0.2">
      <c r="A455" s="4" t="s">
        <v>24</v>
      </c>
      <c r="B455" s="4">
        <v>44104</v>
      </c>
      <c r="C455" s="5">
        <v>473</v>
      </c>
      <c r="D455" s="3">
        <f>LEN(VolumebyClient[[#This Row],[CLID]])</f>
        <v>7</v>
      </c>
      <c r="E455" s="3" t="str">
        <f>INDEX(GeobyClient[GEOID],MATCH(VolumebyClient[[#This Row],[CLID]],GeobyClient[Right],0))</f>
        <v>GEO1002</v>
      </c>
    </row>
    <row r="456" spans="1:5" x14ac:dyDescent="0.2">
      <c r="A456" s="4" t="s">
        <v>24</v>
      </c>
      <c r="B456" s="4">
        <v>44135</v>
      </c>
      <c r="C456" s="5">
        <v>645</v>
      </c>
      <c r="D456" s="3">
        <f>LEN(VolumebyClient[[#This Row],[CLID]])</f>
        <v>7</v>
      </c>
      <c r="E456" s="3" t="str">
        <f>INDEX(GeobyClient[GEOID],MATCH(VolumebyClient[[#This Row],[CLID]],GeobyClient[Right],0))</f>
        <v>GEO1002</v>
      </c>
    </row>
    <row r="457" spans="1:5" x14ac:dyDescent="0.2">
      <c r="A457" s="4" t="s">
        <v>24</v>
      </c>
      <c r="B457" s="4">
        <v>44165</v>
      </c>
      <c r="C457" s="5">
        <v>643</v>
      </c>
      <c r="D457" s="3">
        <f>LEN(VolumebyClient[[#This Row],[CLID]])</f>
        <v>7</v>
      </c>
      <c r="E457" s="3" t="str">
        <f>INDEX(GeobyClient[GEOID],MATCH(VolumebyClient[[#This Row],[CLID]],GeobyClient[Right],0))</f>
        <v>GEO1002</v>
      </c>
    </row>
    <row r="458" spans="1:5" x14ac:dyDescent="0.2">
      <c r="A458" s="4" t="s">
        <v>24</v>
      </c>
      <c r="B458" s="4">
        <v>44196</v>
      </c>
      <c r="C458" s="5">
        <v>726</v>
      </c>
      <c r="D458" s="3">
        <f>LEN(VolumebyClient[[#This Row],[CLID]])</f>
        <v>7</v>
      </c>
      <c r="E458" s="3" t="str">
        <f>INDEX(GeobyClient[GEOID],MATCH(VolumebyClient[[#This Row],[CLID]],GeobyClient[Right],0))</f>
        <v>GEO1002</v>
      </c>
    </row>
    <row r="459" spans="1:5" x14ac:dyDescent="0.2">
      <c r="A459" s="4" t="s">
        <v>24</v>
      </c>
      <c r="B459" s="4">
        <v>44377</v>
      </c>
      <c r="C459" s="5">
        <v>755</v>
      </c>
      <c r="D459" s="3">
        <f>LEN(VolumebyClient[[#This Row],[CLID]])</f>
        <v>7</v>
      </c>
      <c r="E459" s="3" t="str">
        <f>INDEX(GeobyClient[GEOID],MATCH(VolumebyClient[[#This Row],[CLID]],GeobyClient[Right],0))</f>
        <v>GEO1002</v>
      </c>
    </row>
    <row r="460" spans="1:5" x14ac:dyDescent="0.2">
      <c r="A460" s="4" t="s">
        <v>24</v>
      </c>
      <c r="B460" s="4">
        <v>44347</v>
      </c>
      <c r="C460" s="5">
        <v>892</v>
      </c>
      <c r="D460" s="3">
        <f>LEN(VolumebyClient[[#This Row],[CLID]])</f>
        <v>7</v>
      </c>
      <c r="E460" s="3" t="str">
        <f>INDEX(GeobyClient[GEOID],MATCH(VolumebyClient[[#This Row],[CLID]],GeobyClient[Right],0))</f>
        <v>GEO1002</v>
      </c>
    </row>
    <row r="461" spans="1:5" x14ac:dyDescent="0.2">
      <c r="A461" s="4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3" t="str">
        <f>INDEX(GeobyClient[GEOID],MATCH(VolumebyClient[[#This Row],[CLID]],GeobyClient[Right],0))</f>
        <v>GEO1002</v>
      </c>
    </row>
    <row r="462" spans="1:5" x14ac:dyDescent="0.2">
      <c r="A462" s="4" t="s">
        <v>24</v>
      </c>
      <c r="B462" s="4">
        <v>44286</v>
      </c>
      <c r="C462" s="5">
        <v>828</v>
      </c>
      <c r="D462" s="3">
        <f>LEN(VolumebyClient[[#This Row],[CLID]])</f>
        <v>7</v>
      </c>
      <c r="E462" s="3" t="str">
        <f>INDEX(GeobyClient[GEOID],MATCH(VolumebyClient[[#This Row],[CLID]],GeobyClient[Right],0))</f>
        <v>GEO1002</v>
      </c>
    </row>
    <row r="463" spans="1:5" x14ac:dyDescent="0.2">
      <c r="A463" s="4" t="s">
        <v>24</v>
      </c>
      <c r="B463" s="4">
        <v>44255</v>
      </c>
      <c r="C463" s="5">
        <v>855</v>
      </c>
      <c r="D463" s="3">
        <f>LEN(VolumebyClient[[#This Row],[CLID]])</f>
        <v>7</v>
      </c>
      <c r="E463" s="3" t="str">
        <f>INDEX(GeobyClient[GEOID],MATCH(VolumebyClient[[#This Row],[CLID]],GeobyClient[Right],0))</f>
        <v>GEO1002</v>
      </c>
    </row>
    <row r="464" spans="1:5" x14ac:dyDescent="0.2">
      <c r="A464" s="4" t="s">
        <v>24</v>
      </c>
      <c r="B464" s="4">
        <v>44227</v>
      </c>
      <c r="C464" s="5">
        <v>668</v>
      </c>
      <c r="D464" s="3">
        <f>LEN(VolumebyClient[[#This Row],[CLID]])</f>
        <v>7</v>
      </c>
      <c r="E464" s="3" t="str">
        <f>INDEX(GeobyClient[GEOID],MATCH(VolumebyClient[[#This Row],[CLID]],GeobyClient[Right],0))</f>
        <v>GEO1002</v>
      </c>
    </row>
    <row r="465" spans="1:5" x14ac:dyDescent="0.2">
      <c r="A465" s="4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3" t="str">
        <f>INDEX(GeobyClient[GEOID],MATCH(VolumebyClient[[#This Row],[CLID]],GeobyClient[Right],0))</f>
        <v>GEO1001</v>
      </c>
    </row>
    <row r="466" spans="1:5" x14ac:dyDescent="0.2">
      <c r="A466" s="4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3" t="str">
        <f>INDEX(GeobyClient[GEOID],MATCH(VolumebyClient[[#This Row],[CLID]],GeobyClient[Right],0))</f>
        <v>GEO1001</v>
      </c>
    </row>
    <row r="467" spans="1:5" x14ac:dyDescent="0.2">
      <c r="A467" s="4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3" t="str">
        <f>INDEX(GeobyClient[GEOID],MATCH(VolumebyClient[[#This Row],[CLID]],GeobyClient[Right],0))</f>
        <v>GEO1001</v>
      </c>
    </row>
    <row r="468" spans="1:5" x14ac:dyDescent="0.2">
      <c r="A468" s="4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3" t="str">
        <f>INDEX(GeobyClient[GEOID],MATCH(VolumebyClient[[#This Row],[CLID]],GeobyClient[Right],0))</f>
        <v>GEO1001</v>
      </c>
    </row>
    <row r="469" spans="1:5" x14ac:dyDescent="0.2">
      <c r="A469" s="4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3" t="str">
        <f>INDEX(GeobyClient[GEOID],MATCH(VolumebyClient[[#This Row],[CLID]],GeobyClient[Right],0))</f>
        <v>GEO1001</v>
      </c>
    </row>
    <row r="470" spans="1:5" x14ac:dyDescent="0.2">
      <c r="A470" s="4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3" t="str">
        <f>INDEX(GeobyClient[GEOID],MATCH(VolumebyClient[[#This Row],[CLID]],GeobyClient[Right],0))</f>
        <v>GEO1001</v>
      </c>
    </row>
    <row r="471" spans="1:5" x14ac:dyDescent="0.2">
      <c r="A471" s="4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3" t="str">
        <f>INDEX(GeobyClient[GEOID],MATCH(VolumebyClient[[#This Row],[CLID]],GeobyClient[Right],0))</f>
        <v>GEO1001</v>
      </c>
    </row>
    <row r="472" spans="1:5" x14ac:dyDescent="0.2">
      <c r="A472" s="4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3" t="str">
        <f>INDEX(GeobyClient[GEOID],MATCH(VolumebyClient[[#This Row],[CLID]],GeobyClient[Right],0))</f>
        <v>GEO1001</v>
      </c>
    </row>
    <row r="473" spans="1:5" x14ac:dyDescent="0.2">
      <c r="A473" s="4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3" t="str">
        <f>INDEX(GeobyClient[GEOID],MATCH(VolumebyClient[[#This Row],[CLID]],GeobyClient[Right],0))</f>
        <v>GEO1001</v>
      </c>
    </row>
    <row r="474" spans="1:5" x14ac:dyDescent="0.2">
      <c r="A474" s="4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3" t="str">
        <f>INDEX(GeobyClient[GEOID],MATCH(VolumebyClient[[#This Row],[CLID]],GeobyClient[Right],0))</f>
        <v>GEO1001</v>
      </c>
    </row>
    <row r="475" spans="1:5" x14ac:dyDescent="0.2">
      <c r="A475" s="4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3" t="str">
        <f>INDEX(GeobyClient[GEOID],MATCH(VolumebyClient[[#This Row],[CLID]],GeobyClient[Right],0))</f>
        <v>GEO1001</v>
      </c>
    </row>
    <row r="476" spans="1:5" x14ac:dyDescent="0.2">
      <c r="A476" s="4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</row>
    <row r="477" spans="1:5" x14ac:dyDescent="0.2">
      <c r="A477" s="4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</row>
    <row r="478" spans="1:5" x14ac:dyDescent="0.2">
      <c r="A478" s="4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</row>
    <row r="479" spans="1:5" x14ac:dyDescent="0.2">
      <c r="A479" s="4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</row>
    <row r="480" spans="1:5" x14ac:dyDescent="0.2">
      <c r="A480" s="4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</row>
    <row r="481" spans="1:5" x14ac:dyDescent="0.2">
      <c r="A481" s="4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</row>
    <row r="482" spans="1:5" x14ac:dyDescent="0.2">
      <c r="A482" s="4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3" t="str">
        <f>INDEX(GeobyClient[GEOID],MATCH(VolumebyClient[[#This Row],[CLID]],GeobyClient[Right],0))</f>
        <v>GEO1001</v>
      </c>
    </row>
    <row r="483" spans="1:5" x14ac:dyDescent="0.2">
      <c r="A483" s="4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3" t="str">
        <f>INDEX(GeobyClient[GEOID],MATCH(VolumebyClient[[#This Row],[CLID]],GeobyClient[Right],0))</f>
        <v>GEO1001</v>
      </c>
    </row>
    <row r="484" spans="1:5" x14ac:dyDescent="0.2">
      <c r="A484" s="4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GEO1001</v>
      </c>
    </row>
    <row r="485" spans="1:5" x14ac:dyDescent="0.2">
      <c r="A485" s="4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3" t="str">
        <f>INDEX(GeobyClient[GEOID],MATCH(VolumebyClient[[#This Row],[CLID]],GeobyClient[Right],0))</f>
        <v>GEO1001</v>
      </c>
    </row>
    <row r="486" spans="1:5" x14ac:dyDescent="0.2">
      <c r="A486" s="4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3" t="str">
        <f>INDEX(GeobyClient[GEOID],MATCH(VolumebyClient[[#This Row],[CLID]],GeobyClient[Right],0))</f>
        <v>GEO1001</v>
      </c>
    </row>
    <row r="487" spans="1:5" x14ac:dyDescent="0.2">
      <c r="A487" s="4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3" t="str">
        <f>INDEX(GeobyClient[GEOID],MATCH(VolumebyClient[[#This Row],[CLID]],GeobyClient[Right],0))</f>
        <v>GEO1001</v>
      </c>
    </row>
    <row r="488" spans="1:5" x14ac:dyDescent="0.2">
      <c r="A488" s="4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</row>
    <row r="489" spans="1:5" x14ac:dyDescent="0.2">
      <c r="A489" s="4" t="s">
        <v>37</v>
      </c>
      <c r="B489" s="4">
        <v>44043</v>
      </c>
      <c r="C489" s="5">
        <v>950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</row>
    <row r="490" spans="1:5" x14ac:dyDescent="0.2">
      <c r="A490" s="4" t="s">
        <v>37</v>
      </c>
      <c r="B490" s="4">
        <v>44074</v>
      </c>
      <c r="C490" s="5">
        <v>818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</row>
    <row r="491" spans="1:5" x14ac:dyDescent="0.2">
      <c r="A491" s="4" t="s">
        <v>37</v>
      </c>
      <c r="B491" s="4">
        <v>44104</v>
      </c>
      <c r="C491" s="5">
        <v>820</v>
      </c>
      <c r="D491" s="3">
        <f>LEN(VolumebyClient[[#This Row],[CLID]])</f>
        <v>7</v>
      </c>
      <c r="E491" s="3" t="str">
        <f>INDEX(GeobyClient[GEOID],MATCH(VolumebyClient[[#This Row],[CLID]],GeobyClient[Right],0))</f>
        <v>GEO1001</v>
      </c>
    </row>
    <row r="492" spans="1:5" x14ac:dyDescent="0.2">
      <c r="A492" s="4" t="s">
        <v>37</v>
      </c>
      <c r="B492" s="4">
        <v>44135</v>
      </c>
      <c r="C492" s="5">
        <v>954</v>
      </c>
      <c r="D492" s="3">
        <f>LEN(VolumebyClient[[#This Row],[CLID]])</f>
        <v>7</v>
      </c>
      <c r="E492" s="3" t="str">
        <f>INDEX(GeobyClient[GEOID],MATCH(VolumebyClient[[#This Row],[CLID]],GeobyClient[Right],0))</f>
        <v>GEO1001</v>
      </c>
    </row>
    <row r="493" spans="1:5" x14ac:dyDescent="0.2">
      <c r="A493" s="4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3" t="str">
        <f>INDEX(GeobyClient[GEOID],MATCH(VolumebyClient[[#This Row],[CLID]],GeobyClient[Right],0))</f>
        <v>GEO1001</v>
      </c>
    </row>
    <row r="494" spans="1:5" x14ac:dyDescent="0.2">
      <c r="A494" s="4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</row>
    <row r="495" spans="1:5" x14ac:dyDescent="0.2">
      <c r="A495" s="4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</row>
    <row r="496" spans="1:5" x14ac:dyDescent="0.2">
      <c r="A496" s="4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</row>
    <row r="497" spans="1:5" x14ac:dyDescent="0.2">
      <c r="A497" s="4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3" t="str">
        <f>INDEX(GeobyClient[GEOID],MATCH(VolumebyClient[[#This Row],[CLID]],GeobyClient[Right],0))</f>
        <v>GEO1001</v>
      </c>
    </row>
    <row r="498" spans="1:5" x14ac:dyDescent="0.2">
      <c r="A498" s="4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3" t="str">
        <f>INDEX(GeobyClient[GEOID],MATCH(VolumebyClient[[#This Row],[CLID]],GeobyClient[Right],0))</f>
        <v>GEO1001</v>
      </c>
    </row>
    <row r="499" spans="1:5" x14ac:dyDescent="0.2">
      <c r="A499" s="4" t="s">
        <v>11</v>
      </c>
      <c r="B499" s="4">
        <v>43861</v>
      </c>
      <c r="C499" s="5">
        <v>303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</row>
    <row r="500" spans="1:5" x14ac:dyDescent="0.2">
      <c r="A500" s="4" t="s">
        <v>11</v>
      </c>
      <c r="B500" s="4">
        <v>43890</v>
      </c>
      <c r="C500" s="5">
        <v>304</v>
      </c>
      <c r="D500" s="3">
        <f>LEN(VolumebyClient[[#This Row],[CLID]])</f>
        <v>7</v>
      </c>
      <c r="E500" s="3" t="str">
        <f>INDEX(GeobyClient[GEOID],MATCH(VolumebyClient[[#This Row],[CLID]],GeobyClient[Right],0))</f>
        <v>GEO1004</v>
      </c>
    </row>
    <row r="501" spans="1:5" x14ac:dyDescent="0.2">
      <c r="A501" s="4" t="s">
        <v>11</v>
      </c>
      <c r="B501" s="4">
        <v>43921</v>
      </c>
      <c r="C501" s="5">
        <v>375</v>
      </c>
      <c r="D501" s="3">
        <f>LEN(VolumebyClient[[#This Row],[CLID]])</f>
        <v>7</v>
      </c>
      <c r="E501" s="3" t="str">
        <f>INDEX(GeobyClient[GEOID],MATCH(VolumebyClient[[#This Row],[CLID]],GeobyClient[Right],0))</f>
        <v>GEO1004</v>
      </c>
    </row>
    <row r="502" spans="1:5" x14ac:dyDescent="0.2">
      <c r="A502" s="4" t="s">
        <v>11</v>
      </c>
      <c r="B502" s="4">
        <v>43951</v>
      </c>
      <c r="C502" s="5">
        <v>407</v>
      </c>
      <c r="D502" s="3">
        <f>LEN(VolumebyClient[[#This Row],[CLID]])</f>
        <v>7</v>
      </c>
      <c r="E502" s="3" t="str">
        <f>INDEX(GeobyClient[GEOID],MATCH(VolumebyClient[[#This Row],[CLID]],GeobyClient[Right],0))</f>
        <v>GEO1004</v>
      </c>
    </row>
    <row r="503" spans="1:5" x14ac:dyDescent="0.2">
      <c r="A503" s="4" t="s">
        <v>11</v>
      </c>
      <c r="B503" s="4">
        <v>43982</v>
      </c>
      <c r="C503" s="5">
        <v>405</v>
      </c>
      <c r="D503" s="3">
        <f>LEN(VolumebyClient[[#This Row],[CLID]])</f>
        <v>7</v>
      </c>
      <c r="E503" s="3" t="str">
        <f>INDEX(GeobyClient[GEOID],MATCH(VolumebyClient[[#This Row],[CLID]],GeobyClient[Right],0))</f>
        <v>GEO1004</v>
      </c>
    </row>
    <row r="504" spans="1:5" x14ac:dyDescent="0.2">
      <c r="A504" s="4" t="s">
        <v>11</v>
      </c>
      <c r="B504" s="4">
        <v>44012</v>
      </c>
      <c r="C504" s="5">
        <v>267</v>
      </c>
      <c r="D504" s="3">
        <f>LEN(VolumebyClient[[#This Row],[CLID]])</f>
        <v>7</v>
      </c>
      <c r="E504" s="3" t="str">
        <f>INDEX(GeobyClient[GEOID],MATCH(VolumebyClient[[#This Row],[CLID]],GeobyClient[Right],0))</f>
        <v>GEO1004</v>
      </c>
    </row>
    <row r="505" spans="1:5" x14ac:dyDescent="0.2">
      <c r="A505" s="4" t="s">
        <v>11</v>
      </c>
      <c r="B505" s="4">
        <v>44043</v>
      </c>
      <c r="C505" s="5">
        <v>264</v>
      </c>
      <c r="D505" s="3">
        <f>LEN(VolumebyClient[[#This Row],[CLID]])</f>
        <v>7</v>
      </c>
      <c r="E505" s="3" t="str">
        <f>INDEX(GeobyClient[GEOID],MATCH(VolumebyClient[[#This Row],[CLID]],GeobyClient[Right],0))</f>
        <v>GEO1004</v>
      </c>
    </row>
    <row r="506" spans="1:5" x14ac:dyDescent="0.2">
      <c r="A506" s="4" t="s">
        <v>11</v>
      </c>
      <c r="B506" s="4">
        <v>44074</v>
      </c>
      <c r="C506" s="5">
        <v>195</v>
      </c>
      <c r="D506" s="3">
        <f>LEN(VolumebyClient[[#This Row],[CLID]])</f>
        <v>7</v>
      </c>
      <c r="E506" s="3" t="str">
        <f>INDEX(GeobyClient[GEOID],MATCH(VolumebyClient[[#This Row],[CLID]],GeobyClient[Right],0))</f>
        <v>GEO1004</v>
      </c>
    </row>
    <row r="507" spans="1:5" x14ac:dyDescent="0.2">
      <c r="A507" s="4" t="s">
        <v>11</v>
      </c>
      <c r="B507" s="4">
        <v>44104</v>
      </c>
      <c r="C507" s="5">
        <v>232</v>
      </c>
      <c r="D507" s="3">
        <f>LEN(VolumebyClient[[#This Row],[CLID]])</f>
        <v>7</v>
      </c>
      <c r="E507" s="3" t="str">
        <f>INDEX(GeobyClient[GEOID],MATCH(VolumebyClient[[#This Row],[CLID]],GeobyClient[Right],0))</f>
        <v>GEO1004</v>
      </c>
    </row>
    <row r="508" spans="1:5" x14ac:dyDescent="0.2">
      <c r="A508" s="4" t="s">
        <v>11</v>
      </c>
      <c r="B508" s="4">
        <v>44135</v>
      </c>
      <c r="C508" s="5">
        <v>233</v>
      </c>
      <c r="D508" s="3">
        <f>LEN(VolumebyClient[[#This Row],[CLID]])</f>
        <v>7</v>
      </c>
      <c r="E508" s="3" t="str">
        <f>INDEX(GeobyClient[GEOID],MATCH(VolumebyClient[[#This Row],[CLID]],GeobyClient[Right],0))</f>
        <v>GEO1004</v>
      </c>
    </row>
    <row r="509" spans="1:5" x14ac:dyDescent="0.2">
      <c r="A509" s="4" t="s">
        <v>11</v>
      </c>
      <c r="B509" s="4">
        <v>44165</v>
      </c>
      <c r="C509" s="5">
        <v>306</v>
      </c>
      <c r="D509" s="3">
        <f>LEN(VolumebyClient[[#This Row],[CLID]])</f>
        <v>7</v>
      </c>
      <c r="E509" s="3" t="str">
        <f>INDEX(GeobyClient[GEOID],MATCH(VolumebyClient[[#This Row],[CLID]],GeobyClient[Right],0))</f>
        <v>GEO1004</v>
      </c>
    </row>
    <row r="510" spans="1:5" x14ac:dyDescent="0.2">
      <c r="A510" s="4" t="s">
        <v>11</v>
      </c>
      <c r="B510" s="4">
        <v>44196</v>
      </c>
      <c r="C510" s="5">
        <v>267</v>
      </c>
      <c r="D510" s="3">
        <f>LEN(VolumebyClient[[#This Row],[CLID]])</f>
        <v>7</v>
      </c>
      <c r="E510" s="3" t="str">
        <f>INDEX(GeobyClient[GEOID],MATCH(VolumebyClient[[#This Row],[CLID]],GeobyClient[Right],0))</f>
        <v>GEO1004</v>
      </c>
    </row>
    <row r="511" spans="1:5" x14ac:dyDescent="0.2">
      <c r="A511" s="4" t="s">
        <v>11</v>
      </c>
      <c r="B511" s="4">
        <v>44377</v>
      </c>
      <c r="C511" s="5">
        <v>261</v>
      </c>
      <c r="D511" s="3">
        <f>LEN(VolumebyClient[[#This Row],[CLID]])</f>
        <v>7</v>
      </c>
      <c r="E511" s="3" t="str">
        <f>INDEX(GeobyClient[GEOID],MATCH(VolumebyClient[[#This Row],[CLID]],GeobyClient[Right],0))</f>
        <v>GEO1004</v>
      </c>
    </row>
    <row r="512" spans="1:5" x14ac:dyDescent="0.2">
      <c r="A512" s="4" t="s">
        <v>11</v>
      </c>
      <c r="B512" s="4">
        <v>44347</v>
      </c>
      <c r="C512" s="5">
        <v>405</v>
      </c>
      <c r="D512" s="3">
        <f>LEN(VolumebyClient[[#This Row],[CLID]])</f>
        <v>7</v>
      </c>
      <c r="E512" s="3" t="str">
        <f>INDEX(GeobyClient[GEOID],MATCH(VolumebyClient[[#This Row],[CLID]],GeobyClient[Right],0))</f>
        <v>GEO1004</v>
      </c>
    </row>
    <row r="513" spans="1:5" x14ac:dyDescent="0.2">
      <c r="A513" s="4" t="s">
        <v>11</v>
      </c>
      <c r="B513" s="4">
        <v>44316</v>
      </c>
      <c r="C513" s="5">
        <v>422</v>
      </c>
      <c r="D513" s="3">
        <f>LEN(VolumebyClient[[#This Row],[CLID]])</f>
        <v>7</v>
      </c>
      <c r="E513" s="3" t="str">
        <f>INDEX(GeobyClient[GEOID],MATCH(VolumebyClient[[#This Row],[CLID]],GeobyClient[Right],0))</f>
        <v>GEO1004</v>
      </c>
    </row>
    <row r="514" spans="1:5" x14ac:dyDescent="0.2">
      <c r="A514" s="4" t="s">
        <v>11</v>
      </c>
      <c r="B514" s="4">
        <v>44286</v>
      </c>
      <c r="C514" s="5">
        <v>390</v>
      </c>
      <c r="D514" s="3">
        <f>LEN(VolumebyClient[[#This Row],[CLID]])</f>
        <v>7</v>
      </c>
      <c r="E514" s="3" t="str">
        <f>INDEX(GeobyClient[GEOID],MATCH(VolumebyClient[[#This Row],[CLID]],GeobyClient[Right],0))</f>
        <v>GEO1004</v>
      </c>
    </row>
    <row r="515" spans="1:5" x14ac:dyDescent="0.2">
      <c r="A515" s="4" t="s">
        <v>11</v>
      </c>
      <c r="B515" s="4">
        <v>44255</v>
      </c>
      <c r="C515" s="5">
        <v>304</v>
      </c>
      <c r="D515" s="3">
        <f>LEN(VolumebyClient[[#This Row],[CLID]])</f>
        <v>7</v>
      </c>
      <c r="E515" s="3" t="str">
        <f>INDEX(GeobyClient[GEOID],MATCH(VolumebyClient[[#This Row],[CLID]],GeobyClient[Right],0))</f>
        <v>GEO1004</v>
      </c>
    </row>
    <row r="516" spans="1:5" x14ac:dyDescent="0.2">
      <c r="A516" s="4" t="s">
        <v>11</v>
      </c>
      <c r="B516" s="4">
        <v>44227</v>
      </c>
      <c r="C516" s="5">
        <v>302</v>
      </c>
      <c r="D516" s="3">
        <f>LEN(VolumebyClient[[#This Row],[CLID]])</f>
        <v>7</v>
      </c>
      <c r="E516" s="3" t="str">
        <f>INDEX(GeobyClient[GEOID],MATCH(VolumebyClient[[#This Row],[CLID]],GeobyClient[Right],0))</f>
        <v>GEO1004</v>
      </c>
    </row>
    <row r="517" spans="1:5" x14ac:dyDescent="0.2">
      <c r="A517" s="4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</row>
    <row r="518" spans="1:5" x14ac:dyDescent="0.2">
      <c r="A518" s="4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3" t="str">
        <f>INDEX(GeobyClient[GEOID],MATCH(VolumebyClient[[#This Row],[CLID]],GeobyClient[Right],0))</f>
        <v>GEO1001</v>
      </c>
    </row>
    <row r="519" spans="1:5" x14ac:dyDescent="0.2">
      <c r="A519" s="4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3" t="str">
        <f>INDEX(GeobyClient[GEOID],MATCH(VolumebyClient[[#This Row],[CLID]],GeobyClient[Right],0))</f>
        <v>GEO1001</v>
      </c>
    </row>
    <row r="520" spans="1:5" x14ac:dyDescent="0.2">
      <c r="A520" s="4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3" t="str">
        <f>INDEX(GeobyClient[GEOID],MATCH(VolumebyClient[[#This Row],[CLID]],GeobyClient[Right],0))</f>
        <v>GEO1001</v>
      </c>
    </row>
    <row r="521" spans="1:5" x14ac:dyDescent="0.2">
      <c r="A521" s="4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</row>
    <row r="522" spans="1:5" x14ac:dyDescent="0.2">
      <c r="A522" s="4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</row>
    <row r="523" spans="1:5" x14ac:dyDescent="0.2">
      <c r="A523" s="4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</row>
    <row r="524" spans="1:5" x14ac:dyDescent="0.2">
      <c r="A524" s="4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3" t="str">
        <f>INDEX(GeobyClient[GEOID],MATCH(VolumebyClient[[#This Row],[CLID]],GeobyClient[Right],0))</f>
        <v>GEO1001</v>
      </c>
    </row>
    <row r="525" spans="1:5" x14ac:dyDescent="0.2">
      <c r="A525" s="4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GEO1001</v>
      </c>
    </row>
    <row r="526" spans="1:5" x14ac:dyDescent="0.2">
      <c r="A526" s="4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3" t="str">
        <f>INDEX(GeobyClient[GEOID],MATCH(VolumebyClient[[#This Row],[CLID]],GeobyClient[Right],0))</f>
        <v>GEO1001</v>
      </c>
    </row>
    <row r="527" spans="1:5" x14ac:dyDescent="0.2">
      <c r="A527" s="4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</row>
    <row r="528" spans="1:5" x14ac:dyDescent="0.2">
      <c r="A528" s="4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</row>
    <row r="529" spans="1:5" x14ac:dyDescent="0.2">
      <c r="A529" s="4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</row>
    <row r="530" spans="1:5" x14ac:dyDescent="0.2">
      <c r="A530" s="4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</row>
    <row r="531" spans="1:5" x14ac:dyDescent="0.2">
      <c r="A531" s="4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3" t="str">
        <f>INDEX(GeobyClient[GEOID],MATCH(VolumebyClient[[#This Row],[CLID]],GeobyClient[Right],0))</f>
        <v>GEO1001</v>
      </c>
    </row>
    <row r="532" spans="1:5" x14ac:dyDescent="0.2">
      <c r="A532" s="4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3" t="str">
        <f>INDEX(GeobyClient[GEOID],MATCH(VolumebyClient[[#This Row],[CLID]],GeobyClient[Right],0))</f>
        <v>GEO1001</v>
      </c>
    </row>
    <row r="533" spans="1:5" x14ac:dyDescent="0.2">
      <c r="A533" s="4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3" t="str">
        <f>INDEX(GeobyClient[GEOID],MATCH(VolumebyClient[[#This Row],[CLID]],GeobyClient[Right],0))</f>
        <v>GEO1001</v>
      </c>
    </row>
    <row r="534" spans="1:5" x14ac:dyDescent="0.2">
      <c r="A534" s="4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</row>
    <row r="535" spans="1:5" x14ac:dyDescent="0.2">
      <c r="A535" s="4" t="s">
        <v>31</v>
      </c>
      <c r="B535" s="4">
        <v>43861</v>
      </c>
      <c r="C535" s="5">
        <v>866</v>
      </c>
      <c r="D535" s="3">
        <f>LEN(VolumebyClient[[#This Row],[CLID]])</f>
        <v>7</v>
      </c>
      <c r="E535" s="3" t="str">
        <f>INDEX(GeobyClient[GEOID],MATCH(VolumebyClient[[#This Row],[CLID]],GeobyClient[Right],0))</f>
        <v>GEO1003</v>
      </c>
    </row>
    <row r="536" spans="1:5" x14ac:dyDescent="0.2">
      <c r="A536" s="4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3" t="str">
        <f>INDEX(GeobyClient[GEOID],MATCH(VolumebyClient[[#This Row],[CLID]],GeobyClient[Right],0))</f>
        <v>GEO1003</v>
      </c>
    </row>
    <row r="537" spans="1:5" x14ac:dyDescent="0.2">
      <c r="A537" s="4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</row>
    <row r="538" spans="1:5" x14ac:dyDescent="0.2">
      <c r="A538" s="4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</row>
    <row r="539" spans="1:5" x14ac:dyDescent="0.2">
      <c r="A539" s="4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</row>
    <row r="540" spans="1:5" x14ac:dyDescent="0.2">
      <c r="A540" s="4" t="s">
        <v>31</v>
      </c>
      <c r="B540" s="4">
        <v>44012</v>
      </c>
      <c r="C540" s="5">
        <v>988</v>
      </c>
      <c r="D540" s="3">
        <f>LEN(VolumebyClient[[#This Row],[CLID]])</f>
        <v>7</v>
      </c>
      <c r="E540" s="3" t="str">
        <f>INDEX(GeobyClient[GEOID],MATCH(VolumebyClient[[#This Row],[CLID]],GeobyClient[Right],0))</f>
        <v>GEO1003</v>
      </c>
    </row>
    <row r="541" spans="1:5" x14ac:dyDescent="0.2">
      <c r="A541" s="4" t="s">
        <v>31</v>
      </c>
      <c r="B541" s="4">
        <v>44043</v>
      </c>
      <c r="C541" s="5">
        <v>752</v>
      </c>
      <c r="D541" s="3">
        <f>LEN(VolumebyClient[[#This Row],[CLID]])</f>
        <v>7</v>
      </c>
      <c r="E541" s="3" t="str">
        <f>INDEX(GeobyClient[GEOID],MATCH(VolumebyClient[[#This Row],[CLID]],GeobyClient[Right],0))</f>
        <v>GEO1003</v>
      </c>
    </row>
    <row r="542" spans="1:5" x14ac:dyDescent="0.2">
      <c r="A542" s="4" t="s">
        <v>31</v>
      </c>
      <c r="B542" s="4">
        <v>44074</v>
      </c>
      <c r="C542" s="5">
        <v>756</v>
      </c>
      <c r="D542" s="3">
        <f>LEN(VolumebyClient[[#This Row],[CLID]])</f>
        <v>7</v>
      </c>
      <c r="E542" s="3" t="str">
        <f>INDEX(GeobyClient[GEOID],MATCH(VolumebyClient[[#This Row],[CLID]],GeobyClient[Right],0))</f>
        <v>GEO1003</v>
      </c>
    </row>
    <row r="543" spans="1:5" x14ac:dyDescent="0.2">
      <c r="A543" s="4" t="s">
        <v>31</v>
      </c>
      <c r="B543" s="4">
        <v>44104</v>
      </c>
      <c r="C543" s="5">
        <v>641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</row>
    <row r="544" spans="1:5" x14ac:dyDescent="0.2">
      <c r="A544" s="4" t="s">
        <v>31</v>
      </c>
      <c r="B544" s="4">
        <v>44135</v>
      </c>
      <c r="C544" s="5">
        <v>867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</row>
    <row r="545" spans="1:5" x14ac:dyDescent="0.2">
      <c r="A545" s="4" t="s">
        <v>31</v>
      </c>
      <c r="B545" s="4">
        <v>44165</v>
      </c>
      <c r="C545" s="5">
        <v>866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</row>
    <row r="546" spans="1:5" x14ac:dyDescent="0.2">
      <c r="A546" s="4" t="s">
        <v>31</v>
      </c>
      <c r="B546" s="4">
        <v>44196</v>
      </c>
      <c r="C546" s="5">
        <v>986</v>
      </c>
      <c r="D546" s="3">
        <f>LEN(VolumebyClient[[#This Row],[CLID]])</f>
        <v>7</v>
      </c>
      <c r="E546" s="3" t="str">
        <f>INDEX(GeobyClient[GEOID],MATCH(VolumebyClient[[#This Row],[CLID]],GeobyClient[Right],0))</f>
        <v>GEO1003</v>
      </c>
    </row>
    <row r="547" spans="1:5" x14ac:dyDescent="0.2">
      <c r="A547" s="4" t="s">
        <v>31</v>
      </c>
      <c r="B547" s="4">
        <v>44377</v>
      </c>
      <c r="C547" s="5">
        <v>997</v>
      </c>
      <c r="D547" s="3">
        <f>LEN(VolumebyClient[[#This Row],[CLID]])</f>
        <v>7</v>
      </c>
      <c r="E547" s="3" t="str">
        <f>INDEX(GeobyClient[GEOID],MATCH(VolumebyClient[[#This Row],[CLID]],GeobyClient[Right],0))</f>
        <v>GEO1003</v>
      </c>
    </row>
    <row r="548" spans="1:5" x14ac:dyDescent="0.2">
      <c r="A548" s="4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3" t="str">
        <f>INDEX(GeobyClient[GEOID],MATCH(VolumebyClient[[#This Row],[CLID]],GeobyClient[Right],0))</f>
        <v>GEO1003</v>
      </c>
    </row>
    <row r="549" spans="1:5" x14ac:dyDescent="0.2">
      <c r="A549" s="4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3" t="str">
        <f>INDEX(GeobyClient[GEOID],MATCH(VolumebyClient[[#This Row],[CLID]],GeobyClient[Right],0))</f>
        <v>GEO1003</v>
      </c>
    </row>
    <row r="550" spans="1:5" x14ac:dyDescent="0.2">
      <c r="A550" s="4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3" t="str">
        <f>INDEX(GeobyClient[GEOID],MATCH(VolumebyClient[[#This Row],[CLID]],GeobyClient[Right],0))</f>
        <v>GEO1003</v>
      </c>
    </row>
    <row r="551" spans="1:5" x14ac:dyDescent="0.2">
      <c r="A551" s="4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3" t="str">
        <f>INDEX(GeobyClient[GEOID],MATCH(VolumebyClient[[#This Row],[CLID]],GeobyClient[Right],0))</f>
        <v>GEO1003</v>
      </c>
    </row>
    <row r="552" spans="1:5" x14ac:dyDescent="0.2">
      <c r="A552" s="4" t="s">
        <v>31</v>
      </c>
      <c r="B552" s="4">
        <v>44227</v>
      </c>
      <c r="C552" s="5">
        <v>880</v>
      </c>
      <c r="D552" s="3">
        <f>LEN(VolumebyClient[[#This Row],[CLID]])</f>
        <v>7</v>
      </c>
      <c r="E552" s="3" t="str">
        <f>INDEX(GeobyClient[GEOID],MATCH(VolumebyClient[[#This Row],[CLID]],GeobyClient[Right],0))</f>
        <v>GEO1003</v>
      </c>
    </row>
    <row r="553" spans="1:5" x14ac:dyDescent="0.2">
      <c r="A553" s="4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3" t="str">
        <f>INDEX(GeobyClient[GEOID],MATCH(VolumebyClient[[#This Row],[CLID]],GeobyClient[Right],0))</f>
        <v>GEO1002</v>
      </c>
    </row>
    <row r="554" spans="1:5" x14ac:dyDescent="0.2">
      <c r="A554" s="4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3" t="str">
        <f>INDEX(GeobyClient[GEOID],MATCH(VolumebyClient[[#This Row],[CLID]],GeobyClient[Right],0))</f>
        <v>GEO1002</v>
      </c>
    </row>
    <row r="555" spans="1:5" x14ac:dyDescent="0.2">
      <c r="A555" s="4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</row>
    <row r="556" spans="1:5" x14ac:dyDescent="0.2">
      <c r="A556" s="4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</row>
    <row r="557" spans="1:5" x14ac:dyDescent="0.2">
      <c r="A557" s="4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</row>
    <row r="558" spans="1:5" x14ac:dyDescent="0.2">
      <c r="A558" s="4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3" t="str">
        <f>INDEX(GeobyClient[GEOID],MATCH(VolumebyClient[[#This Row],[CLID]],GeobyClient[Right],0))</f>
        <v>GEO1002</v>
      </c>
    </row>
    <row r="559" spans="1:5" x14ac:dyDescent="0.2">
      <c r="A559" s="4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3" t="str">
        <f>INDEX(GeobyClient[GEOID],MATCH(VolumebyClient[[#This Row],[CLID]],GeobyClient[Right],0))</f>
        <v>GEO1002</v>
      </c>
    </row>
    <row r="560" spans="1:5" x14ac:dyDescent="0.2">
      <c r="A560" s="4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3" t="str">
        <f>INDEX(GeobyClient[GEOID],MATCH(VolumebyClient[[#This Row],[CLID]],GeobyClient[Right],0))</f>
        <v>GEO1002</v>
      </c>
    </row>
    <row r="561" spans="1:5" x14ac:dyDescent="0.2">
      <c r="A561" s="4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</row>
    <row r="562" spans="1:5" x14ac:dyDescent="0.2">
      <c r="A562" s="4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</row>
    <row r="563" spans="1:5" x14ac:dyDescent="0.2">
      <c r="A563" s="4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</row>
    <row r="564" spans="1:5" x14ac:dyDescent="0.2">
      <c r="A564" s="4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3" t="str">
        <f>INDEX(GeobyClient[GEOID],MATCH(VolumebyClient[[#This Row],[CLID]],GeobyClient[Right],0))</f>
        <v>GEO1002</v>
      </c>
    </row>
    <row r="565" spans="1:5" x14ac:dyDescent="0.2">
      <c r="A565" s="4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3" t="str">
        <f>INDEX(GeobyClient[GEOID],MATCH(VolumebyClient[[#This Row],[CLID]],GeobyClient[Right],0))</f>
        <v>GEO1002</v>
      </c>
    </row>
    <row r="566" spans="1:5" x14ac:dyDescent="0.2">
      <c r="A566" s="4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3" t="str">
        <f>INDEX(GeobyClient[GEOID],MATCH(VolumebyClient[[#This Row],[CLID]],GeobyClient[Right],0))</f>
        <v>GEO1002</v>
      </c>
    </row>
    <row r="567" spans="1:5" x14ac:dyDescent="0.2">
      <c r="A567" s="4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3" t="str">
        <f>INDEX(GeobyClient[GEOID],MATCH(VolumebyClient[[#This Row],[CLID]],GeobyClient[Right],0))</f>
        <v>GEO1002</v>
      </c>
    </row>
    <row r="568" spans="1:5" x14ac:dyDescent="0.2">
      <c r="A568" s="4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3" t="str">
        <f>INDEX(GeobyClient[GEOID],MATCH(VolumebyClient[[#This Row],[CLID]],GeobyClient[Right],0))</f>
        <v>GEO1002</v>
      </c>
    </row>
    <row r="569" spans="1:5" x14ac:dyDescent="0.2">
      <c r="A569" s="4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3" t="str">
        <f>INDEX(GeobyClient[GEOID],MATCH(VolumebyClient[[#This Row],[CLID]],GeobyClient[Right],0))</f>
        <v>GEO1002</v>
      </c>
    </row>
    <row r="570" spans="1:5" x14ac:dyDescent="0.2">
      <c r="A570" s="4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3" t="str">
        <f>INDEX(GeobyClient[GEOID],MATCH(VolumebyClient[[#This Row],[CLID]],GeobyClient[Right],0))</f>
        <v>GEO1002</v>
      </c>
    </row>
    <row r="571" spans="1:5" x14ac:dyDescent="0.2">
      <c r="A571" s="4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</row>
    <row r="572" spans="1:5" x14ac:dyDescent="0.2">
      <c r="A572" s="4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</row>
    <row r="573" spans="1:5" x14ac:dyDescent="0.2">
      <c r="A573" s="4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</row>
    <row r="574" spans="1:5" x14ac:dyDescent="0.2">
      <c r="A574" s="4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</row>
    <row r="575" spans="1:5" x14ac:dyDescent="0.2">
      <c r="A575" s="4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</row>
    <row r="576" spans="1:5" x14ac:dyDescent="0.2">
      <c r="A576" s="4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</row>
    <row r="577" spans="1:5" x14ac:dyDescent="0.2">
      <c r="A577" s="4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</row>
    <row r="578" spans="1:5" x14ac:dyDescent="0.2">
      <c r="A578" s="4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</row>
    <row r="579" spans="1:5" x14ac:dyDescent="0.2">
      <c r="A579" s="4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3" t="str">
        <f>INDEX(GeobyClient[GEOID],MATCH(VolumebyClient[[#This Row],[CLID]],GeobyClient[Right],0))</f>
        <v>GEO1003</v>
      </c>
    </row>
    <row r="580" spans="1:5" x14ac:dyDescent="0.2">
      <c r="A580" s="4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3" t="str">
        <f>INDEX(GeobyClient[GEOID],MATCH(VolumebyClient[[#This Row],[CLID]],GeobyClient[Right],0))</f>
        <v>GEO1003</v>
      </c>
    </row>
    <row r="581" spans="1:5" x14ac:dyDescent="0.2">
      <c r="A581" s="4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3" t="str">
        <f>INDEX(GeobyClient[GEOID],MATCH(VolumebyClient[[#This Row],[CLID]],GeobyClient[Right],0))</f>
        <v>GEO1003</v>
      </c>
    </row>
    <row r="582" spans="1:5" x14ac:dyDescent="0.2">
      <c r="A582" s="4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3" t="str">
        <f>INDEX(GeobyClient[GEOID],MATCH(VolumebyClient[[#This Row],[CLID]],GeobyClient[Right],0))</f>
        <v>GEO1003</v>
      </c>
    </row>
    <row r="583" spans="1:5" x14ac:dyDescent="0.2">
      <c r="A583" s="4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3" t="str">
        <f>INDEX(GeobyClient[GEOID],MATCH(VolumebyClient[[#This Row],[CLID]],GeobyClient[Right],0))</f>
        <v>GEO1003</v>
      </c>
    </row>
    <row r="584" spans="1:5" x14ac:dyDescent="0.2">
      <c r="A584" s="4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3" t="str">
        <f>INDEX(GeobyClient[GEOID],MATCH(VolumebyClient[[#This Row],[CLID]],GeobyClient[Right],0))</f>
        <v>GEO1003</v>
      </c>
    </row>
    <row r="585" spans="1:5" x14ac:dyDescent="0.2">
      <c r="A585" s="4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3" t="str">
        <f>INDEX(GeobyClient[GEOID],MATCH(VolumebyClient[[#This Row],[CLID]],GeobyClient[Right],0))</f>
        <v>GEO1003</v>
      </c>
    </row>
    <row r="586" spans="1:5" x14ac:dyDescent="0.2">
      <c r="A586" s="4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3" t="str">
        <f>INDEX(GeobyClient[GEOID],MATCH(VolumebyClient[[#This Row],[CLID]],GeobyClient[Right],0))</f>
        <v>GEO1003</v>
      </c>
    </row>
    <row r="587" spans="1:5" x14ac:dyDescent="0.2">
      <c r="A587" s="4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3" t="str">
        <f>INDEX(GeobyClient[GEOID],MATCH(VolumebyClient[[#This Row],[CLID]],GeobyClient[Right],0))</f>
        <v>GEO1003</v>
      </c>
    </row>
    <row r="588" spans="1:5" x14ac:dyDescent="0.2">
      <c r="A588" s="4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3" t="str">
        <f>INDEX(GeobyClient[GEOID],MATCH(VolumebyClient[[#This Row],[CLID]],GeobyClient[Right],0))</f>
        <v>GEO1003</v>
      </c>
    </row>
    <row r="589" spans="1:5" x14ac:dyDescent="0.2">
      <c r="A589" s="4" t="s">
        <v>10</v>
      </c>
      <c r="B589" s="4">
        <v>43861</v>
      </c>
      <c r="C589" s="5">
        <v>277</v>
      </c>
      <c r="D589" s="3">
        <f>LEN(VolumebyClient[[#This Row],[CLID]])</f>
        <v>7</v>
      </c>
      <c r="E589" s="3" t="str">
        <f>INDEX(GeobyClient[GEOID],MATCH(VolumebyClient[[#This Row],[CLID]],GeobyClient[Right],0))</f>
        <v>GEO1002</v>
      </c>
    </row>
    <row r="590" spans="1:5" x14ac:dyDescent="0.2">
      <c r="A590" s="4" t="s">
        <v>10</v>
      </c>
      <c r="B590" s="4">
        <v>43890</v>
      </c>
      <c r="C590" s="5">
        <v>244</v>
      </c>
      <c r="D590" s="3">
        <f>LEN(VolumebyClient[[#This Row],[CLID]])</f>
        <v>7</v>
      </c>
      <c r="E590" s="3" t="str">
        <f>INDEX(GeobyClient[GEOID],MATCH(VolumebyClient[[#This Row],[CLID]],GeobyClient[Right],0))</f>
        <v>GEO1002</v>
      </c>
    </row>
    <row r="591" spans="1:5" x14ac:dyDescent="0.2">
      <c r="A591" s="4" t="s">
        <v>10</v>
      </c>
      <c r="B591" s="4">
        <v>43921</v>
      </c>
      <c r="C591" s="5">
        <v>337</v>
      </c>
      <c r="D591" s="3">
        <f>LEN(VolumebyClient[[#This Row],[CLID]])</f>
        <v>7</v>
      </c>
      <c r="E591" s="3" t="str">
        <f>INDEX(GeobyClient[GEOID],MATCH(VolumebyClient[[#This Row],[CLID]],GeobyClient[Right],0))</f>
        <v>GEO1002</v>
      </c>
    </row>
    <row r="592" spans="1:5" x14ac:dyDescent="0.2">
      <c r="A592" s="4" t="s">
        <v>10</v>
      </c>
      <c r="B592" s="4">
        <v>43951</v>
      </c>
      <c r="C592" s="5">
        <v>332</v>
      </c>
      <c r="D592" s="3">
        <f>LEN(VolumebyClient[[#This Row],[CLID]])</f>
        <v>7</v>
      </c>
      <c r="E592" s="3" t="str">
        <f>INDEX(GeobyClient[GEOID],MATCH(VolumebyClient[[#This Row],[CLID]],GeobyClient[Right],0))</f>
        <v>GEO1002</v>
      </c>
    </row>
    <row r="593" spans="1:5" x14ac:dyDescent="0.2">
      <c r="A593" s="4" t="s">
        <v>10</v>
      </c>
      <c r="B593" s="4">
        <v>43982</v>
      </c>
      <c r="C593" s="5">
        <v>362</v>
      </c>
      <c r="D593" s="3">
        <f>LEN(VolumebyClient[[#This Row],[CLID]])</f>
        <v>7</v>
      </c>
      <c r="E593" s="3" t="str">
        <f>INDEX(GeobyClient[GEOID],MATCH(VolumebyClient[[#This Row],[CLID]],GeobyClient[Right],0))</f>
        <v>GEO1002</v>
      </c>
    </row>
    <row r="594" spans="1:5" x14ac:dyDescent="0.2">
      <c r="A594" s="4" t="s">
        <v>10</v>
      </c>
      <c r="B594" s="4">
        <v>44012</v>
      </c>
      <c r="C594" s="5">
        <v>213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</row>
    <row r="595" spans="1:5" x14ac:dyDescent="0.2">
      <c r="A595" s="4" t="s">
        <v>10</v>
      </c>
      <c r="B595" s="4">
        <v>44043</v>
      </c>
      <c r="C595" s="5">
        <v>248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</row>
    <row r="596" spans="1:5" x14ac:dyDescent="0.2">
      <c r="A596" s="4" t="s">
        <v>10</v>
      </c>
      <c r="B596" s="4">
        <v>44074</v>
      </c>
      <c r="C596" s="5">
        <v>156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</row>
    <row r="597" spans="1:5" x14ac:dyDescent="0.2">
      <c r="A597" s="4" t="s">
        <v>10</v>
      </c>
      <c r="B597" s="4">
        <v>44104</v>
      </c>
      <c r="C597" s="5">
        <v>218</v>
      </c>
      <c r="D597" s="3">
        <f>LEN(VolumebyClient[[#This Row],[CLID]])</f>
        <v>7</v>
      </c>
      <c r="E597" s="3" t="str">
        <f>INDEX(GeobyClient[GEOID],MATCH(VolumebyClient[[#This Row],[CLID]],GeobyClient[Right],0))</f>
        <v>GEO1002</v>
      </c>
    </row>
    <row r="598" spans="1:5" x14ac:dyDescent="0.2">
      <c r="A598" s="4" t="s">
        <v>10</v>
      </c>
      <c r="B598" s="4">
        <v>44135</v>
      </c>
      <c r="C598" s="5">
        <v>182</v>
      </c>
      <c r="D598" s="3">
        <f>LEN(VolumebyClient[[#This Row],[CLID]])</f>
        <v>7</v>
      </c>
      <c r="E598" s="3" t="str">
        <f>INDEX(GeobyClient[GEOID],MATCH(VolumebyClient[[#This Row],[CLID]],GeobyClient[Right],0))</f>
        <v>GEO1002</v>
      </c>
    </row>
    <row r="599" spans="1:5" x14ac:dyDescent="0.2">
      <c r="A599" s="4" t="s">
        <v>10</v>
      </c>
      <c r="B599" s="4">
        <v>44165</v>
      </c>
      <c r="C599" s="5">
        <v>276</v>
      </c>
      <c r="D599" s="3">
        <f>LEN(VolumebyClient[[#This Row],[CLID]])</f>
        <v>7</v>
      </c>
      <c r="E599" s="3" t="str">
        <f>INDEX(GeobyClient[GEOID],MATCH(VolumebyClient[[#This Row],[CLID]],GeobyClient[Right],0))</f>
        <v>GEO1002</v>
      </c>
    </row>
    <row r="600" spans="1:5" x14ac:dyDescent="0.2">
      <c r="A600" s="4" t="s">
        <v>10</v>
      </c>
      <c r="B600" s="4">
        <v>44196</v>
      </c>
      <c r="C600" s="5">
        <v>218</v>
      </c>
      <c r="D600" s="3">
        <f>LEN(VolumebyClient[[#This Row],[CLID]])</f>
        <v>7</v>
      </c>
      <c r="E600" s="3" t="str">
        <f>INDEX(GeobyClient[GEOID],MATCH(VolumebyClient[[#This Row],[CLID]],GeobyClient[Right],0))</f>
        <v>GEO1002</v>
      </c>
    </row>
    <row r="601" spans="1:5" x14ac:dyDescent="0.2">
      <c r="A601" s="4" t="s">
        <v>10</v>
      </c>
      <c r="B601" s="4">
        <v>44377</v>
      </c>
      <c r="C601" s="5">
        <v>220</v>
      </c>
      <c r="D601" s="3">
        <f>LEN(VolumebyClient[[#This Row],[CLID]])</f>
        <v>7</v>
      </c>
      <c r="E601" s="3" t="str">
        <f>INDEX(GeobyClient[GEOID],MATCH(VolumebyClient[[#This Row],[CLID]],GeobyClient[Right],0))</f>
        <v>GEO1002</v>
      </c>
    </row>
    <row r="602" spans="1:5" x14ac:dyDescent="0.2">
      <c r="A602" s="4" t="s">
        <v>10</v>
      </c>
      <c r="B602" s="4">
        <v>44347</v>
      </c>
      <c r="C602" s="5">
        <v>370</v>
      </c>
      <c r="D602" s="3">
        <f>LEN(VolumebyClient[[#This Row],[CLID]])</f>
        <v>7</v>
      </c>
      <c r="E602" s="3" t="str">
        <f>INDEX(GeobyClient[GEOID],MATCH(VolumebyClient[[#This Row],[CLID]],GeobyClient[Right],0))</f>
        <v>GEO1002</v>
      </c>
    </row>
    <row r="603" spans="1:5" x14ac:dyDescent="0.2">
      <c r="A603" s="4" t="s">
        <v>10</v>
      </c>
      <c r="B603" s="4">
        <v>44316</v>
      </c>
      <c r="C603" s="5">
        <v>331</v>
      </c>
      <c r="D603" s="3">
        <f>LEN(VolumebyClient[[#This Row],[CLID]])</f>
        <v>7</v>
      </c>
      <c r="E603" s="3" t="str">
        <f>INDEX(GeobyClient[GEOID],MATCH(VolumebyClient[[#This Row],[CLID]],GeobyClient[Right],0))</f>
        <v>GEO1002</v>
      </c>
    </row>
    <row r="604" spans="1:5" x14ac:dyDescent="0.2">
      <c r="A604" s="4" t="s">
        <v>10</v>
      </c>
      <c r="B604" s="4">
        <v>44286</v>
      </c>
      <c r="C604" s="5">
        <v>332</v>
      </c>
      <c r="D604" s="3">
        <f>LEN(VolumebyClient[[#This Row],[CLID]])</f>
        <v>7</v>
      </c>
      <c r="E604" s="3" t="str">
        <f>INDEX(GeobyClient[GEOID],MATCH(VolumebyClient[[#This Row],[CLID]],GeobyClient[Right],0))</f>
        <v>GEO1002</v>
      </c>
    </row>
    <row r="605" spans="1:5" x14ac:dyDescent="0.2">
      <c r="A605" s="4" t="s">
        <v>10</v>
      </c>
      <c r="B605" s="4">
        <v>44255</v>
      </c>
      <c r="C605" s="5">
        <v>250</v>
      </c>
      <c r="D605" s="3">
        <f>LEN(VolumebyClient[[#This Row],[CLID]])</f>
        <v>7</v>
      </c>
      <c r="E605" s="3" t="str">
        <f>INDEX(GeobyClient[GEOID],MATCH(VolumebyClient[[#This Row],[CLID]],GeobyClient[Right],0))</f>
        <v>GEO1002</v>
      </c>
    </row>
    <row r="606" spans="1:5" x14ac:dyDescent="0.2">
      <c r="A606" s="4" t="s">
        <v>10</v>
      </c>
      <c r="B606" s="4">
        <v>44227</v>
      </c>
      <c r="C606" s="5">
        <v>289</v>
      </c>
      <c r="D606" s="3">
        <f>LEN(VolumebyClient[[#This Row],[CLID]])</f>
        <v>7</v>
      </c>
      <c r="E606" s="3" t="str">
        <f>INDEX(GeobyClient[GEOID],MATCH(VolumebyClient[[#This Row],[CLID]],GeobyClient[Right],0))</f>
        <v>GEO1002</v>
      </c>
    </row>
    <row r="607" spans="1:5" x14ac:dyDescent="0.2">
      <c r="A607" s="4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</row>
    <row r="608" spans="1:5" x14ac:dyDescent="0.2">
      <c r="A608" s="4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</row>
    <row r="609" spans="1:5" x14ac:dyDescent="0.2">
      <c r="A609" s="4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</row>
    <row r="610" spans="1:5" x14ac:dyDescent="0.2">
      <c r="A610" s="4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</row>
    <row r="611" spans="1:5" x14ac:dyDescent="0.2">
      <c r="A611" s="4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</row>
    <row r="612" spans="1:5" x14ac:dyDescent="0.2">
      <c r="A612" s="4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3" t="str">
        <f>INDEX(GeobyClient[GEOID],MATCH(VolumebyClient[[#This Row],[CLID]],GeobyClient[Right],0))</f>
        <v>GEO1001</v>
      </c>
    </row>
    <row r="613" spans="1:5" x14ac:dyDescent="0.2">
      <c r="A613" s="4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3" t="str">
        <f>INDEX(GeobyClient[GEOID],MATCH(VolumebyClient[[#This Row],[CLID]],GeobyClient[Right],0))</f>
        <v>GEO1001</v>
      </c>
    </row>
    <row r="614" spans="1:5" x14ac:dyDescent="0.2">
      <c r="A614" s="4" t="s">
        <v>46</v>
      </c>
      <c r="B614" s="4">
        <v>44074</v>
      </c>
      <c r="C614" s="5">
        <v>880</v>
      </c>
      <c r="D614" s="3">
        <f>LEN(VolumebyClient[[#This Row],[CLID]])</f>
        <v>7</v>
      </c>
      <c r="E614" s="3" t="str">
        <f>INDEX(GeobyClient[GEOID],MATCH(VolumebyClient[[#This Row],[CLID]],GeobyClient[Right],0))</f>
        <v>GEO1001</v>
      </c>
    </row>
    <row r="615" spans="1:5" x14ac:dyDescent="0.2">
      <c r="A615" s="4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3" t="str">
        <f>INDEX(GeobyClient[GEOID],MATCH(VolumebyClient[[#This Row],[CLID]],GeobyClient[Right],0))</f>
        <v>GEO1001</v>
      </c>
    </row>
    <row r="616" spans="1:5" x14ac:dyDescent="0.2">
      <c r="A616" s="4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3" t="str">
        <f>INDEX(GeobyClient[GEOID],MATCH(VolumebyClient[[#This Row],[CLID]],GeobyClient[Right],0))</f>
        <v>GEO1001</v>
      </c>
    </row>
    <row r="617" spans="1:5" x14ac:dyDescent="0.2">
      <c r="A617" s="4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3" t="str">
        <f>INDEX(GeobyClient[GEOID],MATCH(VolumebyClient[[#This Row],[CLID]],GeobyClient[Right],0))</f>
        <v>GEO1001</v>
      </c>
    </row>
    <row r="618" spans="1:5" x14ac:dyDescent="0.2">
      <c r="A618" s="4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3" t="str">
        <f>INDEX(GeobyClient[GEOID],MATCH(VolumebyClient[[#This Row],[CLID]],GeobyClient[Right],0))</f>
        <v>GEO1001</v>
      </c>
    </row>
    <row r="619" spans="1:5" x14ac:dyDescent="0.2">
      <c r="A619" s="4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3" t="str">
        <f>INDEX(GeobyClient[GEOID],MATCH(VolumebyClient[[#This Row],[CLID]],GeobyClient[Right],0))</f>
        <v>GEO1001</v>
      </c>
    </row>
    <row r="620" spans="1:5" x14ac:dyDescent="0.2">
      <c r="A620" s="4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3" t="str">
        <f>INDEX(GeobyClient[GEOID],MATCH(VolumebyClient[[#This Row],[CLID]],GeobyClient[Right],0))</f>
        <v>GEO1001</v>
      </c>
    </row>
    <row r="621" spans="1:5" x14ac:dyDescent="0.2">
      <c r="A621" s="4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3" t="str">
        <f>INDEX(GeobyClient[GEOID],MATCH(VolumebyClient[[#This Row],[CLID]],GeobyClient[Right],0))</f>
        <v>GEO1001</v>
      </c>
    </row>
    <row r="622" spans="1:5" x14ac:dyDescent="0.2">
      <c r="A622" s="4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3" t="str">
        <f>INDEX(GeobyClient[GEOID],MATCH(VolumebyClient[[#This Row],[CLID]],GeobyClient[Right],0))</f>
        <v>GEO1001</v>
      </c>
    </row>
    <row r="623" spans="1:5" x14ac:dyDescent="0.2">
      <c r="A623" s="4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3" t="str">
        <f>INDEX(GeobyClient[GEOID],MATCH(VolumebyClient[[#This Row],[CLID]],GeobyClient[Right],0))</f>
        <v>GEO1001</v>
      </c>
    </row>
    <row r="624" spans="1:5" x14ac:dyDescent="0.2">
      <c r="A624" s="4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3" t="str">
        <f>INDEX(GeobyClient[GEOID],MATCH(VolumebyClient[[#This Row],[CLID]],GeobyClient[Right],0))</f>
        <v>GEO1001</v>
      </c>
    </row>
    <row r="625" spans="1:5" x14ac:dyDescent="0.2">
      <c r="A625" s="4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3" t="str">
        <f>INDEX(GeobyClient[GEOID],MATCH(VolumebyClient[[#This Row],[CLID]],GeobyClient[Right],0))</f>
        <v>GEO1004</v>
      </c>
    </row>
    <row r="626" spans="1:5" x14ac:dyDescent="0.2">
      <c r="A626" s="4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3" t="str">
        <f>INDEX(GeobyClient[GEOID],MATCH(VolumebyClient[[#This Row],[CLID]],GeobyClient[Right],0))</f>
        <v>GEO1004</v>
      </c>
    </row>
    <row r="627" spans="1:5" x14ac:dyDescent="0.2">
      <c r="A627" s="4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3" t="str">
        <f>INDEX(GeobyClient[GEOID],MATCH(VolumebyClient[[#This Row],[CLID]],GeobyClient[Right],0))</f>
        <v>GEO1004</v>
      </c>
    </row>
    <row r="628" spans="1:5" x14ac:dyDescent="0.2">
      <c r="A628" s="4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3" t="str">
        <f>INDEX(GeobyClient[GEOID],MATCH(VolumebyClient[[#This Row],[CLID]],GeobyClient[Right],0))</f>
        <v>GEO1004</v>
      </c>
    </row>
    <row r="629" spans="1:5" x14ac:dyDescent="0.2">
      <c r="A629" s="4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3" t="str">
        <f>INDEX(GeobyClient[GEOID],MATCH(VolumebyClient[[#This Row],[CLID]],GeobyClient[Right],0))</f>
        <v>GEO1004</v>
      </c>
    </row>
    <row r="630" spans="1:5" x14ac:dyDescent="0.2">
      <c r="A630" s="4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3" t="str">
        <f>INDEX(GeobyClient[GEOID],MATCH(VolumebyClient[[#This Row],[CLID]],GeobyClient[Right],0))</f>
        <v>GEO1004</v>
      </c>
    </row>
    <row r="631" spans="1:5" x14ac:dyDescent="0.2">
      <c r="A631" s="4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3" t="str">
        <f>INDEX(GeobyClient[GEOID],MATCH(VolumebyClient[[#This Row],[CLID]],GeobyClient[Right],0))</f>
        <v>GEO1004</v>
      </c>
    </row>
    <row r="632" spans="1:5" x14ac:dyDescent="0.2">
      <c r="A632" s="4" t="s">
        <v>40</v>
      </c>
      <c r="B632" s="4">
        <v>44074</v>
      </c>
      <c r="C632" s="5">
        <v>910</v>
      </c>
      <c r="D632" s="3">
        <f>LEN(VolumebyClient[[#This Row],[CLID]])</f>
        <v>7</v>
      </c>
      <c r="E632" s="3" t="str">
        <f>INDEX(GeobyClient[GEOID],MATCH(VolumebyClient[[#This Row],[CLID]],GeobyClient[Right],0))</f>
        <v>GEO1004</v>
      </c>
    </row>
    <row r="633" spans="1:5" x14ac:dyDescent="0.2">
      <c r="A633" s="4" t="s">
        <v>40</v>
      </c>
      <c r="B633" s="4">
        <v>44104</v>
      </c>
      <c r="C633" s="5">
        <v>910</v>
      </c>
      <c r="D633" s="3">
        <f>LEN(VolumebyClient[[#This Row],[CLID]])</f>
        <v>7</v>
      </c>
      <c r="E633" s="3" t="str">
        <f>INDEX(GeobyClient[GEOID],MATCH(VolumebyClient[[#This Row],[CLID]],GeobyClient[Right],0))</f>
        <v>GEO1004</v>
      </c>
    </row>
    <row r="634" spans="1:5" x14ac:dyDescent="0.2">
      <c r="A634" s="4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</row>
    <row r="635" spans="1:5" x14ac:dyDescent="0.2">
      <c r="A635" s="4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</row>
    <row r="636" spans="1:5" x14ac:dyDescent="0.2">
      <c r="A636" s="4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</row>
    <row r="637" spans="1:5" x14ac:dyDescent="0.2">
      <c r="A637" s="4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3" t="str">
        <f>INDEX(GeobyClient[GEOID],MATCH(VolumebyClient[[#This Row],[CLID]],GeobyClient[Right],0))</f>
        <v>GEO1004</v>
      </c>
    </row>
    <row r="638" spans="1:5" x14ac:dyDescent="0.2">
      <c r="A638" s="4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3" t="str">
        <f>INDEX(GeobyClient[GEOID],MATCH(VolumebyClient[[#This Row],[CLID]],GeobyClient[Right],0))</f>
        <v>GEO1004</v>
      </c>
    </row>
    <row r="639" spans="1:5" x14ac:dyDescent="0.2">
      <c r="A639" s="4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3" t="str">
        <f>INDEX(GeobyClient[GEOID],MATCH(VolumebyClient[[#This Row],[CLID]],GeobyClient[Right],0))</f>
        <v>GEO1004</v>
      </c>
    </row>
    <row r="640" spans="1:5" x14ac:dyDescent="0.2">
      <c r="A640" s="4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</row>
    <row r="641" spans="1:5" x14ac:dyDescent="0.2">
      <c r="A641" s="4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</row>
    <row r="642" spans="1:5" x14ac:dyDescent="0.2">
      <c r="A642" s="4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</row>
    <row r="643" spans="1:5" x14ac:dyDescent="0.2">
      <c r="A643" s="4" t="s">
        <v>2</v>
      </c>
      <c r="B643" s="4">
        <v>43861</v>
      </c>
      <c r="C643" s="5">
        <v>53</v>
      </c>
      <c r="D643" s="3">
        <f>LEN(VolumebyClient[[#This Row],[CLID]])</f>
        <v>7</v>
      </c>
      <c r="E643" s="3" t="str">
        <f>INDEX(GeobyClient[GEOID],MATCH(VolumebyClient[[#This Row],[CLID]],GeobyClient[Right],0))</f>
        <v>GEO1002</v>
      </c>
    </row>
    <row r="644" spans="1:5" x14ac:dyDescent="0.2">
      <c r="A644" s="4" t="s">
        <v>2</v>
      </c>
      <c r="B644" s="4">
        <v>43890</v>
      </c>
      <c r="C644" s="5">
        <v>40</v>
      </c>
      <c r="D644" s="3">
        <f>LEN(VolumebyClient[[#This Row],[CLID]])</f>
        <v>7</v>
      </c>
      <c r="E644" s="3" t="str">
        <f>INDEX(GeobyClient[GEOID],MATCH(VolumebyClient[[#This Row],[CLID]],GeobyClient[Right],0))</f>
        <v>GEO1002</v>
      </c>
    </row>
    <row r="645" spans="1:5" x14ac:dyDescent="0.2">
      <c r="A645" s="4" t="s">
        <v>2</v>
      </c>
      <c r="B645" s="4">
        <v>43921</v>
      </c>
      <c r="C645" s="5">
        <v>65</v>
      </c>
      <c r="D645" s="3">
        <f>LEN(VolumebyClient[[#This Row],[CLID]])</f>
        <v>7</v>
      </c>
      <c r="E645" s="3" t="str">
        <f>INDEX(GeobyClient[GEOID],MATCH(VolumebyClient[[#This Row],[CLID]],GeobyClient[Right],0))</f>
        <v>GEO1002</v>
      </c>
    </row>
    <row r="646" spans="1:5" x14ac:dyDescent="0.2">
      <c r="A646" s="4" t="s">
        <v>2</v>
      </c>
      <c r="B646" s="4">
        <v>43951</v>
      </c>
      <c r="C646" s="5">
        <v>56</v>
      </c>
      <c r="D646" s="3">
        <f>LEN(VolumebyClient[[#This Row],[CLID]])</f>
        <v>7</v>
      </c>
      <c r="E646" s="3" t="str">
        <f>INDEX(GeobyClient[GEOID],MATCH(VolumebyClient[[#This Row],[CLID]],GeobyClient[Right],0))</f>
        <v>GEO1002</v>
      </c>
    </row>
    <row r="647" spans="1:5" x14ac:dyDescent="0.2">
      <c r="A647" s="4" t="s">
        <v>2</v>
      </c>
      <c r="B647" s="4">
        <v>43982</v>
      </c>
      <c r="C647" s="5">
        <v>65</v>
      </c>
      <c r="D647" s="3">
        <f>LEN(VolumebyClient[[#This Row],[CLID]])</f>
        <v>7</v>
      </c>
      <c r="E647" s="3" t="str">
        <f>INDEX(GeobyClient[GEOID],MATCH(VolumebyClient[[#This Row],[CLID]],GeobyClient[Right],0))</f>
        <v>GEO1002</v>
      </c>
    </row>
    <row r="648" spans="1:5" x14ac:dyDescent="0.2">
      <c r="A648" s="4" t="s">
        <v>2</v>
      </c>
      <c r="B648" s="4">
        <v>44012</v>
      </c>
      <c r="C648" s="5">
        <v>34</v>
      </c>
      <c r="D648" s="3">
        <f>LEN(VolumebyClient[[#This Row],[CLID]])</f>
        <v>7</v>
      </c>
      <c r="E648" s="3" t="str">
        <f>INDEX(GeobyClient[GEOID],MATCH(VolumebyClient[[#This Row],[CLID]],GeobyClient[Right],0))</f>
        <v>GEO1002</v>
      </c>
    </row>
    <row r="649" spans="1:5" x14ac:dyDescent="0.2">
      <c r="A649" s="4" t="s">
        <v>2</v>
      </c>
      <c r="B649" s="4">
        <v>44043</v>
      </c>
      <c r="C649" s="5">
        <v>50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</row>
    <row r="650" spans="1:5" x14ac:dyDescent="0.2">
      <c r="A650" s="4" t="s">
        <v>2</v>
      </c>
      <c r="B650" s="4">
        <v>44074</v>
      </c>
      <c r="C650" s="5">
        <v>26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</row>
    <row r="651" spans="1:5" x14ac:dyDescent="0.2">
      <c r="A651" s="4" t="s">
        <v>2</v>
      </c>
      <c r="B651" s="4">
        <v>44104</v>
      </c>
      <c r="C651" s="5">
        <v>43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</row>
    <row r="652" spans="1:5" x14ac:dyDescent="0.2">
      <c r="A652" s="4" t="s">
        <v>2</v>
      </c>
      <c r="B652" s="4">
        <v>44135</v>
      </c>
      <c r="C652" s="5">
        <v>32</v>
      </c>
      <c r="D652" s="3">
        <f>LEN(VolumebyClient[[#This Row],[CLID]])</f>
        <v>7</v>
      </c>
      <c r="E652" s="3" t="str">
        <f>INDEX(GeobyClient[GEOID],MATCH(VolumebyClient[[#This Row],[CLID]],GeobyClient[Right],0))</f>
        <v>GEO1002</v>
      </c>
    </row>
    <row r="653" spans="1:5" x14ac:dyDescent="0.2">
      <c r="A653" s="4" t="s">
        <v>2</v>
      </c>
      <c r="B653" s="4">
        <v>44165</v>
      </c>
      <c r="C653" s="5">
        <v>54</v>
      </c>
      <c r="D653" s="3">
        <f>LEN(VolumebyClient[[#This Row],[CLID]])</f>
        <v>7</v>
      </c>
      <c r="E653" s="3" t="str">
        <f>INDEX(GeobyClient[GEOID],MATCH(VolumebyClient[[#This Row],[CLID]],GeobyClient[Right],0))</f>
        <v>GEO1002</v>
      </c>
    </row>
    <row r="654" spans="1:5" x14ac:dyDescent="0.2">
      <c r="A654" s="4" t="s">
        <v>2</v>
      </c>
      <c r="B654" s="4">
        <v>44196</v>
      </c>
      <c r="C654" s="5">
        <v>38</v>
      </c>
      <c r="D654" s="3">
        <f>LEN(VolumebyClient[[#This Row],[CLID]])</f>
        <v>7</v>
      </c>
      <c r="E654" s="3" t="str">
        <f>INDEX(GeobyClient[GEOID],MATCH(VolumebyClient[[#This Row],[CLID]],GeobyClient[Right],0))</f>
        <v>GEO1002</v>
      </c>
    </row>
    <row r="655" spans="1:5" x14ac:dyDescent="0.2">
      <c r="A655" s="4" t="s">
        <v>2</v>
      </c>
      <c r="B655" s="4">
        <v>44377</v>
      </c>
      <c r="C655" s="5">
        <v>38</v>
      </c>
      <c r="D655" s="3">
        <f>LEN(VolumebyClient[[#This Row],[CLID]])</f>
        <v>7</v>
      </c>
      <c r="E655" s="3" t="str">
        <f>INDEX(GeobyClient[GEOID],MATCH(VolumebyClient[[#This Row],[CLID]],GeobyClient[Right],0))</f>
        <v>GEO1002</v>
      </c>
    </row>
    <row r="656" spans="1:5" x14ac:dyDescent="0.2">
      <c r="A656" s="4" t="s">
        <v>2</v>
      </c>
      <c r="B656" s="4">
        <v>44347</v>
      </c>
      <c r="C656" s="5">
        <v>71</v>
      </c>
      <c r="D656" s="3">
        <f>LEN(VolumebyClient[[#This Row],[CLID]])</f>
        <v>7</v>
      </c>
      <c r="E656" s="3" t="str">
        <f>INDEX(GeobyClient[GEOID],MATCH(VolumebyClient[[#This Row],[CLID]],GeobyClient[Right],0))</f>
        <v>GEO1002</v>
      </c>
    </row>
    <row r="657" spans="1:5" x14ac:dyDescent="0.2">
      <c r="A657" s="4" t="s">
        <v>2</v>
      </c>
      <c r="B657" s="4">
        <v>44316</v>
      </c>
      <c r="C657" s="5">
        <v>60</v>
      </c>
      <c r="D657" s="3">
        <f>LEN(VolumebyClient[[#This Row],[CLID]])</f>
        <v>7</v>
      </c>
      <c r="E657" s="3" t="str">
        <f>INDEX(GeobyClient[GEOID],MATCH(VolumebyClient[[#This Row],[CLID]],GeobyClient[Right],0))</f>
        <v>GEO1002</v>
      </c>
    </row>
    <row r="658" spans="1:5" x14ac:dyDescent="0.2">
      <c r="A658" s="4" t="s">
        <v>2</v>
      </c>
      <c r="B658" s="4">
        <v>44286</v>
      </c>
      <c r="C658" s="5">
        <v>65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</row>
    <row r="659" spans="1:5" x14ac:dyDescent="0.2">
      <c r="A659" s="4" t="s">
        <v>2</v>
      </c>
      <c r="B659" s="4">
        <v>44255</v>
      </c>
      <c r="C659" s="5">
        <v>45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</row>
    <row r="660" spans="1:5" x14ac:dyDescent="0.2">
      <c r="A660" s="4" t="s">
        <v>2</v>
      </c>
      <c r="B660" s="4">
        <v>44227</v>
      </c>
      <c r="C660" s="5">
        <v>56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</row>
    <row r="661" spans="1:5" x14ac:dyDescent="0.2">
      <c r="A661" s="4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</row>
    <row r="662" spans="1:5" x14ac:dyDescent="0.2">
      <c r="A662" s="4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</row>
    <row r="663" spans="1:5" x14ac:dyDescent="0.2">
      <c r="A663" s="4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</row>
    <row r="664" spans="1:5" x14ac:dyDescent="0.2">
      <c r="A664" s="4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</row>
    <row r="665" spans="1:5" x14ac:dyDescent="0.2">
      <c r="A665" s="4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</row>
    <row r="666" spans="1:5" x14ac:dyDescent="0.2">
      <c r="A666" s="4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</row>
    <row r="667" spans="1:5" x14ac:dyDescent="0.2">
      <c r="A667" s="4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3" t="str">
        <f>INDEX(GeobyClient[GEOID],MATCH(VolumebyClient[[#This Row],[CLID]],GeobyClient[Right],0))</f>
        <v>GEO1001</v>
      </c>
    </row>
    <row r="668" spans="1:5" x14ac:dyDescent="0.2">
      <c r="A668" s="4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3" t="str">
        <f>INDEX(GeobyClient[GEOID],MATCH(VolumebyClient[[#This Row],[CLID]],GeobyClient[Right],0))</f>
        <v>GEO1001</v>
      </c>
    </row>
    <row r="669" spans="1:5" x14ac:dyDescent="0.2">
      <c r="A669" s="4" t="s">
        <v>45</v>
      </c>
      <c r="B669" s="4">
        <v>44104</v>
      </c>
      <c r="C669" s="5">
        <v>939</v>
      </c>
      <c r="D669" s="3">
        <f>LEN(VolumebyClient[[#This Row],[CLID]])</f>
        <v>7</v>
      </c>
      <c r="E669" s="3" t="str">
        <f>INDEX(GeobyClient[GEOID],MATCH(VolumebyClient[[#This Row],[CLID]],GeobyClient[Right],0))</f>
        <v>GEO1001</v>
      </c>
    </row>
    <row r="670" spans="1:5" x14ac:dyDescent="0.2">
      <c r="A670" s="4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</row>
    <row r="671" spans="1:5" x14ac:dyDescent="0.2">
      <c r="A671" s="4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</row>
    <row r="672" spans="1:5" x14ac:dyDescent="0.2">
      <c r="A672" s="4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</row>
    <row r="673" spans="1:5" x14ac:dyDescent="0.2">
      <c r="A673" s="4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3" t="str">
        <f>INDEX(GeobyClient[GEOID],MATCH(VolumebyClient[[#This Row],[CLID]],GeobyClient[Right],0))</f>
        <v>GEO1001</v>
      </c>
    </row>
    <row r="674" spans="1:5" x14ac:dyDescent="0.2">
      <c r="A674" s="4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3" t="str">
        <f>INDEX(GeobyClient[GEOID],MATCH(VolumebyClient[[#This Row],[CLID]],GeobyClient[Right],0))</f>
        <v>GEO1001</v>
      </c>
    </row>
    <row r="675" spans="1:5" x14ac:dyDescent="0.2">
      <c r="A675" s="4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3" t="str">
        <f>INDEX(GeobyClient[GEOID],MATCH(VolumebyClient[[#This Row],[CLID]],GeobyClient[Right],0))</f>
        <v>GEO1001</v>
      </c>
    </row>
    <row r="676" spans="1:5" x14ac:dyDescent="0.2">
      <c r="A676" s="4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</row>
    <row r="677" spans="1:5" x14ac:dyDescent="0.2">
      <c r="A677" s="4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</row>
    <row r="678" spans="1:5" x14ac:dyDescent="0.2">
      <c r="A678" s="4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</row>
    <row r="679" spans="1:5" x14ac:dyDescent="0.2">
      <c r="A679" s="4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3" t="str">
        <f>INDEX(GeobyClient[GEOID],MATCH(VolumebyClient[[#This Row],[CLID]],GeobyClient[Right],0))</f>
        <v>GEO1002</v>
      </c>
    </row>
    <row r="680" spans="1:5" x14ac:dyDescent="0.2">
      <c r="A680" s="4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3" t="str">
        <f>INDEX(GeobyClient[GEOID],MATCH(VolumebyClient[[#This Row],[CLID]],GeobyClient[Right],0))</f>
        <v>GEO1002</v>
      </c>
    </row>
    <row r="681" spans="1:5" x14ac:dyDescent="0.2">
      <c r="A681" s="4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3" t="str">
        <f>INDEX(GeobyClient[GEOID],MATCH(VolumebyClient[[#This Row],[CLID]],GeobyClient[Right],0))</f>
        <v>GEO1002</v>
      </c>
    </row>
    <row r="682" spans="1:5" x14ac:dyDescent="0.2">
      <c r="A682" s="4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3" t="str">
        <f>INDEX(GeobyClient[GEOID],MATCH(VolumebyClient[[#This Row],[CLID]],GeobyClient[Right],0))</f>
        <v>GEO1002</v>
      </c>
    </row>
    <row r="683" spans="1:5" x14ac:dyDescent="0.2">
      <c r="A683" s="4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3" t="str">
        <f>INDEX(GeobyClient[GEOID],MATCH(VolumebyClient[[#This Row],[CLID]],GeobyClient[Right],0))</f>
        <v>GEO1002</v>
      </c>
    </row>
    <row r="684" spans="1:5" x14ac:dyDescent="0.2">
      <c r="A684" s="4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3" t="str">
        <f>INDEX(GeobyClient[GEOID],MATCH(VolumebyClient[[#This Row],[CLID]],GeobyClient[Right],0))</f>
        <v>GEO1002</v>
      </c>
    </row>
    <row r="685" spans="1:5" x14ac:dyDescent="0.2">
      <c r="A685" s="4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3" t="str">
        <f>INDEX(GeobyClient[GEOID],MATCH(VolumebyClient[[#This Row],[CLID]],GeobyClient[Right],0))</f>
        <v>GEO1002</v>
      </c>
    </row>
    <row r="686" spans="1:5" x14ac:dyDescent="0.2">
      <c r="A686" s="4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3" t="str">
        <f>INDEX(GeobyClient[GEOID],MATCH(VolumebyClient[[#This Row],[CLID]],GeobyClient[Right],0))</f>
        <v>GEO1002</v>
      </c>
    </row>
    <row r="687" spans="1:5" x14ac:dyDescent="0.2">
      <c r="A687" s="4" t="s">
        <v>42</v>
      </c>
      <c r="B687" s="4">
        <v>44104</v>
      </c>
      <c r="C687" s="5">
        <v>890</v>
      </c>
      <c r="D687" s="3">
        <f>LEN(VolumebyClient[[#This Row],[CLID]])</f>
        <v>7</v>
      </c>
      <c r="E687" s="3" t="str">
        <f>INDEX(GeobyClient[GEOID],MATCH(VolumebyClient[[#This Row],[CLID]],GeobyClient[Right],0))</f>
        <v>GEO1002</v>
      </c>
    </row>
    <row r="688" spans="1:5" x14ac:dyDescent="0.2">
      <c r="A688" s="4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3" t="str">
        <f>INDEX(GeobyClient[GEOID],MATCH(VolumebyClient[[#This Row],[CLID]],GeobyClient[Right],0))</f>
        <v>GEO1002</v>
      </c>
    </row>
    <row r="689" spans="1:5" x14ac:dyDescent="0.2">
      <c r="A689" s="4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3" t="str">
        <f>INDEX(GeobyClient[GEOID],MATCH(VolumebyClient[[#This Row],[CLID]],GeobyClient[Right],0))</f>
        <v>GEO1002</v>
      </c>
    </row>
    <row r="690" spans="1:5" x14ac:dyDescent="0.2">
      <c r="A690" s="4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3" t="str">
        <f>INDEX(GeobyClient[GEOID],MATCH(VolumebyClient[[#This Row],[CLID]],GeobyClient[Right],0))</f>
        <v>GEO1002</v>
      </c>
    </row>
    <row r="691" spans="1:5" x14ac:dyDescent="0.2">
      <c r="A691" s="4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</row>
    <row r="692" spans="1:5" x14ac:dyDescent="0.2">
      <c r="A692" s="4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</row>
    <row r="693" spans="1:5" x14ac:dyDescent="0.2">
      <c r="A693" s="4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</row>
    <row r="694" spans="1:5" x14ac:dyDescent="0.2">
      <c r="A694" s="4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3" t="str">
        <f>INDEX(GeobyClient[GEOID],MATCH(VolumebyClient[[#This Row],[CLID]],GeobyClient[Right],0))</f>
        <v>GEO1002</v>
      </c>
    </row>
    <row r="695" spans="1:5" x14ac:dyDescent="0.2">
      <c r="A695" s="4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3" t="str">
        <f>INDEX(GeobyClient[GEOID],MATCH(VolumebyClient[[#This Row],[CLID]],GeobyClient[Right],0))</f>
        <v>GEO1002</v>
      </c>
    </row>
    <row r="696" spans="1:5" x14ac:dyDescent="0.2">
      <c r="A696" s="4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3" t="str">
        <f>INDEX(GeobyClient[GEOID],MATCH(VolumebyClient[[#This Row],[CLID]],GeobyClient[Right],0))</f>
        <v>GEO1002</v>
      </c>
    </row>
    <row r="697" spans="1:5" x14ac:dyDescent="0.2">
      <c r="A697" s="4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3" t="str">
        <f>INDEX(GeobyClient[GEOID],MATCH(VolumebyClient[[#This Row],[CLID]],GeobyClient[Right],0))</f>
        <v>GEO1004</v>
      </c>
    </row>
    <row r="698" spans="1:5" x14ac:dyDescent="0.2">
      <c r="A698" s="4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3" t="str">
        <f>INDEX(GeobyClient[GEOID],MATCH(VolumebyClient[[#This Row],[CLID]],GeobyClient[Right],0))</f>
        <v>GEO1004</v>
      </c>
    </row>
    <row r="699" spans="1:5" x14ac:dyDescent="0.2">
      <c r="A699" s="4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3" t="str">
        <f>INDEX(GeobyClient[GEOID],MATCH(VolumebyClient[[#This Row],[CLID]],GeobyClient[Right],0))</f>
        <v>GEO1004</v>
      </c>
    </row>
    <row r="700" spans="1:5" x14ac:dyDescent="0.2">
      <c r="A700" s="4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3" t="str">
        <f>INDEX(GeobyClient[GEOID],MATCH(VolumebyClient[[#This Row],[CLID]],GeobyClient[Right],0))</f>
        <v>GEO1004</v>
      </c>
    </row>
    <row r="701" spans="1:5" x14ac:dyDescent="0.2">
      <c r="A701" s="4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3" t="str">
        <f>INDEX(GeobyClient[GEOID],MATCH(VolumebyClient[[#This Row],[CLID]],GeobyClient[Right],0))</f>
        <v>GEO1004</v>
      </c>
    </row>
    <row r="702" spans="1:5" x14ac:dyDescent="0.2">
      <c r="A702" s="4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3" t="str">
        <f>INDEX(GeobyClient[GEOID],MATCH(VolumebyClient[[#This Row],[CLID]],GeobyClient[Right],0))</f>
        <v>GEO1004</v>
      </c>
    </row>
    <row r="703" spans="1:5" x14ac:dyDescent="0.2">
      <c r="A703" s="4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</row>
    <row r="704" spans="1:5" x14ac:dyDescent="0.2">
      <c r="A704" s="4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</row>
    <row r="705" spans="1:5" x14ac:dyDescent="0.2">
      <c r="A705" s="4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</row>
    <row r="706" spans="1:5" x14ac:dyDescent="0.2">
      <c r="A706" s="4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3" t="str">
        <f>INDEX(GeobyClient[GEOID],MATCH(VolumebyClient[[#This Row],[CLID]],GeobyClient[Right],0))</f>
        <v>GEO1004</v>
      </c>
    </row>
    <row r="707" spans="1:5" x14ac:dyDescent="0.2">
      <c r="A707" s="4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3" t="str">
        <f>INDEX(GeobyClient[GEOID],MATCH(VolumebyClient[[#This Row],[CLID]],GeobyClient[Right],0))</f>
        <v>GEO1004</v>
      </c>
    </row>
    <row r="708" spans="1:5" x14ac:dyDescent="0.2">
      <c r="A708" s="4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3" t="str">
        <f>INDEX(GeobyClient[GEOID],MATCH(VolumebyClient[[#This Row],[CLID]],GeobyClient[Right],0))</f>
        <v>GEO1004</v>
      </c>
    </row>
    <row r="709" spans="1:5" x14ac:dyDescent="0.2">
      <c r="A709" s="4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3" t="str">
        <f>INDEX(GeobyClient[GEOID],MATCH(VolumebyClient[[#This Row],[CLID]],GeobyClient[Right],0))</f>
        <v>GEO1004</v>
      </c>
    </row>
    <row r="710" spans="1:5" x14ac:dyDescent="0.2">
      <c r="A710" s="4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3" t="str">
        <f>INDEX(GeobyClient[GEOID],MATCH(VolumebyClient[[#This Row],[CLID]],GeobyClient[Right],0))</f>
        <v>GEO1004</v>
      </c>
    </row>
    <row r="711" spans="1:5" x14ac:dyDescent="0.2">
      <c r="A711" s="4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3" t="str">
        <f>INDEX(GeobyClient[GEOID],MATCH(VolumebyClient[[#This Row],[CLID]],GeobyClient[Right],0))</f>
        <v>GEO1004</v>
      </c>
    </row>
    <row r="712" spans="1:5" x14ac:dyDescent="0.2">
      <c r="A712" s="4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3" t="str">
        <f>INDEX(GeobyClient[GEOID],MATCH(VolumebyClient[[#This Row],[CLID]],GeobyClient[Right],0))</f>
        <v>GEO1004</v>
      </c>
    </row>
    <row r="713" spans="1:5" x14ac:dyDescent="0.2">
      <c r="A713" s="4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3" t="str">
        <f>INDEX(GeobyClient[GEOID],MATCH(VolumebyClient[[#This Row],[CLID]],GeobyClient[Right],0))</f>
        <v>GEO1004</v>
      </c>
    </row>
    <row r="714" spans="1:5" x14ac:dyDescent="0.2">
      <c r="A714" s="4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3" t="str">
        <f>INDEX(GeobyClient[GEOID],MATCH(VolumebyClient[[#This Row],[CLID]],GeobyClient[Right],0))</f>
        <v>GEO1004</v>
      </c>
    </row>
    <row r="715" spans="1:5" x14ac:dyDescent="0.2">
      <c r="A715" s="4" t="s">
        <v>18</v>
      </c>
      <c r="B715" s="4">
        <v>43861</v>
      </c>
      <c r="C715" s="5">
        <v>627</v>
      </c>
      <c r="D715" s="3">
        <f>LEN(VolumebyClient[[#This Row],[CLID]])</f>
        <v>7</v>
      </c>
      <c r="E715" s="3" t="str">
        <f>INDEX(GeobyClient[GEOID],MATCH(VolumebyClient[[#This Row],[CLID]],GeobyClient[Right],0))</f>
        <v>GEO1003</v>
      </c>
    </row>
    <row r="716" spans="1:5" x14ac:dyDescent="0.2">
      <c r="A716" s="4" t="s">
        <v>18</v>
      </c>
      <c r="B716" s="4">
        <v>43890</v>
      </c>
      <c r="C716" s="5">
        <v>495</v>
      </c>
      <c r="D716" s="3">
        <f>LEN(VolumebyClient[[#This Row],[CLID]])</f>
        <v>7</v>
      </c>
      <c r="E716" s="3" t="str">
        <f>INDEX(GeobyClient[GEOID],MATCH(VolumebyClient[[#This Row],[CLID]],GeobyClient[Right],0))</f>
        <v>GEO1003</v>
      </c>
    </row>
    <row r="717" spans="1:5" x14ac:dyDescent="0.2">
      <c r="A717" s="4" t="s">
        <v>18</v>
      </c>
      <c r="B717" s="4">
        <v>43921</v>
      </c>
      <c r="C717" s="5">
        <v>755</v>
      </c>
      <c r="D717" s="3">
        <f>LEN(VolumebyClient[[#This Row],[CLID]])</f>
        <v>7</v>
      </c>
      <c r="E717" s="3" t="str">
        <f>INDEX(GeobyClient[GEOID],MATCH(VolumebyClient[[#This Row],[CLID]],GeobyClient[Right],0))</f>
        <v>GEO1003</v>
      </c>
    </row>
    <row r="718" spans="1:5" x14ac:dyDescent="0.2">
      <c r="A718" s="4" t="s">
        <v>18</v>
      </c>
      <c r="B718" s="4">
        <v>43951</v>
      </c>
      <c r="C718" s="5">
        <v>689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</row>
    <row r="719" spans="1:5" x14ac:dyDescent="0.2">
      <c r="A719" s="4" t="s">
        <v>18</v>
      </c>
      <c r="B719" s="4">
        <v>43982</v>
      </c>
      <c r="C719" s="5">
        <v>817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</row>
    <row r="720" spans="1:5" x14ac:dyDescent="0.2">
      <c r="A720" s="4" t="s">
        <v>18</v>
      </c>
      <c r="B720" s="4">
        <v>44012</v>
      </c>
      <c r="C720" s="5">
        <v>426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</row>
    <row r="721" spans="1:5" x14ac:dyDescent="0.2">
      <c r="A721" s="4" t="s">
        <v>18</v>
      </c>
      <c r="B721" s="4">
        <v>44043</v>
      </c>
      <c r="C721" s="5">
        <v>559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</row>
    <row r="722" spans="1:5" x14ac:dyDescent="0.2">
      <c r="A722" s="4" t="s">
        <v>18</v>
      </c>
      <c r="B722" s="4">
        <v>44074</v>
      </c>
      <c r="C722" s="5">
        <v>300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</row>
    <row r="723" spans="1:5" x14ac:dyDescent="0.2">
      <c r="A723" s="4" t="s">
        <v>18</v>
      </c>
      <c r="B723" s="4">
        <v>44104</v>
      </c>
      <c r="C723" s="5">
        <v>493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</row>
    <row r="724" spans="1:5" x14ac:dyDescent="0.2">
      <c r="A724" s="4" t="s">
        <v>18</v>
      </c>
      <c r="B724" s="4">
        <v>44135</v>
      </c>
      <c r="C724" s="5">
        <v>364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</row>
    <row r="725" spans="1:5" x14ac:dyDescent="0.2">
      <c r="A725" s="4" t="s">
        <v>18</v>
      </c>
      <c r="B725" s="4">
        <v>44165</v>
      </c>
      <c r="C725" s="5">
        <v>627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</row>
    <row r="726" spans="1:5" x14ac:dyDescent="0.2">
      <c r="A726" s="4" t="s">
        <v>18</v>
      </c>
      <c r="B726" s="4">
        <v>44196</v>
      </c>
      <c r="C726" s="5">
        <v>429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</row>
    <row r="727" spans="1:5" x14ac:dyDescent="0.2">
      <c r="A727" s="4" t="s">
        <v>18</v>
      </c>
      <c r="B727" s="4">
        <v>44377</v>
      </c>
      <c r="C727" s="5">
        <v>441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</row>
    <row r="728" spans="1:5" x14ac:dyDescent="0.2">
      <c r="A728" s="4" t="s">
        <v>18</v>
      </c>
      <c r="B728" s="4">
        <v>44347</v>
      </c>
      <c r="C728" s="5">
        <v>813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</row>
    <row r="729" spans="1:5" x14ac:dyDescent="0.2">
      <c r="A729" s="4" t="s">
        <v>18</v>
      </c>
      <c r="B729" s="4">
        <v>44316</v>
      </c>
      <c r="C729" s="5">
        <v>689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</row>
    <row r="730" spans="1:5" x14ac:dyDescent="0.2">
      <c r="A730" s="4" t="s">
        <v>18</v>
      </c>
      <c r="B730" s="4">
        <v>44286</v>
      </c>
      <c r="C730" s="5">
        <v>769</v>
      </c>
      <c r="D730" s="3">
        <f>LEN(VolumebyClient[[#This Row],[CLID]])</f>
        <v>7</v>
      </c>
      <c r="E730" s="3" t="str">
        <f>INDEX(GeobyClient[GEOID],MATCH(VolumebyClient[[#This Row],[CLID]],GeobyClient[Right],0))</f>
        <v>GEO1003</v>
      </c>
    </row>
    <row r="731" spans="1:5" x14ac:dyDescent="0.2">
      <c r="A731" s="4" t="s">
        <v>18</v>
      </c>
      <c r="B731" s="4">
        <v>44255</v>
      </c>
      <c r="C731" s="5">
        <v>504</v>
      </c>
      <c r="D731" s="3">
        <f>LEN(VolumebyClient[[#This Row],[CLID]])</f>
        <v>7</v>
      </c>
      <c r="E731" s="3" t="str">
        <f>INDEX(GeobyClient[GEOID],MATCH(VolumebyClient[[#This Row],[CLID]],GeobyClient[Right],0))</f>
        <v>GEO1003</v>
      </c>
    </row>
    <row r="732" spans="1:5" x14ac:dyDescent="0.2">
      <c r="A732" s="4" t="s">
        <v>18</v>
      </c>
      <c r="B732" s="4">
        <v>44227</v>
      </c>
      <c r="C732" s="5">
        <v>618</v>
      </c>
      <c r="D732" s="3">
        <f>LEN(VolumebyClient[[#This Row],[CLID]])</f>
        <v>7</v>
      </c>
      <c r="E732" s="3" t="str">
        <f>INDEX(GeobyClient[GEOID],MATCH(VolumebyClient[[#This Row],[CLID]],GeobyClient[Right],0))</f>
        <v>GEO1003</v>
      </c>
    </row>
    <row r="733" spans="1:5" x14ac:dyDescent="0.2">
      <c r="A733" s="4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3" t="str">
        <f>INDEX(GeobyClient[GEOID],MATCH(VolumebyClient[[#This Row],[CLID]],GeobyClient[Right],0))</f>
        <v>GEO1003</v>
      </c>
    </row>
    <row r="734" spans="1:5" x14ac:dyDescent="0.2">
      <c r="A734" s="4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3" t="str">
        <f>INDEX(GeobyClient[GEOID],MATCH(VolumebyClient[[#This Row],[CLID]],GeobyClient[Right],0))</f>
        <v>GEO1003</v>
      </c>
    </row>
    <row r="735" spans="1:5" x14ac:dyDescent="0.2">
      <c r="A735" s="4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GEO1003</v>
      </c>
    </row>
    <row r="736" spans="1:5" x14ac:dyDescent="0.2">
      <c r="A736" s="4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3" t="str">
        <f>INDEX(GeobyClient[GEOID],MATCH(VolumebyClient[[#This Row],[CLID]],GeobyClient[Right],0))</f>
        <v>GEO1003</v>
      </c>
    </row>
    <row r="737" spans="1:5" x14ac:dyDescent="0.2">
      <c r="A737" s="4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3" t="str">
        <f>INDEX(GeobyClient[GEOID],MATCH(VolumebyClient[[#This Row],[CLID]],GeobyClient[Right],0))</f>
        <v>GEO1003</v>
      </c>
    </row>
    <row r="738" spans="1:5" x14ac:dyDescent="0.2">
      <c r="A738" s="4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3" t="str">
        <f>INDEX(GeobyClient[GEOID],MATCH(VolumebyClient[[#This Row],[CLID]],GeobyClient[Right],0))</f>
        <v>GEO1003</v>
      </c>
    </row>
    <row r="739" spans="1:5" x14ac:dyDescent="0.2">
      <c r="A739" s="4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3" t="str">
        <f>INDEX(GeobyClient[GEOID],MATCH(VolumebyClient[[#This Row],[CLID]],GeobyClient[Right],0))</f>
        <v>GEO1003</v>
      </c>
    </row>
    <row r="740" spans="1:5" x14ac:dyDescent="0.2">
      <c r="A740" s="4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3" t="str">
        <f>INDEX(GeobyClient[GEOID],MATCH(VolumebyClient[[#This Row],[CLID]],GeobyClient[Right],0))</f>
        <v>GEO1003</v>
      </c>
    </row>
    <row r="741" spans="1:5" x14ac:dyDescent="0.2">
      <c r="A741" s="4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3" t="str">
        <f>INDEX(GeobyClient[GEOID],MATCH(VolumebyClient[[#This Row],[CLID]],GeobyClient[Right],0))</f>
        <v>GEO1003</v>
      </c>
    </row>
    <row r="742" spans="1:5" x14ac:dyDescent="0.2">
      <c r="A742" s="4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3" t="str">
        <f>INDEX(GeobyClient[GEOID],MATCH(VolumebyClient[[#This Row],[CLID]],GeobyClient[Right],0))</f>
        <v>GEO1003</v>
      </c>
    </row>
    <row r="743" spans="1:5" x14ac:dyDescent="0.2">
      <c r="A743" s="4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3" t="str">
        <f>INDEX(GeobyClient[GEOID],MATCH(VolumebyClient[[#This Row],[CLID]],GeobyClient[Right],0))</f>
        <v>GEO1003</v>
      </c>
    </row>
    <row r="744" spans="1:5" x14ac:dyDescent="0.2">
      <c r="A744" s="4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3" t="str">
        <f>INDEX(GeobyClient[GEOID],MATCH(VolumebyClient[[#This Row],[CLID]],GeobyClient[Right],0))</f>
        <v>GEO1003</v>
      </c>
    </row>
    <row r="745" spans="1:5" x14ac:dyDescent="0.2">
      <c r="A745" s="4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3" t="str">
        <f>INDEX(GeobyClient[GEOID],MATCH(VolumebyClient[[#This Row],[CLID]],GeobyClient[Right],0))</f>
        <v>GEO1003</v>
      </c>
    </row>
    <row r="746" spans="1:5" x14ac:dyDescent="0.2">
      <c r="A746" s="4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3" t="str">
        <f>INDEX(GeobyClient[GEOID],MATCH(VolumebyClient[[#This Row],[CLID]],GeobyClient[Right],0))</f>
        <v>GEO1003</v>
      </c>
    </row>
    <row r="747" spans="1:5" x14ac:dyDescent="0.2">
      <c r="A747" s="4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3" t="str">
        <f>INDEX(GeobyClient[GEOID],MATCH(VolumebyClient[[#This Row],[CLID]],GeobyClient[Right],0))</f>
        <v>GEO1003</v>
      </c>
    </row>
    <row r="748" spans="1:5" x14ac:dyDescent="0.2">
      <c r="A748" s="4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3" t="str">
        <f>INDEX(GeobyClient[GEOID],MATCH(VolumebyClient[[#This Row],[CLID]],GeobyClient[Right],0))</f>
        <v>GEO1003</v>
      </c>
    </row>
    <row r="749" spans="1:5" x14ac:dyDescent="0.2">
      <c r="A749" s="4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3" t="str">
        <f>INDEX(GeobyClient[GEOID],MATCH(VolumebyClient[[#This Row],[CLID]],GeobyClient[Right],0))</f>
        <v>GEO1003</v>
      </c>
    </row>
    <row r="750" spans="1:5" x14ac:dyDescent="0.2">
      <c r="A750" s="4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3" t="str">
        <f>INDEX(GeobyClient[GEOID],MATCH(VolumebyClient[[#This Row],[CLID]],GeobyClient[Right],0))</f>
        <v>GEO1003</v>
      </c>
    </row>
    <row r="751" spans="1:5" x14ac:dyDescent="0.2">
      <c r="A751" s="4" t="s">
        <v>32</v>
      </c>
      <c r="B751" s="4">
        <v>43861</v>
      </c>
      <c r="C751" s="5">
        <v>967</v>
      </c>
      <c r="D751" s="3">
        <f>LEN(VolumebyClient[[#This Row],[CLID]])</f>
        <v>7</v>
      </c>
      <c r="E751" s="3" t="str">
        <f>INDEX(GeobyClient[GEOID],MATCH(VolumebyClient[[#This Row],[CLID]],GeobyClient[Right],0))</f>
        <v>GEO1003</v>
      </c>
    </row>
    <row r="752" spans="1:5" x14ac:dyDescent="0.2">
      <c r="A752" s="4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3" t="str">
        <f>INDEX(GeobyClient[GEOID],MATCH(VolumebyClient[[#This Row],[CLID]],GeobyClient[Right],0))</f>
        <v>GEO1003</v>
      </c>
    </row>
    <row r="753" spans="1:5" x14ac:dyDescent="0.2">
      <c r="A753" s="4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3" t="str">
        <f>INDEX(GeobyClient[GEOID],MATCH(VolumebyClient[[#This Row],[CLID]],GeobyClient[Right],0))</f>
        <v>GEO1003</v>
      </c>
    </row>
    <row r="754" spans="1:5" x14ac:dyDescent="0.2">
      <c r="A754" s="4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3" t="str">
        <f>INDEX(GeobyClient[GEOID],MATCH(VolumebyClient[[#This Row],[CLID]],GeobyClient[Right],0))</f>
        <v>GEO1003</v>
      </c>
    </row>
    <row r="755" spans="1:5" x14ac:dyDescent="0.2">
      <c r="A755" s="4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3" t="str">
        <f>INDEX(GeobyClient[GEOID],MATCH(VolumebyClient[[#This Row],[CLID]],GeobyClient[Right],0))</f>
        <v>GEO1003</v>
      </c>
    </row>
    <row r="756" spans="1:5" x14ac:dyDescent="0.2">
      <c r="A756" s="4" t="s">
        <v>32</v>
      </c>
      <c r="B756" s="4">
        <v>44012</v>
      </c>
      <c r="C756" s="5">
        <v>964</v>
      </c>
      <c r="D756" s="3">
        <f>LEN(VolumebyClient[[#This Row],[CLID]])</f>
        <v>7</v>
      </c>
      <c r="E756" s="3" t="str">
        <f>INDEX(GeobyClient[GEOID],MATCH(VolumebyClient[[#This Row],[CLID]],GeobyClient[Right],0))</f>
        <v>GEO1003</v>
      </c>
    </row>
    <row r="757" spans="1:5" x14ac:dyDescent="0.2">
      <c r="A757" s="4" t="s">
        <v>32</v>
      </c>
      <c r="B757" s="4">
        <v>44043</v>
      </c>
      <c r="C757" s="5">
        <v>844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</row>
    <row r="758" spans="1:5" x14ac:dyDescent="0.2">
      <c r="A758" s="4" t="s">
        <v>32</v>
      </c>
      <c r="B758" s="4">
        <v>44074</v>
      </c>
      <c r="C758" s="5">
        <v>728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</row>
    <row r="759" spans="1:5" x14ac:dyDescent="0.2">
      <c r="A759" s="4" t="s">
        <v>32</v>
      </c>
      <c r="B759" s="4">
        <v>44104</v>
      </c>
      <c r="C759" s="5">
        <v>729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</row>
    <row r="760" spans="1:5" x14ac:dyDescent="0.2">
      <c r="A760" s="4" t="s">
        <v>32</v>
      </c>
      <c r="B760" s="4">
        <v>44135</v>
      </c>
      <c r="C760" s="5">
        <v>849</v>
      </c>
      <c r="D760" s="3">
        <f>LEN(VolumebyClient[[#This Row],[CLID]])</f>
        <v>7</v>
      </c>
      <c r="E760" s="3" t="str">
        <f>INDEX(GeobyClient[GEOID],MATCH(VolumebyClient[[#This Row],[CLID]],GeobyClient[Right],0))</f>
        <v>GEO1003</v>
      </c>
    </row>
    <row r="761" spans="1:5" x14ac:dyDescent="0.2">
      <c r="A761" s="4" t="s">
        <v>32</v>
      </c>
      <c r="B761" s="4">
        <v>44165</v>
      </c>
      <c r="C761" s="5">
        <v>970</v>
      </c>
      <c r="D761" s="3">
        <f>LEN(VolumebyClient[[#This Row],[CLID]])</f>
        <v>7</v>
      </c>
      <c r="E761" s="3" t="str">
        <f>INDEX(GeobyClient[GEOID],MATCH(VolumebyClient[[#This Row],[CLID]],GeobyClient[Right],0))</f>
        <v>GEO1003</v>
      </c>
    </row>
    <row r="762" spans="1:5" x14ac:dyDescent="0.2">
      <c r="A762" s="4" t="s">
        <v>32</v>
      </c>
      <c r="B762" s="4">
        <v>44196</v>
      </c>
      <c r="C762" s="5">
        <v>965</v>
      </c>
      <c r="D762" s="3">
        <f>LEN(VolumebyClient[[#This Row],[CLID]])</f>
        <v>7</v>
      </c>
      <c r="E762" s="3" t="str">
        <f>INDEX(GeobyClient[GEOID],MATCH(VolumebyClient[[#This Row],[CLID]],GeobyClient[Right],0))</f>
        <v>GEO1003</v>
      </c>
    </row>
    <row r="763" spans="1:5" x14ac:dyDescent="0.2">
      <c r="A763" s="4" t="s">
        <v>32</v>
      </c>
      <c r="B763" s="4">
        <v>44377</v>
      </c>
      <c r="C763" s="5">
        <v>985</v>
      </c>
      <c r="D763" s="3">
        <f>LEN(VolumebyClient[[#This Row],[CLID]])</f>
        <v>7</v>
      </c>
      <c r="E763" s="3" t="str">
        <f>INDEX(GeobyClient[GEOID],MATCH(VolumebyClient[[#This Row],[CLID]],GeobyClient[Right],0))</f>
        <v>GEO1003</v>
      </c>
    </row>
    <row r="764" spans="1:5" x14ac:dyDescent="0.2">
      <c r="A764" s="4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3" t="str">
        <f>INDEX(GeobyClient[GEOID],MATCH(VolumebyClient[[#This Row],[CLID]],GeobyClient[Right],0))</f>
        <v>GEO1003</v>
      </c>
    </row>
    <row r="765" spans="1:5" x14ac:dyDescent="0.2">
      <c r="A765" s="4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3" t="str">
        <f>INDEX(GeobyClient[GEOID],MATCH(VolumebyClient[[#This Row],[CLID]],GeobyClient[Right],0))</f>
        <v>GEO1003</v>
      </c>
    </row>
    <row r="766" spans="1:5" x14ac:dyDescent="0.2">
      <c r="A766" s="4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3" t="str">
        <f>INDEX(GeobyClient[GEOID],MATCH(VolumebyClient[[#This Row],[CLID]],GeobyClient[Right],0))</f>
        <v>GEO1003</v>
      </c>
    </row>
    <row r="767" spans="1:5" x14ac:dyDescent="0.2">
      <c r="A767" s="4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3" t="str">
        <f>INDEX(GeobyClient[GEOID],MATCH(VolumebyClient[[#This Row],[CLID]],GeobyClient[Right],0))</f>
        <v>GEO1003</v>
      </c>
    </row>
    <row r="768" spans="1:5" x14ac:dyDescent="0.2">
      <c r="A768" s="4" t="s">
        <v>32</v>
      </c>
      <c r="B768" s="4">
        <v>44227</v>
      </c>
      <c r="C768" s="5">
        <v>998</v>
      </c>
      <c r="D768" s="3">
        <f>LEN(VolumebyClient[[#This Row],[CLID]])</f>
        <v>7</v>
      </c>
      <c r="E768" s="3" t="str">
        <f>INDEX(GeobyClient[GEOID],MATCH(VolumebyClient[[#This Row],[CLID]],GeobyClient[Right],0))</f>
        <v>GEO1003</v>
      </c>
    </row>
    <row r="769" spans="1:5" x14ac:dyDescent="0.2">
      <c r="A769" s="4" t="s">
        <v>4</v>
      </c>
      <c r="B769" s="4">
        <v>43861</v>
      </c>
      <c r="C769" s="5">
        <v>82</v>
      </c>
      <c r="D769" s="3">
        <f>LEN(VolumebyClient[[#This Row],[CLID]])</f>
        <v>7</v>
      </c>
      <c r="E769" s="3" t="str">
        <f>INDEX(GeobyClient[GEOID],MATCH(VolumebyClient[[#This Row],[CLID]],GeobyClient[Right],0))</f>
        <v>GEO1003</v>
      </c>
    </row>
    <row r="770" spans="1:5" x14ac:dyDescent="0.2">
      <c r="A770" s="4" t="s">
        <v>4</v>
      </c>
      <c r="B770" s="4">
        <v>43890</v>
      </c>
      <c r="C770" s="5">
        <v>101</v>
      </c>
      <c r="D770" s="3">
        <f>LEN(VolumebyClient[[#This Row],[CLID]])</f>
        <v>7</v>
      </c>
      <c r="E770" s="3" t="str">
        <f>INDEX(GeobyClient[GEOID],MATCH(VolumebyClient[[#This Row],[CLID]],GeobyClient[Right],0))</f>
        <v>GEO1003</v>
      </c>
    </row>
    <row r="771" spans="1:5" x14ac:dyDescent="0.2">
      <c r="A771" s="4" t="s">
        <v>4</v>
      </c>
      <c r="B771" s="4">
        <v>43921</v>
      </c>
      <c r="C771" s="5">
        <v>102</v>
      </c>
      <c r="D771" s="3">
        <f>LEN(VolumebyClient[[#This Row],[CLID]])</f>
        <v>7</v>
      </c>
      <c r="E771" s="3" t="str">
        <f>INDEX(GeobyClient[GEOID],MATCH(VolumebyClient[[#This Row],[CLID]],GeobyClient[Right],0))</f>
        <v>GEO1003</v>
      </c>
    </row>
    <row r="772" spans="1:5" x14ac:dyDescent="0.2">
      <c r="A772" s="4" t="s">
        <v>4</v>
      </c>
      <c r="B772" s="4">
        <v>43951</v>
      </c>
      <c r="C772" s="5">
        <v>126</v>
      </c>
      <c r="D772" s="3">
        <f>LEN(VolumebyClient[[#This Row],[CLID]])</f>
        <v>7</v>
      </c>
      <c r="E772" s="3" t="str">
        <f>INDEX(GeobyClient[GEOID],MATCH(VolumebyClient[[#This Row],[CLID]],GeobyClient[Right],0))</f>
        <v>GEO1003</v>
      </c>
    </row>
    <row r="773" spans="1:5" x14ac:dyDescent="0.2">
      <c r="A773" s="4" t="s">
        <v>4</v>
      </c>
      <c r="B773" s="4">
        <v>43982</v>
      </c>
      <c r="C773" s="5">
        <v>108</v>
      </c>
      <c r="D773" s="3">
        <f>LEN(VolumebyClient[[#This Row],[CLID]])</f>
        <v>7</v>
      </c>
      <c r="E773" s="3" t="str">
        <f>INDEX(GeobyClient[GEOID],MATCH(VolumebyClient[[#This Row],[CLID]],GeobyClient[Right],0))</f>
        <v>GEO1003</v>
      </c>
    </row>
    <row r="774" spans="1:5" x14ac:dyDescent="0.2">
      <c r="A774" s="4" t="s">
        <v>4</v>
      </c>
      <c r="B774" s="4">
        <v>44012</v>
      </c>
      <c r="C774" s="5">
        <v>88</v>
      </c>
      <c r="D774" s="3">
        <f>LEN(VolumebyClient[[#This Row],[CLID]])</f>
        <v>7</v>
      </c>
      <c r="E774" s="3" t="str">
        <f>INDEX(GeobyClient[GEOID],MATCH(VolumebyClient[[#This Row],[CLID]],GeobyClient[Right],0))</f>
        <v>GEO1003</v>
      </c>
    </row>
    <row r="775" spans="1:5" x14ac:dyDescent="0.2">
      <c r="A775" s="4" t="s">
        <v>4</v>
      </c>
      <c r="B775" s="4">
        <v>44043</v>
      </c>
      <c r="C775" s="5">
        <v>68</v>
      </c>
      <c r="D775" s="3">
        <f>LEN(VolumebyClient[[#This Row],[CLID]])</f>
        <v>7</v>
      </c>
      <c r="E775" s="3" t="str">
        <f>INDEX(GeobyClient[GEOID],MATCH(VolumebyClient[[#This Row],[CLID]],GeobyClient[Right],0))</f>
        <v>GEO1003</v>
      </c>
    </row>
    <row r="776" spans="1:5" x14ac:dyDescent="0.2">
      <c r="A776" s="4" t="s">
        <v>4</v>
      </c>
      <c r="B776" s="4">
        <v>44074</v>
      </c>
      <c r="C776" s="5">
        <v>70</v>
      </c>
      <c r="D776" s="3">
        <f>LEN(VolumebyClient[[#This Row],[CLID]])</f>
        <v>7</v>
      </c>
      <c r="E776" s="3" t="str">
        <f>INDEX(GeobyClient[GEOID],MATCH(VolumebyClient[[#This Row],[CLID]],GeobyClient[Right],0))</f>
        <v>GEO1003</v>
      </c>
    </row>
    <row r="777" spans="1:5" x14ac:dyDescent="0.2">
      <c r="A777" s="4" t="s">
        <v>4</v>
      </c>
      <c r="B777" s="4">
        <v>44104</v>
      </c>
      <c r="C777" s="5">
        <v>58</v>
      </c>
      <c r="D777" s="3">
        <f>LEN(VolumebyClient[[#This Row],[CLID]])</f>
        <v>7</v>
      </c>
      <c r="E777" s="3" t="str">
        <f>INDEX(GeobyClient[GEOID],MATCH(VolumebyClient[[#This Row],[CLID]],GeobyClient[Right],0))</f>
        <v>GEO1003</v>
      </c>
    </row>
    <row r="778" spans="1:5" x14ac:dyDescent="0.2">
      <c r="A778" s="4" t="s">
        <v>4</v>
      </c>
      <c r="B778" s="4">
        <v>44135</v>
      </c>
      <c r="C778" s="5">
        <v>76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</row>
    <row r="779" spans="1:5" x14ac:dyDescent="0.2">
      <c r="A779" s="4" t="s">
        <v>4</v>
      </c>
      <c r="B779" s="4">
        <v>44165</v>
      </c>
      <c r="C779" s="5">
        <v>81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</row>
    <row r="780" spans="1:5" x14ac:dyDescent="0.2">
      <c r="A780" s="4" t="s">
        <v>4</v>
      </c>
      <c r="B780" s="4">
        <v>44196</v>
      </c>
      <c r="C780" s="5">
        <v>88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</row>
    <row r="781" spans="1:5" x14ac:dyDescent="0.2">
      <c r="A781" s="4" t="s">
        <v>4</v>
      </c>
      <c r="B781" s="4">
        <v>44377</v>
      </c>
      <c r="C781" s="5">
        <v>91</v>
      </c>
      <c r="D781" s="3">
        <f>LEN(VolumebyClient[[#This Row],[CLID]])</f>
        <v>7</v>
      </c>
      <c r="E781" s="3" t="str">
        <f>INDEX(GeobyClient[GEOID],MATCH(VolumebyClient[[#This Row],[CLID]],GeobyClient[Right],0))</f>
        <v>GEO1003</v>
      </c>
    </row>
    <row r="782" spans="1:5" x14ac:dyDescent="0.2">
      <c r="A782" s="4" t="s">
        <v>4</v>
      </c>
      <c r="B782" s="4">
        <v>44347</v>
      </c>
      <c r="C782" s="5">
        <v>109</v>
      </c>
      <c r="D782" s="3">
        <f>LEN(VolumebyClient[[#This Row],[CLID]])</f>
        <v>7</v>
      </c>
      <c r="E782" s="3" t="str">
        <f>INDEX(GeobyClient[GEOID],MATCH(VolumebyClient[[#This Row],[CLID]],GeobyClient[Right],0))</f>
        <v>GEO1003</v>
      </c>
    </row>
    <row r="783" spans="1:5" x14ac:dyDescent="0.2">
      <c r="A783" s="4" t="s">
        <v>4</v>
      </c>
      <c r="B783" s="4">
        <v>44316</v>
      </c>
      <c r="C783" s="5">
        <v>130</v>
      </c>
      <c r="D783" s="3">
        <f>LEN(VolumebyClient[[#This Row],[CLID]])</f>
        <v>7</v>
      </c>
      <c r="E783" s="3" t="str">
        <f>INDEX(GeobyClient[GEOID],MATCH(VolumebyClient[[#This Row],[CLID]],GeobyClient[Right],0))</f>
        <v>GEO1003</v>
      </c>
    </row>
    <row r="784" spans="1:5" x14ac:dyDescent="0.2">
      <c r="A784" s="4" t="s">
        <v>4</v>
      </c>
      <c r="B784" s="4">
        <v>44286</v>
      </c>
      <c r="C784" s="5">
        <v>105</v>
      </c>
      <c r="D784" s="3">
        <f>LEN(VolumebyClient[[#This Row],[CLID]])</f>
        <v>7</v>
      </c>
      <c r="E784" s="3" t="str">
        <f>INDEX(GeobyClient[GEOID],MATCH(VolumebyClient[[#This Row],[CLID]],GeobyClient[Right],0))</f>
        <v>GEO1003</v>
      </c>
    </row>
    <row r="785" spans="1:5" x14ac:dyDescent="0.2">
      <c r="A785" s="4" t="s">
        <v>4</v>
      </c>
      <c r="B785" s="4">
        <v>44255</v>
      </c>
      <c r="C785" s="5">
        <v>98</v>
      </c>
      <c r="D785" s="3">
        <f>LEN(VolumebyClient[[#This Row],[CLID]])</f>
        <v>7</v>
      </c>
      <c r="E785" s="3" t="str">
        <f>INDEX(GeobyClient[GEOID],MATCH(VolumebyClient[[#This Row],[CLID]],GeobyClient[Right],0))</f>
        <v>GEO1003</v>
      </c>
    </row>
    <row r="786" spans="1:5" x14ac:dyDescent="0.2">
      <c r="A786" s="4" t="s">
        <v>4</v>
      </c>
      <c r="B786" s="4">
        <v>44227</v>
      </c>
      <c r="C786" s="5">
        <v>77</v>
      </c>
      <c r="D786" s="3">
        <f>LEN(VolumebyClient[[#This Row],[CLID]])</f>
        <v>7</v>
      </c>
      <c r="E786" s="3" t="str">
        <f>INDEX(GeobyClient[GEOID],MATCH(VolumebyClient[[#This Row],[CLID]],GeobyClient[Right],0))</f>
        <v>GEO1003</v>
      </c>
    </row>
    <row r="787" spans="1:5" x14ac:dyDescent="0.2">
      <c r="A787" s="4" t="s">
        <v>19</v>
      </c>
      <c r="B787" s="4">
        <v>43861</v>
      </c>
      <c r="C787" s="5">
        <v>568</v>
      </c>
      <c r="D787" s="3">
        <f>LEN(VolumebyClient[[#This Row],[CLID]])</f>
        <v>7</v>
      </c>
      <c r="E787" s="3" t="str">
        <f>INDEX(GeobyClient[GEOID],MATCH(VolumebyClient[[#This Row],[CLID]],GeobyClient[Right],0))</f>
        <v>GEO1001</v>
      </c>
    </row>
    <row r="788" spans="1:5" x14ac:dyDescent="0.2">
      <c r="A788" s="4" t="s">
        <v>19</v>
      </c>
      <c r="B788" s="4">
        <v>43890</v>
      </c>
      <c r="C788" s="5">
        <v>636</v>
      </c>
      <c r="D788" s="3">
        <f>LEN(VolumebyClient[[#This Row],[CLID]])</f>
        <v>7</v>
      </c>
      <c r="E788" s="3" t="str">
        <f>INDEX(GeobyClient[GEOID],MATCH(VolumebyClient[[#This Row],[CLID]],GeobyClient[Right],0))</f>
        <v>GEO1001</v>
      </c>
    </row>
    <row r="789" spans="1:5" x14ac:dyDescent="0.2">
      <c r="A789" s="4" t="s">
        <v>19</v>
      </c>
      <c r="B789" s="4">
        <v>43921</v>
      </c>
      <c r="C789" s="5">
        <v>707</v>
      </c>
      <c r="D789" s="3">
        <f>LEN(VolumebyClient[[#This Row],[CLID]])</f>
        <v>7</v>
      </c>
      <c r="E789" s="3" t="str">
        <f>INDEX(GeobyClient[GEOID],MATCH(VolumebyClient[[#This Row],[CLID]],GeobyClient[Right],0))</f>
        <v>GEO1001</v>
      </c>
    </row>
    <row r="790" spans="1:5" x14ac:dyDescent="0.2">
      <c r="A790" s="4" t="s">
        <v>19</v>
      </c>
      <c r="B790" s="4">
        <v>43951</v>
      </c>
      <c r="C790" s="5">
        <v>849</v>
      </c>
      <c r="D790" s="3">
        <f>LEN(VolumebyClient[[#This Row],[CLID]])</f>
        <v>7</v>
      </c>
      <c r="E790" s="3" t="str">
        <f>INDEX(GeobyClient[GEOID],MATCH(VolumebyClient[[#This Row],[CLID]],GeobyClient[Right],0))</f>
        <v>GEO1001</v>
      </c>
    </row>
    <row r="791" spans="1:5" x14ac:dyDescent="0.2">
      <c r="A791" s="4" t="s">
        <v>19</v>
      </c>
      <c r="B791" s="4">
        <v>43982</v>
      </c>
      <c r="C791" s="5">
        <v>779</v>
      </c>
      <c r="D791" s="3">
        <f>LEN(VolumebyClient[[#This Row],[CLID]])</f>
        <v>7</v>
      </c>
      <c r="E791" s="3" t="str">
        <f>INDEX(GeobyClient[GEOID],MATCH(VolumebyClient[[#This Row],[CLID]],GeobyClient[Right],0))</f>
        <v>GEO1001</v>
      </c>
    </row>
    <row r="792" spans="1:5" x14ac:dyDescent="0.2">
      <c r="A792" s="4" t="s">
        <v>19</v>
      </c>
      <c r="B792" s="4">
        <v>44012</v>
      </c>
      <c r="C792" s="5">
        <v>566</v>
      </c>
      <c r="D792" s="3">
        <f>LEN(VolumebyClient[[#This Row],[CLID]])</f>
        <v>7</v>
      </c>
      <c r="E792" s="3" t="str">
        <f>INDEX(GeobyClient[GEOID],MATCH(VolumebyClient[[#This Row],[CLID]],GeobyClient[Right],0))</f>
        <v>GEO1001</v>
      </c>
    </row>
    <row r="793" spans="1:5" x14ac:dyDescent="0.2">
      <c r="A793" s="4" t="s">
        <v>19</v>
      </c>
      <c r="B793" s="4">
        <v>44043</v>
      </c>
      <c r="C793" s="5">
        <v>498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</row>
    <row r="794" spans="1:5" x14ac:dyDescent="0.2">
      <c r="A794" s="4" t="s">
        <v>19</v>
      </c>
      <c r="B794" s="4">
        <v>44074</v>
      </c>
      <c r="C794" s="5">
        <v>426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</row>
    <row r="795" spans="1:5" x14ac:dyDescent="0.2">
      <c r="A795" s="4" t="s">
        <v>19</v>
      </c>
      <c r="B795" s="4">
        <v>44104</v>
      </c>
      <c r="C795" s="5">
        <v>423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</row>
    <row r="796" spans="1:5" x14ac:dyDescent="0.2">
      <c r="A796" s="4" t="s">
        <v>19</v>
      </c>
      <c r="B796" s="4">
        <v>44135</v>
      </c>
      <c r="C796" s="5">
        <v>495</v>
      </c>
      <c r="D796" s="3">
        <f>LEN(VolumebyClient[[#This Row],[CLID]])</f>
        <v>7</v>
      </c>
      <c r="E796" s="3" t="str">
        <f>INDEX(GeobyClient[GEOID],MATCH(VolumebyClient[[#This Row],[CLID]],GeobyClient[Right],0))</f>
        <v>GEO1001</v>
      </c>
    </row>
    <row r="797" spans="1:5" x14ac:dyDescent="0.2">
      <c r="A797" s="4" t="s">
        <v>19</v>
      </c>
      <c r="B797" s="4">
        <v>44165</v>
      </c>
      <c r="C797" s="5">
        <v>569</v>
      </c>
      <c r="D797" s="3">
        <f>LEN(VolumebyClient[[#This Row],[CLID]])</f>
        <v>7</v>
      </c>
      <c r="E797" s="3" t="str">
        <f>INDEX(GeobyClient[GEOID],MATCH(VolumebyClient[[#This Row],[CLID]],GeobyClient[Right],0))</f>
        <v>GEO1001</v>
      </c>
    </row>
    <row r="798" spans="1:5" x14ac:dyDescent="0.2">
      <c r="A798" s="4" t="s">
        <v>19</v>
      </c>
      <c r="B798" s="4">
        <v>44196</v>
      </c>
      <c r="C798" s="5">
        <v>567</v>
      </c>
      <c r="D798" s="3">
        <f>LEN(VolumebyClient[[#This Row],[CLID]])</f>
        <v>7</v>
      </c>
      <c r="E798" s="3" t="str">
        <f>INDEX(GeobyClient[GEOID],MATCH(VolumebyClient[[#This Row],[CLID]],GeobyClient[Right],0))</f>
        <v>GEO1001</v>
      </c>
    </row>
    <row r="799" spans="1:5" x14ac:dyDescent="0.2">
      <c r="A799" s="4" t="s">
        <v>19</v>
      </c>
      <c r="B799" s="4">
        <v>44377</v>
      </c>
      <c r="C799" s="5">
        <v>563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</row>
    <row r="800" spans="1:5" x14ac:dyDescent="0.2">
      <c r="A800" s="4" t="s">
        <v>19</v>
      </c>
      <c r="B800" s="4">
        <v>44347</v>
      </c>
      <c r="C800" s="5">
        <v>789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</row>
    <row r="801" spans="1:5" x14ac:dyDescent="0.2">
      <c r="A801" s="4" t="s">
        <v>19</v>
      </c>
      <c r="B801" s="4">
        <v>44316</v>
      </c>
      <c r="C801" s="5">
        <v>862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</row>
    <row r="802" spans="1:5" x14ac:dyDescent="0.2">
      <c r="A802" s="4" t="s">
        <v>19</v>
      </c>
      <c r="B802" s="4">
        <v>44286</v>
      </c>
      <c r="C802" s="5">
        <v>702</v>
      </c>
      <c r="D802" s="3">
        <f>LEN(VolumebyClient[[#This Row],[CLID]])</f>
        <v>7</v>
      </c>
      <c r="E802" s="3" t="str">
        <f>INDEX(GeobyClient[GEOID],MATCH(VolumebyClient[[#This Row],[CLID]],GeobyClient[Right],0))</f>
        <v>GEO1001</v>
      </c>
    </row>
    <row r="803" spans="1:5" x14ac:dyDescent="0.2">
      <c r="A803" s="4" t="s">
        <v>19</v>
      </c>
      <c r="B803" s="4">
        <v>44255</v>
      </c>
      <c r="C803" s="5">
        <v>652</v>
      </c>
      <c r="D803" s="3">
        <f>LEN(VolumebyClient[[#This Row],[CLID]])</f>
        <v>7</v>
      </c>
      <c r="E803" s="3" t="str">
        <f>INDEX(GeobyClient[GEOID],MATCH(VolumebyClient[[#This Row],[CLID]],GeobyClient[Right],0))</f>
        <v>GEO1001</v>
      </c>
    </row>
    <row r="804" spans="1:5" x14ac:dyDescent="0.2">
      <c r="A804" s="4" t="s">
        <v>19</v>
      </c>
      <c r="B804" s="4">
        <v>44227</v>
      </c>
      <c r="C804" s="5">
        <v>557</v>
      </c>
      <c r="D804" s="3">
        <f>LEN(VolumebyClient[[#This Row],[CLID]])</f>
        <v>7</v>
      </c>
      <c r="E804" s="3" t="str">
        <f>INDEX(GeobyClient[GEOID],MATCH(VolumebyClient[[#This Row],[CLID]],GeobyClient[Right],0))</f>
        <v>GEO1001</v>
      </c>
    </row>
    <row r="805" spans="1:5" x14ac:dyDescent="0.2">
      <c r="A805" s="4" t="s">
        <v>29</v>
      </c>
      <c r="B805" s="4">
        <v>43861</v>
      </c>
      <c r="C805" s="5">
        <v>902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</row>
    <row r="806" spans="1:5" x14ac:dyDescent="0.2">
      <c r="A806" s="4" t="s">
        <v>29</v>
      </c>
      <c r="B806" s="4">
        <v>43890</v>
      </c>
      <c r="C806" s="5">
        <v>897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</row>
    <row r="807" spans="1:5" x14ac:dyDescent="0.2">
      <c r="A807" s="4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</row>
    <row r="808" spans="1:5" x14ac:dyDescent="0.2">
      <c r="A808" s="4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3" t="str">
        <f>INDEX(GeobyClient[GEOID],MATCH(VolumebyClient[[#This Row],[CLID]],GeobyClient[Right],0))</f>
        <v>GEO1002</v>
      </c>
    </row>
    <row r="809" spans="1:5" x14ac:dyDescent="0.2">
      <c r="A809" s="4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3" t="str">
        <f>INDEX(GeobyClient[GEOID],MATCH(VolumebyClient[[#This Row],[CLID]],GeobyClient[Right],0))</f>
        <v>GEO1002</v>
      </c>
    </row>
    <row r="810" spans="1:5" x14ac:dyDescent="0.2">
      <c r="A810" s="4" t="s">
        <v>29</v>
      </c>
      <c r="B810" s="4">
        <v>44012</v>
      </c>
      <c r="C810" s="5">
        <v>795</v>
      </c>
      <c r="D810" s="3">
        <f>LEN(VolumebyClient[[#This Row],[CLID]])</f>
        <v>7</v>
      </c>
      <c r="E810" s="3" t="str">
        <f>INDEX(GeobyClient[GEOID],MATCH(VolumebyClient[[#This Row],[CLID]],GeobyClient[Right],0))</f>
        <v>GEO1002</v>
      </c>
    </row>
    <row r="811" spans="1:5" x14ac:dyDescent="0.2">
      <c r="A811" s="4" t="s">
        <v>29</v>
      </c>
      <c r="B811" s="4">
        <v>44043</v>
      </c>
      <c r="C811" s="5">
        <v>794</v>
      </c>
      <c r="D811" s="3">
        <f>LEN(VolumebyClient[[#This Row],[CLID]])</f>
        <v>7</v>
      </c>
      <c r="E811" s="3" t="str">
        <f>INDEX(GeobyClient[GEOID],MATCH(VolumebyClient[[#This Row],[CLID]],GeobyClient[Right],0))</f>
        <v>GEO1002</v>
      </c>
    </row>
    <row r="812" spans="1:5" x14ac:dyDescent="0.2">
      <c r="A812" s="4" t="s">
        <v>29</v>
      </c>
      <c r="B812" s="4">
        <v>44074</v>
      </c>
      <c r="C812" s="5">
        <v>581</v>
      </c>
      <c r="D812" s="3">
        <f>LEN(VolumebyClient[[#This Row],[CLID]])</f>
        <v>7</v>
      </c>
      <c r="E812" s="3" t="str">
        <f>INDEX(GeobyClient[GEOID],MATCH(VolumebyClient[[#This Row],[CLID]],GeobyClient[Right],0))</f>
        <v>GEO1002</v>
      </c>
    </row>
    <row r="813" spans="1:5" x14ac:dyDescent="0.2">
      <c r="A813" s="4" t="s">
        <v>29</v>
      </c>
      <c r="B813" s="4">
        <v>44104</v>
      </c>
      <c r="C813" s="5">
        <v>690</v>
      </c>
      <c r="D813" s="3">
        <f>LEN(VolumebyClient[[#This Row],[CLID]])</f>
        <v>7</v>
      </c>
      <c r="E813" s="3" t="str">
        <f>INDEX(GeobyClient[GEOID],MATCH(VolumebyClient[[#This Row],[CLID]],GeobyClient[Right],0))</f>
        <v>GEO1002</v>
      </c>
    </row>
    <row r="814" spans="1:5" x14ac:dyDescent="0.2">
      <c r="A814" s="4" t="s">
        <v>29</v>
      </c>
      <c r="B814" s="4">
        <v>44135</v>
      </c>
      <c r="C814" s="5">
        <v>690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</row>
    <row r="815" spans="1:5" x14ac:dyDescent="0.2">
      <c r="A815" s="4" t="s">
        <v>29</v>
      </c>
      <c r="B815" s="4">
        <v>44165</v>
      </c>
      <c r="C815" s="5">
        <v>899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</row>
    <row r="816" spans="1:5" x14ac:dyDescent="0.2">
      <c r="A816" s="4" t="s">
        <v>29</v>
      </c>
      <c r="B816" s="4">
        <v>44196</v>
      </c>
      <c r="C816" s="5">
        <v>793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</row>
    <row r="817" spans="1:5" x14ac:dyDescent="0.2">
      <c r="A817" s="4" t="s">
        <v>29</v>
      </c>
      <c r="B817" s="4">
        <v>44377</v>
      </c>
      <c r="C817" s="5">
        <v>820</v>
      </c>
      <c r="D817" s="3">
        <f>LEN(VolumebyClient[[#This Row],[CLID]])</f>
        <v>7</v>
      </c>
      <c r="E817" s="3" t="str">
        <f>INDEX(GeobyClient[GEOID],MATCH(VolumebyClient[[#This Row],[CLID]],GeobyClient[Right],0))</f>
        <v>GEO1002</v>
      </c>
    </row>
    <row r="818" spans="1:5" x14ac:dyDescent="0.2">
      <c r="A818" s="4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3" t="str">
        <f>INDEX(GeobyClient[GEOID],MATCH(VolumebyClient[[#This Row],[CLID]],GeobyClient[Right],0))</f>
        <v>GEO1002</v>
      </c>
    </row>
    <row r="819" spans="1:5" x14ac:dyDescent="0.2">
      <c r="A819" s="4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3" t="str">
        <f>INDEX(GeobyClient[GEOID],MATCH(VolumebyClient[[#This Row],[CLID]],GeobyClient[Right],0))</f>
        <v>GEO1002</v>
      </c>
    </row>
    <row r="820" spans="1:5" x14ac:dyDescent="0.2">
      <c r="A820" s="4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3" t="str">
        <f>INDEX(GeobyClient[GEOID],MATCH(VolumebyClient[[#This Row],[CLID]],GeobyClient[Right],0))</f>
        <v>GEO1002</v>
      </c>
    </row>
    <row r="821" spans="1:5" x14ac:dyDescent="0.2">
      <c r="A821" s="4" t="s">
        <v>29</v>
      </c>
      <c r="B821" s="4">
        <v>44255</v>
      </c>
      <c r="C821" s="5">
        <v>945</v>
      </c>
      <c r="D821" s="3">
        <f>LEN(VolumebyClient[[#This Row],[CLID]])</f>
        <v>7</v>
      </c>
      <c r="E821" s="3" t="str">
        <f>INDEX(GeobyClient[GEOID],MATCH(VolumebyClient[[#This Row],[CLID]],GeobyClient[Right],0))</f>
        <v>GEO1002</v>
      </c>
    </row>
    <row r="822" spans="1:5" x14ac:dyDescent="0.2">
      <c r="A822" s="4" t="s">
        <v>29</v>
      </c>
      <c r="B822" s="4">
        <v>44227</v>
      </c>
      <c r="C822" s="5">
        <v>936</v>
      </c>
      <c r="D822" s="3">
        <f>LEN(VolumebyClient[[#This Row],[CLID]])</f>
        <v>7</v>
      </c>
      <c r="E822" s="3" t="str">
        <f>INDEX(GeobyClient[GEOID],MATCH(VolumebyClient[[#This Row],[CLID]],GeobyClient[Right],0))</f>
        <v>GEO1002</v>
      </c>
    </row>
    <row r="823" spans="1:5" x14ac:dyDescent="0.2">
      <c r="A823" s="4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3" t="str">
        <f>INDEX(GeobyClient[GEOID],MATCH(VolumebyClient[[#This Row],[CLID]],GeobyClient[Right],0))</f>
        <v>GEO1002</v>
      </c>
    </row>
    <row r="824" spans="1:5" x14ac:dyDescent="0.2">
      <c r="A824" s="4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3" t="str">
        <f>INDEX(GeobyClient[GEOID],MATCH(VolumebyClient[[#This Row],[CLID]],GeobyClient[Right],0))</f>
        <v>GEO1002</v>
      </c>
    </row>
    <row r="825" spans="1:5" x14ac:dyDescent="0.2">
      <c r="A825" s="4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</row>
    <row r="826" spans="1:5" x14ac:dyDescent="0.2">
      <c r="A826" s="4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</row>
    <row r="827" spans="1:5" x14ac:dyDescent="0.2">
      <c r="A827" s="4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</row>
    <row r="828" spans="1:5" x14ac:dyDescent="0.2">
      <c r="A828" s="4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3" t="str">
        <f>INDEX(GeobyClient[GEOID],MATCH(VolumebyClient[[#This Row],[CLID]],GeobyClient[Right],0))</f>
        <v>GEO1002</v>
      </c>
    </row>
    <row r="829" spans="1:5" x14ac:dyDescent="0.2">
      <c r="A829" s="4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3" t="str">
        <f>INDEX(GeobyClient[GEOID],MATCH(VolumebyClient[[#This Row],[CLID]],GeobyClient[Right],0))</f>
        <v>GEO1002</v>
      </c>
    </row>
    <row r="830" spans="1:5" x14ac:dyDescent="0.2">
      <c r="A830" s="4" t="s">
        <v>39</v>
      </c>
      <c r="B830" s="4">
        <v>44074</v>
      </c>
      <c r="C830" s="5">
        <v>807</v>
      </c>
      <c r="D830" s="3">
        <f>LEN(VolumebyClient[[#This Row],[CLID]])</f>
        <v>7</v>
      </c>
      <c r="E830" s="3" t="str">
        <f>INDEX(GeobyClient[GEOID],MATCH(VolumebyClient[[#This Row],[CLID]],GeobyClient[Right],0))</f>
        <v>GEO1002</v>
      </c>
    </row>
    <row r="831" spans="1:5" x14ac:dyDescent="0.2">
      <c r="A831" s="4" t="s">
        <v>39</v>
      </c>
      <c r="B831" s="4">
        <v>44104</v>
      </c>
      <c r="C831" s="5">
        <v>950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</row>
    <row r="832" spans="1:5" x14ac:dyDescent="0.2">
      <c r="A832" s="4" t="s">
        <v>39</v>
      </c>
      <c r="B832" s="4">
        <v>44135</v>
      </c>
      <c r="C832" s="5">
        <v>947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</row>
    <row r="833" spans="1:5" x14ac:dyDescent="0.2">
      <c r="A833" s="4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</row>
    <row r="834" spans="1:5" x14ac:dyDescent="0.2">
      <c r="A834" s="4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3" t="str">
        <f>INDEX(GeobyClient[GEOID],MATCH(VolumebyClient[[#This Row],[CLID]],GeobyClient[Right],0))</f>
        <v>GEO1002</v>
      </c>
    </row>
    <row r="835" spans="1:5" x14ac:dyDescent="0.2">
      <c r="A835" s="4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3" t="str">
        <f>INDEX(GeobyClient[GEOID],MATCH(VolumebyClient[[#This Row],[CLID]],GeobyClient[Right],0))</f>
        <v>GEO1002</v>
      </c>
    </row>
    <row r="836" spans="1:5" x14ac:dyDescent="0.2">
      <c r="A836" s="4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3" t="str">
        <f>INDEX(GeobyClient[GEOID],MATCH(VolumebyClient[[#This Row],[CLID]],GeobyClient[Right],0))</f>
        <v>GEO1002</v>
      </c>
    </row>
    <row r="837" spans="1:5" x14ac:dyDescent="0.2">
      <c r="A837" s="4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3" t="str">
        <f>INDEX(GeobyClient[GEOID],MATCH(VolumebyClient[[#This Row],[CLID]],GeobyClient[Right],0))</f>
        <v>GEO1002</v>
      </c>
    </row>
    <row r="838" spans="1:5" x14ac:dyDescent="0.2">
      <c r="A838" s="4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3" t="str">
        <f>INDEX(GeobyClient[GEOID],MATCH(VolumebyClient[[#This Row],[CLID]],GeobyClient[Right],0))</f>
        <v>GEO1002</v>
      </c>
    </row>
    <row r="839" spans="1:5" x14ac:dyDescent="0.2">
      <c r="A839" s="4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3" t="str">
        <f>INDEX(GeobyClient[GEOID],MATCH(VolumebyClient[[#This Row],[CLID]],GeobyClient[Right],0))</f>
        <v>GEO1002</v>
      </c>
    </row>
    <row r="840" spans="1:5" x14ac:dyDescent="0.2">
      <c r="A840" s="4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3" t="str">
        <f>INDEX(GeobyClient[GEOID],MATCH(VolumebyClient[[#This Row],[CLID]],GeobyClient[Right],0))</f>
        <v>GEO1002</v>
      </c>
    </row>
    <row r="841" spans="1:5" x14ac:dyDescent="0.2">
      <c r="A841" s="4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3" t="str">
        <f>INDEX(GeobyClient[GEOID],MATCH(VolumebyClient[[#This Row],[CLID]],GeobyClient[Right],0))</f>
        <v>GEO1001</v>
      </c>
    </row>
    <row r="842" spans="1:5" x14ac:dyDescent="0.2">
      <c r="A842" s="4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3" t="str">
        <f>INDEX(GeobyClient[GEOID],MATCH(VolumebyClient[[#This Row],[CLID]],GeobyClient[Right],0))</f>
        <v>GEO1001</v>
      </c>
    </row>
    <row r="843" spans="1:5" x14ac:dyDescent="0.2">
      <c r="A843" s="4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</row>
    <row r="844" spans="1:5" x14ac:dyDescent="0.2">
      <c r="A844" s="4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</row>
    <row r="845" spans="1:5" x14ac:dyDescent="0.2">
      <c r="A845" s="4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</row>
    <row r="846" spans="1:5" x14ac:dyDescent="0.2">
      <c r="A846" s="4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3" t="str">
        <f>INDEX(GeobyClient[GEOID],MATCH(VolumebyClient[[#This Row],[CLID]],GeobyClient[Right],0))</f>
        <v>GEO1001</v>
      </c>
    </row>
    <row r="847" spans="1:5" x14ac:dyDescent="0.2">
      <c r="A847" s="4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3" t="str">
        <f>INDEX(GeobyClient[GEOID],MATCH(VolumebyClient[[#This Row],[CLID]],GeobyClient[Right],0))</f>
        <v>GEO1001</v>
      </c>
    </row>
    <row r="848" spans="1:5" x14ac:dyDescent="0.2">
      <c r="A848" s="4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3" t="str">
        <f>INDEX(GeobyClient[GEOID],MATCH(VolumebyClient[[#This Row],[CLID]],GeobyClient[Right],0))</f>
        <v>GEO1001</v>
      </c>
    </row>
    <row r="849" spans="1:5" x14ac:dyDescent="0.2">
      <c r="A849" s="4" t="s">
        <v>47</v>
      </c>
      <c r="B849" s="4">
        <v>44104</v>
      </c>
      <c r="C849" s="5">
        <v>999</v>
      </c>
      <c r="D849" s="3">
        <f>LEN(VolumebyClient[[#This Row],[CLID]])</f>
        <v>7</v>
      </c>
      <c r="E849" s="3" t="str">
        <f>INDEX(GeobyClient[GEOID],MATCH(VolumebyClient[[#This Row],[CLID]],GeobyClient[Right],0))</f>
        <v>GEO1001</v>
      </c>
    </row>
    <row r="850" spans="1:5" x14ac:dyDescent="0.2">
      <c r="A850" s="4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3" t="str">
        <f>INDEX(GeobyClient[GEOID],MATCH(VolumebyClient[[#This Row],[CLID]],GeobyClient[Right],0))</f>
        <v>GEO1001</v>
      </c>
    </row>
    <row r="851" spans="1:5" x14ac:dyDescent="0.2">
      <c r="A851" s="4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3" t="str">
        <f>INDEX(GeobyClient[GEOID],MATCH(VolumebyClient[[#This Row],[CLID]],GeobyClient[Right],0))</f>
        <v>GEO1001</v>
      </c>
    </row>
    <row r="852" spans="1:5" x14ac:dyDescent="0.2">
      <c r="A852" s="4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3" t="str">
        <f>INDEX(GeobyClient[GEOID],MATCH(VolumebyClient[[#This Row],[CLID]],GeobyClient[Right],0))</f>
        <v>GEO1001</v>
      </c>
    </row>
    <row r="853" spans="1:5" x14ac:dyDescent="0.2">
      <c r="A853" s="4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3" t="str">
        <f>INDEX(GeobyClient[GEOID],MATCH(VolumebyClient[[#This Row],[CLID]],GeobyClient[Right],0))</f>
        <v>GEO1001</v>
      </c>
    </row>
    <row r="854" spans="1:5" x14ac:dyDescent="0.2">
      <c r="A854" s="4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3" t="str">
        <f>INDEX(GeobyClient[GEOID],MATCH(VolumebyClient[[#This Row],[CLID]],GeobyClient[Right],0))</f>
        <v>GEO1001</v>
      </c>
    </row>
    <row r="855" spans="1:5" x14ac:dyDescent="0.2">
      <c r="A855" s="4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3" t="str">
        <f>INDEX(GeobyClient[GEOID],MATCH(VolumebyClient[[#This Row],[CLID]],GeobyClient[Right],0))</f>
        <v>GEO1001</v>
      </c>
    </row>
    <row r="856" spans="1:5" x14ac:dyDescent="0.2">
      <c r="A856" s="4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3" t="str">
        <f>INDEX(GeobyClient[GEOID],MATCH(VolumebyClient[[#This Row],[CLID]],GeobyClient[Right],0))</f>
        <v>GEO1001</v>
      </c>
    </row>
    <row r="857" spans="1:5" x14ac:dyDescent="0.2">
      <c r="A857" s="4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3" t="str">
        <f>INDEX(GeobyClient[GEOID],MATCH(VolumebyClient[[#This Row],[CLID]],GeobyClient[Right],0))</f>
        <v>GEO1001</v>
      </c>
    </row>
    <row r="858" spans="1:5" x14ac:dyDescent="0.2">
      <c r="A858" s="4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</row>
    <row r="859" spans="1:5" x14ac:dyDescent="0.2">
      <c r="A859" s="4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</row>
    <row r="860" spans="1:5" x14ac:dyDescent="0.2">
      <c r="A860" s="4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</row>
    <row r="861" spans="1:5" x14ac:dyDescent="0.2">
      <c r="A861" s="4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3" t="str">
        <f>INDEX(GeobyClient[GEOID],MATCH(VolumebyClient[[#This Row],[CLID]],GeobyClient[Right],0))</f>
        <v>GEO1001</v>
      </c>
    </row>
    <row r="862" spans="1:5" x14ac:dyDescent="0.2">
      <c r="A862" s="4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3" t="str">
        <f>INDEX(GeobyClient[GEOID],MATCH(VolumebyClient[[#This Row],[CLID]],GeobyClient[Right],0))</f>
        <v>GEO1001</v>
      </c>
    </row>
    <row r="863" spans="1:5" x14ac:dyDescent="0.2">
      <c r="A863" s="4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3" t="str">
        <f>INDEX(GeobyClient[GEOID],MATCH(VolumebyClient[[#This Row],[CLID]],GeobyClient[Right],0))</f>
        <v>GEO1001</v>
      </c>
    </row>
    <row r="864" spans="1:5" x14ac:dyDescent="0.2">
      <c r="A864" s="4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3" t="str">
        <f>INDEX(GeobyClient[GEOID],MATCH(VolumebyClient[[#This Row],[CLID]],GeobyClient[Right],0))</f>
        <v>GEO1001</v>
      </c>
    </row>
    <row r="865" spans="1:5" x14ac:dyDescent="0.2">
      <c r="A865" s="4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3" t="str">
        <f>INDEX(GeobyClient[GEOID],MATCH(VolumebyClient[[#This Row],[CLID]],GeobyClient[Right],0))</f>
        <v>GEO1001</v>
      </c>
    </row>
    <row r="866" spans="1:5" x14ac:dyDescent="0.2">
      <c r="A866" s="4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3" t="str">
        <f>INDEX(GeobyClient[GEOID],MATCH(VolumebyClient[[#This Row],[CLID]],GeobyClient[Right],0))</f>
        <v>GEO1001</v>
      </c>
    </row>
    <row r="867" spans="1:5" x14ac:dyDescent="0.2">
      <c r="A867" s="4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</row>
    <row r="868" spans="1:5" x14ac:dyDescent="0.2">
      <c r="A868" s="4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</row>
    <row r="869" spans="1:5" x14ac:dyDescent="0.2">
      <c r="A869" s="4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</row>
    <row r="870" spans="1:5" x14ac:dyDescent="0.2">
      <c r="A870" s="4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3" t="str">
        <f>INDEX(GeobyClient[GEOID],MATCH(VolumebyClient[[#This Row],[CLID]],GeobyClient[Right],0))</f>
        <v>GEO1001</v>
      </c>
    </row>
    <row r="871" spans="1:5" x14ac:dyDescent="0.2">
      <c r="A871" s="4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3" t="str">
        <f>INDEX(GeobyClient[GEOID],MATCH(VolumebyClient[[#This Row],[CLID]],GeobyClient[Right],0))</f>
        <v>GEO1001</v>
      </c>
    </row>
    <row r="872" spans="1:5" x14ac:dyDescent="0.2">
      <c r="A872" s="4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3" t="str">
        <f>INDEX(GeobyClient[GEOID],MATCH(VolumebyClient[[#This Row],[CLID]],GeobyClient[Right],0))</f>
        <v>GEO1001</v>
      </c>
    </row>
    <row r="873" spans="1:5" x14ac:dyDescent="0.2">
      <c r="A873" s="4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3" t="str">
        <f>INDEX(GeobyClient[GEOID],MATCH(VolumebyClient[[#This Row],[CLID]],GeobyClient[Right],0))</f>
        <v>GEO1001</v>
      </c>
    </row>
    <row r="874" spans="1:5" x14ac:dyDescent="0.2">
      <c r="A874" s="4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3" t="str">
        <f>INDEX(GeobyClient[GEOID],MATCH(VolumebyClient[[#This Row],[CLID]],GeobyClient[Right],0))</f>
        <v>GEO1001</v>
      </c>
    </row>
    <row r="875" spans="1:5" x14ac:dyDescent="0.2">
      <c r="A875" s="4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3" t="str">
        <f>INDEX(GeobyClient[GEOID],MATCH(VolumebyClient[[#This Row],[CLID]],GeobyClient[Right],0))</f>
        <v>GEO1001</v>
      </c>
    </row>
    <row r="876" spans="1:5" x14ac:dyDescent="0.2">
      <c r="A876" s="4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3" t="str">
        <f>INDEX(GeobyClient[GEOID],MATCH(VolumebyClient[[#This Row],[CLID]],GeobyClient[Right],0))</f>
        <v>GEO1001</v>
      </c>
    </row>
    <row r="877" spans="1:5" x14ac:dyDescent="0.2">
      <c r="A877" s="4" t="s">
        <v>5</v>
      </c>
      <c r="B877" s="4">
        <v>43861</v>
      </c>
      <c r="C877" s="5">
        <v>142</v>
      </c>
      <c r="D877" s="3">
        <f>LEN(VolumebyClient[[#This Row],[CLID]])</f>
        <v>7</v>
      </c>
      <c r="E877" s="3" t="str">
        <f>INDEX(GeobyClient[GEOID],MATCH(VolumebyClient[[#This Row],[CLID]],GeobyClient[Right],0))</f>
        <v>GEO1002</v>
      </c>
    </row>
    <row r="878" spans="1:5" x14ac:dyDescent="0.2">
      <c r="A878" s="4" t="s">
        <v>5</v>
      </c>
      <c r="B878" s="4">
        <v>43890</v>
      </c>
      <c r="C878" s="5">
        <v>125</v>
      </c>
      <c r="D878" s="3">
        <f>LEN(VolumebyClient[[#This Row],[CLID]])</f>
        <v>7</v>
      </c>
      <c r="E878" s="3" t="str">
        <f>INDEX(GeobyClient[GEOID],MATCH(VolumebyClient[[#This Row],[CLID]],GeobyClient[Right],0))</f>
        <v>GEO1002</v>
      </c>
    </row>
    <row r="879" spans="1:5" x14ac:dyDescent="0.2">
      <c r="A879" s="4" t="s">
        <v>5</v>
      </c>
      <c r="B879" s="4">
        <v>43921</v>
      </c>
      <c r="C879" s="5">
        <v>171</v>
      </c>
      <c r="D879" s="3">
        <f>LEN(VolumebyClient[[#This Row],[CLID]])</f>
        <v>7</v>
      </c>
      <c r="E879" s="3" t="str">
        <f>INDEX(GeobyClient[GEOID],MATCH(VolumebyClient[[#This Row],[CLID]],GeobyClient[Right],0))</f>
        <v>GEO1002</v>
      </c>
    </row>
    <row r="880" spans="1:5" x14ac:dyDescent="0.2">
      <c r="A880" s="4" t="s">
        <v>5</v>
      </c>
      <c r="B880" s="4">
        <v>43951</v>
      </c>
      <c r="C880" s="5">
        <v>168</v>
      </c>
      <c r="D880" s="3">
        <f>LEN(VolumebyClient[[#This Row],[CLID]])</f>
        <v>7</v>
      </c>
      <c r="E880" s="3" t="str">
        <f>INDEX(GeobyClient[GEOID],MATCH(VolumebyClient[[#This Row],[CLID]],GeobyClient[Right],0))</f>
        <v>GEO1002</v>
      </c>
    </row>
    <row r="881" spans="1:5" x14ac:dyDescent="0.2">
      <c r="A881" s="4" t="s">
        <v>5</v>
      </c>
      <c r="B881" s="4">
        <v>43982</v>
      </c>
      <c r="C881" s="5">
        <v>183</v>
      </c>
      <c r="D881" s="3">
        <f>LEN(VolumebyClient[[#This Row],[CLID]])</f>
        <v>7</v>
      </c>
      <c r="E881" s="3" t="str">
        <f>INDEX(GeobyClient[GEOID],MATCH(VolumebyClient[[#This Row],[CLID]],GeobyClient[Right],0))</f>
        <v>GEO1002</v>
      </c>
    </row>
    <row r="882" spans="1:5" x14ac:dyDescent="0.2">
      <c r="A882" s="4" t="s">
        <v>5</v>
      </c>
      <c r="B882" s="4">
        <v>44012</v>
      </c>
      <c r="C882" s="5">
        <v>109</v>
      </c>
      <c r="D882" s="3">
        <f>LEN(VolumebyClient[[#This Row],[CLID]])</f>
        <v>7</v>
      </c>
      <c r="E882" s="3" t="str">
        <f>INDEX(GeobyClient[GEOID],MATCH(VolumebyClient[[#This Row],[CLID]],GeobyClient[Right],0))</f>
        <v>GEO1002</v>
      </c>
    </row>
    <row r="883" spans="1:5" x14ac:dyDescent="0.2">
      <c r="A883" s="4" t="s">
        <v>5</v>
      </c>
      <c r="B883" s="4">
        <v>44043</v>
      </c>
      <c r="C883" s="5">
        <v>125</v>
      </c>
      <c r="D883" s="3">
        <f>LEN(VolumebyClient[[#This Row],[CLID]])</f>
        <v>7</v>
      </c>
      <c r="E883" s="3" t="str">
        <f>INDEX(GeobyClient[GEOID],MATCH(VolumebyClient[[#This Row],[CLID]],GeobyClient[Right],0))</f>
        <v>GEO1002</v>
      </c>
    </row>
    <row r="884" spans="1:5" x14ac:dyDescent="0.2">
      <c r="A884" s="4" t="s">
        <v>5</v>
      </c>
      <c r="B884" s="4">
        <v>44074</v>
      </c>
      <c r="C884" s="5">
        <v>80</v>
      </c>
      <c r="D884" s="3">
        <f>LEN(VolumebyClient[[#This Row],[CLID]])</f>
        <v>7</v>
      </c>
      <c r="E884" s="3" t="str">
        <f>INDEX(GeobyClient[GEOID],MATCH(VolumebyClient[[#This Row],[CLID]],GeobyClient[Right],0))</f>
        <v>GEO1002</v>
      </c>
    </row>
    <row r="885" spans="1:5" x14ac:dyDescent="0.2">
      <c r="A885" s="4" t="s">
        <v>5</v>
      </c>
      <c r="B885" s="4">
        <v>44104</v>
      </c>
      <c r="C885" s="5">
        <v>111</v>
      </c>
      <c r="D885" s="3">
        <f>LEN(VolumebyClient[[#This Row],[CLID]])</f>
        <v>7</v>
      </c>
      <c r="E885" s="3" t="str">
        <f>INDEX(GeobyClient[GEOID],MATCH(VolumebyClient[[#This Row],[CLID]],GeobyClient[Right],0))</f>
        <v>GEO1002</v>
      </c>
    </row>
    <row r="886" spans="1:5" x14ac:dyDescent="0.2">
      <c r="A886" s="4" t="s">
        <v>5</v>
      </c>
      <c r="B886" s="4">
        <v>44135</v>
      </c>
      <c r="C886" s="5">
        <v>96</v>
      </c>
      <c r="D886" s="3">
        <f>LEN(VolumebyClient[[#This Row],[CLID]])</f>
        <v>7</v>
      </c>
      <c r="E886" s="3" t="str">
        <f>INDEX(GeobyClient[GEOID],MATCH(VolumebyClient[[#This Row],[CLID]],GeobyClient[Right],0))</f>
        <v>GEO1002</v>
      </c>
    </row>
    <row r="887" spans="1:5" x14ac:dyDescent="0.2">
      <c r="A887" s="4" t="s">
        <v>5</v>
      </c>
      <c r="B887" s="4">
        <v>44165</v>
      </c>
      <c r="C887" s="5">
        <v>136</v>
      </c>
      <c r="D887" s="3">
        <f>LEN(VolumebyClient[[#This Row],[CLID]])</f>
        <v>7</v>
      </c>
      <c r="E887" s="3" t="str">
        <f>INDEX(GeobyClient[GEOID],MATCH(VolumebyClient[[#This Row],[CLID]],GeobyClient[Right],0))</f>
        <v>GEO1002</v>
      </c>
    </row>
    <row r="888" spans="1:5" x14ac:dyDescent="0.2">
      <c r="A888" s="4" t="s">
        <v>5</v>
      </c>
      <c r="B888" s="4">
        <v>44196</v>
      </c>
      <c r="C888" s="5">
        <v>107</v>
      </c>
      <c r="D888" s="3">
        <f>LEN(VolumebyClient[[#This Row],[CLID]])</f>
        <v>7</v>
      </c>
      <c r="E888" s="3" t="str">
        <f>INDEX(GeobyClient[GEOID],MATCH(VolumebyClient[[#This Row],[CLID]],GeobyClient[Right],0))</f>
        <v>GEO1002</v>
      </c>
    </row>
    <row r="889" spans="1:5" x14ac:dyDescent="0.2">
      <c r="A889" s="4" t="s">
        <v>5</v>
      </c>
      <c r="B889" s="4">
        <v>44255</v>
      </c>
      <c r="C889" s="5">
        <v>126</v>
      </c>
      <c r="D889" s="3">
        <f>LEN(VolumebyClient[[#This Row],[CLID]])</f>
        <v>7</v>
      </c>
      <c r="E889" s="3" t="str">
        <f>INDEX(GeobyClient[GEOID],MATCH(VolumebyClient[[#This Row],[CLID]],GeobyClient[Right],0))</f>
        <v>GEO1002</v>
      </c>
    </row>
    <row r="890" spans="1:5" x14ac:dyDescent="0.2">
      <c r="A890" s="4" t="s">
        <v>5</v>
      </c>
      <c r="B890" s="4">
        <v>44227</v>
      </c>
      <c r="C890" s="5">
        <v>140</v>
      </c>
      <c r="D890" s="3">
        <f>LEN(VolumebyClient[[#This Row],[CLID]])</f>
        <v>7</v>
      </c>
      <c r="E890" s="3" t="str">
        <f>INDEX(GeobyClient[GEOID],MATCH(VolumebyClient[[#This Row],[CLID]],GeobyClient[Right],0))</f>
        <v>GEO1002</v>
      </c>
    </row>
    <row r="891" spans="1:5" x14ac:dyDescent="0.2">
      <c r="A891" s="4" t="s">
        <v>9</v>
      </c>
      <c r="B891" s="4">
        <v>43861</v>
      </c>
      <c r="C891" s="5">
        <v>220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</row>
    <row r="892" spans="1:5" x14ac:dyDescent="0.2">
      <c r="A892" s="4" t="s">
        <v>9</v>
      </c>
      <c r="B892" s="4">
        <v>43890</v>
      </c>
      <c r="C892" s="5">
        <v>219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</row>
    <row r="893" spans="1:5" x14ac:dyDescent="0.2">
      <c r="A893" s="4" t="s">
        <v>9</v>
      </c>
      <c r="B893" s="4">
        <v>43921</v>
      </c>
      <c r="C893" s="5">
        <v>266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</row>
    <row r="894" spans="1:5" x14ac:dyDescent="0.2">
      <c r="A894" s="4" t="s">
        <v>9</v>
      </c>
      <c r="B894" s="4">
        <v>43951</v>
      </c>
      <c r="C894" s="5">
        <v>294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</row>
    <row r="895" spans="1:5" x14ac:dyDescent="0.2">
      <c r="A895" s="4" t="s">
        <v>9</v>
      </c>
      <c r="B895" s="4">
        <v>43982</v>
      </c>
      <c r="C895" s="5">
        <v>295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</row>
    <row r="896" spans="1:5" x14ac:dyDescent="0.2">
      <c r="A896" s="4" t="s">
        <v>9</v>
      </c>
      <c r="B896" s="4">
        <v>44012</v>
      </c>
      <c r="C896" s="5">
        <v>193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</row>
    <row r="897" spans="1:5" x14ac:dyDescent="0.2">
      <c r="A897" s="4" t="s">
        <v>9</v>
      </c>
      <c r="B897" s="4">
        <v>44043</v>
      </c>
      <c r="C897" s="5">
        <v>190</v>
      </c>
      <c r="D897" s="3">
        <f>LEN(VolumebyClient[[#This Row],[CLID]])</f>
        <v>7</v>
      </c>
      <c r="E897" s="3" t="str">
        <f>INDEX(GeobyClient[GEOID],MATCH(VolumebyClient[[#This Row],[CLID]],GeobyClient[Right],0))</f>
        <v>GEO1002</v>
      </c>
    </row>
    <row r="898" spans="1:5" x14ac:dyDescent="0.2">
      <c r="A898" s="4" t="s">
        <v>9</v>
      </c>
      <c r="B898" s="4">
        <v>44074</v>
      </c>
      <c r="C898" s="5">
        <v>143</v>
      </c>
      <c r="D898" s="3">
        <f>LEN(VolumebyClient[[#This Row],[CLID]])</f>
        <v>7</v>
      </c>
      <c r="E898" s="3" t="str">
        <f>INDEX(GeobyClient[GEOID],MATCH(VolumebyClient[[#This Row],[CLID]],GeobyClient[Right],0))</f>
        <v>GEO1002</v>
      </c>
    </row>
    <row r="899" spans="1:5" x14ac:dyDescent="0.2">
      <c r="A899" s="4" t="s">
        <v>9</v>
      </c>
      <c r="B899" s="4">
        <v>44104</v>
      </c>
      <c r="C899" s="5">
        <v>170</v>
      </c>
      <c r="D899" s="3">
        <f>LEN(VolumebyClient[[#This Row],[CLID]])</f>
        <v>7</v>
      </c>
      <c r="E899" s="3" t="str">
        <f>INDEX(GeobyClient[GEOID],MATCH(VolumebyClient[[#This Row],[CLID]],GeobyClient[Right],0))</f>
        <v>GEO1002</v>
      </c>
    </row>
    <row r="900" spans="1:5" x14ac:dyDescent="0.2">
      <c r="A900" s="4" t="s">
        <v>9</v>
      </c>
      <c r="B900" s="4">
        <v>44135</v>
      </c>
      <c r="C900" s="5">
        <v>170</v>
      </c>
      <c r="D900" s="3">
        <f>LEN(VolumebyClient[[#This Row],[CLID]])</f>
        <v>7</v>
      </c>
      <c r="E900" s="3" t="str">
        <f>INDEX(GeobyClient[GEOID],MATCH(VolumebyClient[[#This Row],[CLID]],GeobyClient[Right],0))</f>
        <v>GEO1002</v>
      </c>
    </row>
    <row r="901" spans="1:5" x14ac:dyDescent="0.2">
      <c r="A901" s="4" t="s">
        <v>9</v>
      </c>
      <c r="B901" s="4">
        <v>44165</v>
      </c>
      <c r="C901" s="5">
        <v>214</v>
      </c>
      <c r="D901" s="3">
        <f>LEN(VolumebyClient[[#This Row],[CLID]])</f>
        <v>7</v>
      </c>
      <c r="E901" s="3" t="str">
        <f>INDEX(GeobyClient[GEOID],MATCH(VolumebyClient[[#This Row],[CLID]],GeobyClient[Right],0))</f>
        <v>GEO1002</v>
      </c>
    </row>
    <row r="902" spans="1:5" x14ac:dyDescent="0.2">
      <c r="A902" s="4" t="s">
        <v>9</v>
      </c>
      <c r="B902" s="4">
        <v>44196</v>
      </c>
      <c r="C902" s="5">
        <v>194</v>
      </c>
      <c r="D902" s="3">
        <f>LEN(VolumebyClient[[#This Row],[CLID]])</f>
        <v>7</v>
      </c>
      <c r="E902" s="3" t="str">
        <f>INDEX(GeobyClient[GEOID],MATCH(VolumebyClient[[#This Row],[CLID]],GeobyClient[Right],0))</f>
        <v>GEO1002</v>
      </c>
    </row>
    <row r="903" spans="1:5" x14ac:dyDescent="0.2">
      <c r="A903" s="4" t="s">
        <v>9</v>
      </c>
      <c r="B903" s="4">
        <v>44377</v>
      </c>
      <c r="C903" s="5">
        <v>195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</row>
    <row r="904" spans="1:5" x14ac:dyDescent="0.2">
      <c r="A904" s="4" t="s">
        <v>9</v>
      </c>
      <c r="B904" s="4">
        <v>44347</v>
      </c>
      <c r="C904" s="5">
        <v>290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</row>
    <row r="905" spans="1:5" x14ac:dyDescent="0.2">
      <c r="A905" s="4" t="s">
        <v>9</v>
      </c>
      <c r="B905" s="4">
        <v>44316</v>
      </c>
      <c r="C905" s="5">
        <v>294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</row>
    <row r="906" spans="1:5" x14ac:dyDescent="0.2">
      <c r="A906" s="4" t="s">
        <v>9</v>
      </c>
      <c r="B906" s="4">
        <v>44286</v>
      </c>
      <c r="C906" s="5">
        <v>270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</row>
    <row r="907" spans="1:5" x14ac:dyDescent="0.2">
      <c r="A907" s="4" t="s">
        <v>9</v>
      </c>
      <c r="B907" s="4">
        <v>44255</v>
      </c>
      <c r="C907" s="5">
        <v>224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</row>
    <row r="908" spans="1:5" x14ac:dyDescent="0.2">
      <c r="A908" s="4" t="s">
        <v>9</v>
      </c>
      <c r="B908" s="4">
        <v>44227</v>
      </c>
      <c r="C908" s="5">
        <v>222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tabSelected="1" workbookViewId="0">
      <selection activeCell="L6" sqref="L6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7" t="b">
        <f>GeobyClient[[#This Row],[Right]]=GeobyClient[[#This Row],[Mid]]</f>
        <v>1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7" t="b">
        <f>GeobyClient[[#This Row],[Right]]=GeobyClient[[#This Row],[Mid]]</f>
        <v>1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7" t="b">
        <f>GeobyClient[[#This Row],[Right]]=GeobyClient[[#This Row],[Mid]]</f>
        <v>1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7" t="b">
        <f>GeobyClient[[#This Row],[Right]]=GeobyClient[[#This Row],[Mid]]</f>
        <v>1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7" t="b">
        <f>GeobyClient[[#This Row],[Right]]=GeobyClient[[#This Row],[Mid]]</f>
        <v>1</v>
      </c>
      <c r="G6"/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7" t="b">
        <f>GeobyClient[[#This Row],[Right]]=GeobyClient[[#This Row],[Mid]]</f>
        <v>1</v>
      </c>
      <c r="G7"/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7" t="b">
        <f>GeobyClient[[#This Row],[Right]]=GeobyClient[[#This Row],[Mid]]</f>
        <v>1</v>
      </c>
      <c r="G8"/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7" t="b">
        <f>GeobyClient[[#This Row],[Right]]=GeobyClient[[#This Row],[Mid]]</f>
        <v>1</v>
      </c>
      <c r="G9"/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7" t="b">
        <f>GeobyClient[[#This Row],[Right]]=GeobyClient[[#This Row],[Mid]]</f>
        <v>1</v>
      </c>
      <c r="G10"/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7" t="b">
        <f>GeobyClient[[#This Row],[Right]]=GeobyClient[[#This Row],[Mid]]</f>
        <v>1</v>
      </c>
      <c r="G11"/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7" t="b">
        <f>GeobyClient[[#This Row],[Right]]=GeobyClient[[#This Row],[Mid]]</f>
        <v>1</v>
      </c>
      <c r="G12"/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7" t="b">
        <f>GeobyClient[[#This Row],[Right]]=GeobyClient[[#This Row],[Mid]]</f>
        <v>1</v>
      </c>
      <c r="G13"/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7" t="b">
        <f>GeobyClient[[#This Row],[Right]]=GeobyClient[[#This Row],[Mid]]</f>
        <v>1</v>
      </c>
      <c r="G14"/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7" t="b">
        <f>GeobyClient[[#This Row],[Right]]=GeobyClient[[#This Row],[Mid]]</f>
        <v>1</v>
      </c>
      <c r="G15"/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7" t="b">
        <f>GeobyClient[[#This Row],[Right]]=GeobyClient[[#This Row],[Mid]]</f>
        <v>1</v>
      </c>
      <c r="G16"/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7" t="b">
        <f>GeobyClient[[#This Row],[Right]]=GeobyClient[[#This Row],[Mid]]</f>
        <v>1</v>
      </c>
      <c r="G17"/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7" t="b">
        <f>GeobyClient[[#This Row],[Right]]=GeobyClient[[#This Row],[Mid]]</f>
        <v>1</v>
      </c>
      <c r="G18"/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7" t="b">
        <f>GeobyClient[[#This Row],[Right]]=GeobyClient[[#This Row],[Mid]]</f>
        <v>1</v>
      </c>
      <c r="G19"/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7" t="b">
        <f>GeobyClient[[#This Row],[Right]]=GeobyClient[[#This Row],[Mid]]</f>
        <v>1</v>
      </c>
      <c r="G20"/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7" t="b">
        <f>GeobyClient[[#This Row],[Right]]=GeobyClient[[#This Row],[Mid]]</f>
        <v>1</v>
      </c>
      <c r="G21"/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7" t="b">
        <f>GeobyClient[[#This Row],[Right]]=GeobyClient[[#This Row],[Mid]]</f>
        <v>1</v>
      </c>
      <c r="G22"/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7" t="b">
        <f>GeobyClient[[#This Row],[Right]]=GeobyClient[[#This Row],[Mid]]</f>
        <v>1</v>
      </c>
      <c r="G23"/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7" t="b">
        <f>GeobyClient[[#This Row],[Right]]=GeobyClient[[#This Row],[Mid]]</f>
        <v>1</v>
      </c>
      <c r="G24"/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7" t="b">
        <f>GeobyClient[[#This Row],[Right]]=GeobyClient[[#This Row],[Mid]]</f>
        <v>1</v>
      </c>
      <c r="G25"/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7" t="b">
        <f>GeobyClient[[#This Row],[Right]]=GeobyClient[[#This Row],[Mid]]</f>
        <v>1</v>
      </c>
      <c r="G26"/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7" t="b">
        <f>GeobyClient[[#This Row],[Right]]=GeobyClient[[#This Row],[Mid]]</f>
        <v>1</v>
      </c>
      <c r="G27"/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7" t="b">
        <f>GeobyClient[[#This Row],[Right]]=GeobyClient[[#This Row],[Mid]]</f>
        <v>1</v>
      </c>
      <c r="G28"/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7" t="b">
        <f>GeobyClient[[#This Row],[Right]]=GeobyClient[[#This Row],[Mid]]</f>
        <v>1</v>
      </c>
      <c r="G29"/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7" t="b">
        <f>GeobyClient[[#This Row],[Right]]=GeobyClient[[#This Row],[Mid]]</f>
        <v>1</v>
      </c>
      <c r="G30"/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7" t="b">
        <f>GeobyClient[[#This Row],[Right]]=GeobyClient[[#This Row],[Mid]]</f>
        <v>1</v>
      </c>
      <c r="G31"/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7" t="b">
        <f>GeobyClient[[#This Row],[Right]]=GeobyClient[[#This Row],[Mid]]</f>
        <v>1</v>
      </c>
      <c r="G32"/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7" t="b">
        <f>GeobyClient[[#This Row],[Right]]=GeobyClient[[#This Row],[Mid]]</f>
        <v>1</v>
      </c>
      <c r="G33"/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7" t="b">
        <f>GeobyClient[[#This Row],[Right]]=GeobyClient[[#This Row],[Mid]]</f>
        <v>1</v>
      </c>
      <c r="G34"/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7" t="b">
        <f>GeobyClient[[#This Row],[Right]]=GeobyClient[[#This Row],[Mid]]</f>
        <v>1</v>
      </c>
      <c r="G35"/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7" t="b">
        <f>GeobyClient[[#This Row],[Right]]=GeobyClient[[#This Row],[Mid]]</f>
        <v>1</v>
      </c>
      <c r="G36"/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7" t="b">
        <f>GeobyClient[[#This Row],[Right]]=GeobyClient[[#This Row],[Mid]]</f>
        <v>1</v>
      </c>
      <c r="G37"/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7" t="b">
        <f>GeobyClient[[#This Row],[Right]]=GeobyClient[[#This Row],[Mid]]</f>
        <v>1</v>
      </c>
      <c r="G38"/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7" t="b">
        <f>GeobyClient[[#This Row],[Right]]=GeobyClient[[#This Row],[Mid]]</f>
        <v>1</v>
      </c>
      <c r="G39"/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7" t="b">
        <f>GeobyClient[[#This Row],[Right]]=GeobyClient[[#This Row],[Mid]]</f>
        <v>1</v>
      </c>
      <c r="G40"/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7" t="b">
        <f>GeobyClient[[#This Row],[Right]]=GeobyClient[[#This Row],[Mid]]</f>
        <v>1</v>
      </c>
      <c r="G41"/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7" t="b">
        <f>GeobyClient[[#This Row],[Right]]=GeobyClient[[#This Row],[Mid]]</f>
        <v>1</v>
      </c>
      <c r="G42"/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7" t="b">
        <f>GeobyClient[[#This Row],[Right]]=GeobyClient[[#This Row],[Mid]]</f>
        <v>1</v>
      </c>
      <c r="G43"/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7" t="b">
        <f>GeobyClient[[#This Row],[Right]]=GeobyClient[[#This Row],[Mid]]</f>
        <v>1</v>
      </c>
      <c r="G44"/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7" t="b">
        <f>GeobyClient[[#This Row],[Right]]=GeobyClient[[#This Row],[Mid]]</f>
        <v>1</v>
      </c>
      <c r="G45"/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7" t="b">
        <f>GeobyClient[[#This Row],[Right]]=GeobyClient[[#This Row],[Mid]]</f>
        <v>1</v>
      </c>
      <c r="G46"/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7" t="b">
        <f>GeobyClient[[#This Row],[Right]]=GeobyClient[[#This Row],[Mid]]</f>
        <v>1</v>
      </c>
      <c r="G47"/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7" t="b">
        <f>GeobyClient[[#This Row],[Right]]=GeobyClient[[#This Row],[Mid]]</f>
        <v>1</v>
      </c>
      <c r="G48"/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7" t="b">
        <f>GeobyClient[[#This Row],[Right]]=GeobyClient[[#This Row],[Mid]]</f>
        <v>1</v>
      </c>
      <c r="G49"/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7" t="b">
        <f>GeobyClient[[#This Row],[Right]]=GeobyClient[[#This Row],[Mid]]</f>
        <v>1</v>
      </c>
      <c r="G50"/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7" t="b">
        <f>GeobyClient[[#This Row],[Right]]=GeobyClient[[#This Row],[Mid]]</f>
        <v>1</v>
      </c>
      <c r="G51"/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7" t="b">
        <f>GeobyClient[[#This Row],[Right]]=GeobyClient[[#This Row],[Mid]]</f>
        <v>1</v>
      </c>
      <c r="G52"/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7" t="b">
        <f>GeobyClient[[#This Row],[Right]]=GeobyClient[[#This Row],[Mid]]</f>
        <v>1</v>
      </c>
      <c r="G53"/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7" t="b">
        <f>GeobyClient[[#This Row],[Right]]=GeobyClient[[#This Row],[Mid]]</f>
        <v>1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EXT0070122021 OG</vt:lpstr>
      <vt:lpstr>Sheet3 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2022-02-12T03:35:10Z</dcterms:modified>
</cp:coreProperties>
</file>