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ahil\OneDrive\Desktop\"/>
    </mc:Choice>
  </mc:AlternateContent>
  <xr:revisionPtr revIDLastSave="0" documentId="13_ncr:1_{288D991A-08FF-4A3A-B0DA-082289F9ACA0}" xr6:coauthVersionLast="47" xr6:coauthVersionMax="47" xr10:uidLastSave="{00000000-0000-0000-0000-000000000000}"/>
  <bookViews>
    <workbookView xWindow="20" yWindow="740" windowWidth="19180" windowHeight="10060" activeTab="3" xr2:uid="{5CF14924-0AAC-B244-98F0-E6BCC37CE28F}"/>
  </bookViews>
  <sheets>
    <sheet name="Information" sheetId="2" r:id="rId1"/>
    <sheet name="Sheet7" sheetId="9" r:id="rId2"/>
    <sheet name="Sheet6" sheetId="8" r:id="rId3"/>
    <sheet name="Sales Data" sheetId="1" r:id="rId4"/>
    <sheet name="Sales Trend" sheetId="3" r:id="rId5"/>
    <sheet name="Sales By Region" sheetId="4" r:id="rId6"/>
    <sheet name="Sales By Employee" sheetId="5" r:id="rId7"/>
    <sheet name="Item Share" sheetId="6" r:id="rId8"/>
    <sheet name="Dashboard" sheetId="7" r:id="rId9"/>
  </sheets>
  <definedNames>
    <definedName name="_xlchart.v5.0" hidden="1">'Sales By Region'!$A$7</definedName>
    <definedName name="_xlchart.v5.1" hidden="1">'Sales By Region'!$A$8</definedName>
    <definedName name="_xlchart.v5.2" hidden="1">'Sales By Region'!$B$7:$E$7</definedName>
    <definedName name="_xlchart.v5.3" hidden="1">'Sales By Region'!$B$8:$E$8</definedName>
    <definedName name="_xlchart.v5.4" hidden="1">'Sales By Region'!$A$7</definedName>
    <definedName name="_xlchart.v5.5" hidden="1">'Sales By Region'!$A$8</definedName>
    <definedName name="_xlchart.v5.6" hidden="1">'Sales By Region'!$B$7:$E$7</definedName>
    <definedName name="_xlchart.v5.7" hidden="1">'Sales By Region'!$B$8:$E$8</definedName>
    <definedName name="Slicer_Item">#N/A</definedName>
    <definedName name="Slicer_Region">#N/A</definedName>
    <definedName name="Slicer_Sales_Person">#N/A</definedName>
    <definedName name="Slicer_Years__Date">#N/A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4" l="1"/>
  <c r="C8" i="4"/>
  <c r="D8" i="4"/>
  <c r="E8" i="4"/>
</calcChain>
</file>

<file path=xl/sharedStrings.xml><?xml version="1.0" encoding="utf-8"?>
<sst xmlns="http://schemas.openxmlformats.org/spreadsheetml/2006/main" count="10097" uniqueCount="2068">
  <si>
    <t>Order ID</t>
  </si>
  <si>
    <t>Date</t>
  </si>
  <si>
    <t>Customer ID</t>
  </si>
  <si>
    <t>Sales Person</t>
  </si>
  <si>
    <t>Region</t>
  </si>
  <si>
    <t>Item</t>
  </si>
  <si>
    <t>Price</t>
  </si>
  <si>
    <t>Quantity</t>
  </si>
  <si>
    <t>Revenue</t>
  </si>
  <si>
    <t>0001</t>
  </si>
  <si>
    <t>Company K</t>
  </si>
  <si>
    <t>Michael Fox</t>
  </si>
  <si>
    <t>Item 2</t>
  </si>
  <si>
    <t>0002</t>
  </si>
  <si>
    <t>Company A</t>
  </si>
  <si>
    <t>Anna Weber</t>
  </si>
  <si>
    <t>Item 5</t>
  </si>
  <si>
    <t>0003</t>
  </si>
  <si>
    <t>Company I</t>
  </si>
  <si>
    <t>Kim Fishman</t>
  </si>
  <si>
    <t>Item 4</t>
  </si>
  <si>
    <t>0004</t>
  </si>
  <si>
    <t>Company R</t>
  </si>
  <si>
    <t>Oscar Knox</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</si>
  <si>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</si>
  <si>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</si>
  <si>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</si>
  <si>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</si>
  <si>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</si>
  <si>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</si>
  <si>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</si>
  <si>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</si>
  <si>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</si>
  <si>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</si>
  <si>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</si>
  <si>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</si>
  <si>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</si>
  <si>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</si>
  <si>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</si>
  <si>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</si>
  <si>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</si>
  <si>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</si>
  <si>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</si>
  <si>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</si>
  <si>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</si>
  <si>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</si>
  <si>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</si>
  <si>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</si>
  <si>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</si>
  <si>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</si>
  <si>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</si>
  <si>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</si>
  <si>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</si>
  <si>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</si>
  <si>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</si>
  <si>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</si>
  <si>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</si>
  <si>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</si>
  <si>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</si>
  <si>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</si>
  <si>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</si>
  <si>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</si>
  <si>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</si>
  <si>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</si>
  <si>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</si>
  <si>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</si>
  <si>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</si>
  <si>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</si>
  <si>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</si>
  <si>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</si>
  <si>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</si>
  <si>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</si>
  <si>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</si>
  <si>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</si>
  <si>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</si>
  <si>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</si>
  <si>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</si>
  <si>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</si>
  <si>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</si>
  <si>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</si>
  <si>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</si>
  <si>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</si>
  <si>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</si>
  <si>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</si>
  <si>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</si>
  <si>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</si>
  <si>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</si>
  <si>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</si>
  <si>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</si>
  <si>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</si>
  <si>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</si>
  <si>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</si>
  <si>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</si>
  <si>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</si>
  <si>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</si>
  <si>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</si>
  <si>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</si>
  <si>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</si>
  <si>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</si>
  <si>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</si>
  <si>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</si>
  <si>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</si>
  <si>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</si>
  <si>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</si>
  <si>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</si>
  <si>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</si>
  <si>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</si>
  <si>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</si>
  <si>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</si>
  <si>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</si>
  <si>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</si>
  <si>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</si>
  <si>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</si>
  <si>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</si>
  <si>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</si>
  <si>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</si>
  <si>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</si>
  <si>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</si>
  <si>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</si>
  <si>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</si>
  <si>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</si>
  <si>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</si>
  <si>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</si>
  <si>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</si>
  <si>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</si>
  <si>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</si>
  <si>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</si>
  <si>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</si>
  <si>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</si>
  <si>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</si>
  <si>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</si>
  <si>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</si>
  <si>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</si>
  <si>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</si>
  <si>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</si>
  <si>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</si>
  <si>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</si>
  <si>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</si>
  <si>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</si>
  <si>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</si>
  <si>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</si>
  <si>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</si>
  <si>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</si>
  <si>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</si>
  <si>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</si>
  <si>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</si>
  <si>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</si>
  <si>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</si>
  <si>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</si>
  <si>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</si>
  <si>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</si>
  <si>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</si>
  <si>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</si>
  <si>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</si>
  <si>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</si>
  <si>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</si>
  <si>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</si>
  <si>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</si>
  <si>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</si>
  <si>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</si>
  <si>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</si>
  <si>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</si>
  <si>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</si>
  <si>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</si>
  <si>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</si>
  <si>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</si>
  <si>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</si>
  <si>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</si>
  <si>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</si>
  <si>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</si>
  <si>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</si>
  <si>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</si>
  <si>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</si>
  <si>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</si>
  <si>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</si>
  <si>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</si>
  <si>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</si>
  <si>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</si>
  <si>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</si>
  <si>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</si>
  <si>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</si>
  <si>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</si>
  <si>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</si>
  <si>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</si>
  <si>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</si>
  <si>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</si>
  <si>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</si>
  <si>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</si>
  <si>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</si>
  <si>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</si>
  <si>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</si>
  <si>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</si>
  <si>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</si>
  <si>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</si>
  <si>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</si>
  <si>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</si>
  <si>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</si>
  <si>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</si>
  <si>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</si>
  <si>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</si>
  <si>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</si>
  <si>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</si>
  <si>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</si>
  <si>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</si>
  <si>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</si>
  <si>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</si>
  <si>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</si>
  <si>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</si>
  <si>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</si>
  <si>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</si>
  <si>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</si>
  <si>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</si>
  <si>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</si>
  <si>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</si>
  <si>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</si>
  <si>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</si>
  <si>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</si>
  <si>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</si>
  <si>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</si>
  <si>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</si>
  <si>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</si>
  <si>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</si>
  <si>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</si>
  <si>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</si>
  <si>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</si>
  <si>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</si>
  <si>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</si>
  <si>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</si>
  <si>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</si>
  <si>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</si>
  <si>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</si>
  <si>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</si>
  <si>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</si>
  <si>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</si>
  <si>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</si>
  <si>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</si>
  <si>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</si>
  <si>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</si>
  <si>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</si>
  <si>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</si>
  <si>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</si>
  <si>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</si>
  <si>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</si>
  <si>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</si>
  <si>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</si>
  <si>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</si>
  <si>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</si>
  <si>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</si>
  <si>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</si>
  <si>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</si>
  <si>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</si>
  <si>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</si>
  <si>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</si>
  <si>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</si>
  <si>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</si>
  <si>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</si>
  <si>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</si>
  <si>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</si>
  <si>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</si>
  <si>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</si>
  <si>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</si>
  <si>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</si>
  <si>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</si>
  <si>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</si>
  <si>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</si>
  <si>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</si>
  <si>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</si>
  <si>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</si>
  <si>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</si>
  <si>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</si>
  <si>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</si>
  <si>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</si>
  <si>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</si>
  <si>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</si>
  <si>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</si>
  <si>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</si>
  <si>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</si>
  <si>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</si>
  <si>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</si>
  <si>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</si>
  <si>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</si>
  <si>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</si>
  <si>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</si>
  <si>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</si>
  <si>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</si>
  <si>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</si>
  <si>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</si>
  <si>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</si>
  <si>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</si>
  <si>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</si>
  <si>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</si>
  <si>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</si>
  <si>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</si>
  <si>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</si>
  <si>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</si>
  <si>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</si>
  <si>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</si>
  <si>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</si>
  <si>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</si>
  <si>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</si>
  <si>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</si>
  <si>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</si>
  <si>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</si>
  <si>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</si>
  <si>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</si>
  <si>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</si>
  <si>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</si>
  <si>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</si>
  <si>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</si>
  <si>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</si>
  <si>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</si>
  <si>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</si>
  <si>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</si>
  <si>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</si>
  <si>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</si>
  <si>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</si>
  <si>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</si>
  <si>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</si>
  <si>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</si>
  <si>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</si>
  <si>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</si>
  <si>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</si>
  <si>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</si>
  <si>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</si>
  <si>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</si>
  <si>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</si>
  <si>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</si>
  <si>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</si>
  <si>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</si>
  <si>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</si>
  <si>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</si>
  <si>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</si>
  <si>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</si>
  <si>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</si>
  <si>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</si>
  <si>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</si>
  <si>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</si>
  <si>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</si>
  <si>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</si>
  <si>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</si>
  <si>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</si>
  <si>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</si>
  <si>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</si>
  <si>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</si>
  <si>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</si>
  <si>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</si>
  <si>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</si>
  <si>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</si>
  <si>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</si>
  <si>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</si>
  <si>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</si>
  <si>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</si>
  <si>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</si>
  <si>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</si>
  <si>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</si>
  <si>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</si>
  <si>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</si>
  <si>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</si>
  <si>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</si>
  <si>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</si>
  <si>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</si>
  <si>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</si>
  <si>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</si>
  <si>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</si>
  <si>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</si>
  <si>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</si>
  <si>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</si>
  <si>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</si>
  <si>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</si>
  <si>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</si>
  <si>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</si>
  <si>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</si>
  <si>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</si>
  <si>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</si>
  <si>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</si>
  <si>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</si>
  <si>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</si>
  <si>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</si>
  <si>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</si>
  <si>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</si>
  <si>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</si>
  <si>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</si>
  <si>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</si>
  <si>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</si>
  <si>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</si>
  <si>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</si>
  <si>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</si>
  <si>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</si>
  <si>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</si>
  <si>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</si>
  <si>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</si>
  <si>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</si>
  <si>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</si>
  <si>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</si>
  <si>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</si>
  <si>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</si>
  <si>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</si>
  <si>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</si>
  <si>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</si>
  <si>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</si>
  <si>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</si>
  <si>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</si>
  <si>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</si>
  <si>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</si>
  <si>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</si>
  <si>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</si>
  <si>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</si>
  <si>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</si>
  <si>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</si>
  <si>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</si>
  <si>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</si>
  <si>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</si>
  <si>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</si>
  <si>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</si>
  <si>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</si>
  <si>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</si>
  <si>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</si>
  <si>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</si>
  <si>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</si>
  <si>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</si>
  <si>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</si>
  <si>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</si>
  <si>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</si>
  <si>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</si>
  <si>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</si>
  <si>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</si>
  <si>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</si>
  <si>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</si>
  <si>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</si>
  <si>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</si>
  <si>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</si>
  <si>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</si>
  <si>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</si>
  <si>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</si>
  <si>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</si>
  <si>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</si>
  <si>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</si>
  <si>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</si>
  <si>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</si>
  <si>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</si>
  <si>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</si>
  <si>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</si>
  <si>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</si>
  <si>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</si>
  <si>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</si>
  <si>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</si>
  <si>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</si>
  <si>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</si>
  <si>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</si>
  <si>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</si>
  <si>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</si>
  <si>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</si>
  <si>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</si>
  <si>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</si>
  <si>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</si>
  <si>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</si>
  <si>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</si>
  <si>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</si>
  <si>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</si>
  <si>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</si>
  <si>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</si>
  <si>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</si>
  <si>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</si>
  <si>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</si>
  <si>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</si>
  <si>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</si>
  <si>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</si>
  <si>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</si>
  <si>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</si>
  <si>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</si>
  <si>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</si>
  <si>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</si>
  <si>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</si>
  <si>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</si>
  <si>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</si>
  <si>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</si>
  <si>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</si>
  <si>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</si>
  <si>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</si>
  <si>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</si>
  <si>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</si>
  <si>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</si>
  <si>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</si>
  <si>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</si>
  <si>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</si>
  <si>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</si>
  <si>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</si>
  <si>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</si>
  <si>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</si>
  <si>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</si>
  <si>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</si>
  <si>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</si>
  <si>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</si>
  <si>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</si>
  <si>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</si>
  <si>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</si>
  <si>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</si>
  <si>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</si>
  <si>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</si>
  <si>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</si>
  <si>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</si>
  <si>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</si>
  <si>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</si>
  <si>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</si>
  <si>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</si>
  <si>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</si>
  <si>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</si>
  <si>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</si>
  <si>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</si>
  <si>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</si>
  <si>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</si>
  <si>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</si>
  <si>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</si>
  <si>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</si>
  <si>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</si>
  <si>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</si>
  <si>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</si>
  <si>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</si>
  <si>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</si>
  <si>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</si>
  <si>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</si>
  <si>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</si>
  <si>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</si>
  <si>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</si>
  <si>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</si>
  <si>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</si>
  <si>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</si>
  <si>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</si>
  <si>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</si>
  <si>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</si>
  <si>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</si>
  <si>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</si>
  <si>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</si>
  <si>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</si>
  <si>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</si>
  <si>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</si>
  <si>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</si>
  <si>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</si>
  <si>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</si>
  <si>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</si>
  <si>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</si>
  <si>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</si>
  <si>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</si>
  <si>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</si>
  <si>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</si>
  <si>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</si>
  <si>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</si>
  <si>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</si>
  <si>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</si>
  <si>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</si>
  <si>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</si>
  <si>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</si>
  <si>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</si>
  <si>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</si>
  <si>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</si>
  <si>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</si>
  <si>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</si>
  <si>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</si>
  <si>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</si>
  <si>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</si>
  <si>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</si>
  <si>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</si>
  <si>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</si>
  <si>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</si>
  <si>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</si>
  <si>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</si>
  <si>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</si>
  <si>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</si>
  <si>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</si>
  <si>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</si>
  <si>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</si>
  <si>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</si>
  <si>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</si>
  <si>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</si>
  <si>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</si>
  <si>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</si>
  <si>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</si>
  <si>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</si>
  <si>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</si>
  <si>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</si>
  <si>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</si>
  <si>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</si>
  <si>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</si>
  <si>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</si>
  <si>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</si>
  <si>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</si>
  <si>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</si>
  <si>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</si>
  <si>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</si>
  <si>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</si>
  <si>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</si>
  <si>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</si>
  <si>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</si>
  <si>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</si>
  <si>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</si>
  <si>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</si>
  <si>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</si>
  <si>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</si>
  <si>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</si>
  <si>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</si>
  <si>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</si>
  <si>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</si>
  <si>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</si>
  <si>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</si>
  <si>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</si>
  <si>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</si>
  <si>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</si>
  <si>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</si>
  <si>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</si>
  <si>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</si>
  <si>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</si>
  <si>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</si>
  <si>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</si>
  <si>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</si>
  <si>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</si>
  <si>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</si>
  <si>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</si>
  <si>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</si>
  <si>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</si>
  <si>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</si>
  <si>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</si>
  <si>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</si>
  <si>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</si>
  <si>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</si>
  <si>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</si>
  <si>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</si>
  <si>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</si>
  <si>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</si>
  <si>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</si>
  <si>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</si>
  <si>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</si>
  <si>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</si>
  <si>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</si>
  <si>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</si>
  <si>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</si>
  <si>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</si>
  <si>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</si>
  <si>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</si>
  <si>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</si>
  <si>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</si>
  <si>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</si>
  <si>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</si>
  <si>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</si>
  <si>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</si>
  <si>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</si>
  <si>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</si>
  <si>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</si>
  <si>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</si>
  <si>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</si>
  <si>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</si>
  <si>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</si>
  <si>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</si>
  <si>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</si>
  <si>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</si>
  <si>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</si>
  <si>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</si>
  <si>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</si>
  <si>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</si>
  <si>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</si>
  <si>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</si>
  <si>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</si>
  <si>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</si>
  <si>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</si>
  <si>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</si>
  <si>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</si>
  <si>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</si>
  <si>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</si>
  <si>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</si>
  <si>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</si>
  <si>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</si>
  <si>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</si>
  <si>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</si>
  <si>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</si>
  <si>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</si>
  <si>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</si>
  <si>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</si>
  <si>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</si>
  <si>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</si>
  <si>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</si>
  <si>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</si>
  <si>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</si>
  <si>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</si>
  <si>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</si>
  <si>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</si>
  <si>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</si>
  <si>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</si>
  <si>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</si>
  <si>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</si>
  <si>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</si>
  <si>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</si>
  <si>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</si>
  <si>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</si>
  <si>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</si>
  <si>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</si>
  <si>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</si>
  <si>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</si>
  <si>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</si>
  <si>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</si>
  <si>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</si>
  <si>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</si>
  <si>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</si>
  <si>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</si>
  <si>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</si>
  <si>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</si>
  <si>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</si>
  <si>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</si>
  <si>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</si>
  <si>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</si>
  <si>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</si>
  <si>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</si>
  <si>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</si>
  <si>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</si>
  <si>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</si>
  <si>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</si>
  <si>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</si>
  <si>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</si>
  <si>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</si>
  <si>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</si>
  <si>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</si>
  <si>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</si>
  <si>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</si>
  <si>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</si>
  <si>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</si>
  <si>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</si>
  <si>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</si>
  <si>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</si>
  <si>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</si>
  <si>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</si>
  <si>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</si>
  <si>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</si>
  <si>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</si>
  <si>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</si>
  <si>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</si>
  <si>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</si>
  <si>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</si>
  <si>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</si>
  <si>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</si>
  <si>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</si>
  <si>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</si>
  <si>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</si>
  <si>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</si>
  <si>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</si>
  <si>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</si>
  <si>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</si>
  <si>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</si>
  <si>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</si>
  <si>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</si>
  <si>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</si>
  <si>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</si>
  <si>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</si>
  <si>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</si>
  <si>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</si>
  <si>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</si>
  <si>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</si>
  <si>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</si>
  <si>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</si>
  <si>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</si>
  <si>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</si>
  <si>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</si>
  <si>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</si>
  <si>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</si>
  <si>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</si>
  <si>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</si>
  <si>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</si>
  <si>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</si>
  <si>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</si>
  <si>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</si>
  <si>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</si>
  <si>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</si>
  <si>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</si>
  <si>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</si>
  <si>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</si>
  <si>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</si>
  <si>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</si>
  <si>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</si>
  <si>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</si>
  <si>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</si>
  <si>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</si>
  <si>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</si>
  <si>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</si>
  <si>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</si>
  <si>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</si>
  <si>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</si>
  <si>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</si>
  <si>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</si>
  <si>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</si>
  <si>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</si>
  <si>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</si>
  <si>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</si>
  <si>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</si>
  <si>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</si>
  <si>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</si>
  <si>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</si>
  <si>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</si>
  <si>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</si>
  <si>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</si>
  <si>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</si>
  <si>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</si>
  <si>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</si>
  <si>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</si>
  <si>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</si>
  <si>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</si>
  <si>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</si>
  <si>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</si>
  <si>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</si>
  <si>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</si>
  <si>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</si>
  <si>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</si>
  <si>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</si>
  <si>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</si>
  <si>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</si>
  <si>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</si>
  <si>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</si>
  <si>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</si>
  <si>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</si>
  <si>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</si>
  <si>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</si>
  <si>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</si>
  <si>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</si>
  <si>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</si>
  <si>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</si>
  <si>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</si>
  <si>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</si>
  <si>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</si>
  <si>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</si>
  <si>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</si>
  <si>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</si>
  <si>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</si>
  <si>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</si>
  <si>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</si>
  <si>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</si>
  <si>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</si>
  <si>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</si>
  <si>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</si>
  <si>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</si>
  <si>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</si>
  <si>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</si>
  <si>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</si>
  <si>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</si>
  <si>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</si>
  <si>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</si>
  <si>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</si>
  <si>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</si>
  <si>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</si>
  <si>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</si>
  <si>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</si>
  <si>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</si>
  <si>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</si>
  <si>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</si>
  <si>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</si>
  <si>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</si>
  <si>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</si>
  <si>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</si>
  <si>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</si>
  <si>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</si>
  <si>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</si>
  <si>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</si>
  <si>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</si>
  <si>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</si>
  <si>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</si>
  <si>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</si>
  <si>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</si>
  <si>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</si>
  <si>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</si>
  <si>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</si>
  <si>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</si>
  <si>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</si>
  <si>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</si>
  <si>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</si>
  <si>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</si>
  <si>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</si>
  <si>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</si>
  <si>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</si>
  <si>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</si>
  <si>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</si>
  <si>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</si>
  <si>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</si>
  <si>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</si>
  <si>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</si>
  <si>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</si>
  <si>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</si>
  <si>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</si>
  <si>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</si>
  <si>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</si>
  <si>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</si>
  <si>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</si>
  <si>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</si>
  <si>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</si>
  <si>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</si>
  <si>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</si>
  <si>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</si>
  <si>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</si>
  <si>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</si>
  <si>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</si>
  <si>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</si>
  <si>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</si>
  <si>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</si>
  <si>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</si>
  <si>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</si>
  <si>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</si>
  <si>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</si>
  <si>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</si>
  <si>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</si>
  <si>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</si>
  <si>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</si>
  <si>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</si>
  <si>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</si>
  <si>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</si>
  <si>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</si>
  <si>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</si>
  <si>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</si>
  <si>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</si>
  <si>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</si>
  <si>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</si>
  <si>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</si>
  <si>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</si>
  <si>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</si>
  <si>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</si>
  <si>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</si>
  <si>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</si>
  <si>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</si>
  <si>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</si>
  <si>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</si>
  <si>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</si>
  <si>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</si>
  <si>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</si>
  <si>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</si>
  <si>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</si>
  <si>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</si>
  <si>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</si>
  <si>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</si>
  <si>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</si>
  <si>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</si>
  <si>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</si>
  <si>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</si>
  <si>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</si>
  <si>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</si>
  <si>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</si>
  <si>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</si>
  <si>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</si>
  <si>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</si>
  <si>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</si>
  <si>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</si>
  <si>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</si>
  <si>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</si>
  <si>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</si>
  <si>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</si>
  <si>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</si>
  <si>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</si>
  <si>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</si>
  <si>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</si>
  <si>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</si>
  <si>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</si>
  <si>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</si>
  <si>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</si>
  <si>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</si>
  <si>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</si>
  <si>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</si>
  <si>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</si>
  <si>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</si>
  <si>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</si>
  <si>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</si>
  <si>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</si>
  <si>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</si>
  <si>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</si>
  <si>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</si>
  <si>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</si>
  <si>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</si>
  <si>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</si>
  <si>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</si>
  <si>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</si>
  <si>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</si>
  <si>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</si>
  <si>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</si>
  <si>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</si>
  <si>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</si>
  <si>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</si>
  <si>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</si>
  <si>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</si>
  <si>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</si>
  <si>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</si>
  <si>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</si>
  <si>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</si>
  <si>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</si>
  <si>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</si>
  <si>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</si>
  <si>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</si>
  <si>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</si>
  <si>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</si>
  <si>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</si>
  <si>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</si>
  <si>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</si>
  <si>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</si>
  <si>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</si>
  <si>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</si>
  <si>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</si>
  <si>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</si>
  <si>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</si>
  <si>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</si>
  <si>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</si>
  <si>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</si>
  <si>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</si>
  <si>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</si>
  <si>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</si>
  <si>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</si>
  <si>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</si>
  <si>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</si>
  <si>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</si>
  <si>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</si>
  <si>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</si>
  <si>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</si>
  <si>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</si>
  <si>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</si>
  <si>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</si>
  <si>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</si>
  <si>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</si>
  <si>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</si>
  <si>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</si>
  <si>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</si>
  <si>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</si>
  <si>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</si>
  <si>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</si>
  <si>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</si>
  <si>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</si>
  <si>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</si>
  <si>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</si>
  <si>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</si>
  <si>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</si>
  <si>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</si>
  <si>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</si>
  <si>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</si>
  <si>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</si>
  <si>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</si>
  <si>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</si>
  <si>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</si>
  <si>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</si>
  <si>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</si>
  <si>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</si>
  <si>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</si>
  <si>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</si>
  <si>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</si>
  <si>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</si>
  <si>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</si>
  <si>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</si>
  <si>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</si>
  <si>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</si>
  <si>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</si>
  <si>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</si>
  <si>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</si>
  <si>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</si>
  <si>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</si>
  <si>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</si>
  <si>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</si>
  <si>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</si>
  <si>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</si>
  <si>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</si>
  <si>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</si>
  <si>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</si>
  <si>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</si>
  <si>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</si>
  <si>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</si>
  <si>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</si>
  <si>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</si>
  <si>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</si>
  <si>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</si>
  <si>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</si>
  <si>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</si>
  <si>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</si>
  <si>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</si>
  <si>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</si>
  <si>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</si>
  <si>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</si>
  <si>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</si>
  <si>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</si>
  <si>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</si>
  <si>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</si>
  <si>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</si>
  <si>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</si>
  <si>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</si>
  <si>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</si>
  <si>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</si>
  <si>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</si>
  <si>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</si>
  <si>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</si>
  <si>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</si>
  <si>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</si>
  <si>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</si>
  <si>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</si>
  <si>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</si>
  <si>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</si>
  <si>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</si>
  <si>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</si>
  <si>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</si>
  <si>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</si>
  <si>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</si>
  <si>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</si>
  <si>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</si>
  <si>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</si>
  <si>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</si>
  <si>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</si>
  <si>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</si>
  <si>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</si>
  <si>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</si>
  <si>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</si>
  <si>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</si>
  <si>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</si>
  <si>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</si>
  <si>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</si>
  <si>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</si>
  <si>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</si>
  <si>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</si>
  <si>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</si>
  <si>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</si>
  <si>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</si>
  <si>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</si>
  <si>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</si>
  <si>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</si>
  <si>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</si>
  <si>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</si>
  <si>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</si>
  <si>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</si>
  <si>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</si>
  <si>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</si>
  <si>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</si>
  <si>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</si>
  <si>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</si>
  <si>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</si>
  <si>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</si>
  <si>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</si>
  <si>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</si>
  <si>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</si>
  <si>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</si>
  <si>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</si>
  <si>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</si>
  <si>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</si>
  <si>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</si>
  <si>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</si>
  <si>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</si>
  <si>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</si>
  <si>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</si>
  <si>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</si>
  <si>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</si>
  <si>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</si>
  <si>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</si>
  <si>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</si>
  <si>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</si>
  <si>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</si>
  <si>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</si>
  <si>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</si>
  <si>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</si>
  <si>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</si>
  <si>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</si>
  <si>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</si>
  <si>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</si>
  <si>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</si>
  <si>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</si>
  <si>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</si>
  <si>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</si>
  <si>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</si>
  <si>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</si>
  <si>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</si>
  <si>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</si>
  <si>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</si>
  <si>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</si>
  <si>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</si>
  <si>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</si>
  <si>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</si>
  <si>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</si>
  <si>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</si>
  <si>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</si>
  <si>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</si>
  <si>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</si>
  <si>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</si>
  <si>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</si>
  <si>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</si>
  <si>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</si>
  <si>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</si>
  <si>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</si>
  <si>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</si>
  <si>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</si>
  <si>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</si>
  <si>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</si>
  <si>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</si>
  <si>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</si>
  <si>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</si>
  <si>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</si>
  <si>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</si>
  <si>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</si>
  <si>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</si>
  <si>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</si>
  <si>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</si>
  <si>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</si>
  <si>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</si>
  <si>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</si>
  <si>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</si>
  <si>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</si>
  <si>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</si>
  <si>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</si>
  <si>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</si>
  <si>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</si>
  <si>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</si>
  <si>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</si>
  <si>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</si>
  <si>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</si>
  <si>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</si>
  <si>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</si>
  <si>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</si>
  <si>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</si>
  <si>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</si>
  <si>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</si>
  <si>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</si>
  <si>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</si>
  <si>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</si>
  <si>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</si>
  <si>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</si>
  <si>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</si>
  <si>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</si>
  <si>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</si>
  <si>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</si>
  <si>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</si>
  <si>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</si>
  <si>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</si>
  <si>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</si>
  <si>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</si>
  <si>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</si>
  <si>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</si>
  <si>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</si>
  <si>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</si>
  <si>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</si>
  <si>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</si>
  <si>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</si>
  <si>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</si>
  <si>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</si>
  <si>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</si>
  <si>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</si>
  <si>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</si>
  <si>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</si>
  <si>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</si>
  <si>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</si>
  <si>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</si>
  <si>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</si>
  <si>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</si>
  <si>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</si>
  <si>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</si>
  <si>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</si>
  <si>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</si>
  <si>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</si>
  <si>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</si>
  <si>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</si>
  <si>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</si>
  <si>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</si>
  <si>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</si>
  <si>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</si>
  <si>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</si>
  <si>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</si>
  <si>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</si>
  <si>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</si>
  <si>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</si>
  <si>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</si>
  <si>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</si>
  <si>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</si>
  <si>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</si>
  <si>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</si>
  <si>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</si>
  <si>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</si>
  <si>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</si>
  <si>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</si>
  <si>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</si>
  <si>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</si>
  <si>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</si>
  <si>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</si>
  <si>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</si>
  <si>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</si>
  <si>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</si>
  <si>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</si>
  <si>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</si>
  <si>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</si>
  <si>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</si>
  <si>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</si>
  <si>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</si>
  <si>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</si>
  <si>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</si>
  <si>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</si>
  <si>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</si>
  <si>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</si>
  <si>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</si>
  <si>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</si>
  <si>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</si>
  <si>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</si>
  <si>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</si>
  <si>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</si>
  <si>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</si>
  <si>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</si>
  <si>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</si>
  <si>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</si>
  <si>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</si>
  <si>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</si>
  <si>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</si>
  <si>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</si>
  <si>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</si>
  <si>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</si>
  <si>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</si>
  <si>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</si>
  <si>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</si>
  <si>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</si>
  <si>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</si>
  <si>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</si>
  <si>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</si>
  <si>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</si>
  <si>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</si>
  <si>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</si>
  <si>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</si>
  <si>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</si>
  <si>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</si>
  <si>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</si>
  <si>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</si>
  <si>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</si>
  <si>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</si>
  <si>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</si>
  <si>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</si>
  <si>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</si>
  <si>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</si>
  <si>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</si>
  <si>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</si>
  <si>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</si>
  <si>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</si>
  <si>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</si>
  <si>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</si>
  <si>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</si>
  <si>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</si>
  <si>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</si>
  <si>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</si>
  <si>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</si>
  <si>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</si>
  <si>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</si>
  <si>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</si>
  <si>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</si>
  <si>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</si>
  <si>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</si>
  <si>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</si>
  <si>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</si>
  <si>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</si>
  <si>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</si>
  <si>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</si>
  <si>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</si>
  <si>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</si>
  <si>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</si>
  <si>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</si>
  <si>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</si>
  <si>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</si>
  <si>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</si>
  <si>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</si>
  <si>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</si>
  <si>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</si>
  <si>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</si>
  <si>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</si>
  <si>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</si>
  <si>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</si>
  <si>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</si>
  <si>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</si>
  <si>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</si>
  <si>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</si>
  <si>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</si>
  <si>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</si>
  <si>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</si>
  <si>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</si>
  <si>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</si>
  <si>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</si>
  <si>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</si>
  <si>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</si>
  <si>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</si>
  <si>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</si>
  <si>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</si>
  <si>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</si>
  <si>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</si>
  <si>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</si>
  <si>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</si>
  <si>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</si>
  <si>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</si>
  <si>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</si>
  <si>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</si>
  <si>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</si>
  <si>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</si>
  <si>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</si>
  <si>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</si>
  <si>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</si>
  <si>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</si>
  <si>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</si>
  <si>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</si>
  <si>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</si>
  <si>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</si>
  <si>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</si>
  <si>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</si>
  <si>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</si>
  <si>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</si>
  <si>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</si>
  <si>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</si>
  <si>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</si>
  <si>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</si>
  <si>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</si>
  <si>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</si>
  <si>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</si>
  <si>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</si>
  <si>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</si>
  <si>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</si>
  <si>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</si>
  <si>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</si>
  <si>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</si>
  <si>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</si>
  <si>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</si>
  <si>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</si>
  <si>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</si>
  <si>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</si>
  <si>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</si>
  <si>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</si>
  <si>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</si>
  <si>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</si>
  <si>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</si>
  <si>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</si>
  <si>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</si>
  <si>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</si>
  <si>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</si>
  <si>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</si>
  <si>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</si>
  <si>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</si>
  <si>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</si>
  <si>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</si>
  <si>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</si>
  <si>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</si>
  <si>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</si>
  <si>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</si>
  <si>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</si>
  <si>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</si>
  <si>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</si>
  <si>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</si>
  <si>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</si>
  <si>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</si>
  <si>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</si>
  <si>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</si>
  <si>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</si>
  <si>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</si>
  <si>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</si>
  <si>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</si>
  <si>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</si>
  <si>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</si>
  <si>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</si>
  <si>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</si>
  <si>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</si>
  <si>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</si>
  <si>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</si>
  <si>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</si>
  <si>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</si>
  <si>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</si>
  <si>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</si>
  <si>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</si>
  <si>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</si>
  <si>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</si>
  <si>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</si>
  <si>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</si>
  <si>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</si>
  <si>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</si>
  <si>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</si>
  <si>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</si>
  <si>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</si>
  <si>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</si>
  <si>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</si>
  <si>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</si>
  <si>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</si>
  <si>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</si>
  <si>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</si>
  <si>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</si>
  <si>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</si>
  <si>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</si>
  <si>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</si>
  <si>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</si>
  <si>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</si>
  <si>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</si>
  <si>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</si>
  <si>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</si>
  <si>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</si>
  <si>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</si>
  <si>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</si>
  <si>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</si>
  <si>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</si>
  <si>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</si>
  <si>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</si>
  <si>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</si>
  <si>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</si>
  <si>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</si>
  <si>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</si>
  <si>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</si>
  <si>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</si>
  <si>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</si>
  <si>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</si>
  <si>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</si>
  <si>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</si>
  <si>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</si>
  <si>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</si>
  <si>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</si>
  <si>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</si>
  <si>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</si>
  <si>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</si>
  <si>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</si>
  <si>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</si>
  <si>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</si>
  <si>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</si>
  <si>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</si>
  <si>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</si>
  <si>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</si>
  <si>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</si>
  <si>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</si>
  <si>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</si>
  <si>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</si>
  <si>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</si>
  <si>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</si>
  <si>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</si>
  <si>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</si>
  <si>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</si>
  <si>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</si>
  <si>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</si>
  <si>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</si>
  <si>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</si>
  <si>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</si>
  <si>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</si>
  <si>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</si>
  <si>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</si>
  <si>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</si>
  <si>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</si>
  <si>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</si>
  <si>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</si>
  <si>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</si>
  <si>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</si>
  <si>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</si>
  <si>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</si>
  <si>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</si>
  <si>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</si>
  <si>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</si>
  <si>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</si>
  <si>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</si>
  <si>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</si>
  <si>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</si>
  <si>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</si>
  <si>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</si>
  <si>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</si>
  <si>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</si>
  <si>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</si>
  <si>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</si>
  <si>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</si>
  <si>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</si>
  <si>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</si>
  <si>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</si>
  <si>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</si>
  <si>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</si>
  <si>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</si>
  <si>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</si>
  <si>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</si>
  <si>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</si>
  <si>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</si>
  <si>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</si>
  <si>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</si>
  <si>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</si>
  <si>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</si>
  <si>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</si>
  <si>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</si>
  <si>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</si>
  <si>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</si>
  <si>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</si>
  <si>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</si>
  <si>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</si>
  <si>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</si>
  <si>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</si>
  <si>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</si>
  <si>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</si>
  <si>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</si>
  <si>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</si>
  <si>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</si>
  <si>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</si>
  <si>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</si>
  <si>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</si>
  <si>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</si>
  <si>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</si>
  <si>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</si>
  <si>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</si>
  <si>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</si>
  <si>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</si>
  <si>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</si>
  <si>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</si>
  <si>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</si>
  <si>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</si>
  <si>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</si>
  <si>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</si>
  <si>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</si>
  <si>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</si>
  <si>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</si>
  <si>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</si>
  <si>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</si>
  <si>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</si>
  <si>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</si>
  <si>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</si>
  <si>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</si>
  <si>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</si>
  <si>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</si>
  <si>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</si>
  <si>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</si>
  <si>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</si>
  <si>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</si>
  <si>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</si>
  <si>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</si>
  <si>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</si>
  <si>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</si>
  <si>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</si>
  <si>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</si>
  <si>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</si>
  <si>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</si>
  <si>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</si>
  <si>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</si>
  <si>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</si>
  <si>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</si>
  <si>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</si>
  <si>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</si>
  <si>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</si>
  <si>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</si>
  <si>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</si>
  <si>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</si>
  <si>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</si>
  <si>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</si>
  <si>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</si>
  <si>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</si>
  <si>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</si>
  <si>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</si>
  <si>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</si>
  <si>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</si>
  <si>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</si>
  <si>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</si>
  <si>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</si>
  <si>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</si>
  <si>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</si>
  <si>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</si>
  <si>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</si>
  <si>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</si>
  <si>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</si>
  <si>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</si>
  <si>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</si>
  <si>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</si>
  <si>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</si>
  <si>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</si>
  <si>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</si>
  <si>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</si>
  <si>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</si>
  <si>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</si>
  <si>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</si>
  <si>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</si>
  <si>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</si>
  <si>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</si>
  <si>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</si>
  <si>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</si>
  <si>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</si>
  <si>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</si>
  <si>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</si>
  <si>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</si>
  <si>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</si>
  <si>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</si>
  <si>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</si>
  <si>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</si>
  <si>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</si>
  <si>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</si>
  <si>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</si>
  <si>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</si>
  <si>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</si>
  <si>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</si>
  <si>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</si>
  <si>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</si>
  <si>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</si>
  <si>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</si>
  <si>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</si>
  <si>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</si>
  <si>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</si>
  <si>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</si>
  <si>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</si>
  <si>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</si>
  <si>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</si>
  <si>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</si>
  <si>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</si>
  <si>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</si>
  <si>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</si>
  <si>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</si>
  <si>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</si>
  <si>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</si>
  <si>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</si>
  <si>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</si>
  <si>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</si>
  <si>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</si>
  <si>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</si>
  <si>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</si>
  <si>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</si>
  <si>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</si>
  <si>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</si>
  <si>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</si>
  <si>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</si>
  <si>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</si>
  <si>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</si>
  <si>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</si>
  <si>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</si>
  <si>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</si>
  <si>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</si>
  <si>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</si>
  <si>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</si>
  <si>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</si>
  <si>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</si>
  <si>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</si>
  <si>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</si>
  <si>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</si>
  <si>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</si>
  <si>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</si>
  <si>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</si>
  <si>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</si>
  <si>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</si>
  <si>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</si>
  <si>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</si>
  <si>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</si>
  <si>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</si>
  <si>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</si>
  <si>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</si>
  <si>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</si>
  <si>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</si>
  <si>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</si>
  <si>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</si>
  <si>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</si>
  <si>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</si>
  <si>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</si>
  <si>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</si>
  <si>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</si>
  <si>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</si>
  <si>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</si>
  <si>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</si>
  <si>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</si>
  <si>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</si>
  <si>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</si>
  <si>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</si>
  <si>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</si>
  <si>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</si>
  <si>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</si>
  <si>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</si>
  <si>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</si>
  <si>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</si>
  <si>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</si>
  <si>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</si>
  <si>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</si>
  <si>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</si>
  <si>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</si>
  <si>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</si>
  <si>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</si>
  <si>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</si>
  <si>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</si>
  <si>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</si>
  <si>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</si>
  <si>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</si>
  <si>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</si>
  <si>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</si>
  <si>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</si>
  <si>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</si>
  <si>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</si>
  <si>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</si>
  <si>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</si>
  <si>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</si>
  <si>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</si>
  <si>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</si>
  <si>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</si>
  <si>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</si>
  <si>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</si>
  <si>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</si>
  <si>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</si>
  <si>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</si>
  <si>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</si>
  <si>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</si>
  <si>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</si>
  <si>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</si>
  <si>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</si>
  <si>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</si>
  <si>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</si>
  <si>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</si>
  <si>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</si>
  <si>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</si>
  <si>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</si>
  <si>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</si>
  <si>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</si>
  <si>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</si>
  <si>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</si>
  <si>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</si>
  <si>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</si>
  <si>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</si>
  <si>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</si>
  <si>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</si>
  <si>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</si>
  <si>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</si>
  <si>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</si>
  <si>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</si>
  <si>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</si>
  <si>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</si>
  <si>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</si>
  <si>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</si>
  <si>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</si>
  <si>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</si>
  <si>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</si>
  <si>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</si>
  <si>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</si>
  <si>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</si>
  <si>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</si>
  <si>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</si>
  <si>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</si>
  <si>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</si>
  <si>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</si>
  <si>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</si>
  <si>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</si>
  <si>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</si>
  <si>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</si>
  <si>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</si>
  <si>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</si>
  <si>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</si>
  <si>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</si>
  <si>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</si>
  <si>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</si>
  <si>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</si>
  <si>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</si>
  <si>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</si>
  <si>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</si>
  <si>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</si>
  <si>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</si>
  <si>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</si>
  <si>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</si>
  <si>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</si>
  <si>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</si>
  <si>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</si>
  <si>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</si>
  <si>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</si>
  <si>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</si>
  <si>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</si>
  <si>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</si>
  <si>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</si>
  <si>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</si>
  <si>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</si>
  <si>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</si>
  <si>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</si>
  <si>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</si>
  <si>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</si>
  <si>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</si>
  <si>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</si>
  <si>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</si>
  <si>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</si>
  <si>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</si>
  <si>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</si>
  <si>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</si>
  <si>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</si>
  <si>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</si>
  <si>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</si>
  <si>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</si>
  <si>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</si>
  <si>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</si>
  <si>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</si>
  <si>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</si>
  <si>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</si>
  <si>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</si>
  <si>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</si>
  <si>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</si>
  <si>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</si>
  <si>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</si>
  <si>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</si>
  <si>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</si>
  <si>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</si>
  <si>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</si>
  <si>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</si>
  <si>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</si>
  <si>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</si>
  <si>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</si>
  <si>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</si>
  <si>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</si>
  <si>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</si>
  <si>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</si>
  <si>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</si>
  <si>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</si>
  <si>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</si>
  <si>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</si>
  <si>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</si>
  <si>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</si>
  <si>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</si>
  <si>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</si>
  <si>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</si>
  <si>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</si>
  <si>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</si>
  <si>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</si>
  <si>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</si>
  <si>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</si>
  <si>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</si>
  <si>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</si>
  <si>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</si>
  <si>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</si>
  <si>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</si>
  <si>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</si>
  <si>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</si>
  <si>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</si>
  <si>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</si>
  <si>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</si>
  <si>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</si>
  <si>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</si>
  <si>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</si>
  <si>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</si>
  <si>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</si>
  <si>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</si>
  <si>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</si>
  <si>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</si>
  <si>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</si>
  <si>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</si>
  <si>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</si>
  <si>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</si>
  <si>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</si>
  <si>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</si>
  <si>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</si>
  <si>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</si>
  <si>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</si>
  <si>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</si>
  <si>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</si>
  <si>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</si>
  <si>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</si>
  <si>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</si>
  <si>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</si>
  <si>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</si>
  <si>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</si>
  <si>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</si>
  <si>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</si>
  <si>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</si>
  <si>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</si>
  <si>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</si>
  <si>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</si>
  <si>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</si>
  <si>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</si>
  <si>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</si>
  <si>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</si>
  <si>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</si>
  <si>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</si>
  <si>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</si>
  <si>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</si>
  <si>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</si>
  <si>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</si>
  <si>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</si>
  <si>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</si>
  <si>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</si>
  <si>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</si>
  <si>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</si>
  <si>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</si>
  <si>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</si>
  <si>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</si>
  <si>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</si>
  <si>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</si>
  <si>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</si>
  <si>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</si>
  <si>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</si>
  <si>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</si>
  <si>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</si>
  <si>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</si>
  <si>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</si>
  <si>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</si>
  <si>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</si>
  <si>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</si>
  <si>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</si>
  <si>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</si>
  <si>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</si>
  <si>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</si>
  <si>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</si>
  <si>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</si>
  <si>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</si>
  <si>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</si>
  <si>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</si>
  <si>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</si>
  <si>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</si>
  <si>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</si>
  <si>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</si>
  <si>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</si>
  <si>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</si>
  <si>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</si>
  <si>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</si>
  <si>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</si>
  <si>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</si>
  <si>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</si>
  <si>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</si>
  <si>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</si>
  <si>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</si>
  <si>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</si>
  <si>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</si>
  <si>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</si>
  <si>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</si>
  <si>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</si>
  <si>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</si>
  <si>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</si>
  <si>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</si>
  <si>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</si>
  <si>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</si>
  <si>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</si>
  <si>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</si>
  <si>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</si>
  <si>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</si>
  <si>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</si>
  <si>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</si>
  <si>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</si>
  <si>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</si>
  <si>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</si>
  <si>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</si>
  <si>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</si>
  <si>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</si>
  <si>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</si>
  <si>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</si>
  <si>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</si>
  <si>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</si>
  <si>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</si>
  <si>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</si>
  <si>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</si>
  <si>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</si>
  <si>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</si>
  <si>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</si>
  <si>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</si>
  <si>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</si>
  <si>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</si>
  <si>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</si>
  <si>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</si>
  <si>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</si>
  <si>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</si>
  <si>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</si>
  <si>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</si>
  <si>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</si>
  <si>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</si>
  <si>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</si>
  <si>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</si>
  <si>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</si>
  <si>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</si>
  <si>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</si>
  <si>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</si>
  <si>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</si>
  <si>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</si>
  <si>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</si>
  <si>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</si>
  <si>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</si>
  <si>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</si>
  <si>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</si>
  <si>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Maharashtra</t>
  </si>
  <si>
    <t>Goa</t>
  </si>
  <si>
    <t>Assam</t>
  </si>
  <si>
    <t>Gujarat</t>
  </si>
  <si>
    <t>Row Labels</t>
  </si>
  <si>
    <t>Grand Total</t>
  </si>
  <si>
    <t>2018</t>
  </si>
  <si>
    <t>2019</t>
  </si>
  <si>
    <t>Column Labels</t>
  </si>
  <si>
    <t>Sum of Revenue</t>
  </si>
  <si>
    <t xml:space="preserve">sum </t>
  </si>
  <si>
    <t>Jan</t>
  </si>
  <si>
    <t>Feb</t>
  </si>
  <si>
    <t>Mar</t>
  </si>
  <si>
    <t>Apr</t>
  </si>
  <si>
    <t>May</t>
  </si>
  <si>
    <t>Jun</t>
  </si>
  <si>
    <t>Jul</t>
  </si>
  <si>
    <t>Aug</t>
  </si>
  <si>
    <t>Sep</t>
  </si>
  <si>
    <t>Oct</t>
  </si>
  <si>
    <t>Nov</t>
  </si>
  <si>
    <t>Dec</t>
  </si>
  <si>
    <t>Company Name</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</si>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</sst>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theme="4" tint="0.39997558519241921"/>
      </bottom>
      <diagonal/>
    </border>
  </borders>
  <cellStyleXfs count="1">
    <xf numFmtId="0" fontId="0" fillId="0" borderId="0"/>
  </cellStyleXfs>
  <cellXfs count="20">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10" xfId="0" applyFont="1" applyFill="1" applyBorder="1"/>
    <xf numFmtId="0" fontId="0" fillId="0" borderId="0" xfId="0" applyAlignment="1">
      <alignment horizontal="center"/>
    </xf>
    <xf numFmtId="22" fontId="0" fillId="0" borderId="0" xfId="0" applyNumberFormat="1"/>
  </cellXfs>
  <cellStyles count="1">
    <cellStyle name="Normal" xfId="0" builtinId="0"/>
  </cellStyles>
  <dxfs count="7">
    <dxf>
      <numFmt numFmtId="0" formatCode="General"/>
    </dxf>
    <dxf>
      <numFmt numFmtId="0" formatCode="General"/>
    </dxf>
    <dxf>
      <numFmt numFmtId="19" formatCode="dd/mm/yyyy"/>
    </dxf>
    <dxf>
      <numFmt numFmtId="30" formatCode="@"/>
    </dxf>
    <dxf>
      <font>
        <b/>
        <i val="0"/>
        <strike val="0"/>
        <condense val="0"/>
        <extend val="0"/>
        <outline val="0"/>
        <shadow val="0"/>
        <u val="none"/>
        <vertAlign val="baseline"/>
        <sz val="12"/>
        <color theme="1"/>
        <name val="Calibri"/>
        <family val="2"/>
        <scheme val="minor"/>
      </font>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licerStyleDark1 2" pivot="0" table="0" count="10" xr9:uid="{9EF8F960-46A1-9449-ADD0-080A5CDFCA55}">
      <tableStyleElement type="wholeTable" dxfId="6"/>
      <tableStyleElement type="headerRow" dxfId="5"/>
    </tableStyle>
  </tableStyles>
  <colors>
    <mruColors>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data.xlsx]Sheet6!PivotTable7</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Sheet6!$A$4:$A$24</c:f>
              <c:strCache>
                <c:ptCount val="20"/>
                <c:pt idx="0">
                  <c:v>Company A</c:v>
                </c:pt>
                <c:pt idx="1">
                  <c:v>Company B</c:v>
                </c:pt>
                <c:pt idx="2">
                  <c:v>Company C</c:v>
                </c:pt>
                <c:pt idx="3">
                  <c:v>Company D</c:v>
                </c:pt>
                <c:pt idx="4">
                  <c:v>Company E</c:v>
                </c:pt>
                <c:pt idx="5">
                  <c:v>Company F</c:v>
                </c:pt>
                <c:pt idx="6">
                  <c:v>Company G</c:v>
                </c:pt>
                <c:pt idx="7">
                  <c:v>Company H</c:v>
                </c:pt>
                <c:pt idx="8">
                  <c:v>Company I</c:v>
                </c:pt>
                <c:pt idx="9">
                  <c:v>Company J</c:v>
                </c:pt>
                <c:pt idx="10">
                  <c:v>Company K</c:v>
                </c:pt>
                <c:pt idx="11">
                  <c:v>Company L</c:v>
                </c:pt>
                <c:pt idx="12">
                  <c:v>Company M</c:v>
                </c:pt>
                <c:pt idx="13">
                  <c:v>Company N</c:v>
                </c:pt>
                <c:pt idx="14">
                  <c:v>Company O</c:v>
                </c:pt>
                <c:pt idx="15">
                  <c:v>Company P</c:v>
                </c:pt>
                <c:pt idx="16">
                  <c:v>Company Q</c:v>
                </c:pt>
                <c:pt idx="17">
                  <c:v>Company R</c:v>
                </c:pt>
                <c:pt idx="18">
                  <c:v>Company S</c:v>
                </c:pt>
                <c:pt idx="19">
                  <c:v>Company T</c:v>
                </c:pt>
              </c:strCache>
            </c:strRef>
          </c:cat>
          <c:val>
            <c:numRef>
              <c:f>Sheet6!$B$4:$B$24</c:f>
              <c:numCache>
                <c:formatCode>General</c:formatCode>
                <c:ptCount val="20"/>
                <c:pt idx="0">
                  <c:v>98580</c:v>
                </c:pt>
                <c:pt idx="1">
                  <c:v>106107</c:v>
                </c:pt>
                <c:pt idx="2">
                  <c:v>98397</c:v>
                </c:pt>
                <c:pt idx="3">
                  <c:v>122821</c:v>
                </c:pt>
                <c:pt idx="4">
                  <c:v>106230</c:v>
                </c:pt>
                <c:pt idx="5">
                  <c:v>93104</c:v>
                </c:pt>
                <c:pt idx="6">
                  <c:v>93876</c:v>
                </c:pt>
                <c:pt idx="7">
                  <c:v>100909</c:v>
                </c:pt>
                <c:pt idx="8">
                  <c:v>111991</c:v>
                </c:pt>
                <c:pt idx="9">
                  <c:v>108239</c:v>
                </c:pt>
                <c:pt idx="10">
                  <c:v>92806</c:v>
                </c:pt>
                <c:pt idx="11">
                  <c:v>86272</c:v>
                </c:pt>
                <c:pt idx="12">
                  <c:v>115641</c:v>
                </c:pt>
                <c:pt idx="13">
                  <c:v>114447</c:v>
                </c:pt>
                <c:pt idx="14">
                  <c:v>83818</c:v>
                </c:pt>
                <c:pt idx="15">
                  <c:v>94430</c:v>
                </c:pt>
                <c:pt idx="16">
                  <c:v>105933</c:v>
                </c:pt>
                <c:pt idx="17">
                  <c:v>89214</c:v>
                </c:pt>
                <c:pt idx="18">
                  <c:v>122085</c:v>
                </c:pt>
                <c:pt idx="19">
                  <c:v>83691</c:v>
                </c:pt>
              </c:numCache>
            </c:numRef>
          </c:val>
          <c:extLst>
            <c:ext xmlns:c16="http://schemas.microsoft.com/office/drawing/2014/chart" uri="{C3380CC4-5D6E-409C-BE32-E72D297353CC}">
              <c16:uniqueId val="{00000000-7CC0-4BE1-81F7-68C5522B0F33}"/>
            </c:ext>
          </c:extLst>
        </c:ser>
        <c:dLbls>
          <c:showLegendKey val="0"/>
          <c:showVal val="0"/>
          <c:showCatName val="0"/>
          <c:showSerName val="0"/>
          <c:showPercent val="0"/>
          <c:showBubbleSize val="0"/>
        </c:dLbls>
        <c:gapWidth val="219"/>
        <c:axId val="961863743"/>
        <c:axId val="961862303"/>
      </c:barChart>
      <c:catAx>
        <c:axId val="961863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61862303"/>
        <c:crosses val="autoZero"/>
        <c:auto val="1"/>
        <c:lblAlgn val="ctr"/>
        <c:lblOffset val="100"/>
        <c:noMultiLvlLbl val="0"/>
      </c:catAx>
      <c:valAx>
        <c:axId val="9618623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6186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data.xlsx]Sales Trend!PivotTable2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Trend'!$L$6</c:f>
              <c:strCache>
                <c:ptCount val="1"/>
                <c:pt idx="0">
                  <c:v>Total</c:v>
                </c:pt>
              </c:strCache>
            </c:strRef>
          </c:tx>
          <c:spPr>
            <a:ln w="28575" cap="rnd">
              <a:solidFill>
                <a:schemeClr val="accent1"/>
              </a:solidFill>
              <a:round/>
            </a:ln>
            <a:effectLst/>
          </c:spPr>
          <c:marker>
            <c:symbol val="none"/>
          </c:marker>
          <c:cat>
            <c:multiLvlStrRef>
              <c:f>'Sales Trend'!$K$7:$K$31</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2018</c:v>
                  </c:pt>
                  <c:pt idx="12">
                    <c:v>2019</c:v>
                  </c:pt>
                </c:lvl>
              </c:multiLvlStrCache>
            </c:multiLvlStrRef>
          </c:cat>
          <c:val>
            <c:numRef>
              <c:f>'Sales Trend'!$L$7:$L$31</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0"/>
          <c:extLst>
            <c:ext xmlns:c16="http://schemas.microsoft.com/office/drawing/2014/chart" uri="{C3380CC4-5D6E-409C-BE32-E72D297353CC}">
              <c16:uniqueId val="{00000005-A113-483E-8FEF-7A0B68F3AB97}"/>
            </c:ext>
          </c:extLst>
        </c:ser>
        <c:dLbls>
          <c:showLegendKey val="0"/>
          <c:showVal val="0"/>
          <c:showCatName val="0"/>
          <c:showSerName val="0"/>
          <c:showPercent val="0"/>
          <c:showBubbleSize val="0"/>
        </c:dLbls>
        <c:smooth val="0"/>
        <c:axId val="955470479"/>
        <c:axId val="955470959"/>
      </c:lineChart>
      <c:catAx>
        <c:axId val="95547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470959"/>
        <c:crosses val="autoZero"/>
        <c:auto val="1"/>
        <c:lblAlgn val="ctr"/>
        <c:lblOffset val="100"/>
        <c:noMultiLvlLbl val="0"/>
      </c:catAx>
      <c:valAx>
        <c:axId val="955470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47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'Sales By Region'!$A$8</c:f>
              <c:strCache>
                <c:ptCount val="1"/>
                <c:pt idx="0">
                  <c:v>sum </c:v>
                </c:pt>
              </c:strCache>
            </c:strRef>
          </c:tx>
          <c:spPr>
            <a:solidFill>
              <a:schemeClr val="accent1"/>
            </a:solidFill>
            <a:ln>
              <a:noFill/>
            </a:ln>
            <a:effectLst/>
          </c:spPr>
          <c:invertIfNegative val="0"/>
          <c:cat>
            <c:strRef>
              <c:f>'Sales By Region'!$B$7:$E$7</c:f>
              <c:strCache>
                <c:ptCount val="4"/>
                <c:pt idx="0">
                  <c:v>Assam</c:v>
                </c:pt>
                <c:pt idx="1">
                  <c:v>Goa</c:v>
                </c:pt>
                <c:pt idx="2">
                  <c:v>Gujarat</c:v>
                </c:pt>
                <c:pt idx="3">
                  <c:v>Maharashtra</c:v>
                </c:pt>
              </c:strCache>
            </c:strRef>
          </c:cat>
          <c:val>
            <c:numRef>
              <c:f>'Sales By Region'!$B$8:$E$8</c:f>
              <c:numCache>
                <c:formatCode>General</c:formatCode>
                <c:ptCount val="4"/>
                <c:pt idx="0">
                  <c:v>532135</c:v>
                </c:pt>
                <c:pt idx="1">
                  <c:v>492984</c:v>
                </c:pt>
                <c:pt idx="2">
                  <c:v>508119</c:v>
                </c:pt>
                <c:pt idx="3">
                  <c:v>495353</c:v>
                </c:pt>
              </c:numCache>
            </c:numRef>
          </c:val>
          <c:extLst>
            <c:ext xmlns:c16="http://schemas.microsoft.com/office/drawing/2014/chart" uri="{C3380CC4-5D6E-409C-BE32-E72D297353CC}">
              <c16:uniqueId val="{00000000-807E-4902-95B2-3965B4A125A9}"/>
            </c:ext>
          </c:extLst>
        </c:ser>
        <c:dLbls>
          <c:showLegendKey val="0"/>
          <c:showVal val="0"/>
          <c:showCatName val="0"/>
          <c:showSerName val="0"/>
          <c:showPercent val="0"/>
          <c:showBubbleSize val="0"/>
        </c:dLbls>
        <c:gapWidth val="219"/>
        <c:overlap val="-27"/>
        <c:axId val="1350462415"/>
        <c:axId val="1350459055"/>
      </c:barChart>
      <c:catAx>
        <c:axId val="135046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459055"/>
        <c:crosses val="autoZero"/>
        <c:auto val="1"/>
        <c:lblAlgn val="ctr"/>
        <c:lblOffset val="100"/>
        <c:noMultiLvlLbl val="0"/>
      </c:catAx>
      <c:valAx>
        <c:axId val="135045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4624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data.xlsx]Sales By Employee!PivotTable4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Employee'!$B$1:$B$2</c:f>
              <c:strCache>
                <c:ptCount val="1"/>
                <c:pt idx="0">
                  <c:v>Andrew James</c:v>
                </c:pt>
              </c:strCache>
            </c:strRef>
          </c:tx>
          <c:spPr>
            <a:solidFill>
              <a:schemeClr val="accent1"/>
            </a:solidFill>
            <a:ln>
              <a:noFill/>
            </a:ln>
            <a:effectLst/>
          </c:spPr>
          <c:invertIfNegative val="0"/>
          <c:cat>
            <c:strRef>
              <c:f>'Sales By Employee'!$A$3:$A$5</c:f>
              <c:strCache>
                <c:ptCount val="2"/>
                <c:pt idx="0">
                  <c:v>2018</c:v>
                </c:pt>
                <c:pt idx="1">
                  <c:v>2019</c:v>
                </c:pt>
              </c:strCache>
            </c:strRef>
          </c:cat>
          <c:val>
            <c:numRef>
              <c:f>'Sales By Employee'!$B$3:$B$5</c:f>
              <c:numCache>
                <c:formatCode>General</c:formatCode>
                <c:ptCount val="2"/>
                <c:pt idx="0">
                  <c:v>138437</c:v>
                </c:pt>
                <c:pt idx="1">
                  <c:v>105244</c:v>
                </c:pt>
              </c:numCache>
            </c:numRef>
          </c:val>
          <c:extLst>
            <c:ext xmlns:c16="http://schemas.microsoft.com/office/drawing/2014/chart" uri="{C3380CC4-5D6E-409C-BE32-E72D297353CC}">
              <c16:uniqueId val="{00000000-5B8D-424B-83E6-480CB6CEED90}"/>
            </c:ext>
          </c:extLst>
        </c:ser>
        <c:ser>
          <c:idx val="1"/>
          <c:order val="1"/>
          <c:tx>
            <c:strRef>
              <c:f>'Sales By Employee'!$C$1:$C$2</c:f>
              <c:strCache>
                <c:ptCount val="1"/>
                <c:pt idx="0">
                  <c:v>Anna Weber</c:v>
                </c:pt>
              </c:strCache>
            </c:strRef>
          </c:tx>
          <c:spPr>
            <a:solidFill>
              <a:schemeClr val="accent2"/>
            </a:solidFill>
            <a:ln>
              <a:noFill/>
            </a:ln>
            <a:effectLst/>
          </c:spPr>
          <c:invertIfNegative val="0"/>
          <c:cat>
            <c:strRef>
              <c:f>'Sales By Employee'!$A$3:$A$5</c:f>
              <c:strCache>
                <c:ptCount val="2"/>
                <c:pt idx="0">
                  <c:v>2018</c:v>
                </c:pt>
                <c:pt idx="1">
                  <c:v>2019</c:v>
                </c:pt>
              </c:strCache>
            </c:strRef>
          </c:cat>
          <c:val>
            <c:numRef>
              <c:f>'Sales By Employee'!$C$3:$C$5</c:f>
              <c:numCache>
                <c:formatCode>General</c:formatCode>
                <c:ptCount val="2"/>
                <c:pt idx="0">
                  <c:v>141614</c:v>
                </c:pt>
                <c:pt idx="1">
                  <c:v>134764</c:v>
                </c:pt>
              </c:numCache>
            </c:numRef>
          </c:val>
          <c:extLst>
            <c:ext xmlns:c16="http://schemas.microsoft.com/office/drawing/2014/chart" uri="{C3380CC4-5D6E-409C-BE32-E72D297353CC}">
              <c16:uniqueId val="{00000013-25D1-47E9-AB51-D77AD02FC9E7}"/>
            </c:ext>
          </c:extLst>
        </c:ser>
        <c:ser>
          <c:idx val="2"/>
          <c:order val="2"/>
          <c:tx>
            <c:strRef>
              <c:f>'Sales By Employee'!$D$1:$D$2</c:f>
              <c:strCache>
                <c:ptCount val="1"/>
                <c:pt idx="0">
                  <c:v>Anne Lee</c:v>
                </c:pt>
              </c:strCache>
            </c:strRef>
          </c:tx>
          <c:spPr>
            <a:solidFill>
              <a:schemeClr val="accent3"/>
            </a:solidFill>
            <a:ln>
              <a:noFill/>
            </a:ln>
            <a:effectLst/>
          </c:spPr>
          <c:invertIfNegative val="0"/>
          <c:cat>
            <c:strRef>
              <c:f>'Sales By Employee'!$A$3:$A$5</c:f>
              <c:strCache>
                <c:ptCount val="2"/>
                <c:pt idx="0">
                  <c:v>2018</c:v>
                </c:pt>
                <c:pt idx="1">
                  <c:v>2019</c:v>
                </c:pt>
              </c:strCache>
            </c:strRef>
          </c:cat>
          <c:val>
            <c:numRef>
              <c:f>'Sales By Employee'!$D$3:$D$5</c:f>
              <c:numCache>
                <c:formatCode>General</c:formatCode>
                <c:ptCount val="2"/>
                <c:pt idx="0">
                  <c:v>127145</c:v>
                </c:pt>
                <c:pt idx="1">
                  <c:v>114049</c:v>
                </c:pt>
              </c:numCache>
            </c:numRef>
          </c:val>
          <c:extLst>
            <c:ext xmlns:c16="http://schemas.microsoft.com/office/drawing/2014/chart" uri="{C3380CC4-5D6E-409C-BE32-E72D297353CC}">
              <c16:uniqueId val="{00000014-25D1-47E9-AB51-D77AD02FC9E7}"/>
            </c:ext>
          </c:extLst>
        </c:ser>
        <c:ser>
          <c:idx val="3"/>
          <c:order val="3"/>
          <c:tx>
            <c:strRef>
              <c:f>'Sales By Employee'!$E$1:$E$2</c:f>
              <c:strCache>
                <c:ptCount val="1"/>
                <c:pt idx="0">
                  <c:v>Ben Wallace</c:v>
                </c:pt>
              </c:strCache>
            </c:strRef>
          </c:tx>
          <c:spPr>
            <a:solidFill>
              <a:schemeClr val="accent4"/>
            </a:solidFill>
            <a:ln>
              <a:noFill/>
            </a:ln>
            <a:effectLst/>
          </c:spPr>
          <c:invertIfNegative val="0"/>
          <c:cat>
            <c:strRef>
              <c:f>'Sales By Employee'!$A$3:$A$5</c:f>
              <c:strCache>
                <c:ptCount val="2"/>
                <c:pt idx="0">
                  <c:v>2018</c:v>
                </c:pt>
                <c:pt idx="1">
                  <c:v>2019</c:v>
                </c:pt>
              </c:strCache>
            </c:strRef>
          </c:cat>
          <c:val>
            <c:numRef>
              <c:f>'Sales By Employee'!$E$3:$E$5</c:f>
              <c:numCache>
                <c:formatCode>General</c:formatCode>
                <c:ptCount val="2"/>
                <c:pt idx="0">
                  <c:v>135455</c:v>
                </c:pt>
                <c:pt idx="1">
                  <c:v>120302</c:v>
                </c:pt>
              </c:numCache>
            </c:numRef>
          </c:val>
          <c:extLst>
            <c:ext xmlns:c16="http://schemas.microsoft.com/office/drawing/2014/chart" uri="{C3380CC4-5D6E-409C-BE32-E72D297353CC}">
              <c16:uniqueId val="{00000015-25D1-47E9-AB51-D77AD02FC9E7}"/>
            </c:ext>
          </c:extLst>
        </c:ser>
        <c:ser>
          <c:idx val="4"/>
          <c:order val="4"/>
          <c:tx>
            <c:strRef>
              <c:f>'Sales By Employee'!$F$1:$F$2</c:f>
              <c:strCache>
                <c:ptCount val="1"/>
                <c:pt idx="0">
                  <c:v>Kim Fishman</c:v>
                </c:pt>
              </c:strCache>
            </c:strRef>
          </c:tx>
          <c:spPr>
            <a:solidFill>
              <a:schemeClr val="accent5"/>
            </a:solidFill>
            <a:ln>
              <a:noFill/>
            </a:ln>
            <a:effectLst/>
          </c:spPr>
          <c:invertIfNegative val="0"/>
          <c:cat>
            <c:strRef>
              <c:f>'Sales By Employee'!$A$3:$A$5</c:f>
              <c:strCache>
                <c:ptCount val="2"/>
                <c:pt idx="0">
                  <c:v>2018</c:v>
                </c:pt>
                <c:pt idx="1">
                  <c:v>2019</c:v>
                </c:pt>
              </c:strCache>
            </c:strRef>
          </c:cat>
          <c:val>
            <c:numRef>
              <c:f>'Sales By Employee'!$F$3:$F$5</c:f>
              <c:numCache>
                <c:formatCode>General</c:formatCode>
                <c:ptCount val="2"/>
                <c:pt idx="0">
                  <c:v>126344</c:v>
                </c:pt>
                <c:pt idx="1">
                  <c:v>105444</c:v>
                </c:pt>
              </c:numCache>
            </c:numRef>
          </c:val>
          <c:extLst>
            <c:ext xmlns:c16="http://schemas.microsoft.com/office/drawing/2014/chart" uri="{C3380CC4-5D6E-409C-BE32-E72D297353CC}">
              <c16:uniqueId val="{00000016-25D1-47E9-AB51-D77AD02FC9E7}"/>
            </c:ext>
          </c:extLst>
        </c:ser>
        <c:ser>
          <c:idx val="5"/>
          <c:order val="5"/>
          <c:tx>
            <c:strRef>
              <c:f>'Sales By Employee'!$G$1:$G$2</c:f>
              <c:strCache>
                <c:ptCount val="1"/>
                <c:pt idx="0">
                  <c:v>Laura Larsen</c:v>
                </c:pt>
              </c:strCache>
            </c:strRef>
          </c:tx>
          <c:spPr>
            <a:solidFill>
              <a:schemeClr val="accent6"/>
            </a:solidFill>
            <a:ln>
              <a:noFill/>
            </a:ln>
            <a:effectLst/>
          </c:spPr>
          <c:invertIfNegative val="0"/>
          <c:cat>
            <c:strRef>
              <c:f>'Sales By Employee'!$A$3:$A$5</c:f>
              <c:strCache>
                <c:ptCount val="2"/>
                <c:pt idx="0">
                  <c:v>2018</c:v>
                </c:pt>
                <c:pt idx="1">
                  <c:v>2019</c:v>
                </c:pt>
              </c:strCache>
            </c:strRef>
          </c:cat>
          <c:val>
            <c:numRef>
              <c:f>'Sales By Employee'!$G$3:$G$5</c:f>
              <c:numCache>
                <c:formatCode>General</c:formatCode>
                <c:ptCount val="2"/>
                <c:pt idx="0">
                  <c:v>176838</c:v>
                </c:pt>
                <c:pt idx="1">
                  <c:v>99493</c:v>
                </c:pt>
              </c:numCache>
            </c:numRef>
          </c:val>
          <c:extLst>
            <c:ext xmlns:c16="http://schemas.microsoft.com/office/drawing/2014/chart" uri="{C3380CC4-5D6E-409C-BE32-E72D297353CC}">
              <c16:uniqueId val="{00000017-25D1-47E9-AB51-D77AD02FC9E7}"/>
            </c:ext>
          </c:extLst>
        </c:ser>
        <c:ser>
          <c:idx val="6"/>
          <c:order val="6"/>
          <c:tx>
            <c:strRef>
              <c:f>'Sales By Employee'!$H$1:$H$2</c:f>
              <c:strCache>
                <c:ptCount val="1"/>
                <c:pt idx="0">
                  <c:v>Michael Fox</c:v>
                </c:pt>
              </c:strCache>
            </c:strRef>
          </c:tx>
          <c:spPr>
            <a:solidFill>
              <a:schemeClr val="accent1">
                <a:lumMod val="60000"/>
              </a:schemeClr>
            </a:solidFill>
            <a:ln>
              <a:noFill/>
            </a:ln>
            <a:effectLst/>
          </c:spPr>
          <c:invertIfNegative val="0"/>
          <c:cat>
            <c:strRef>
              <c:f>'Sales By Employee'!$A$3:$A$5</c:f>
              <c:strCache>
                <c:ptCount val="2"/>
                <c:pt idx="0">
                  <c:v>2018</c:v>
                </c:pt>
                <c:pt idx="1">
                  <c:v>2019</c:v>
                </c:pt>
              </c:strCache>
            </c:strRef>
          </c:cat>
          <c:val>
            <c:numRef>
              <c:f>'Sales By Employee'!$H$3:$H$5</c:f>
              <c:numCache>
                <c:formatCode>General</c:formatCode>
                <c:ptCount val="2"/>
                <c:pt idx="0">
                  <c:v>155111</c:v>
                </c:pt>
                <c:pt idx="1">
                  <c:v>96679</c:v>
                </c:pt>
              </c:numCache>
            </c:numRef>
          </c:val>
          <c:extLst>
            <c:ext xmlns:c16="http://schemas.microsoft.com/office/drawing/2014/chart" uri="{C3380CC4-5D6E-409C-BE32-E72D297353CC}">
              <c16:uniqueId val="{00000018-25D1-47E9-AB51-D77AD02FC9E7}"/>
            </c:ext>
          </c:extLst>
        </c:ser>
        <c:ser>
          <c:idx val="7"/>
          <c:order val="7"/>
          <c:tx>
            <c:strRef>
              <c:f>'Sales By Employee'!$I$1:$I$2</c:f>
              <c:strCache>
                <c:ptCount val="1"/>
                <c:pt idx="0">
                  <c:v>Oscar Knox</c:v>
                </c:pt>
              </c:strCache>
            </c:strRef>
          </c:tx>
          <c:spPr>
            <a:solidFill>
              <a:schemeClr val="accent2">
                <a:lumMod val="60000"/>
              </a:schemeClr>
            </a:solidFill>
            <a:ln>
              <a:noFill/>
            </a:ln>
            <a:effectLst/>
          </c:spPr>
          <c:invertIfNegative val="0"/>
          <c:cat>
            <c:strRef>
              <c:f>'Sales By Employee'!$A$3:$A$5</c:f>
              <c:strCache>
                <c:ptCount val="2"/>
                <c:pt idx="0">
                  <c:v>2018</c:v>
                </c:pt>
                <c:pt idx="1">
                  <c:v>2019</c:v>
                </c:pt>
              </c:strCache>
            </c:strRef>
          </c:cat>
          <c:val>
            <c:numRef>
              <c:f>'Sales By Employee'!$I$3:$I$5</c:f>
              <c:numCache>
                <c:formatCode>General</c:formatCode>
                <c:ptCount val="2"/>
                <c:pt idx="0">
                  <c:v>157207</c:v>
                </c:pt>
                <c:pt idx="1">
                  <c:v>94465</c:v>
                </c:pt>
              </c:numCache>
            </c:numRef>
          </c:val>
          <c:extLst>
            <c:ext xmlns:c16="http://schemas.microsoft.com/office/drawing/2014/chart" uri="{C3380CC4-5D6E-409C-BE32-E72D297353CC}">
              <c16:uniqueId val="{00000019-25D1-47E9-AB51-D77AD02FC9E7}"/>
            </c:ext>
          </c:extLst>
        </c:ser>
        <c:dLbls>
          <c:showLegendKey val="0"/>
          <c:showVal val="0"/>
          <c:showCatName val="0"/>
          <c:showSerName val="0"/>
          <c:showPercent val="0"/>
          <c:showBubbleSize val="0"/>
        </c:dLbls>
        <c:gapWidth val="219"/>
        <c:overlap val="-27"/>
        <c:axId val="805974383"/>
        <c:axId val="805975343"/>
      </c:barChart>
      <c:catAx>
        <c:axId val="80597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975343"/>
        <c:crosses val="autoZero"/>
        <c:auto val="1"/>
        <c:lblAlgn val="ctr"/>
        <c:lblOffset val="100"/>
        <c:noMultiLvlLbl val="0"/>
      </c:catAx>
      <c:valAx>
        <c:axId val="80597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97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data.xlsx]Item Share!PivotTable5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'Item Share'!$B$1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C8-4A92-B24D-17EF817C7D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C8-4A92-B24D-17EF817C7D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C8-4A92-B24D-17EF817C7D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C8-4A92-B24D-17EF817C7DB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BC8-4A92-B24D-17EF817C7DB9}"/>
              </c:ext>
            </c:extLst>
          </c:dPt>
          <c:cat>
            <c:strRef>
              <c:f>'Item Share'!$A$2:$A$7</c:f>
              <c:strCache>
                <c:ptCount val="5"/>
                <c:pt idx="0">
                  <c:v>Item 1</c:v>
                </c:pt>
                <c:pt idx="1">
                  <c:v>Item 2</c:v>
                </c:pt>
                <c:pt idx="2">
                  <c:v>Item 3</c:v>
                </c:pt>
                <c:pt idx="3">
                  <c:v>Item 4</c:v>
                </c:pt>
                <c:pt idx="4">
                  <c:v>Item 5</c:v>
                </c:pt>
              </c:strCache>
            </c:strRef>
          </c:cat>
          <c:val>
            <c:numRef>
              <c:f>'Item Share'!$B$2:$B$7</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0-A0E8-424A-BBE9-760B41B313E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data.xlsx]Sales Trend!PivotTable2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126172421995865E-2"/>
          <c:y val="9.8793914003831987E-2"/>
          <c:w val="0.91790148460011967"/>
          <c:h val="0.64542362877175674"/>
        </c:manualLayout>
      </c:layout>
      <c:lineChart>
        <c:grouping val="standard"/>
        <c:varyColors val="0"/>
        <c:ser>
          <c:idx val="0"/>
          <c:order val="0"/>
          <c:tx>
            <c:strRef>
              <c:f>'Sales Trend'!$L$6</c:f>
              <c:strCache>
                <c:ptCount val="1"/>
                <c:pt idx="0">
                  <c:v>Total</c:v>
                </c:pt>
              </c:strCache>
            </c:strRef>
          </c:tx>
          <c:spPr>
            <a:ln w="28575" cap="rnd">
              <a:solidFill>
                <a:schemeClr val="accent1"/>
              </a:solidFill>
              <a:round/>
            </a:ln>
            <a:effectLst/>
          </c:spPr>
          <c:marker>
            <c:symbol val="circle"/>
            <c:size val="5"/>
            <c:spPr>
              <a:solidFill>
                <a:schemeClr val="bg1"/>
              </a:solidFill>
              <a:ln w="9525">
                <a:solidFill>
                  <a:schemeClr val="accent1"/>
                </a:solidFill>
              </a:ln>
              <a:effectLst/>
            </c:spPr>
          </c:marker>
          <c:cat>
            <c:multiLvlStrRef>
              <c:f>'Sales Trend'!$K$7:$K$31</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2018</c:v>
                  </c:pt>
                  <c:pt idx="12">
                    <c:v>2019</c:v>
                  </c:pt>
                </c:lvl>
              </c:multiLvlStrCache>
            </c:multiLvlStrRef>
          </c:cat>
          <c:val>
            <c:numRef>
              <c:f>'Sales Trend'!$L$7:$L$31</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1"/>
          <c:extLst>
            <c:ext xmlns:c16="http://schemas.microsoft.com/office/drawing/2014/chart" uri="{C3380CC4-5D6E-409C-BE32-E72D297353CC}">
              <c16:uniqueId val="{00000000-0790-4E38-B401-994F9247F3BE}"/>
            </c:ext>
          </c:extLst>
        </c:ser>
        <c:dLbls>
          <c:showLegendKey val="0"/>
          <c:showVal val="0"/>
          <c:showCatName val="0"/>
          <c:showSerName val="0"/>
          <c:showPercent val="0"/>
          <c:showBubbleSize val="0"/>
        </c:dLbls>
        <c:marker val="1"/>
        <c:smooth val="0"/>
        <c:axId val="955470479"/>
        <c:axId val="955470959"/>
      </c:lineChart>
      <c:catAx>
        <c:axId val="95547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955470959"/>
        <c:crosses val="autoZero"/>
        <c:auto val="1"/>
        <c:lblAlgn val="ctr"/>
        <c:lblOffset val="100"/>
        <c:noMultiLvlLbl val="0"/>
      </c:catAx>
      <c:valAx>
        <c:axId val="955470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5547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sx="81000" sy="81000" algn="ctr" rotWithShape="0">
        <a:srgbClr val="000000"/>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data.xlsx]Sales By Employee!PivotTable4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098232318062518E-2"/>
          <c:y val="0.10486440418365753"/>
          <c:w val="0.65752292268465229"/>
          <c:h val="0.68820544627651736"/>
        </c:manualLayout>
      </c:layout>
      <c:barChart>
        <c:barDir val="col"/>
        <c:grouping val="clustered"/>
        <c:varyColors val="0"/>
        <c:ser>
          <c:idx val="0"/>
          <c:order val="0"/>
          <c:tx>
            <c:strRef>
              <c:f>'Sales By Employee'!$B$1:$B$2</c:f>
              <c:strCache>
                <c:ptCount val="1"/>
                <c:pt idx="0">
                  <c:v>Andrew James</c:v>
                </c:pt>
              </c:strCache>
            </c:strRef>
          </c:tx>
          <c:spPr>
            <a:solidFill>
              <a:schemeClr val="accent1"/>
            </a:solidFill>
            <a:ln>
              <a:noFill/>
            </a:ln>
            <a:effectLst/>
          </c:spPr>
          <c:invertIfNegative val="0"/>
          <c:cat>
            <c:strRef>
              <c:f>'Sales By Employee'!$A$3:$A$5</c:f>
              <c:strCache>
                <c:ptCount val="2"/>
                <c:pt idx="0">
                  <c:v>2018</c:v>
                </c:pt>
                <c:pt idx="1">
                  <c:v>2019</c:v>
                </c:pt>
              </c:strCache>
            </c:strRef>
          </c:cat>
          <c:val>
            <c:numRef>
              <c:f>'Sales By Employee'!$B$3:$B$5</c:f>
              <c:numCache>
                <c:formatCode>General</c:formatCode>
                <c:ptCount val="2"/>
                <c:pt idx="0">
                  <c:v>138437</c:v>
                </c:pt>
                <c:pt idx="1">
                  <c:v>105244</c:v>
                </c:pt>
              </c:numCache>
            </c:numRef>
          </c:val>
          <c:extLst>
            <c:ext xmlns:c16="http://schemas.microsoft.com/office/drawing/2014/chart" uri="{C3380CC4-5D6E-409C-BE32-E72D297353CC}">
              <c16:uniqueId val="{00000000-1AA3-487D-917C-8E1ECCF4FC6D}"/>
            </c:ext>
          </c:extLst>
        </c:ser>
        <c:ser>
          <c:idx val="1"/>
          <c:order val="1"/>
          <c:tx>
            <c:strRef>
              <c:f>'Sales By Employee'!$C$1:$C$2</c:f>
              <c:strCache>
                <c:ptCount val="1"/>
                <c:pt idx="0">
                  <c:v>Anna Weber</c:v>
                </c:pt>
              </c:strCache>
            </c:strRef>
          </c:tx>
          <c:spPr>
            <a:solidFill>
              <a:schemeClr val="accent2"/>
            </a:solidFill>
            <a:ln>
              <a:noFill/>
            </a:ln>
            <a:effectLst/>
          </c:spPr>
          <c:invertIfNegative val="0"/>
          <c:cat>
            <c:strRef>
              <c:f>'Sales By Employee'!$A$3:$A$5</c:f>
              <c:strCache>
                <c:ptCount val="2"/>
                <c:pt idx="0">
                  <c:v>2018</c:v>
                </c:pt>
                <c:pt idx="1">
                  <c:v>2019</c:v>
                </c:pt>
              </c:strCache>
            </c:strRef>
          </c:cat>
          <c:val>
            <c:numRef>
              <c:f>'Sales By Employee'!$C$3:$C$5</c:f>
              <c:numCache>
                <c:formatCode>General</c:formatCode>
                <c:ptCount val="2"/>
                <c:pt idx="0">
                  <c:v>141614</c:v>
                </c:pt>
                <c:pt idx="1">
                  <c:v>134764</c:v>
                </c:pt>
              </c:numCache>
            </c:numRef>
          </c:val>
          <c:extLst>
            <c:ext xmlns:c16="http://schemas.microsoft.com/office/drawing/2014/chart" uri="{C3380CC4-5D6E-409C-BE32-E72D297353CC}">
              <c16:uniqueId val="{00000013-7917-47AB-B2A0-BD9C2B4E902C}"/>
            </c:ext>
          </c:extLst>
        </c:ser>
        <c:ser>
          <c:idx val="2"/>
          <c:order val="2"/>
          <c:tx>
            <c:strRef>
              <c:f>'Sales By Employee'!$D$1:$D$2</c:f>
              <c:strCache>
                <c:ptCount val="1"/>
                <c:pt idx="0">
                  <c:v>Anne Lee</c:v>
                </c:pt>
              </c:strCache>
            </c:strRef>
          </c:tx>
          <c:spPr>
            <a:solidFill>
              <a:schemeClr val="accent3"/>
            </a:solidFill>
            <a:ln>
              <a:noFill/>
            </a:ln>
            <a:effectLst/>
          </c:spPr>
          <c:invertIfNegative val="0"/>
          <c:cat>
            <c:strRef>
              <c:f>'Sales By Employee'!$A$3:$A$5</c:f>
              <c:strCache>
                <c:ptCount val="2"/>
                <c:pt idx="0">
                  <c:v>2018</c:v>
                </c:pt>
                <c:pt idx="1">
                  <c:v>2019</c:v>
                </c:pt>
              </c:strCache>
            </c:strRef>
          </c:cat>
          <c:val>
            <c:numRef>
              <c:f>'Sales By Employee'!$D$3:$D$5</c:f>
              <c:numCache>
                <c:formatCode>General</c:formatCode>
                <c:ptCount val="2"/>
                <c:pt idx="0">
                  <c:v>127145</c:v>
                </c:pt>
                <c:pt idx="1">
                  <c:v>114049</c:v>
                </c:pt>
              </c:numCache>
            </c:numRef>
          </c:val>
          <c:extLst>
            <c:ext xmlns:c16="http://schemas.microsoft.com/office/drawing/2014/chart" uri="{C3380CC4-5D6E-409C-BE32-E72D297353CC}">
              <c16:uniqueId val="{00000014-7917-47AB-B2A0-BD9C2B4E902C}"/>
            </c:ext>
          </c:extLst>
        </c:ser>
        <c:ser>
          <c:idx val="3"/>
          <c:order val="3"/>
          <c:tx>
            <c:strRef>
              <c:f>'Sales By Employee'!$E$1:$E$2</c:f>
              <c:strCache>
                <c:ptCount val="1"/>
                <c:pt idx="0">
                  <c:v>Ben Wallace</c:v>
                </c:pt>
              </c:strCache>
            </c:strRef>
          </c:tx>
          <c:spPr>
            <a:solidFill>
              <a:schemeClr val="accent4"/>
            </a:solidFill>
            <a:ln>
              <a:noFill/>
            </a:ln>
            <a:effectLst/>
          </c:spPr>
          <c:invertIfNegative val="0"/>
          <c:cat>
            <c:strRef>
              <c:f>'Sales By Employee'!$A$3:$A$5</c:f>
              <c:strCache>
                <c:ptCount val="2"/>
                <c:pt idx="0">
                  <c:v>2018</c:v>
                </c:pt>
                <c:pt idx="1">
                  <c:v>2019</c:v>
                </c:pt>
              </c:strCache>
            </c:strRef>
          </c:cat>
          <c:val>
            <c:numRef>
              <c:f>'Sales By Employee'!$E$3:$E$5</c:f>
              <c:numCache>
                <c:formatCode>General</c:formatCode>
                <c:ptCount val="2"/>
                <c:pt idx="0">
                  <c:v>135455</c:v>
                </c:pt>
                <c:pt idx="1">
                  <c:v>120302</c:v>
                </c:pt>
              </c:numCache>
            </c:numRef>
          </c:val>
          <c:extLst>
            <c:ext xmlns:c16="http://schemas.microsoft.com/office/drawing/2014/chart" uri="{C3380CC4-5D6E-409C-BE32-E72D297353CC}">
              <c16:uniqueId val="{00000015-7917-47AB-B2A0-BD9C2B4E902C}"/>
            </c:ext>
          </c:extLst>
        </c:ser>
        <c:ser>
          <c:idx val="4"/>
          <c:order val="4"/>
          <c:tx>
            <c:strRef>
              <c:f>'Sales By Employee'!$F$1:$F$2</c:f>
              <c:strCache>
                <c:ptCount val="1"/>
                <c:pt idx="0">
                  <c:v>Kim Fishman</c:v>
                </c:pt>
              </c:strCache>
            </c:strRef>
          </c:tx>
          <c:spPr>
            <a:solidFill>
              <a:schemeClr val="accent5"/>
            </a:solidFill>
            <a:ln>
              <a:noFill/>
            </a:ln>
            <a:effectLst/>
          </c:spPr>
          <c:invertIfNegative val="0"/>
          <c:cat>
            <c:strRef>
              <c:f>'Sales By Employee'!$A$3:$A$5</c:f>
              <c:strCache>
                <c:ptCount val="2"/>
                <c:pt idx="0">
                  <c:v>2018</c:v>
                </c:pt>
                <c:pt idx="1">
                  <c:v>2019</c:v>
                </c:pt>
              </c:strCache>
            </c:strRef>
          </c:cat>
          <c:val>
            <c:numRef>
              <c:f>'Sales By Employee'!$F$3:$F$5</c:f>
              <c:numCache>
                <c:formatCode>General</c:formatCode>
                <c:ptCount val="2"/>
                <c:pt idx="0">
                  <c:v>126344</c:v>
                </c:pt>
                <c:pt idx="1">
                  <c:v>105444</c:v>
                </c:pt>
              </c:numCache>
            </c:numRef>
          </c:val>
          <c:extLst>
            <c:ext xmlns:c16="http://schemas.microsoft.com/office/drawing/2014/chart" uri="{C3380CC4-5D6E-409C-BE32-E72D297353CC}">
              <c16:uniqueId val="{00000016-7917-47AB-B2A0-BD9C2B4E902C}"/>
            </c:ext>
          </c:extLst>
        </c:ser>
        <c:ser>
          <c:idx val="5"/>
          <c:order val="5"/>
          <c:tx>
            <c:strRef>
              <c:f>'Sales By Employee'!$G$1:$G$2</c:f>
              <c:strCache>
                <c:ptCount val="1"/>
                <c:pt idx="0">
                  <c:v>Laura Larsen</c:v>
                </c:pt>
              </c:strCache>
            </c:strRef>
          </c:tx>
          <c:spPr>
            <a:solidFill>
              <a:schemeClr val="accent6"/>
            </a:solidFill>
            <a:ln>
              <a:noFill/>
            </a:ln>
            <a:effectLst/>
          </c:spPr>
          <c:invertIfNegative val="0"/>
          <c:cat>
            <c:strRef>
              <c:f>'Sales By Employee'!$A$3:$A$5</c:f>
              <c:strCache>
                <c:ptCount val="2"/>
                <c:pt idx="0">
                  <c:v>2018</c:v>
                </c:pt>
                <c:pt idx="1">
                  <c:v>2019</c:v>
                </c:pt>
              </c:strCache>
            </c:strRef>
          </c:cat>
          <c:val>
            <c:numRef>
              <c:f>'Sales By Employee'!$G$3:$G$5</c:f>
              <c:numCache>
                <c:formatCode>General</c:formatCode>
                <c:ptCount val="2"/>
                <c:pt idx="0">
                  <c:v>176838</c:v>
                </c:pt>
                <c:pt idx="1">
                  <c:v>99493</c:v>
                </c:pt>
              </c:numCache>
            </c:numRef>
          </c:val>
          <c:extLst>
            <c:ext xmlns:c16="http://schemas.microsoft.com/office/drawing/2014/chart" uri="{C3380CC4-5D6E-409C-BE32-E72D297353CC}">
              <c16:uniqueId val="{00000017-7917-47AB-B2A0-BD9C2B4E902C}"/>
            </c:ext>
          </c:extLst>
        </c:ser>
        <c:ser>
          <c:idx val="6"/>
          <c:order val="6"/>
          <c:tx>
            <c:strRef>
              <c:f>'Sales By Employee'!$H$1:$H$2</c:f>
              <c:strCache>
                <c:ptCount val="1"/>
                <c:pt idx="0">
                  <c:v>Michael Fox</c:v>
                </c:pt>
              </c:strCache>
            </c:strRef>
          </c:tx>
          <c:spPr>
            <a:solidFill>
              <a:schemeClr val="accent1">
                <a:lumMod val="60000"/>
              </a:schemeClr>
            </a:solidFill>
            <a:ln>
              <a:noFill/>
            </a:ln>
            <a:effectLst/>
          </c:spPr>
          <c:invertIfNegative val="0"/>
          <c:cat>
            <c:strRef>
              <c:f>'Sales By Employee'!$A$3:$A$5</c:f>
              <c:strCache>
                <c:ptCount val="2"/>
                <c:pt idx="0">
                  <c:v>2018</c:v>
                </c:pt>
                <c:pt idx="1">
                  <c:v>2019</c:v>
                </c:pt>
              </c:strCache>
            </c:strRef>
          </c:cat>
          <c:val>
            <c:numRef>
              <c:f>'Sales By Employee'!$H$3:$H$5</c:f>
              <c:numCache>
                <c:formatCode>General</c:formatCode>
                <c:ptCount val="2"/>
                <c:pt idx="0">
                  <c:v>155111</c:v>
                </c:pt>
                <c:pt idx="1">
                  <c:v>96679</c:v>
                </c:pt>
              </c:numCache>
            </c:numRef>
          </c:val>
          <c:extLst>
            <c:ext xmlns:c16="http://schemas.microsoft.com/office/drawing/2014/chart" uri="{C3380CC4-5D6E-409C-BE32-E72D297353CC}">
              <c16:uniqueId val="{00000018-7917-47AB-B2A0-BD9C2B4E902C}"/>
            </c:ext>
          </c:extLst>
        </c:ser>
        <c:ser>
          <c:idx val="7"/>
          <c:order val="7"/>
          <c:tx>
            <c:strRef>
              <c:f>'Sales By Employee'!$I$1:$I$2</c:f>
              <c:strCache>
                <c:ptCount val="1"/>
                <c:pt idx="0">
                  <c:v>Oscar Knox</c:v>
                </c:pt>
              </c:strCache>
            </c:strRef>
          </c:tx>
          <c:spPr>
            <a:solidFill>
              <a:schemeClr val="accent2">
                <a:lumMod val="60000"/>
              </a:schemeClr>
            </a:solidFill>
            <a:ln>
              <a:noFill/>
            </a:ln>
            <a:effectLst/>
          </c:spPr>
          <c:invertIfNegative val="0"/>
          <c:cat>
            <c:strRef>
              <c:f>'Sales By Employee'!$A$3:$A$5</c:f>
              <c:strCache>
                <c:ptCount val="2"/>
                <c:pt idx="0">
                  <c:v>2018</c:v>
                </c:pt>
                <c:pt idx="1">
                  <c:v>2019</c:v>
                </c:pt>
              </c:strCache>
            </c:strRef>
          </c:cat>
          <c:val>
            <c:numRef>
              <c:f>'Sales By Employee'!$I$3:$I$5</c:f>
              <c:numCache>
                <c:formatCode>General</c:formatCode>
                <c:ptCount val="2"/>
                <c:pt idx="0">
                  <c:v>157207</c:v>
                </c:pt>
                <c:pt idx="1">
                  <c:v>94465</c:v>
                </c:pt>
              </c:numCache>
            </c:numRef>
          </c:val>
          <c:extLst>
            <c:ext xmlns:c16="http://schemas.microsoft.com/office/drawing/2014/chart" uri="{C3380CC4-5D6E-409C-BE32-E72D297353CC}">
              <c16:uniqueId val="{00000019-7917-47AB-B2A0-BD9C2B4E902C}"/>
            </c:ext>
          </c:extLst>
        </c:ser>
        <c:dLbls>
          <c:showLegendKey val="0"/>
          <c:showVal val="0"/>
          <c:showCatName val="0"/>
          <c:showSerName val="0"/>
          <c:showPercent val="0"/>
          <c:showBubbleSize val="0"/>
        </c:dLbls>
        <c:gapWidth val="219"/>
        <c:overlap val="-27"/>
        <c:axId val="805974383"/>
        <c:axId val="805975343"/>
      </c:barChart>
      <c:catAx>
        <c:axId val="80597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805975343"/>
        <c:crosses val="autoZero"/>
        <c:auto val="1"/>
        <c:lblAlgn val="ctr"/>
        <c:lblOffset val="100"/>
        <c:noMultiLvlLbl val="0"/>
      </c:catAx>
      <c:valAx>
        <c:axId val="805975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805974383"/>
        <c:crosses val="autoZero"/>
        <c:crossBetween val="between"/>
      </c:valAx>
      <c:spPr>
        <a:noFill/>
        <a:ln>
          <a:noFill/>
        </a:ln>
        <a:effectLst/>
      </c:spPr>
    </c:plotArea>
    <c:legend>
      <c:legendPos val="r"/>
      <c:layout>
        <c:manualLayout>
          <c:xMode val="edge"/>
          <c:yMode val="edge"/>
          <c:x val="0.74827183478346893"/>
          <c:y val="1.8014229331614368E-2"/>
          <c:w val="0.22965855872470453"/>
          <c:h val="0.73946830453702184"/>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data.xlsx]Item Share!PivotTable5</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2.0631602947718784E-3"/>
          <c:y val="3.6178848755714858E-2"/>
          <c:w val="0.36910129924796004"/>
          <c:h val="0.93561265252992887"/>
        </c:manualLayout>
      </c:layout>
      <c:doughnutChart>
        <c:varyColors val="1"/>
        <c:ser>
          <c:idx val="0"/>
          <c:order val="0"/>
          <c:tx>
            <c:strRef>
              <c:f>'Item Share'!$B$1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AAF-43E0-9F41-8417FA7583B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AAF-43E0-9F41-8417FA7583B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AAF-43E0-9F41-8417FA7583B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AAF-43E0-9F41-8417FA7583B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AAF-43E0-9F41-8417FA7583B7}"/>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'Item Share'!$A$2:$A$7</c:f>
              <c:strCache>
                <c:ptCount val="5"/>
                <c:pt idx="0">
                  <c:v>Item 1</c:v>
                </c:pt>
                <c:pt idx="1">
                  <c:v>Item 2</c:v>
                </c:pt>
                <c:pt idx="2">
                  <c:v>Item 3</c:v>
                </c:pt>
                <c:pt idx="3">
                  <c:v>Item 4</c:v>
                </c:pt>
                <c:pt idx="4">
                  <c:v>Item 5</c:v>
                </c:pt>
              </c:strCache>
            </c:strRef>
          </c:cat>
          <c:val>
            <c:numRef>
              <c:f>'Item Share'!$B$2:$B$7</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A-3AAF-43E0-9F41-8417FA7583B7}"/>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40988590052376683"/>
          <c:y val="0"/>
          <c:w val="0.23760206606092882"/>
          <c:h val="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data.xlsx]Sheet6!PivotTable7</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378128699411182E-2"/>
          <c:y val="0.13804878120755659"/>
          <c:w val="0.86405463244620895"/>
          <c:h val="0.64001487294915982"/>
        </c:manualLayout>
      </c:layout>
      <c:barChart>
        <c:barDir val="col"/>
        <c:grouping val="clustered"/>
        <c:varyColors val="0"/>
        <c:ser>
          <c:idx val="0"/>
          <c:order val="0"/>
          <c:tx>
            <c:strRef>
              <c:f>Sheet6!$B$3</c:f>
              <c:strCache>
                <c:ptCount val="1"/>
                <c:pt idx="0">
                  <c:v>Total</c:v>
                </c:pt>
              </c:strCache>
            </c:strRef>
          </c:tx>
          <c:spPr>
            <a:solidFill>
              <a:srgbClr val="00B0F0"/>
            </a:solidFill>
            <a:ln>
              <a:noFill/>
            </a:ln>
            <a:effectLst/>
          </c:spPr>
          <c:invertIfNegative val="0"/>
          <c:cat>
            <c:strRef>
              <c:f>Sheet6!$A$4:$A$24</c:f>
              <c:strCache>
                <c:ptCount val="20"/>
                <c:pt idx="0">
                  <c:v>Company A</c:v>
                </c:pt>
                <c:pt idx="1">
                  <c:v>Company B</c:v>
                </c:pt>
                <c:pt idx="2">
                  <c:v>Company C</c:v>
                </c:pt>
                <c:pt idx="3">
                  <c:v>Company D</c:v>
                </c:pt>
                <c:pt idx="4">
                  <c:v>Company E</c:v>
                </c:pt>
                <c:pt idx="5">
                  <c:v>Company F</c:v>
                </c:pt>
                <c:pt idx="6">
                  <c:v>Company G</c:v>
                </c:pt>
                <c:pt idx="7">
                  <c:v>Company H</c:v>
                </c:pt>
                <c:pt idx="8">
                  <c:v>Company I</c:v>
                </c:pt>
                <c:pt idx="9">
                  <c:v>Company J</c:v>
                </c:pt>
                <c:pt idx="10">
                  <c:v>Company K</c:v>
                </c:pt>
                <c:pt idx="11">
                  <c:v>Company L</c:v>
                </c:pt>
                <c:pt idx="12">
                  <c:v>Company M</c:v>
                </c:pt>
                <c:pt idx="13">
                  <c:v>Company N</c:v>
                </c:pt>
                <c:pt idx="14">
                  <c:v>Company O</c:v>
                </c:pt>
                <c:pt idx="15">
                  <c:v>Company P</c:v>
                </c:pt>
                <c:pt idx="16">
                  <c:v>Company Q</c:v>
                </c:pt>
                <c:pt idx="17">
                  <c:v>Company R</c:v>
                </c:pt>
                <c:pt idx="18">
                  <c:v>Company S</c:v>
                </c:pt>
                <c:pt idx="19">
                  <c:v>Company T</c:v>
                </c:pt>
              </c:strCache>
            </c:strRef>
          </c:cat>
          <c:val>
            <c:numRef>
              <c:f>Sheet6!$B$4:$B$24</c:f>
              <c:numCache>
                <c:formatCode>General</c:formatCode>
                <c:ptCount val="20"/>
                <c:pt idx="0">
                  <c:v>98580</c:v>
                </c:pt>
                <c:pt idx="1">
                  <c:v>106107</c:v>
                </c:pt>
                <c:pt idx="2">
                  <c:v>98397</c:v>
                </c:pt>
                <c:pt idx="3">
                  <c:v>122821</c:v>
                </c:pt>
                <c:pt idx="4">
                  <c:v>106230</c:v>
                </c:pt>
                <c:pt idx="5">
                  <c:v>93104</c:v>
                </c:pt>
                <c:pt idx="6">
                  <c:v>93876</c:v>
                </c:pt>
                <c:pt idx="7">
                  <c:v>100909</c:v>
                </c:pt>
                <c:pt idx="8">
                  <c:v>111991</c:v>
                </c:pt>
                <c:pt idx="9">
                  <c:v>108239</c:v>
                </c:pt>
                <c:pt idx="10">
                  <c:v>92806</c:v>
                </c:pt>
                <c:pt idx="11">
                  <c:v>86272</c:v>
                </c:pt>
                <c:pt idx="12">
                  <c:v>115641</c:v>
                </c:pt>
                <c:pt idx="13">
                  <c:v>114447</c:v>
                </c:pt>
                <c:pt idx="14">
                  <c:v>83818</c:v>
                </c:pt>
                <c:pt idx="15">
                  <c:v>94430</c:v>
                </c:pt>
                <c:pt idx="16">
                  <c:v>105933</c:v>
                </c:pt>
                <c:pt idx="17">
                  <c:v>89214</c:v>
                </c:pt>
                <c:pt idx="18">
                  <c:v>122085</c:v>
                </c:pt>
                <c:pt idx="19">
                  <c:v>83691</c:v>
                </c:pt>
              </c:numCache>
            </c:numRef>
          </c:val>
          <c:extLst>
            <c:ext xmlns:c16="http://schemas.microsoft.com/office/drawing/2014/chart" uri="{C3380CC4-5D6E-409C-BE32-E72D297353CC}">
              <c16:uniqueId val="{00000000-1E3D-4DEC-8B08-238DEAE7E852}"/>
            </c:ext>
          </c:extLst>
        </c:ser>
        <c:dLbls>
          <c:showLegendKey val="0"/>
          <c:showVal val="0"/>
          <c:showCatName val="0"/>
          <c:showSerName val="0"/>
          <c:showPercent val="0"/>
          <c:showBubbleSize val="0"/>
        </c:dLbls>
        <c:gapWidth val="219"/>
        <c:axId val="961863743"/>
        <c:axId val="961862303"/>
      </c:barChart>
      <c:catAx>
        <c:axId val="96186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961862303"/>
        <c:crosses val="autoZero"/>
        <c:auto val="1"/>
        <c:lblAlgn val="ctr"/>
        <c:lblOffset val="100"/>
        <c:noMultiLvlLbl val="0"/>
      </c:catAx>
      <c:valAx>
        <c:axId val="961862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9618637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48734145125159"/>
          <c:y val="0.25209393268855296"/>
          <c:w val="0.84772289440884896"/>
          <c:h val="0.63890932516888232"/>
        </c:manualLayout>
      </c:layout>
      <c:barChart>
        <c:barDir val="col"/>
        <c:grouping val="clustered"/>
        <c:varyColors val="0"/>
        <c:ser>
          <c:idx val="0"/>
          <c:order val="0"/>
          <c:tx>
            <c:strRef>
              <c:f>'Sales By Region'!$A$8</c:f>
              <c:strCache>
                <c:ptCount val="1"/>
                <c:pt idx="0">
                  <c:v>sum </c:v>
                </c:pt>
              </c:strCache>
            </c:strRef>
          </c:tx>
          <c:spPr>
            <a:solidFill>
              <a:srgbClr val="00B0F0"/>
            </a:solidFill>
            <a:ln>
              <a:noFill/>
            </a:ln>
            <a:effectLst/>
          </c:spPr>
          <c:invertIfNegative val="0"/>
          <c:cat>
            <c:strRef>
              <c:f>'Sales By Region'!$B$7:$E$7</c:f>
              <c:strCache>
                <c:ptCount val="4"/>
                <c:pt idx="0">
                  <c:v>Assam</c:v>
                </c:pt>
                <c:pt idx="1">
                  <c:v>Goa</c:v>
                </c:pt>
                <c:pt idx="2">
                  <c:v>Gujarat</c:v>
                </c:pt>
                <c:pt idx="3">
                  <c:v>Maharashtra</c:v>
                </c:pt>
              </c:strCache>
            </c:strRef>
          </c:cat>
          <c:val>
            <c:numRef>
              <c:f>'Sales By Region'!$B$8:$E$8</c:f>
              <c:numCache>
                <c:formatCode>General</c:formatCode>
                <c:ptCount val="4"/>
                <c:pt idx="0">
                  <c:v>532135</c:v>
                </c:pt>
                <c:pt idx="1">
                  <c:v>492984</c:v>
                </c:pt>
                <c:pt idx="2">
                  <c:v>508119</c:v>
                </c:pt>
                <c:pt idx="3">
                  <c:v>495353</c:v>
                </c:pt>
              </c:numCache>
            </c:numRef>
          </c:val>
          <c:extLst>
            <c:ext xmlns:c16="http://schemas.microsoft.com/office/drawing/2014/chart" uri="{C3380CC4-5D6E-409C-BE32-E72D297353CC}">
              <c16:uniqueId val="{00000000-78BD-4481-B4CF-BB9EC8398F44}"/>
            </c:ext>
          </c:extLst>
        </c:ser>
        <c:dLbls>
          <c:showLegendKey val="0"/>
          <c:showVal val="0"/>
          <c:showCatName val="0"/>
          <c:showSerName val="0"/>
          <c:showPercent val="0"/>
          <c:showBubbleSize val="0"/>
        </c:dLbls>
        <c:gapWidth val="219"/>
        <c:overlap val="-27"/>
        <c:axId val="1350462415"/>
        <c:axId val="1350459055"/>
      </c:barChart>
      <c:catAx>
        <c:axId val="135046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1350459055"/>
        <c:crosses val="autoZero"/>
        <c:auto val="1"/>
        <c:lblAlgn val="ctr"/>
        <c:lblOffset val="100"/>
        <c:noMultiLvlLbl val="0"/>
      </c:catAx>
      <c:valAx>
        <c:axId val="1350459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35046241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title pos="t" align="ctr" overlay="0"/>
    <cx:plotArea>
      <cx:plotAreaRegion>
        <cx:plotSurface>
          <cx:spPr>
            <a:ln>
              <a:noFill/>
            </a:ln>
          </cx:spPr>
        </cx:plotSurface>
        <cx:series layoutId="regionMap" uniqueId="{8CB4FF0B-692A-42A8-9F92-193F49B4BE53}">
          <cx:tx>
            <cx:txData>
              <cx:f>_xlchart.v5.1</cx:f>
              <cx:v>sum </cx:v>
            </cx:txData>
          </cx:tx>
          <cx:spPr>
            <a:solidFill>
              <a:schemeClr val="bg1">
                <a:lumMod val="95000"/>
              </a:schemeClr>
            </a:solidFill>
          </cx:spPr>
          <cx:dataId val="0"/>
          <cx:layoutPr>
            <cx:regionLabelLayout val="bestFitOnly"/>
            <cx:geography projectionType="miller" viewedRegionType="countryRegion" cultureLanguage="en-US" cultureRegion="IN" attribution="Powered by Bing">
              <cx:geoCache provider="{E9337A44-BEBE-4D9F-B70C-5C5E7DAFC167}">
                <cx:binary>1Hppj+M4tuVfSeTnURY3UVSj6wGPku2wHXtERi5fhMiMSIqiREoitVC/fm7W0qisqe6eBzwM3vhD
BGyJFnm3c+65/vvX9W9f29fn8c3atdb/7ev689s6hP5vP/3kv9av3bN/1+mvo/PuW3j31XU/uW/f
9NfXn17G50Vb9RNBmP30tX4ew+v69j/+Dt+mXt2l+/octLN30+sY71/91Ab/L6795aU3zy+dtqX2
YdRfA/757X96/9y9ffNqgw7xMfavP7/94Za3b3768xf9Hw9908K+wvQCawl/R1NGRY5F/uvr7ZvW
WfXb5Zy8EyRLc5TTX6/S3x99/dzB8n+7m1/28vzyMr56D2f55f8/lv2wcfj04e2br26y4bu1FBju
57dH+6Kf377R3hW/Xijc910fr3855k8/2vk//v6nD+Dgf/rkD674s5X+3aV/srU/OuKHzf9XHUHA
ESRFIv3N0vkPjsjyd5RTnmW5QL+8+I+O+M1Q/3w3f+2I35b9sPH/WVb/IUYg/g8O4uGPx/zhhv+i
0XH63aqE5uQvoz9j71BKeM4J+TX6098f/Wv0/5u9/LXJf1n0w6bhUP/5Pzryf9jtdx9MzfP4HH43
xn9DFSLveA6GxtlvRehPwY/fpXmGqIBbfn39/ujf/PDv9/NPfPH7wh9OCAc8/X/lj6tnQJ5nX4fx
vzM38ncsJUhQqP6/vPCPBYm/w0jklLDfXPKn3Pi/3NNf++WHxX/yzdXF/1vf/HME+Qeuls/hefcL
IP8BRP711V/ODRzhT0v/VWX7tegdX35+Sxln4g+l7vuX/Lby14R4HwJQmdvx+eXV17/nyh9Wvj77
8PNbwd4JhAlCgnNILIIh65bX71ey7B0gPsFpzghkncDk7RvrxlDDs9E7hlNOBKOUADWgsMi76fsl
Qt8JxtAvXIFhhjj5BxW6dW1Uzv7DJr+9f2On7tZpGzw88+2b/te7vm80YzgnKWYZ4hyRjGAKW+i/
Pt8D24Kb8f8KNuR8nNL50Dchf1imMd5Y1/C+oLkevyT5Zs4Lyoe++IOh/uKxmDOI3D89mTGOsUgz
ODgX6Z+ePHlu5jWd5wNnU7XXI037544sEUk9Y9bJqcemLvS4TB/bvum33cpcbwqRtXQqKrMgfkBt
j0nhR9p+qoZKBxmxXSXDUYVCjHQokO+rujBd5aeLhWA7FsOEkyDxEqiWvRPxC10GSUMc7YFQmn3q
WLc+R0fypw41Xb1DZJ7voo9ZX5rA9VnXrdFS9FXfFDMm00fLMr1PcTqXouvOTDt9WNQ+Lhsv/Ga/
NENS1IHO5eawK33lvs7tiC/9uDR3+WSyD/nGhwOtkuZy7Hpsizpl3BWJ4tX7ZG51s9tU4o5RkLWw
VXzNXGoOqKP7am7IMZC1KZelvhX1lO3ntdukzZwpEmyftO7mYunXEU5LHmaRZFLn5D52gy3SprVF
27lplTllN7ZfSrE6VhCKVKmWCRaOQ7q3PW+LJCAreT82xbiS5z5prVQ5O6PUl75uW6noeLBVu1/G
fpZDtWk50PzA+egLn24t3OSWglR+uVnGabhEUx+OWzWOsmr9tA9u6ko3sqnAA7LFpDwuwqKznRGU
ln6twiGkajoS5PGeaZoeGcq4TGYy7PA4TacKeX2gS02KrVm3YkotuTBVM+2rXnWnujP8kKdtVY5b
1IdtGZPdTJhT0mPVHq1N2EuPZ3UxMZSUWcKT662Z7RG7Qd/HrfWmtKxlpfKTbqRYqzrIpkG0KVJR
d6pkImN5aQSv591CmX+OGTeu6DcKftf1ln1SExNXWdT4i51J9xKy2GSFMH1KJamX6V45c4nWxLXl
MiJ93ZB8OIY4nBViyamjfX+qt8596ARnYOtm7BOJtlBvuzFd9Fb4vE64RMhxXmjF3W3Xzi2RqEqx
kswZW5KOpNfMmw0VK6btZes7fFhx33YHk9TioUuTcSiTjqFy4HYjuzTBAckt4+IKjbRepB/ifEeS
EPdM1VGdlOq3Vg5oyD75IKKRFTHb9ZBRVxdDllT3cRHoiIJebcEH1V1ukFBHg5eqlzUS6oLlLXt0
4xgqKbjQEYw5NZ2kkS1UYt63N7Rz81OuhrSWIs+WB8NXQs8qYeOyE+mihlNcAn51Qz8cOO3wk6H1
MB1Ch9k3y5cq3zNK4iipHygicotpci94WPY8H7az8aIxkqRkpIUdkGklbZv6cSLaTlIPyXnsEd73
8KJFqnR2P22pXWB/nd+3W3JTsfjClfniu/oSz82hRwnbT5FQ2c2kvZjrnN5w1uhyYNOlDsZIEbm5
zIM2csOJlgT1vuy2JFw0/XBt+eZvhwa91AZzObqxK6rQqgvUZP2VzTKzJwpOlMWu36su07d1lYTD
mnhxnraV7MKyui8bH+d97BJ+jWKjdNnFarmsvFm/dV2lmNQL0ee8FqSGABakKjYbZyfHmOIvWbPo
U0um9pxn2c2adauVqceBlhhbz18HF3GrZeYiK4RNOsjL5GPoFKC194XlOH1v6pjtvZ2nu5xiNMha
V6IMqZ5P27S99nSA+uEdY/t67KsyJzG7mikrUmY2KvM1UbulU/roQt3dJghXQ5HSiRbILdV91jJD
H+dkG4NE0YSjUcP8NSTddO2XyZtd7QYnV+jkb8Q410UMjmDZ0DWDyKrGBKqF+iLmxpeJTcUFFSsc
LM1Q0eoFrLES8l60rj6n4EfZrQt8wwoBrBZzPVfMF4uqLqaWdIXr0lNo6+yqJ7w+TTz9Buikr63L
+0M7DqqRHCLFHxtq1qKvBqN247ahKLVX2JZJHMYXncTGSWVGdJlx6ytJqib4XT0mzSpFOqurtZ7v
dVTmQ9Cj2bUZFa+oxtMharoORQ4Jc0iHWcwXfc8btpvnWVwPwXRPGfipmFc8XsS2si/TzNmtX4fq
S2xbzB780EGZDZutQ+kCRavUIx+bsgd24GSC1bgz/bhdKb3RopnQl75O3T7t/HZoCZ7Pmc7LdbQf
k3Xqu6JePVlL4w3NymXmFB90N/lBsl4ILMmgw+NiCKtlhRt2nflsWXeRj0S28zLcRmHvKrpZWU96
LH3fJbdtYNX1miwDfGlVaMH2yI+6xJbhkgwq7pQ6djhrdotg47kZAJnScZbUaAVHqK/yGb0M2fo1
Qn0/Lj4DqoBIPOotr4tkHchFklRcalUlJSHtZS/adbdNY3oQs7JFpUhVbrUCJ9crOzepelI0V7sh
LBAA1QLlWdEgl8D8XHTJVt93ax93rtH7ZKl2uuN4H+JELusVhKY2CViiJNMvqyKhqKY5XLVeUKkT
TKRbV1NEPxCpfDUe+iz2JXho2QEXpIXHFpXzur2v2hkM2bl+13EwbDvY6sqJ2R0q379f0jp5zJ0d
L0KeTt+pRiYbPoaD4wIfoAKJs0p7tRNm5Ds0EVOmlvEL3lAm6ya/9UmE9O0Iu1nB72hpfSjIOK/s
kBiud2bN1GEUJkpKRwoJr1l6BrrgP2nx3al1nqb7yWt/y3Wf7xocvNg5Wy2foMNs77OwoTPKW/PN
ryk/JgA5Rzzny4emb3k5kdXN+yVFbizYOtlSZaj6huptuuBpFEUTWtKXALPVIZlFqqXTuL5VSQ7I
adSMTlyx9bCShj7neBwuZ0TWmy4PZpFJb3MN9ib8pPKONXKem+6kyKQfVI7TMxIzfoxDU722vtpm
2VvRHcSotIHChKtjE1B6UmBqVGxrk+8UTfQJUsVriVSc1cEhYQ4dIviJMpFLlrI5yC6ueVGTVr1M
xqK5aHmeOXCC7W6NEMkjyXhzoWsfz83abAeL4vyRpaE7T0O0idyAPlxHa/2e+Cm3p4CQyXdpTbdH
08T4OjW8gzQVxtyPWT7f57Xrh8JoXpdAbadiAWq/byrjn0R06LqqrT3VFUaHSOahBfDLFiUhDtRH
zQZWdh1qz+marI/z0rGL2er5LslpADbJq1vqnbhqscDnYEX2MWkXUwxqcB8pq47e4VTyoK5H0fBL
IlSy7YYknTnEGeuAudfIF1DxsORk05cM0U2u2TgeXEKA8CyVXotsgM5CTn5FrWyhb6ilSavuusqz
+pC3dpBktkAYuxjueUi2Y9bDDqyw+D3l82wkNFD0saoWrnZbQhp8CxAB+DapbI5QwDAvOy900bbe
l/lm8z2ndtvnnA3Xk2FNkbX5c6N7vEsINlBnbDyQueH7YejrFyAt7S7hfdCF2lqi5LRGe+jSZTz2
w+w/QdJu90nugW2mqz2YER4iEkR2TSbMLu2cKnhH1a1bR3K9eDSvz46Sdbgb+4bGx+9cy5ah35oK
OhGQKIsKq2aRwY5rVTAyI0DZKSRCcjEnh7R3zX3HFvW49lh/2xJDDnnkyu22hanDNCJ/10eCP00u
Z4/TupBWxpHkH6dN5duu0do+qC6pX9aFN6eEM/o8MBKUzAatwR09X+8RENTXkbrtpBZHhez0OtzH
EUOt2AYCBRqIN1S1NAzqMKwGSvbo6fSBg7ufTZWx9ylHfHwUHePhunIDo7utWYjdYS8gf7pm3M00
NrgQqYpTmXcqG6WecNTHHkMQlpNKqgZ4ux93oYscy9ZA9rLYCFw6wMOzw03OpaFDf63GrK7LJaHk
akj6DEO+ZyRKN/fqOLiJfmq3pT5YnPdPfU6mZwItUTGwfrgfU3ank7lUa+vL3gtxDlHRUkEcyjbn
6LnJ6uWzsnlz5DrVT802Jx9x71Kx43lkn7iO62kOS9zPuXA3ZKP8TjEhlMRqrS5Y0+6G2JsjMOr6
ciVsuRj8tF1MYMLnOVPzZXAJv2V1P+67JDvg4LIbnTXxFDjB5TRPzb1lCbvKA52MTPOAcDH0OspV
DKiXWRursxu3ESpOVl2pWnyeVP2SzN16N/WosnIdxg6qNfFEej7n3ybRZ0U9dXrPCFflvJD6aRT5
9GFpIHPaxIYPTatUWa2cXtnJuJNuWXdnHPumWI0K0of8fgA6e9t28wDsSvevjLINEHQhF9Yb/rjN
eThtCqEd3sLyZDBtpE9Mfe2rtLl120h3cRy83XW4D5drxZZyTFR/5Kqr72YQAEraa9fLsVn62wl6
0i9DJOyu7mzYxy2fpBduvJnTxRxdNnyY0KpduQoSgR50dNqtLhfFuESyN1PYnmveRonXCRWmpcCB
QkM+zrUjV/MMKkbLTf5RZ0P1udJQ81MFPA1gdb4HRSV+1sDFrm1Q227zVbiaMmMeArA8I5cWsf2W
9MmJMtZfVR5CfvZQ77PeTZ+1Hu2u2oJ+jlyQVDY5tNTYztmVyKBZk3OE7NKAKmU9ayG3HDBFLOlc
NBF6LFqZ/dbXzZWlc/XUitSf0r5qnhIHceVr3kEnONtS9NGUXU3xbZYjcqqyeSmTeWof19iTqzrp
7De2rPUgNbLkUQCfvEYdYJ6MtqIvQhnosKaxG89I+byRW9WoiwQCDe9oOydYhmCmD9NggipdwvoP
Ye2HHPquFT+YNPaP2Uj8c5PUoK1kZhpsueaD/eh9Wz0vAbWDzBXUl7N3I7/doPo9baM1/LKx7dbI
jnds3DdGVM8qLNBfpZOmX2Zu+ZMj3VaYLHPP64L7klQo++A4iDRpF9ylAqam5QK1AzbUdKWxot3r
OWP3eQLVG/MxvQBL+psR+/lqM3N4nrppPuN50NITUe280+1FnGjcb7V3l15AwXBK9x/HDOm9Ml1y
n7YmLZoOVRJnRYAS7wrrnH1xduDrdZ6oOr1I+LbI1OYxymlR+MlCt1HL3qz624yY2OcjirvYxJXL
altULZ2N8YOBHrJUlU4vfKaTWsLhFXACVkFDTWrPuj2wgPEyorn+RHKNH7PGQgBpvMEeEu/uoxN+
BSFI2SfWDd+80YPYDVm0z9tYxW8OOOixThMoQ1WylXU3uDKdk+TAV/3FKBC2sDNyyuJzu6axDADN
xRICLZa6Qd/J2BMUGXeKo39A1UIOatLJWTVBgDddIqe8TcuEu0sz9RWwdHEftGc3Fa26S6QYSSRl
HagAa2WOabD2vDDLj3qNEA4JiH6nrRsnV7Y1/Q5T3d64MJR51kqAKg+ZlmzndYriSqtYlyB6jAec
V+hLDeHzpceo3aSxroP17XDmNUqvZuig9ryl4b6J2W3canwAbF7uTZVYKwOmYzEl6XJok5xJA6LU
DcjuN981oU+IV6yXXb9gWprENjfA7DolEdSrqzoTHNQun9ZK5jVTxdRA4ymzdWOgv22hpGvdPqE2
a7nMl5HfATVoWWFqU92QRiMZlsxfBFbzommpLqlHSIoqQl62VS5Di7tqH7ZgLICeG89sBC2xYBOp
PgxqJns/9v5TEym6atxkvOR1AgWczekd1dNwNcDTCjcM1W2NEb1CfWJBOMtddp7yPLugzjQnoqM/
9wH1Z820uOe47fd24aDkEQt5Gv0cbkBc82GXUg+URmSd2Q1zEhe5sb7ZKRa/5tuwlYEoWmyKoJdk
U+Y4V1v1wKEySZ5NhAEcbUTyTZi9aia1H1O03eQe1LeaZG6QuOnE1WpCf7clK4LQGxBcSqi94G7Z
nte5zU592jfveTpAFVydH0Bv5KPsQbzCEpLa30BPQJ54HZkrEZqBc2XsgnoAs+BmqbK4QruHhRxJ
8l6E2csmLk7i2CnwZl+vu2Zt17usIm0xRJEcQ8v7U+KQK2Jih89IAwFJlNOl7xoNxdhfQLt+MLgb
bmbkwn40AlTFbQUghbfpMTDRXbZrtuxpC3Ba2rrpYxFFFXaM1pDjbga5gYtYHSYzjBiAh8zXuM39
E+cbfhKLVWU7xaaWoFxtqph5o3dZaw30yYvuH40HMr7XqV9juWVzY/dJC1reea5rApJs7wjELYgf
k6yNSj7YhvmTQHUD2jOQaFPUdTPfb7Ee9dllXD/U2YYW4DMJiL1bytOlbAY9fWuybjts08I/G7Lx
e7HmDu8z2ybDrmk4b/cpdVC3mqHOR9m2nEzFlAt67wUDirzkmszSiLz/MDHafJkTFLciFwtix9WP
FT9tOWOPmm3240Cr5ZA0drhZJ6qVVOng7+aoNpDbIhG3/QJCHJ1ZdwNw8ynFui8r4Y3EOM8/J47W
+z6utdQ0oycvSPfU+Cb00op12E+8JrtocQtCSjiCFbadR/16zbXPhExd7h5CmNcSVXF7BPkyPYmB
ZLc0cpAYmkX0l2raEi/DQMULqAY8LZQluZFohNFBsq4JK5NsGS9AQx62YlRu/agFB4AACTVehY5l
u6m+0302TaWyPH80obKXaqwkM3w0JWmz9aoigAQXHmCmk3qrwxdRN/C7izquk5er6+ZZguqc3ome
0lX2S2zzUmcxGYpAQaktZyesKSl1zR5ghNy2LA93NJLtAwjny13CJxtljtuDtswfgu/pe2rMekP7
wHZaJAvaO01i6du0uYEfy0ToyxfBP4fe1J/0yttzSPB8OybEDCBB4pqdB7HC1AXjFv7WAqfXUQPL
KkKWzB/jFjjI/0Cu93W6NgdU6/VmzUc2yoyZ3BYGDHHnmnFLCtUT9VLhOpsKzTB+UBUIvVJ3qHto
dEZ2a1JBA53zLQU49WnB8xoaqbWj6fXosL8flEP3ZKH2JiapbWSs9PBpW4W+5lszQC8/CH6FfIJA
xrG+sRc6DPg9r3Ny1kPOVdENGtXST6B/StF02amJSfVVm2577nNInt1SA2GTMxqWqpy32pY8Umjj
tnFuP0C0zXNhWw1IAKrneuMRrb4uSfhe4CCJUgw3ZRklR4rDdoWIzU51XaGDGjp/htoOAORz9OLZ
NNZl7gD5lj5J3vNE93crH7PTqprhki1hPm60nr75iekDh7Ad5CLyIZNDWNdX3lRdObZTCT1E2xSB
B3th2ZadUqjb5Zy59oGtc3pKiKVyM3F6sc1A+2LjkR36FtmLhmUrcDTVDc+4R77eqSlz99Aigfrd
W//ezFTcCWBnX7c+yx42MsKfEeqQV/PwUQUcocWrIow7dOaTUzBo2U1gwwe7+PAVEKgTssmW/DHZ
MK0K241E75yvb6cu8/fOmRSmB1BbrGQTY+cchXDb0aw99xgW4cppqTae3fLVgpqAYjd93kBW+w7I
M7kSk/f7KoOuRCq7tPemHkxT1HlD+oeqctvdamDEVgO5uURI8zsYbtlji3B970naF8SsaTHPA7Qa
zI27ccS13OqluunmyE+wTN1AdidfVtyOBbz9WFez2WHt1mdomcX1lG3bbVy7lwGnZWcmVQy1EwVp
8njFQ+we9EKXw+gyVzR1/hC1JzvD2xSQEaTLY/AobSRdVr1rCOKPdIFz5TyD5Il9KFkLeS3HxC/7
GdpXmNBMoHAkuquOAWj756x2/LZCCHeS0XW8Z0DooRNo02SWYgKUm9e1P+k5pZ2MufKflFnHS5iu
fnWjIUb2wac3tSLZ1cIdu1tBzvhsM8FSaXClArS7ML6pJ4imBakLqKrV97mxKBQCTcGME/nW22pO
pEfDZAvsfKILkN1HXJp0iV2RAkU4T0lmP1AFkFV3OVCWGhROg8miJYNpi5MT7p9gnhqOHdh3Vw/B
Xaz1KEoEvz3ZiYiEOyCaMkBTtcLQKoTuM6eVv4LZ4bRreRTfZm/9eUlMC1owFp9QVqNRxqkVSWHQ
nJ+mKgUimzUwt6LbBB0MwfVy9sSDlNMNtBQwzQG5t0+f+5RZVtRtSI5V4iEiQSPRMgUd4yqsKRS5
PBv6VQZfP6QWZj40x8ujzlb24pa4ftFAWx+HdZpGyc36vf5XdrrkeSOc3Oi6fh4MzC8lVAX1BBIp
UJOtgx5Pzg0U43kSGcxhTKAANCbUV0uC0JeWpqLbLX0VQEmJAFzR5vxYuQyd4VDJBqE+rkXd0/kY
06AAuaxyx9GnPSt7RWwvm6qNHwZhCMxt6nxPSA+Yb4c67CqOXFW4iiRVGTK9XU26guodFmJOWc79
Sa2+ozI1Mfuao0aDlodg4ifN6gCtiO6rROI8ptd9p+tRgtBmAoQ5oJjsLG9myflEh8t8XeExxjB1
UXnn8qLjDL9v5xHmKMSa8zpnq5OhSpIjiOxdVqaj//7BAkknq0mT9zCzpa1cYCCaFZ1N05dh1va6
hwnqHYAXcJcW4FJWKUD7MaAOmzIj2/oR9GayG02TPKrv3VUnwrafVL6GgsF8cLdoZMpVt+hK5DN5
Mcx9B7E23yeVGeuC4Wmu9in8iqDIQRw+bx3Cp9UO63VEMPGm+LtI3tVOwpiG7ITgGDJrJruk+d/M
nFmT3Da2rX8ROwCCIMGX+8Ahh5qrVCpV6YUhqSRwAgGQBAf8+rPS7eOW5T7ue15u3AiHLcmVSjIT
BPZe61t7fYwCKKP1tKK7nl4divCrvRr6swiGoJw7OhXrbpfv1PD21qGcuAsvu7P0uyiShAw3wWLC
vFrwK9/yuc6om8grCWxzN8m6u+3GNSz1TGqR222Zmpzx+bV2xj+OyzLc6M4K2Og0KKOwUueeJuRb
b5aklEaMN8rp+r7yth1z06xN4frVf5skq0+Spsl59Ho9oV6HTKyd5IffOI7faZzfQY5/8iTftNnH
Rta/07V//Pb/PGuFf35jQP/1hxc491+/u/1vqvdvf+r4XV/AmunXH7pczR9/Fy7m96u78Dh/+s1f
4KD/Af/5JyT8P/zP/zs2CKxMBEj3Dwj4L2zQ05cW9E/9ZfiZC/r9Vf/kghLxD+j+CUpjBviLJeBj
/okFxUDCBEvCmAN3BoIURT9jQZSCkhSAJSMSQnH6GQsiUcTTlDNGBCWc/2+wIAGK6Bc8J8TqILEA
K5gwNMHkz2CQRmWNxT1PBwIFpz8G1TZVt2EP9SabUh2fBwHaIJuwXAFYtK1eMwvNfyhU0Km7aYR0
kqlQiutw6dhhZRu7iW3aNbnazdjnKLONz/2KsxhWowrdTaq2g0tahk7DJut83EeGbW1ZAP5IyYM1
d01U3bpxHceiwW50rtPJjKVzSpljvLfdm2+2bS0otmXYXmurx6xDuT3lZKjkzSaW+Cuz1pUySdfj
BhX3wXfUQ0cWQamM73LgOLo01nVPS2jstyUkwZd92Hr1kfRV/BUb+fAa4hAe8z284AqKV3V9kKhc
3heStJ96oWYLLCJcOOr6pBPHBPLsBwgC7tjsfAxvSGLd277DADd+396YwHGUrQMxd2jhR2xoA71s
ssPsYXSFYU0KHFzMF3Er4eMsqkGrsYzUTCiNmLlXI7UdmCeXvhlNmfxCBoHyotF70JVrZ53MbDSO
d9id+ZuYaXs5CupL1ZEOwdU0sX7GX7o4j7YnXdi1WPZpOE4QwOhZX2CpaB4gDLq57bNwnifcQNdD
SSHbqA62HdqvbHYdtrTIPPTNGL3XlG4fU8chWLu9glWwbna4Mp2H480MDOCqX82Lmob+uHih41xx
l8hs2K3uQbU4/lI7Ob/AielkYX3apJn1kX6iMSrnElewvSzr3D8MxtaP2HXb8VDtc3qqm3k6wqWT
r63cEo56gDeJKEBzwOkXiUPvNJtlvIrpSoOcNVtADy6od3jC0dJ+4dOCQzzVUI2uaWKgsPCRDPjO
KEohRQh5hk4MH6MS8W4yGrV2yY2eQK/Me+LGPN3F9OLiOAF+1K/bWxvP4qZtUrSWTTpWrlzmShks
2B3YBYTzNc3o2AzoD5Qe7bFaW2bK2SrZFUQHyzGCinwzqSh8dNMqPnbtxLMUdfCSBwMEgzxdlH9A
ucj6pw3OHLS6iZ0aG7MHWvsZxy+px2M/DVyhqRPD2xC67joBmBMUFBrtN2hFCXx1JYLD6Nh81VR7
HOVkAxI3gnMp00HHb6lsUc4o2lCbawfZvjCLS9ecmbA/xDYcz4Jtc3vQY+0ORBM356sP2J7rdZZP
kQ+h31s4za9kbeynlvTia7yI6DpZF1Q+BBph1q57l0dafHLQxiFzsTXK9plGXxLexOReRlLHperX
HiX01rt7O/h1LzrnoqtxiUaJMmGp2gMbjXvlup6+1q0UKuuTXfTHEftAewCY5Nip28OdZzImeOeK
LJBTqrhL6muLnojnukncmtUo/ZZ8i1NT5xt3kpRNxyaV2cast7vfLhSCCccZwgetoPFWAo95TeZd
ZB1JO8hYWLBfdBQ0Xzq4BdUpTOv+fQdveGhTyW4GPOE+S9CPfRvjWN8lieHHjRD/UqcuBhJUsejb
6FR7L8CQRdebh2xxJ51ePgcexUSLdj+nRKc3grbyI1ZUC6sxxaoccMQfcJjsb53b+zsrBVnzkdgI
HWUnwyOn8wA7OVm+tSN880RCeNvrXZVDvXXw31pUI9dqpkt8I/vYf8Bmw9Vzl0KxF20g7kKJBXGI
EzteTdJ0r83OKpeJWSRJRnoVfLJkc3fdkpIfbq39hNbbOI9u1vYJBGiJPi3U7zOzKcPe3oTkKCh2
x5doC9o5c4AZg4NbIIseo2HEY7ZGHC7yPHi4fGOyz6ek0hyFF+1pQVe3Z8rhSYmmaR7KqQW3w3jz
GW2rOrG+CbM5NA6atzMf3LoAaZygavCNBx8ibGcqXyObQPDtfNKBY+zD0u1++cLTjcWnZmPDQ9oF
ITQCvy9nOkAETHrrX+c+caakUFJKapgeTmM1R80HAlqU42er5sVOsSeZq2FSpDjuz90WqjbrIm+w
Ha2EvrvKJPfa9exzANvuIdypPjD0Fi+9hMTxoOpZYUMJJY8zxtfhc9ur7TT08cZyt5rmPYb+ldfN
qEUZeJtu6HL7NXmWgVt+bEkTKhSvyn7mYwSDFVwWKl4YPS6PAqXnvNkqDglVJ6rsAQWYjC87xE7u
qwc3Lp6USVNJMKxzgl0rCmj8aYrjCAd3V52IJ+QQqrTPo7QCi5cm23UYhOFJuqVGaejghlCxlKaC
7l91s3ub9mmtMqk0jI/oN5/g8hwGmeiT4YYvI7ufbfzkoJcVLLaftFzwYF5sh/piQOiGV9cNGx1c
zSl63y6GhQTRkqPBh0y2mL2I9uZzB1Y8q2zyncPxmGUUHGnT62KupIJ+OTW0zbjcok/zb86JNtiJ
s5pP6ZSFGqDhOYp5x/I9sq05r7/5MjzQgGBZEIPmlf0OgFgmvfOHbRTjlm21eNe/eT8hnelLbUTg
IV7PsHjWrhfbncfyea+g/Op8XVDqRHWv5oJcvKdobuFCoec6dbINSnAZDdZKv1y7bUaPgAdiKmAf
tADgelJC4E2eOk4hzC5VX1RL2n1Togl/iKaa33rBpmLz+/Q1QLuddz6OmmIl8A9gDlfxXRLrOBvS
daBl95sFR36z44CdQY2K6gYOTbUujQaFejHzgGotoDfF0ISlwoKRhTJtDdyqujiEyyi3s2kCdmfp
4oFVbAxSgaaOvYZJ3bXn1LPpu7BVCKcPrEgWCdOflZpSBo2aLMmBbUTce9+zPfPDmN6u3qQ3ZA73
PZ+pq78qM7ErPo4BONIFeqkJL4rjnMKVJWEyt8UezSyFuSM8dgtZ+eQI4lA12Uwc6lAZ9/6odl4B
RsOnfEtHAQ7TAUuLs3CLrzo1VrkJtVgzHYfTC4ooIMpdSsNv4FrHVwfk8KpXwHmLIRQQB3AobQAN
Uo2TBNZekCeUVzSbGG3vXULrOmMxnwsTB7UvaDeP8c0iG3XmIxUttjMSHtZ1vJx+PgGkRjaC9wt7
5W95j8c031IhCsX7+HFNvX5hMUsSALCNRjeZJK/tal17GmhtH5fWSF0IGY57CUwORUGjQRLD8KxA
CbbT6HIWTqhfALU+hkbFT9U0JgY4bjyPmVw8g3vgQqyThae4Z9Y7climthjFRf+c6wbAFArTR5jh
67Wr8PHkVU19nWEb5y/diqoYW0a9myOc5c6WooYh8knyVn8PRxU2T928Y7uQ66U6amvjzbFyc/8F
hQIg4GXb5Y0wZiKZtvPuodKkUpWdapIBPXYbblAAon0uqraeX7oqogvOZTLfOw3YYXDLUuIRGL8r
x+nT2i31VFCT9o+134KPoSXpC/AODngnTb87tpCPeyDWa8F58LaTCoJ6ZVv/uOrWvWH/RbkQ2Rk2
lhJTe1RDBDt3VUScySD3T7rZYTk6nDEgW8hFqeuiXmETIG131HOTQONPWT/lgABNj0qZdNGZBOCk
sqkZqvEkUP1fxclCLWiUmp2hVMBXAVvMmwJw+LRnUV3b/VixWjZXENW7a+6i3Z5dRCcAMW1vgwKm
a/pjGRb1bRqFsHm/uiEsJ/RSL1G717Ca6nUbKUR43QSwuMY6uoKQMkK8CFrTHrhf1wUENYDU4Ise
p+S0t2EvNDgouAHnemj9vOV+QbtTIFiixauF8y6eONSn6ZhipRl4pxvYWIhM7guH4T/tMm4P6xyY
bN56SA6A54PjBpbwzPA8YWH6ACZZHc9myx2LFnbnjUTByjS0LeQwnwnOG3/VVXv12KWoCR56R/0A
IM2nMrzpoziojrVaXV8qIV0ZEkZiljOI8ehU+oGPe5MNtbX2tvYa5ZHRjYuKkBoV3c0tG6orDgCg
vhdr4uL7uAEadmqnZi6gkg+Pc9LZ4EZw1CTPe09Cf0ztztlh2nzdnDltm/a1kWZUJw5XfT+YTuzT
Z+V38iVt2i7OzO549bmL5VDBFZY0QZE0swqqLIjqscmWaUKZOW62yWm4N1VdyD0kn8GqgagcZwDC
ua1MWIAE2NMbHN92PXWCOhBOio5lCM76pEnYHWcJRRJlYLx9qIdZqfPexC258NKgsobIyfZWR8ma
5F5RPUN1CqeDDeolKGbgF8ddsbS6YqPe3MG0AmdXOlRJdTVYt4M0beYQHDJOBni/QRD309vWodw2
dtvVbX/JIOWBrblXWbzOwlwNZNjTUyXSes9mrpL6BYdUPJ2jbR5Q5pB1vVlWJgjA8mZa1Mca9kP7
leIZ1o/SzXsxxKYBJ4pYDlo7EEkPrU3TtxbFXQTdc4abChw8iZD9aHZ/olIky3UdRL4vRcWTKPNB
Mh+ScLQx+MgxuG5U95a2QYWKnBr5UHcGZ2JUmc8B29I664l/aCf51C6WuGJsOujufboiCuEZCP1u
i01dNJWz1+GscEwNdVD98A1qvTOYYnRGkBiWGn59vX/b5cjYeVqpRMFKlunK2sV9cNTGuYshrKG9
3NV5QcQjytaof0JoBXvTkE7dtQTOGqJqgXMFY3PncS4DuXyFQel6VO8C1pWOR5XA20Jfc2qmUSIn
BIP0BYodKEYjIBBmfSPp/R6zPrxNybDIAq8GGRgNC0IqttXpkGlVb0jKjAQgrBySd4utvyk3G04f
JxqhY+paM35BHGAAfdsHQFKT6iYxiNzkM1y/OOslH/vCK87ueS/Zk210dGxMq85tuBMPfAQfR7zG
4zXW5fyMTz5FbkMSvF4n0PVXP50NGWCbTES+7Hszf9qtnNsjbWl4tTCanB2YGZo7QXv4FEti8m5U
guSJpkSBGQduXwy2Dfq71DmLfYkJBa0WN/ZiZZdei9jvKoPdA21pEBXAcINmv7g4zvYSLYBC7ZuW
LMXq4MgXESzA8v+tuvn/oXAJQgwQOcS+/1m6/CV3/FtO8L9f9bt0Gf0jSmKWokIGkk6gjP+hXYp/
0JRjiw7pHwLl75HGMPpHQkH5wu0KBacIN/5LuyT/oBQ5BuidYQirn0b/G+0SGuifgoUE7yBSQjFO
gYYJxPA/K5dp2CzxBGqjnHndw/3zoLHqEDjXTx/K78r3z8lJjAL45W0QuYKiC5YbyXXOfnmbCdhr
uwIDKOOoWz7jyRQHQZhE6zh3y1Eqsxz//g0pwqd/eccYe99lNgFSNOJyRT9lNVPlO+G6Ki4TuqUq
M+C4a9TFODyR+mOQXmPVfBAQUU9zJZ4ccptBZvGqz8OOeAaxaXs1xTW7osA6y9C79ird+/VWSe9v
6NaZ2/9wvb8mPEkqYnzlEecINyckuXxRP11vmwTdvm4DsnyVVu/rArVnSij+DW4gLbCjiGyVSbxm
jdDvoyb+3W1ifdlla47cXUBU57qPg95mGFde//j7ywv/uk5weRDLEwoFHmvyooD/dHlJCrAWtm5c
Omqi28ZThHYarlmRTGt9vbdborMBCPA1zvutJAEc01mGW4lrFieERJJP4S7VPXiVa0oNgJTgEfUB
RLcKzh/2Trt0byyKxREhovGh16H+6iRFemC35unv7yVCHPgvSwN6C1LEDLkD/PfP9yIav5LZMV4a
19c3qOlFvm5bKIvNiPpqHRvX5YoRXgZ6Wt+RkNNV1qsBxfugZn6C7BU8um2b32JUcDAB6XCjuoC/
brQ7TBO/TcYmLIakWYDPB/J+YG45z7quy1G2b4ZbIDsVf03hYN7NgcuHAVGsvUFEaQfE2o19fEfV
APghqLy55B75ALuRVgewvjFgggTO6i4itEkru4W1V7+LeJQePhkz1zy2cGtbkIEQ6UJyDVRh3bM2
BMJaaKQ0Xv/+s/w3HyXGVGBzw1YkWBReVvVPy2Ls19aY0PJy4Cy8ZoHy74joxjcRDImncJuwXge9
plC0CYFahOK/+PsL+G3n+DmTjecGVjiPWEIZZUiN//kKTKKmjk87L2nF1L0m3XDQ7UpuECE/Joz+
gCG53TtAOlOuNsRQTw4X/SO2/fgVqPt8a9GQwc4F/HRedd8XSWBXKAJDQvOgYuZB13o6Lcskt2tp
1P6eupV+AOapr9MewT7KOnljfCxl3hsQjrsk2w20gvYwu5j8h5WLrf0vKxdbw+VMQtad41n85WYF
gZN5eQqnzi53ElZQdfluo7PBufIQ7HF6sPDEECPrYYdaIa+Z4XCGwN6bE/WR+Mgnvn8fV0m+/f33
8G82eBHhuwjxDcRI7/+yEHq5q6XnK0fgLOQ5Kusf9bKfoxmaabItmG3xxxH7b06Tf/MxiCgNQ0yB
YCik00tO/6dVp3FArWKfebnvU/JK9K4v20h7//fv8m925D+9yy/bRC/aJp7YyMuONc13gkFMN7sb
0NtBGt0Pf/9e/+aOUhTwaYKOm0f45S93FKxQ62rOy35Olhe62giwsE/+wykc/jrAgAuKwoHzi2OK
ORoJ5mf8/MGF2HLF3rdxufDxyYBvzRXZjy0yTRts67S53wZ0k9v6vq2g4Os+uPe0rzKcJ6JoGfwE
FJ9Qm+tIP8aTWSGPzzP0YtBEBhmrvSalaSRaGFefTbQhbMJSPxZqtd9Bmf2HqQi/fj1cCB5FOCsx
luFSV8Fh/vlefORh2oEUK9HiaKTYkBiIETorfKyD4u+/nb98bCnB2RwxGqOAoVz8srhrD0g2cUEK
GjWWV9XeBaeE+OVajkN/YFPlTvio0//wpigFf32oYoJgbYJyCRtbwlGe/fkW13DmoUISvIR4/czB
15RMivGYVtv6yqxWMRIc01OAKPAo17cE1N4hQcLjSysR6QUhcY3aJwM2kyA8ET9MBj0E9hZ7bEZE
cGfQMWi93qpwetMLEqkEeLAQYJQmBYHS9rPOkEM9825BE5pM5CGNV5Nb1Wdps4P7C3gfIEWxkwM0
Nn4rNFRFiaSuCYP+kGxIC6eAa+BlqkcHWBbUjTQ4B552pE2x5567SCBnqN29j79Exr8PxE/3A5qs
ApCLfJ104O4DKF+HFb1qUfmWZsrCsoJU0x77JkZrrWzfvu0+oMXmmqHO021a3kMokceojoAWqZlF
b1sTIndA1LMxQDnF0eE+m1bSb1AZxhJxOtDmgVSfE84bj6aWjwduu64cmtSctp6rHOF4dQfpu3ug
WwxhPGztXCKpizMXGNj3iXXiVoHnOzRUUogX3VrlMMgqJM9icIgVDonP3QSzsJkGpMXbPUey8wNH
nqcAXwu6foBN1+fe1vs1hghEj1W92Dxp9nJjpEz1dtL14I9hz05V/OyQ69u3qJj3MP2xr+ymW90z
mu7vLarLlybU3QFhYVWmYvmkans1qW06TG5egNta+mLblj0u3chBUxmt8Hf14HxTn2K6hX1UqX/Z
pBO3SwecfDYYPQGbOeiBNIM/wziQ5X7c/HakEMke5kWo92HC1+bGi7pR1fKHWOb0KH01nYgV5nHq
BX0drOk/rQ07Du0McrxpN/GgtTKPoNZAi22S1DxXoQWI2y77x156ULzV7j4aoIS5Dcb9OagrczQ6
6O4CY+XJb2Pw1KHQunMAsfOWhKSgViV459jcVT5wZbdupMQ8CfolqOh41rHmd+FobFHj2zv5Vs2P
teu/jkuyf20vd7gSHhzHanlAZOPo9TOhFEE8td/bar+tgmQ6tqRdYfZ3+lsFcvdZEyxJyxwi5ujb
C2E7ehUkPbIBs50LDx0R6WXJHxO71ned1b4gBj2+Bu/3Q5BpOwRQdK8U9LR7RO2/15a/DYQgCDFR
jRwJSNHtE7Lg+hTJNcj2HXxwDTYkc1Ptz4A2hsyN8hMyEZ9MuroW0hMdv/aazi9SdPFJpVYdU7aD
06iGMEfnM2FsysiLMR3jE4Zj9IcxEBJBB1wUJTGiM+MQ3CL4B3iOVvjhbnjCDrudrLLrGRMOEI6O
B3kMk8uwhOU74/K610jyTMgcDtlA2Ja3IIKPIaJAHxZo9+WyLcGhY0LcI4cNdFQH4gNz+9dJcP3U
j2t8D/cYIrwaILKyZjnDXHjwhrBHVyt8J6HTQwGUDAognVY8VHN9qNMVgAssky3U5iZpIb10DKYw
wjGYNFL5+uPMAKZ1zPhrQixuUNsp3wFJg2ebkB2Irco4rcEkOQCKC/T8u8ZX/SPf9Xo780CVgRnn
ou7bI4+aN1tjkgWE3aGIAthBMxkL+LdLsQWqvcPQEJbtwRZ+Y2vrwCbbtrApYJQGcxcewkClMqvQ
2sUHpqIXVlmOPVDCAagBVMPZvcfEGPckq/2aYgKNY9PZd+1z1XUD7th0j4xAuer3JnwnfuufzNKi
0herj47tFEI0Hv3QYtBAfD+GMShRU/uT3dgHWm05Muxh5ly1ALl0x8EbV6ZjiMkq9roGr4s5EV+H
Jrrg4UsE+joOj2NAPujOAJ/bltsBdtrN6nRrMzAq0+sMKbUwdh2qzxLt2ZLVlUoOiHLN6K79eD3T
WQL+Z+U2dfLO+Unkc7jSvF6ZD6FjbV0WWLgwrgFQg4kZQ3SI06gBAlEBLGT6qNu2u9YsWB4C2tgD
XJThptbaXPEYCa8oto8Y+YH8KhIbX5po1Ih2ke5Iq6R5qQYRlfMWNTdNNbJXXLUuJ9fxu2Fp+mO6
CX+soWkiAR+0V1YQZJZinJxjuFs8FyY9LY1zuZlbtIMIARST1OpsYJVj6+fgaseO3ILGwQQei827
bcbHkf7oaugIIJn36RlO8IBZBLV5CNd+f8K4E3ENcmu/TnzSXpOI7WXUz9Wnwaf7q+s7QJVhTy9A
ij0OPMJZWIftMRpBIAvNfW4ABx8Wi0i5QWL03NSpvmqZxHFb7w8k7upi6xCchrIzlwR3e7PKnV8j
5MNvKuZ4CU6bPIeIHzz2zcwAxK7iBnqkK0nayttFCfxqSheMoWnfjbLtc80VQQ5BkhOWaGnd9FUo
Xh8GeDZ7lkCXbxH4qmmX9QZlN/Ii+3lCeJkF45Vx95w0pZri4X7tG5tJs4k5pyauygBU7y2zsX6a
fcPfeWPVaxIOPA+C6GWvIl7omuD4s/Ny5OsyIgPmoYoSMFcIAcUKPL0FMccQioySgBUNaac8wQie
D8jRRwSFaZ8uB8Ah9dmyxCAlGEVZT5Hu85HCwq/mMTDFNsTRuYXFBw6PfBLRnDwIvB5x9SB4RIi5
v/WNfY+nkJakg5qdwyUaPgyjuwvACiUTpuSI8Up2Xj7wLo2LbV86DH6qW8ja+Jxl0vDcMiTEIEfd
gvooF1nlKNSqw1ipFRAU3esS2dH0fqWpuweaJT+iw0OOCwEKekgRBqyzZFrGuwi2xEsyJvRJqZnc
hvNqrpiU2+22bdP7xBuiEOyo6+d1wMUEJOLf4Rin30RTD1ddgwFYYY3X0UoExYhwKM0aFH0HJIyB
CmJf2L+E6ZTcAPTbg0wCzSjHNBmezJAM59q2y3cQWbHDNJjAXCM2vRwnbeCLJgCbPgYVapK2BuqC
pDnO6wXyj4aPjVBHtJoIR6Wz1XNkKOCmS6ormzCk5rhbxnvUmTY2IJxCJKKnsH/RQEgQLPW9LMap
h/9qEA6pytaxOs6sbtM7ZAYXAEnBWmDmWLRhswn4m7Q4ghJT9W9IXSUYVRUEe9aBXszWVaW3aW8N
Lh6OGAA137JyMYGdMAsk8PdbB4GymMfJ3Ju9nm7bpX1Ssf8agUV0GPVyqEG4XY2ywnQr5zETIMQD
7dUF/ukQcmJel4i8DMB1cNzAak9Q3Y7eXiSirRgURHbTC3cTspEe6srVh4S11ZUC/S+zUVXbeanX
Q6VY0Sow1jhdm4xibpOCZzi018HWmJdh8/CV332UPIk1fB7F8oXa+ix2+Zl302sdRtFJyUA92oWI
00QGRCOJSm76RXRz0esGs8EIhT+qvU/vFDFjgTG6/qT6wFFIUSHqJMGH25SP84dg6joAbqAjMIQm
BJE0NHBUpphz5IsHjITAJbgHW3H52KfbhwrBoxOnuy6MmjHcjCGziBkXd5snHnORVsJOEJrW70tb
zR+8Suxx33RQDsYkpwHTUxA5wyH47pzAGBFFgbtEcZVVADOPeK7h3s6jfhSY7nBaCJVvg8ZImJE6
zBPQcthymV6xoTOPANFSxNZTGEYgv805AYH3AoQcR5AQ8JiQt0esJdYeHSzBiCOY1HHzA68Zyn5U
3hR2D5BgRVFTRxi9gcBOt4q2RDcw3YN9b+oygvBajmGqbpaoDhAxjnVyQEIiObbI5mADjjTLaRMG
h2FKxYdgS9A+JJAQP9YY3PWG9p1cQy/QmAcTpnjUXXoM4GplUeUfabsC81DD+wwJ8rCxmXzBE42Y
HlurU+eEfwgWgqR+kvYoit2oz2wQwS2pWdVeONLutodFeD+iFMHAk27INe310VWiKRoW0WslBYIF
5CpUE0ZcOdnA+7b1h2gJ9AfPWZA7M++PjcLmOqk0fsT8RfK55n365ADQ3oYJkt34K+W3y8b4WQFm
ABWmLMcfdvR6bJHbMW2Qfkz8PD8nXdqlhZubb9hm+rt6WbePK9mbFgG9Th8oRhl8XvfB4h7q7lRL
4W/6uZF31EvAGuOmr3Rr2NnA/7xrqNIZpp7IT41x1T2Scf9F3Zktx21s2/ZXzgfc3AEkkGgeL1Co
hk2xp0i9IERJRN/3+PozQO/YYdM+Upy4T/fFYYWtqgKQyFzNnGOVvE4UFCf4TZcF4duXwk3Ao7Q0
/Q9EQHWNJ9cUgVPM7rEZbbAy1BySG8p04zNwleXHLJbionLHzqWPO3V3SAltiitruxxLordLK++t
n5PeyMZb0zK5M1iqd42TLiX200nKk7LJlmMAZvoxaynRemUyoVFInfIYl1P6peuK9rVJTQ0wgEYb
AdnGqrk7QvX0adCVu5POogdmIdrOs4uCNMeJCu2qicf4LHCSBLqq6uMYQmUSho5RZYnbWw7NdN8a
6H94S5oII6SzPMMnLJ9EInIf3YTa4SyGR9aU/TmzZ/y7ON08Z8yGY80lCJqidfnOH00L9V5OoJkt
jj3hGG7ofMyRo+4Fooqd3abEJLDosCrjjXpCpEX1UtOI9vjPDZaJcA7GdZQ3+lggBwFtQ17VCtR/
cZi+lgpbRxDqqh/9qsSee2/EcX/IG4PQV6wLrePK7NgZouWeC6WgXrezIMUqjANH/HKYbas4ZobQ
jOciDLv3USLhg3w4DuWFNPHI+KQJCG1cGvu0pUPdXnb5gvdjR1wtxI2m0A1f6gsyqmBW6mUo5uJY
r/hw89Vwj4lIGrSPY4VCjng/rXjbVY27syom5HRTw1awrsPshVnixvuinOsdtmlCXXt16gD56SKv
qFmHmm8lirYVWvHVU1MjTnOjquvMcLsnrGWpj0/J8qbGJmsTzvyOXgtZAJn4dLGKqnhTej3uuzrn
wFw4b/HtITq5KvAYf5GIVN9hQ2HTXJX4waU3r0M4IQdxwrq/4GBkG+DZmGWwDIXTnpUTLeeuspwa
f9ua70c1alfUxiJ29xHp725E07lrwqq+SZCTnSvsdV9JNEke7alx3tK0zSh1V2b5pYG9ngWOMRG2
T0iuKm2u7lInM366k1VD7nHBEdRm+EKTiXdrzBNSv6R6KMfQuQpbFWV74RhvuaQkNXXYhXqTdgoV
zkM6ol/JppEbTlHMK1cRAWiz4W+g3tsbWh1d1vhmbzIFXcBL26FF9zqCc1rKtT8tRSODWiRtHxSy
ar8YqTUeUw605yhDY8cuH1spV6N3F+2aZt8qAqhgmip0r7UWYc4d9Nu6S4XlcSaWjjfj7hI+Pfmw
9Od5CbudsmPOzXlcr1NdJ1UgP36TqnFO1FsjDBjzz04ff7adeNJICrw8TfQT/fl551SGuUcKKfxK
lcNzW0fRBTZv9yo1o+TnaEPk81akUWdqXZwOBaG25whpo20zdQqjbQLtaa7Fz87d2I50294xYU7d
9+0rMNshJXHv59iMVWDBNgJ+OCKx9SwanDjswT16tT4avhlycWi+SMrXZ9W2Ix3CdXpLgHll/ujM
/c0c2rdoA9V1zz6suKxwl/RzR40Hb/zl2DfrqZ3MHnbj8qrxKUj/BA5DUpXsgGtzhlMROfOuXdav
zkBlLjoAB3u10cHdQLE0XqAwcOUcxR4Vx/5E1wvEUlkYz5xQCGjjZkUQhS9O6PPkE92kYGEyZ9fg
HwHy1VzC0B1hNjb1jyWfKcAVgziENdmvmFNQus3Uh35YAn6onIF3Qejq1BHkRl7NgQX+aeZYRtAz
Hyx81DDGunxXtFaFz2OQ9bmTotxrZmufKltGmsdupz9g/bK+U9xI3d2UOrPmww88rbioi7CNb3VJ
pdBF+UFWOBjXIZSwPmUdLtYCospxquXIE+8nf5UmbVi0U8hR3ctqdF+gK9nP8WohnVxaNBvOigoU
LfJOcf5ewCIzrp1xsHYOIcvLqAN+KRAe46oAVCfncfKTEU8CPOvpep7AglFdEEvgGjH9u5KM6w6E
CatunMZLaGbJ96jFgVjnYYvrjb4WxvzyqUCa+xhh178XIrKf6eBXJElJiELaHBpcpBFMh9xKAXqY
Ze88OwKVkVHn8qFfSpcMNwl9kqL6pK+4iWvD2DhBG4GyycbSxxLae645F6B6iS4PHNUp7DIb2byA
RYZ5ewOBWNUyfmUrbXoSYpW6e7eaCPYB3PYn+tLOuiH86mLfYR+473VHO+YE/BU7qtNMJGIS/IGr
JnGX5Et6bqoqhEdQ9Ie4QnczTcq6ms2yQToM18Rp1hR6S0dW1AHIa8O0vk3m6ha3pvGkz6FXtvJr
UlnfEAhinq9gvHhEfU1gAYdFetRafr/k1xbG2GMUxdo94CrDb0rDuSiWKb9OuuyxxCfv6fkYvze6
1B/s1gQZllXhCRTYGohmfAglwigntKb7qZi045Cr7DxzmoKXRmkP9OMe0kz0YK1FcejQvaIJp+5M
ide4nhCoHRTctP3QVaVHe+R1cFoN4lCOWhDTItRj+zAgl98h9nzvyV9+LBBpjVogG1ww0cxqtb2R
VlQGOeGEYwCgFrrlgx1DBM5Du4eKQ70gWI01fuyHYQ/TNTCakmdMEzfQlu672RXrZTRNxo0z9K3y
2gwppyfYSUsqUgcz1IZ9lWmiwSctHaR3N41CXgY7sx79VkEjBi1TIwKj2VwHWoPOs0U/UovATcvz
mIjhtXDVj8ER0WEQs35aSrycvYOUF9OnX3Ug8db+KGoyvgpB+mXbxDdUgyu6CcWhitO7SigYN/U6
sTWRIMupmCnwj8slJbGnDHBNVGu2TyvCl0lC+W8c6pMB3CMCXkA+Mec/jD5M/Mxov65rdKXrZBYe
Mz7gGesyQixVO5LjQKh9rUiKVpWc4KN1tVe5TYGCs6S3RfhhXyoBghIksvCAZtleZagycHQMC+GW
Uijdnb+WmBAvizEzdwg9SeOHeY8SrNtpNmKuXZ6otwoV7QOA3xJTXSyRY01CWnvIbf0xx+VmUn2p
4gslEhjMMHrVazvqIvoG1inj9Wxri0zY1R8NCNrkWyP1t2wZA1TcdY121wpWx1ncPS0LihuoBO9C
YYYPTY19Jxncyj3Yjjxhh9xFTiMvGiWRM5fjNC3H0V6Tb4gfORXtlCXVJnqVPooEioRJjhq73yKk
gMrTlWH7WoMU8NJKyFGwaWMRe3XdNLtzI1sZJ/rLae4jAd02uCS9ytWIbTGbZ39qkJkvFhYEvLV4
H0FnbPupazWgFpP7FAfAw9BDmvbZN8qDka5UOaewhGhsJZb9Wpf5sIHG1Y8M2JjXmu5QeJNL7NyR
2/mymvP9uvbSd5pFhxOsOO4RAVKfSKKRjDGs0Zs4on2hdIz4Wk54A+fevoB7QlUf/gt2F8VulZ8x
hQNFr5sbA2J4V9TfYg32AZ2vG9jG6LvLG0NEl3BWsMjoG3/djMroThGQXLPiYtDqafM6r1Aqugho
7aL/aNUMAWWR9RFtb0K/aWm8InUPY+F+HaPxXjXzixl2c+/x4vLGQ8M+zWDTIyfqN5NPdXYNJP1W
y0IvEsqPkZKb7EYf7jm7S07IjLpZmtdFQCpAttoLc0bPiXL55zqq3G9No/MJewB4x4bX2yF5kzlq
6E5gP/u1200PsFH7pwgPNeg6g7J1rpozntBbLc+uO0OEgT7b+ImcmLJFV4XhCzlDAclOt5udnRnr
aayM/ismkq7wW2uZL9ceoaM/qiwl+E1oFDc9h24BCYnmhe9QM1jSyD0umj7sNNIdyf5TVGcNCfND
M7nQyycqqokmaJeo9LWLhH5YRnZcqq3zdVKpFgLavL4sNplb4dPcotZhsVhuEIy+TJNu3EUryv99
1xvL11pLsuNAhHwNH8Z6WZoV9XxDo4+QaMXTli6udj3nAhSzbXMbUIgJZO9dFN4YFIu+k5+SicCh
PCfgbylWcP+4kyK29SBEdv9EGgcnCXQn5jl/KnTt0nQFHYRuzJ7wuR7boZ6AA0/PfVc03MHoiZby
AR+QfczpLqELBwCvLWjUsf8rqt6puDEimozsK8kTGtJ8s4qQnYwsNC+3tPa9XJNz3dh4SJLlgPFN
0WW76OM6iCUA/Q6pCw4XWUd7dykkeT1yFGtnquRNDjiDkDXW07Eg53zRSpfqqmU2J5XK5keZUZHd
zZIFMWGhTbyicceHXOkw9Ru9z+DFA2Ry19W+smOneMI20rWHgXKd62tmtO7KyW68sbSiO2Ak594e
iCTGOrmgd0LTQRb5cW5d7AItjhTITsW03q9ggI9Iz6ZuJ4FuH51Mg5VfYsEnOknTFyTHyfdVb3W/
RN3yYNWYfIgD6+RSrSZblrLH2z6jcTbKkOStkuISc1tNmtRU5qmVowlbHTLieSJuuRgX6B400WoY
8XE8Lx3WSEh3hF7S3E09t9gXcnjOOrwdjrM6QWKN7WHCSUgYJ0+WXXPsTbE6qI6IySMRlddkbZUX
t/QVx13TrHdl/aNLE/Gzymbht/YgrrItwp1Wmdyj2KvOhjsOILLz9DZdV8x0emrcupSAns1Y2oHj
CrVzxrUkx1O9J1fQPyqrZt9MUTzTzcuuEBohJ7dHYuWwmS7ZYTG5EbvtB3blgwVU21sqAN+4CEP9
S06JARaiPezqzMW8kxg4yvAMX2d6pb5jbsezQSWPwyJLsQEPpsJeNonUz+Nh2lE3MnYaWG1AfqJ/
aZNYPeisx7u41llKkYGd1Vyre4VWyqvoRPmcNN0uZVOlKDVi/sDbQQUlW5Kdkym4MEWdHWBa9l+a
kL2t0gxa+lOJts1btJQrLsQQgwYudXpLkQ3y267i7yZK2lc1OsnNIrsGEHYmfIlU0atSqCGY80df
akjEVZYDnCmNBY28wxET8XZQIq4a55uYxGvpLD+j0TaucR7esqCo11NB8ou8T29joRcDLs92yxTM
uJjPwN7q/FCT5Q6His0SW2HbjUeWdUO4uMnQp8KJT3gjoie70bplO3hGbVe5YDl8wZ1FNLC6V+Wo
h0dlF+13GUHHp+oe2kZ/04hiOZXajIc9E2PLOIcUAU3cJ+FdRIHogdWVfMnKWn+ZpJHvLLuLgkio
aB9W4XpjlRX0Nhu3pBcuI43nXNde0F32Txme4h0GpIaC+Ko7p7iVTPhwrOinG63Org61LAAutTw0
zCu5Kouy2HM65IFlt91FOWs1+ac2Show+kdWPPj49ZpLkZJtySjPL9QS6SfRuz2groSeyZo7y74z
ccdRXGFoRZyJb1kUWc8aprIjx4F7kyi0JzyKnd5bQS7n4YdwG3nCGoJlzJYT8zNiPbmCCznfshZz
gmezfa2sMf1uuKj02zhaH2xbjpO3kNnUu4XWMeqFHTViD20j/8yoiTwuDAAYgNWA7PG1se8e9Lno
zmZWNeqsOeV40S+YValITwNOXzc5NklM93zNtNvFiB1yRqvQj64e50Ft9ehTNoiADVD7MRwNeY7r
ipBDtynR5HLiTealw8VDA9NZ86cYu79qBPKptauuRSWe7FL8NJB1Pha1aO6rwQz3opqTLX6tRt9M
kmdNtOPNApT50Ziz8V4wawCi991EYXUvzXR4ySqru1XQGl4EQzWCFBHKpVEljj/Y4fDChvJigXG9
XsQWCUxFdjYyU16Weacd8oghARHDFHw8rdmPcQxxwkxS89tiTEhKNPYFxFVHssAEfhOGQmbA2KY6
5XbH02qd9bWImhZjy7LK79iPiby6GvZ/TkR8CRYn2uFvogprlpDPN1t/VA8SjvAmiygHh00Jim1R
W1R4rP7QGvZwUU8hkDdL11+UyywBypfjZlVJCv2O0mpyCUrSAF/Zp3yqPe+rWstOEWbg29puuqBw
XX0HYJWBDjrFi7R8B4Wzt2ZOizwc5gMBM2S+xTCxbqaAPMONftZY1IgtJ3p14vgHCqWfDrVVnwER
+yTU9wDcE7/pLKZTNNXPjKkkcKjEoUza3CsWUFHZYgJwGuHXRVeTXT3PAxvOvNq7OacpJPRFo2cc
B7ys/qCbuzGx9VM+1g8LhiXUQr6tjTH+sjL31ZSgPqAjBB9/ponlDBR2Cmx/kRTHVWsucsM8Duly
hUUjPyy6RTeIjzx2Dg59s4/QItcrgwrp7KdfbSg0ewE89xp6UvYg6X09qpLcsFrBQVhFpR/+z7pR
2Fva9oENtPabiGPzmmRX26/Abg8lmKCnD7Xcv0Ey/5Zn/r9jbv4/AtjYLlKfXyNs/m/541vxrfyv
b+WP/zon36s3hl2dupw/dn+G2vznk/7whrjGvzCA4MHQDY44XXPRhf7BtXHlv0CeIftD54r2D7/Y
f7g2uvGvTQ3oupZpMoxK6sgRuz/GXVn/shWDopBE60pq/B/6/8Ybon/SPcKxwRDCLyM1djVFQ/qv
+sOu45Wokrk9xBMkrFQVbyVg/QAPLiCzsK331Zq/M+gJoJ6bvUElhExaEbLToPSWpEKp5JQd0Gy4
EeGUPI8UiX4jAtU348if5N/bT3QMzCsKoww4H/fTTwS4Chgoi9qDwyvliZXqRhQ3JJuxezU2zTfT
gHnZDbydsvMyOgHer6Wh/8MPMJnXyK2yXfVJuSszvXZotLSHMOIHGOsM7kSnf2MkITg3SFZDGIZQ
R/qLgaE7Hn6v7jc/4ZMQ9uMWWI6BH0hpm/R60+j/SQ3dmYls8yJvDu0QbbRL+3GI1TlpyqtfX+pn
38S/v8jia0xAR9L4dKkWor6e4iKSlWqssHf0jNnp65eqwYnmLoySWCz29QbRtEdlAeh3qEHzmuWd
KjeLBKIEBCNG+K1L1RS0s9TuAdRikmD10cufWzxw1XJoYbgiwKLnDzTNDqiTUZMYxp7Gf7TumVZx
i5GTEAndKsZo67ULu5PWds7OTJrwIiqF4wlZLwfmacXXS/gE/Z/VWqyPFaTlPRCh+YxC6V031izo
xvyNET3OLm/D8+q4P8e4uDdW+8uv79wnLxI3jlcCv6LGhAa4U84n/bC9llpOUw2jjhGSTszLaxqG
Owe9jx9KubEPIpcxA6P7G1W53Fb/X98OU+GJQOGLKXXbRv66NFA22TVt6vTgMH0scPo8PdmQAY5g
8OQuMrqOZu1KB6+VBOoUsGlqU4K3HQZB4G6QQR6TsDudS/mAd8rYoG9uiOoMX+5yyOn1+2REJhJS
gfX61/dMyr//dosE2HVY1ZjUtE/LWhtcevF2jHxLl+WOwRkKSQrKKWN07/F6g2C0+/zQh31xRnCE
FEc/TRk19016EhYWjuBtAzIJH9SVhdzLc7qB6UmCi7ZRpVDLMxKC2vX7r3/335+1aeHPsJBrSxcp
/ydZei8ToZF25YdJtAZ1JTYFB+TNHze6tWr0rEPv+sLM5e/ez3+4YdKUzF+wlK4xnfSvD3uQRTgN
bpsfwrGrfbAC0MmTvvuNLJ0T6fOSYjytDncBFRbu8k9OvpI6kyGaPD8ww6o82G2TXbRh/Pabm2j+
fV+n5ODaEi+1bmIr+fT0q6JFYpOO+aGS+TvVSQIxq0O4AMuLWNzkJXcF5YJw7CmS6Gt2ASTiXY/M
9Y55IQGBZ8y5s7i+blKXwLUlgpjhC8ec5tU+Y+QGzB9wnegrHhljt+zR/5/lvLQkI4Ozy2b0biMi
pr0wpj4AkgjisFIHbWZ/U/osfRC6IsBbzwyHWOmwyvhpKb5jXg/+vtk4iKtXMZO5828NtORjGkWV
V8vE3ZcDjc/Yrc29lN0zSBMYK/VENblP34o1eUOsdQd0ILxgbCJDc4z0vUUGe+zoOXmaWx7F7GpI
WDR3j+bnHcmSAyeePRcF3JYAuSw4nfXN0Erpj3UOSYo1aGbRU7PW637M3ceYxcGoQqCwtnGHzF0c
pxiXoyH7F2C+rj9tu/eyZAiLZ4VASAAknWc0xNnW/8rd1Pyma9C9Wmlnu3xK3nBHOTuAcdKHMNL4
iVRfacKkfgSt7n6sJoKHZOUgXi2BhyJ912MueoyguRQFvxcXCVrM7CfYUGokjN2jLzHSzGTjnoa6
CzIOkB1w+t4vWvFio0bdmWHr+m5sODvMLqE/mF28Zy9jygwlLmPTD9KtgMfacQLnS8+wObO4Unn9
kOruY7OBwZoBjW8WOvGB4IcRkQP8o9zg0ZRde28l8IkKpI0EGIfQLt9arWtP3QDyAYV3F7gzT7NY
2CzbJrUQZmwjcfJ3SmmwbZvxEkEjyMzsHYSPe5gh/OwikwtFEqc8XHuhwQokE3V2UrPPOD6lrzec
AZlhQsYGBr8La9Y53CxBOYv4KtP5KmSH74iJWLE82cWOoCyD58y0Rj2PWZ/yxB2cgiY9rjmM3itA
Zzj32a21ZHJImKqr2e5S4Oic1PlavBmUn24GV0fiMCLLRpe3X9P4zTK06hgvWntphfaj1udcI+Hp
lZUOxFbbgyEyOHeMzwpAAvKnbe0uE8tGY4wMUj9AeXWcvDmo3WAKGXeGk7sHOm5vjjYCeWKF6z2v
xsfCbZF7Us+a8Ysgc9AL0AzSeaxdApmYmtEfr0DBCqNXf0cbjf79SPBp4he5LmEuekOyRRuCz8NP
YHgOymXf0Hn8ncbrUg+V5kk5xleTJkSAlSbxa4dFC6Xk7eOH83OJYgaGHqWCM811uW6phu4L+DZ3
P/Qa+3U986rZcX1duW4TJCPPzgblEqyNfdLREcOSwueS9G7qp/N4VU30MVLGau432QFgx/xdoA3x
XFvxd7gOlm72xwMuNHUn8+YFuT/upTl9byx+NT0EHAksMCarvPczxxjz+PDPpBFf0FlA2XNOkBqO
Ixo56i/DxE0kGSAeorBN7c2lOaj0o6MkTZjKyXY4pZwdG1UWWGv9oiSC4e10ciEZe3Qd3b3SzfBC
Wuk7MJjwVqbVHtMIA5+owARtV9boCCS6V/dHmbOZGJKVWxJ0eUw0eIItxpYn+NyRvTajE79Tszq0
dv7WE19t2xmzVdjyMLZ+bEqDYnsBnfqCD4SDcbDOsrLQrefqjnwHliAdNXL19G0RSeo7RpsyB4+H
+5FNQO0f0eQYItiOHdR5548rBET0vr0STaLutqMAG/pdX/PDPp5BLd1zUojJA2+poRi9QmqofL3c
lg1DzYAAqQJOE8Xw1NSvVJu+Z3WUM4+QpdIyy+yPnc5BKemr2HmsFsWOaq0iYDeZbjq8iPDaeX9T
3sxgEit/yzHFMWc430W/PR1o7omv1upqjRhYpwD1035c54uPnRhvKoGYFdHpThzODJMwa1mdRzsH
k+fxNyx+iTPvKepvUQwPYEiGep9U0LYAiCbnyoXl62yICBfBrs8a5uO3cwVzKrqkLXjOLHWnt2GA
nHVhgi7kywyUG/Wj7H1e+T/jmjCdnWYPnw0UZcWia102npzCDToqdh8wPnTmqPd9PF1wki8Jog/P
jtn1yYLKQxPxgQ32n/3H/ksjf+tMxuWhzHTDE25VHZuUwRrbGQcxCuRvzKpWzMmjwZtdWYxXxIfL
dpMyzHj3EQ4zRzYPhgnlo4Dj/IScsTram37RiFm+2py9fawVCDBvqRPTE5kfQw1hW6ZaehAjt3o7
bUKXfRHSmrML2z67RnqW7Sw0eJ45gjwx+5YZUkDrvaEum709rqg1LZxFH4Rk+h7E54qRcU0TH/O6
4sBb+ubMLtkwQiTuT+aEA6RTheXNRgwhUF/dfTbAvgP2HDJSojc9bOSow8NYaUdIrtFbbKPuJJw2
k/2IPoyueAJRyKaylzAnB2raSwgSfD+TWX0XtKgemLhaX0KVwmBX9w9MjIgO5DkJPTBqaJqpozwq
0LhmNkNV4kEPd4axascob6AckSaNVbSFBvUIG1vFFKSHYgNQ0qsyJyjWGUhRZMYcC1lMnNys7dlg
1MHeNmf9AuHN2yByGpM2xKsxCw1fgjPZZ5O2XjJcR/Pqks1+S/Mqu852VHD5h4OSRKkpPrqiaM4J
k4NQ4acJWOW8DzA8aH5Hq9+b88gkRmkwkxQMfYGiA2pLtj9TBHFBD/TE05syP2ro4QJpm6febV5y
FyKMu/UqR8OaGIy6tcLRMdNOQ7SSpGbI1+ONYlh3uNsw1l68bpNqdX2A4KkuciCRUR5NP6GRxUcc
heFuYlQxnQRgn/YUpNGCAJbgWegxm5YAr8ggyc280kOlkYxESBFLe5au4S+Amk2BUSZoqBLjKFIc
SEY3aTgAUAJo1q1gHJ9o2QA65BQRyGjUODzTKL4WU3uZVOy/iHuedG26aK3cYYpAUbOVi5+1xStt
wyJHJqRDzR/EN7SWuHAb3Tj1q3kXZalEPqddtcJg7jJgb09Lhw6ajy62gjYFybngrd0ynzWrERCv
bEvJkLzrjAJD7k78pKP/3FVlvDwZvdlsT3j1p5wTCEdC+D6loqLO7eTPYJHMS3PVXkbJViH07oUZ
1oRUWdN+j5hnwvaGrIExBf0hqwiC47lZ91NGxKRtemovFeDLPvZxU2TIKjnnqFn7mq76QIyIE4Ya
oO9HRq9cgjsaI9m1Q1WUQ0a/M2aHQSslFewWV4SPngcnQeQezGl6o4vmHLJyvIsdVkzoFq0nypFN
k6Ng+52jo93pVB8OnaWTFnJaey5h9qDHb5mqXrSMUvWotLuO9gENQJsVGnfzha5jIEu0rV1mR7dl
Pl1h3PtKAtnsNazTl50m26dBZK8pZ1rU24dGLi7kCDY1OaXZdcrklsAhqkKf0BNdb9vpCkroGpV3
thudvmaip/NoJNlbvRRXBBh0POy5JQo0ruuWuAa3yBU9JYu8ETF+vw0MgA7/gAAuGGW87nuZc61J
i9hkSuNbrdXr10Tj3uMiwJua2afcZIXVOasBGmBFgMU9pQXOfTZt57kySmBFIpkei0YwmAkr1Q5q
/Mhc7AXgJ8PkmTpreGFHnJM18XwWzBEcPMvdNumCiA/YNLF3x3CPdCLGlOtYUy9PcW+01TGP9AMC
ou6ku+l7KeL3iNMerWIfANo9Rwa/8+NER8vHAFLCnWZbqxHL5IwpiCyPmIDkmkmRxiICwQ/2zO3M
LJcqL7wta4Exy4A1lG+MRGxfqoKjZ5yG6SaCAuhJpfGwy7489KCVLxYqk8Q6OXo5q8/uGwi6+N6Z
aRkxfnS2GQuQk9EHH6dc21flVYKvx3fNxUEt4+pXUc3X5JI1PDNm9Gth2PGPNmGqHVWLkQoIvQBs
zBF0GVaTu4Tht3zq+JS2eN9ooG84kcqrnFPvY/WTbwa9nSYXJKvvFCG4qtxizBDjTVx5x/wCUr2Q
kytFKroVqpS5NkfA/eO1omzvLRhJj3bE+hwqOfodMRSbQlTftW7JIIzerWmi0bjF/cVoGrYxipFZ
UIDm8TPVX4gBLuVY15cMyVkDs+Hrl9whXjUJsBIhbwDkFZRNkIyLeNJR91GVYrVzxA08orE07z7O
XnfmPY3N8PHXib/6p/KC5VhS06VtaZr1CbowprRio3TJDujLScQNCraq71+amqJgqhXrHkF+xlXw
lPs1X/exLAa2mvpZNV+cpn7UnETnHSbR3cKMwdYELU37MRujWwbfrqDybHGUeTvs4kkr/Xoab61C
oDtwegLgPnr6KGR+5EjQen7gLInfrRmVu+qtO52JngzU7LdZB0y4tOq5uJqFTkCHUp7VQA7UG+wh
rZ1J8mu1acI1NNBbEjZAZrgfnB+QfNrLEoG1b0ZbFBgnFeQwWrsqcsJTpuvz/75ETkfAoFFgUwqE
hfSpIpUypKeIeFMYhUxOiRkgvOhweBwtVAQQ7rCMb6VUro/zf+B10yeCxl8/1n8oijkuzQzg6YjU
qOf+tTSF/7dRicyGQ2p3uIzkGh8BPHMKWWjMMsE0hthCkYTM3PhNuWqja32uV5G+u/BSgMRIakl/
/WrebH1IMnc4OEyL8PDb2DuEGfp9MlnFzsRJ8nXQ0jAINx8TUqPbaizGB7eWB4Yd6S+/vg1bBe5T
OZYnAGXLAD/E8v5UBx7kwOC1asoO5rYJbAUDUCKE0Ii/go+ZqxG766+/cru8T19JfRTjIe0JDXHn
p8s3EHOSbobDoQsNJ8gbJlw1Ef+Gc+hx7hDQjTEeu3Jq4etFY3H89bf/w9tMn4AfwAC0j1bWX29+
wU01egYjHBqHYCyjoOOXJBS/WeH/cFupMktlgTf5hzYVp6lUdMn6w6onJn33nvQrnb8iFTt3bv66
9Pnv2COfQTxU9Cl+og9xqG8zS9DeVt2fei5N2UaEJUV/iJK0u2Q8DdLL3mxPbAmUcibnke5yCe+Y
6hkDZd+KOV8ODJuvkdY3g5+PyY81f/71vf4EC/n4SfQRLQWFx6QI/Glx1SJvE1erecey9GtVg/n5
I/jNUmK8fG5+w5LZuoyfVhYcGduGiiIdd2tE/vUWDNIWVlhm3YHJV+cWWM+OSW1lUIV4ujWiZk8f
4Xrk6VOtMYZFs5/axBLemEzXDFjHAjcxbBvgxm84altX9m8/y5VKsdR5ta2PlsifnozhzPUSgW0/
FIy1wfVI8AwSi1KOVnJkYuxCdXYVUyT7YvR1ve8qHhFUOEq6onrR25nCFHEcPmcJB5ThpAQZxnnS
8aj2afrd6o6q1+bdahKC9PbJ6Iw7SYzDfGHwwdGQBqKPgpiOvG+vUezjQdnlW9cxY8SkJzWGlJmb
gbIzttxa0ySiT/SLEHgx9m6lrK1t93GwpavWnn69QuTf783WSVYmfWXGolif+7kgSeaexLA+IJBB
HqZwmNl9NHr5VFAXQ6OJ25W5BjPT+7x+RMS0XSalVd/MG8ZCOjalWgbB+ytGootaG0SgNLpE4xY3
rxlRaQce75qSBBJdh0poVPx2P9P/3tKylaMBMzCURVNa+3SaUctgn28JNglKmWnp4nSmpoaY2QZP
LTcVnlVcOXhcAbQgRBR5sseeWv9mW/374sc667K8JJ37DUH018VfoNL9b9bOY8luJNuyv9LWczyD
cKi2129wFUKRjKBIigmMZJLQWuPreyGqKjOukxG3yq0HOcgk04HrcHnOPmvXOFU3AQKMG3OiY0xG
AiQF58KDZPAe05rUIdVYLhle10TddP4ksiBhY0IMCEIsRNKUcw9QwPXUuH35M187IhwuUalkiy7D
xwfCl0FfNwd/2YcFNKSpjr+ZXOEpXjTv3IL7XsYVkP7NjtV2Zyy5vBPfvmstcvMWjgZXWsjd5eWB
97uPRgKPBKjt6jbyZCk1VXJzNUFl10HcAZEwc4GGnZK7fYEj424u5oYqsuHP7b60ZISfhib+uRTe
hRXr1wXSRRZBPhHGkfhVzZCbQ+fWBoJFXVQ/LB/0A93Aw/IWze5y6Wnmrxks16UwzCfvaxk6KIbz
D2fBYYFga9bkL6folNXVctjSkkg5UbkbkU0AlwP1Zua3g/YWvSnW6lM1V9krZ7PVEjrWvp6xvMpF
s8KfM3HOwEISvexWYAl95RU8rgvAs1/3Ud7Y3hLFLuQNDo3nb4xQHZjezNRytSUJqg6yt4ZR3nGg
7geHMu4ko55fSFr+5sDP0xgRus8JFfaZNJNyjg4oM80qCFMCmw1FdlzEZ/MurcR8FRc98dQImJGR
Ddcd4alb6h0fHmOGxNvxIjIrUCsgvGGpcyHps7EjEGoZN4RWjBPV3sfa4ooZO1y7N58wTJeIpm8x
kdLg4mSSfj717raaJTbx2i39Iswheci4Ue0LLFavxEpRY5Sh+0xC60PeUNVkaCT1asOhtJSkwyl2
t8N8OPkIgglNutziqOXqQLMQ96lyMBXk3NDYpj+dpOdxM5U8RvjFwkR1X9e4GyIALlWWDccSCHgc
2LJoNs6/Ze2tIH8Fy0a09PF9VpDGNLi+nEybci4CyxV7IJfcxDe/ETYnmm3zocsJ77RpMPNj6bTT
jbsQI3pc6wsqJq6TJamJmXa1DeDI/PyY2gT3ADeKbC2og9Z6jeXvpXzzNujOD7Ae6yuHVxQnUJxs
ab1vI0EKFvxYAKOCen7gBAfwAkwJEY8A2Hwcfry1+Cy80D1Y7phd2DPFr0dYzxRUr6B5QWsEzf28
I31vzny4rNgw5mTRKrOd742MeL+XEwm3Gl/8UdYUvCRWnF0PBnMEFxOiChpxbEx+uTdmZXMYdDBg
0cowZe8io4RvyAEG+BcdtHm2VJ+0juDrY/6B0IahEecL5xSKC/J8u96yATZB9pSgZKAXW4xv3sK5
a508tM0k/tBxH691/64dN7tGZ7VPy6Z5KSL/J/+Q9KCy4Yfo0jzA8moJMpd048sL/G9OFp7J6dvD
eRgkn+1svfjk1DWSqyvTKa6ChiTFY4KgEFtK2CAjVCdMw7XPpx0IlWvcrnE8TTgx4AND8oCStC0N
s+q4CtYtVCd264d8W98a571IqU0O+5p683IroiEX4erFErz89r+ue2ArOVEw73WuqfIdaei1uisI
vASaJzaeEHkTlooMkTkBXqJROTbuLz/xl8Ozy5jifMqlDJkDG7s0qmIDz9g24yZIaBsNc927O0q2
CTBtuZju8fMOJIVG1heUHIhGhi0NOPaNh1fAPBzbps2ONmKWHVKNS4uHvFE+vpzNuZb5tqmGtj9/
8jExFU1TLaOcMInREfQt77BwjBi2LGu+9crLnfGbx21THKWSBcIVwuL549qstikWqrJgsrdR6xZ3
i8aBSnSMHe6Ol27EnnwKBqhIIbqLohMhm8HN8fx5cTuSbaSGIYjj2L7zk1GwFrZIeYV/ItUEH3/K
OJEkZcSewTH0KrHhcxiGVr4WUPg/TqLw79NxuHKs4U3nePOxcXpnJyZKTCfm6IHoSneLB3oZ+NOC
KUJfJnelRUVBOBZkN9e+pA6WxpOxdbbc9UNCOPw6HUoDdC2FDVqFP1G6IVu5w4h4r1XJBFgC2IBu
xSOF6hMViziMtFEjAnwDrRu0HBoZlewN/k0CfxTXClzTog+xTsNKUEuxDckgEXNPPq2jRkVi6XmH
IeYPYlP7ZmxqO6Cjw8PCQe1U5GF6cDE8eRXi2U7YEPDHwJkbeA956kOZFdYNAlUbHVjmpwenaMpT
WYuEeucWbX4h8OSegOcGltt4V3ivJ3daHUbEd9/VvXgTxeCRNaLDQOsxBcpwRv4yTD5gCDezL0w0
Sz6ou6bHIcxERMuqpHNfP//YPtJ1X8vZ5VFQeFeP9x4rRzVSdjqZbc5SKRL4N3XTlNSgT1An1kUc
zXr7gBXVnF6L+QjKHs71buvCNsnj77mZWicP6eGOncEhpDSKI24qVAexQFJi3ZYnkggCHx1627NW
7T1cOXHnb82nVf+mj833tovaZKJ06ujbg3Uc2qJEJ955FwJO8uaF7I8JxQzmHMNCo0tDnZWTqs0m
8zDGWIM2hiNAJvbl2Ssvno+PcFEYgi13DFuXOphbGCW0TuQhGEjrQzUSfh2BEhyymkr1rrca+gZi
wcsPlQ8FPJS1U3C44T7BsiGtUBFlPakTt+6pqdzmSPILO1e086TdMjhUFik9zbK766rVQ9AUWXch
rGXIZ3vXYp9D58cBnngqEZfzUbUAQR3TrdZycGqNvDxUstrEezJNtweGtn9d+70XsNq9J+yQBRi3
jB9e7oJHBdzTg9HjOxAiB+qJvS5GeufvwLRpXbPVnFPqZNphXJruqhBWy0Vc7yDljIm/x02++4ql
UojNlSteVzOq07I3wRZl7nqIR7fdd5NIT0Oxep/0zqQrm47TXVyfiixu307wla9twAPXdR+7d00j
HGwxpuYPM0KVsMOSHCiA399bLoU48ajlFw5ftslvOPuNHGAFQGnLsghcszef/0Z8MqhLZAs9Dcyq
u8lq5xMAEQNTx2q8efwRPpTiex3K/F0H6GFP4hH06qqvh9xAO7JyBDtYxCL2VgzZy4dpdnAprmRe
6931vJo/MSHurrTRQUJGvd0hiayHbIMY1m0y3qxr3FGg6WDuaa9e4MzuSFa7O0I4gDQJVwYH7n5F
4UPZ21iV2qmozRUgAfaJdTyfsrbpXlOqT3mQMyKxiKO3i2Zreyec8vtlrf9YWyBlbTzc2BNVkqvQ
810EIOiVmbj9J60q/3x5yFi/7LR0J0F4NJUuoWCQUOfdCT8jTCAy+Kcoa4mdDFqLL/h4l0TTuwJ7
GJA7wjitvUFhobOEe5OI1z4Fm4MHD+6EYCNSXEmY4LnPNEvLEVPILNK/NkuKuSG801taweBrpI5w
1kR5RSBpgGATOwHOMN/XtPZvueXpex1PIBIqnTg1ZlMi6jPbveZUfwz5MpzGWXtfEJA+ZGt76WQj
flmtQK1w2yRsZGMVTLj0vAdSmGAO4RT7BEpleIOPmPXFnCeSYLw4dqODh8Vh5fVBP83aCZy9hhCn
iW8NnPauFpHUABnCYVfkVfEhiTZ5R8K0y9bOhgVhp9rJnGoGphOB30Mcd9BbxsjSVynIMC/dD7pn
HJd2COYlBrlqinfTaH3CQDDfLb77LoyTP7nrUGVJfuq26DX3KkK08SoqE+8er0HzGOfYEPpjznW8
jGvA2nMfOMQGAkHK70RikoE+8sjZz60LMZzfjR0yF4KgN2vfL4fCZU5icpSMHTDvP6k28O63uUJh
MwgkIxovhHEf7S6kmW/ZFgo1Irmm78pi5mIgVqUPPSsscqpDSh76E8Ky+LZeS2Ovr/gfW3qYvsZK
K741vZYFr+X4ZUx0+jw2nOBxbduTTfw4+iF0TOdVuNrdyUDlg80dphkVKDjmNd7zn0jMTVjUOjj7
+ozLNmX7MCdmM8f2n1VHNa9ZIeYzmhXT8go3gMFiDtRcCu/STneOOOFGpxhJ/IcJcMdbEv7hwTDj
8aFOknUvTHQamTAIcTnwAiONqw1iLh/WhPPQUx9z5WcLK8fqD68Kp3TvWqorXk06yzIFrhhKbK9D
xjTfDuLjB8outUM3ss3gZuUVe9t0sZWluv5r02vpaxNzWWjdJZ5aISRiRMyks+O40k5+iwdqN0ba
CRwni5FrOMeYWBAnUCbEemGD/s1oYZAQi9n06NsueT7POsfJswKD1JPXIsqBxwDWrLbZnCpRUanP
hHh5afv1eWQVUaRzxOKibsu3dCcrUQavlX3Ki4IDSM1sQDbnX6M58q7w52suzAbj14Ml1zab32Zw
4SWZ529v9OSS5CFva8woEid0TNYxWVCG4h/s3CUFiahyBb4+Q7c9Rp1zqquhvWo7lgsng8eDGxXA
Lqqd90AOwv3MzRk7bTYqfeRT65WA7+IaPaWI/BT4g+3bomO5tsttc7dB/9hrkt/bZfV12ZaRqLRD
FNcMOsfIv6JfbKgPRRWaYnt3iIhNvq9ggF2vjvcKnk12Isvws6nge62T/TNz869mzLtrej+fFi9c
b4lrmUdjmAmsVO37bmWsGxor/+PWSvV4u2+9KP6Eosw6AoZaHwxEvmhEmE2+zy4ZMwRvqzjXb6de
9AEmauymRYYYvOZckmFMvh8KLG/1ba6CxYAmWQzLN9C4yJxGxvnaMMSztu2uUBaz98C4OXRZ3fyR
4EB2ot8sYI68UO26lBJDjT/4WkwWYGnmf/5pznhPlgHHZhdsNx6DEzXd5tTsZ6QFu2XbddPYxJ8t
AWLVcuZBHTZxHuhn7MNB6l/Hve69MhoS+EPOv/p9BHDTZYbiAsx3ijhBlCGOKl2F+BvNN3WtUdfC
MURFVPYh1bvbz9RwzHs9aut6qEejw7SlcgJqlPxrs0jou9z2gnx1PjiL+71Ar7vHL9y8ZnaOd9TU
wG2amDWRvXgBHrQcWRKO0Y/T3XfoPpSmPEFjF6jx3oNiTP/HvtVzaedzPM6u/98Vna+S7y0uGD/7
/z7z8vqf83+lcvSfDz587b+e/csRE1oIlMOPdnn7oxvy/n/++/v8f6If1fY3/90//F8/Hlt5v9Q/
/u///l4NZb+1BtenfFqIiV78yQqztf/P/+/114L/77r8M/n6y9//Z9Gm+1+C8koC+5YJ3Ido8r+K
Np1HQy9qY1gZdM9kbv1VtGm5/8V24bBi/OPKsFV6/l20SToZiQLpHWGQmTP/k6LN8yufhsJhi23Y
W/tP1yNVI6/nmpcPTn/ZU8WEnrgZOKsevf83jKbOF/K/X3+7CTxZTv+26yK321HEYxQ+kCArtY2d
DuUWma7V9OHpyTe9/8dx4qkr2XM/RjoH/+1GNneWRz7g0YmsWhzvy8vtn582//4xUmpcMssyDCJG
7/Ac1p27xevLOdAAWrWUj1y2tqKX/j41/fVAOddUe3r9D18gMg3ufFPFAww7QcVQcmHfO794//0A
6Zb/t2UWqk53unFwNTf3ddaZ8Z2dxan5yhgyIJ9N1wDuI+DMLnTSy3hs/7Ob998vIAVM679snoYo
gkP9L3enGoUYVKB/mDgNi6tRfYFt2HEwqwoBhhZ55qXY7TODRjaU+43DkUst/4Xf91zj9vnwV3Q0
eq717b8/mVy/czIq4YoNFw5hzzUvrQ2VmnnRc61LK0P7l8VYX7GVHvUZTMrBqavKVXx9aTUw/zJF
mivBNXxxnFnsmoapdHh5OXjuF0jLgZlSHks2FZ5EtbjOPcQFLJyLvtd+KrXvyodt/Az0aeY0sVZG
cVwi6vVgsiC/vtBB2yD8zeriSpPfJxCaD+YSBrh3rAUxcmoWjvm0GMBmk1j4io+RprglKHebas0N
oGabYAidqtQBixr5jKsUF3K1qeZKB/cGym9ozYUXkFhb32dg1d6U5MPfv/wtnusraSKTOfAMjGT8
wNTm5Ei5qWvdRYKi+Y+Z7eGZ+PJTnhlRsllk7EVYL7u1F7S5WK5x3dPf+JFBjaxa89b5elGFyaLT
OU4wuGClqCuYxWdnBVmq1rw0o4fRxe5ad5xgzPkCfR4VRzFo7iWNznOdI83nIbHKhdsZQRHwa3yD
xYM83YEmv3TJfe4B0nzOgHM16J89lB2kPq6JsWPt1KbuOt0rdZB8e3bNxeoMbcb5ootJklJMcz8n
EUDrl5t/5qwla6xJKk12Cm0oKPKuCd9CJ2+GPyxEcvoNTDvffViiynIuxHKf6SxHmtVoCMB3oAsC
oSX65KpfrdmnBnVjpr78a557gDSf54RMTG8CTMXFuhYwGylOJLYp2kt787bM/Wb5k60NCRZFOhUP
XgCpD0+FNAL2cF9o6+jcRH2IRfgcmUv5KS8868tQRlN5oeekbMNfZx45qZ7PUehiZcC6m3t5fRNr
XYjtxEqGkjIiQGEoOco+RWOQYG5TnLJ5jdyDA6K6ejfqvTModrC0Giyho7lehvE80vnhYCUT0CKX
8p+XP5+kEfv7V0qrgT32c0IY2A8sfW0hSRvU9EPJXNf8qkbWvryJuqL6WWtiKhDjeNSPzJZlltgV
eF76ycuIIF54ledGkrRweCWx7mpKRFC7SOX3zur/qOeZsMHLv/S55qVlI28tx1jm1MVmqZ6CiDA7
4X7Li/5Uat6WTgGD0VIym0aIlcBhfLbZSl93Ol5Waq1vk+PJEbKxoOpqmouAhRIiItmGV6yUobbL
pdzaM7NMjuB10Mhtc249KsWn0LwGjtLq3+baYMaBy9URNlLzCr1+deroe10go1P7LLLawZrKnEHU
OoFDxTqx98bsit0yCFLTal0nHQn+NqocGts4/rselc+Mqkd93ZMP44SY3qfNvAbdAC92Ld1057R1
emENeq51ae5T5BhrM1tDkJoJ9gw9DMwQvqbioJKmPreeyjOSCmdD7o07AJMfy4jop1q3S7PZcOpS
UF+6BpG79K+GpcSkKm9i41Lo+bmukaZznA59bQHJD7SwIKQ3ztT0WwiIlN5e1iShLrbrnhJtADcm
SgGLMCbS2Ut1DM+8u5Bms1ci3htR0QVajysQtgDjDp6/UBvwj0m4J0MyBWeoT2G3Bo2R5Cc0kRsJ
WKynl3tmmza/2Y6FtN+XoR2vq6FNAHbsH3jm4hNFih+xTT+5l3QGz/WPNGUtitBKCA5TYGEVREan
So+GqLILetvnWt/++5P+wXjVEtPqTEElbOcarfpwwHdGcbl5LJB40rrRI9/x1nQIoi4Xt0leuK/q
OVd8dWnGslFjTWgQZcakKzTgwFMT7sYzhnQvf9znukaatHYYdQgbgNVTVD7fwCvs7+Cn5YqTSpqy
TpdrozGkPXXg0dS9sybdy9/g3QRdXun1LWkPzgzsHKIR23ssVNc9wrbPC3zyCwP/mb6RbetJL+OY
64XjscljY2d1Aya9vj8ovrp0TrfqVJhh6o30vPa5xWoW/4k5VPusj8KEJ2MSLVCraZ3zz1cXZmPu
7BGjObVel2er7QFdio3xCLJlw73QeqfeMdvnePru+ojhXEfrc+rHqEQyqqAdM1V8d2mDjRH3VMgw
aV2YP5pE5KcoiRQjW5Ypvfpc5F5CkfPRX4ciyF2wqHHmzGpngy3Z8bRjKCVyQyyZxqPdh1hLGSOO
GTVIOLWPKs3VAiBJWeGsdaScHyBJnPwYABmr9bpMF+vWtq+rGPwvMiexQz3/WRs7U7FxaXPVQ5ti
mlgDWNjoJRSGBJ9ZOOFK3fLo8P5kNDadP2NXNgzkeBGqOilWLgMYLsXWpb3VtVLMxDVMRcl1Gq86
0iP3oRvlN2rvLs3TeRBYXtEydZrkEXdr6Tn2Qes171JB6DMrpKzsNZvZL4Y6GoNFFCUkCKu2g3oy
++9q7y/NVYM66baaC3bWsMtv/LQzyEtDm1Fr3TyfTkML8gsX1yHofeuLkZoPnbAe1JqWZ2q3pMWy
UIabxNprlsfPi4mjgFrb0jz1k6RwjRLyB/L/TVJsv6/gmaktAoa0n1JdCtHaG4ZASyAr5ymeA2aj
q725Ic1T0rdTTbUCLpX5/GeyGB+BQN0qdcojWPfJLPWSCUZ7qi0BzXb9DgYPLjdLZ0VqS6+sf8Wy
GsMF8KHwynz9k+hZB3ZdshpqJ43H6oUnrz80OZWqYTUERdWuh2p2v8UovxW7XdpPQy9p3DFBBGcv
7bIvippXzy5lXp9ZAWR9n4/Tb1Jr1GVXbe+/8rrIeJVrYf1R7bNKU9Tszb7t24ThSGnOziqmT8BZ
FD+pNEdXUflpGINIaO3R2hne/HnT2Km9tzRHxQT1NrFoG3z/ezEsryi0uCDYe6bDZSU05t2YaVgR
NtShpmE6Fd5BTlSMD8jacmo1a3fVTBAeuAcUi/vZa5dcbWnRpfMutnAjqzl9ksflAxwmzHljtZVc
l3ZRUU+wIwjgH6t1vGon81bYajvoLzX+C5SOquZu5xTRnVfNQQm3WGmMyKUCSd7P8TDw0nXxYcWb
JHX/UGtY2jWhhcI8y/iIIs6+tbP/4K2O2jqlS/NxaMZsXiZcBZYuNd6vS28GWEhfqkB8bmhLM9Iq
ww1Z5vcB8Ea4mmV25Yf+J7VOkWZkliedDfeaAvqE0y0Wol832K7SCot54PlJgoENWkRnS44TCl3t
TmgH38fhROXVYfOet+51o9sLe4Rf4rxrKyjWaicJVJXnDcdw20UTL32AEh93L6vb6G/Oe7W3lubk
RL5rgULZHY24vppycvugj/qDWuPSwbYdBj3Tchr3cvveGurviVhaxY+5jc4ne7Ev7EWHntId28K6
t2l7HkbVtqWpaWCHZEG5IWxsWvrdABTzphGzo9gr0uykBGrMOc8yUCiVoMAz/ZA7sdIBS8jY/xm9
7JT5zHw87cFp6CJ0qoPJCShRWlqoaT3v9nqiHoJcDYAXUeMaNH4k+fBBabTIYq2RWpfWseiXYYiw
cx7werM801U6RxAQOn/xlqoe4tHUBUTzfA/+9gY5vOIM9aQZmhaUs7oxqEWMgl/lyejgOOeaaj0u
66vAuKGNBO8R6HX+IHC7TttY6ZDyC3+/xax6iayiC0xK8vb4swHaE+lPtc8pTVAk2NTtFX2HmsH5
HAEPTFz7nVrT0vyc2z7MPFNrsYGhejqn1g1f4VRNhiE8aX5W9lRSXkrrpJCwbVur167VXdIYbL/+
1yi9kKvThtqE1mBMbVChtcmBx7XaLe72y1u1npGmJ7a7rIpi4IuOy58dJ7i5874pNS2rqXo2nrim
RCLInOjtXNfXelGojUNZSIV3duakuWiDdWzi4zhF1MHm5Xe195YmZ7JiItnO8Jj8GCi4WF4X3qVj
57aP/eZjypIpWNEmuEYXHxh06sOudZ30VQPqajel5rDs1d5f2kThJMxlhrFjAATuSx6Lj1qdvVdr
Wpqis15hFIyHAPN/7K7GrjWAUwm1VJ1wpVkambGdtJbJiwvjYzEC7xRa/Yfam0tzFJBqnbV63AUA
isV0XK1hEbvSy+PsoPYA6ZCL80jkDR72NetMHXphvk8atbv4L4AwTG8bLsybM87iP/R68ia0HKU0
1C+kGqzmwqIZlxaSdWGCbTD7ByOakgvF48+sXbI+ynRH3R4TRiJQwK1cpAlw3VVTpwlZD1XMoYYx
cNwG5QhNRR+pYZ4itegwlbPnm3/fimEQPl3O8ng7LuZtbs9qc0hWQflTlGN5iNGSG1L66+L95sNQ
2CmNQlnp5DNKAIllbWBU471lNHet3iu+tzQ724TshDNpDQRg72NitA951ihd4igHP+/tcBZFFtVp
Gzj0zM5HhL5rwFaprYcyrK23UrgNWFGTt4mbPfYYD4Pmqx1BHWn71LFxXkpbb8AXWvhYTwQqoDxp
jlrHyFKkNPVRpaUL8wbz2b2H8+zbPNFXtS9qSyfcMbWdEK1dE6xUXu2NTrxmJ1XLngtZhoQ1C0Yv
Mx5XXeULPWOtxQYl3nn+mCnFcMjwn48atMAg1eeSvo/iyd2XBM+CMBSNWh5B2NI+umQDZvJFWAee
1mUNVOS6+Dn47qR4aZQFRwZ1uWLytXrjSXQHyLLADTHBOSmtBDLuyXXnGZsQEIVD7ph73UHEDhdA
cX185A08uUz3OQq8zirroBNu1O+M1cy+ZstcRmrrmC3tpjM87pbK8Xrzrwcg3hcf5txQ2/Nsac7m
ZjUVmjvQ7yVkmKXTu9OEeeaVUr/LeiOA19ZS51MdpKG9ftQraAlQt3GBVWtemrP4UNS2ufBZ/TJs
OgxXPEvs7LDCnVftAdLpl2RcVpU17LoK/v5123of4iZXi83DDTifsm5WmGiMW8B4on+XRN3DlPXv
1N5bmq1RuMB+zgFJYhT0pawmYxcLcUlb+8xB5pFt9mS4N4TMPfxa6wALFe+LS1LhasiKUXHISDtr
r2vzslp2FTBTMRtF+oI7u+Ye1TpG2lxbvGz7Oqd1e1yGnY19dVZeUjE9Mmp/c6GRQRhNMiOv84AO
jk4WhUAVy5TFxk3mDEtYP8quinqZ3g1Fl2+EV80J+jhu7PeUuLnNvfDtrn3nu4VzlZGXrK7wgxDw
gXLs0l9Hc+Pp024VadN+mBpTG/b60pTZ1yqOtQYX8hH4kWETa8fPcJgHOCVEyfYOWer5emjACAWm
O8fiGouWadkbOtGETxrK3uVkWGm3Me5m2pzypF9PUePHHdV25jqcCvj0K2SAwiq/zNC2wvteOFr6
rTPspgk87KDHoJ35vYe6X21Y6qPt7UvXNLI9BcjRcBUZAEHvHK+kLkxvVvMd2N9pN5pOe10n0LoD
vfKxeJ5A32Bw28KjOo7uJAhh5zEwowhjOMyERh/yqNcmlrsrqqQ1brsmwgskN3pXv13p7WlvW9l4
va5a8botR10chD6ClkrDNlzf5UZauZ/URpC0YBazGJxssKrAwZecqI+2A5V1iWz+zNSSlV6WCBcO
kjlEU6f4EYrsXegmau8t67xGMjEz2HJG/hAGAKxvQttQCw7KHFZ7RJliEEEK8FKddyHeMjs/Nyq1
NVhWeWGUZDkA7GFOmilk+6z56aSt2qHvEcfwZCnDFsAfS1evgmEZ6tdUgyVXoMX/M175v2oQIOOc
L/Cxk+hDaTpdELWZuBOcX1H+D/1npYEoA/jbIhpxyxirIPOi4Y/Wa1aC+aXXK3a7tFI2ZdJTJuJX
gU9QGUJAeofVoVqlmZBFXjpT2BZeXQULHmXFodKnNJgbHetxtb6RJqlRJsaqWYxIJyrs+Wh2JWwD
VwNvd1B6gCz16osGi6O4rwISVT+nWtzYWqdW0SFM6VRT40w1Notbwbzw0ZH1nTvne8tPzZ9q7y4d
aka7Wa1xACGcN5A1dm7VWOTYPdNU02IIUzrYTHWZG/occUCAw7Ub3Ck9JkmieEAwpbNNjdNEukZs
4eRogIMMhrOvtUkP1DpHmrOTDpzMBv1LVW2e3zjWaGPw3rSOmr5fPCJPn6w4mMZHCJkqluFycG9i
HNO/cKdd1ELBj+63T1p356JZi47zKqGs+ToUODS4eu8qDnrpHmJa+eAn2+6UJkUE462JdkNfFGoL
ziP5+sm7G60xDzP35EBbSutHjNr8x1pslmJKH1YWfYEPL/HRAl0M1nDUrjN/Iz6F02RfyB0+U1cn
ZOEXta1hiNlWGay5YbXv6ywZqz0QdLM+TF2lvafgDLsjP08PnOIyfx/5XEZPMQ7EldrXl/VhFAU7
+pBy/pyWJvb2WpFG8CDiss7VrtGyQAwS5sqdZVuZwt4Ib4skou5saZZeV/xI0twG19tSXmviCGhh
+Labp3QSGKPhtqs2yB4dOJ4MMqdbi7Y0ecAymMiW1+Ej6v3vaiPMOt/u875Yen/ALLZuyw4okPVz
3cx61BqXtuOoWY2uy9wi4GyLsVR2Y5qdWgjgsYTySZ8UmqZHEwSRoBdjt89A7EGdXd+qvbe0E/dx
3kbGNMJBHVrvOMRmtCvsRHGrlHVikwufB0YX+Nt21r4V6WR9bzW2G6V3l4ViXSrKSpRGEXDWeo2D
423eRBdYLtt28puroqwTi2byjE5b4SA3m/GNkbfeDtbQpLaJyVKxKXMSvAWtIrAyr4p2QH+bmxg7
2lhtmsqCMVwhKssp9SJwbShjjQ9OSxiL2kiXJWNtXUYAdRMwxyKe7rq2ENiJpOPDy990W0l+1/HS
JPWnbBkng/09X0XDkV/vIv+Y6xD4jg63ulLtjCVryLzFCT3HAv6tDxjC7GK7B+aaaTqAtJd/x3MD
SNqLCy3pmtFPGJu2+Q5D4beRESoOe2nKQrLAYqLl3Ymu2YcEwt9uhUGv9HmhPp6vkiWDUctQBR4N
tw3fjotWvytjW62aCfrVeet5UhqDbnb5tgZ7D5jK20Gf2J5Sp1uylqwmuqCHRZmTDCcqUTXegyai
RLFjpFPzsPTlMixJjkIAhNOe4sPm85r7+JCqjBjLl/ZWgDQhhqdtHkD4/Ubs6FXhxh/Vmt4G6ZMd
RIw62WoqBClahWm5a/AG/jFZjVpy05J5vQnXtzIOt26vvZCAY+ddF449KA13C07a2ctXZjrMa8vL
h1FM2Mkw6x1IFbUdCtOy89Z9Z3UXuyP+Zky9sRzKBD0CkNsyHZWCL1Avzh/gjVNYc7LNAyN2loMX
6fp9RT3fW6UvK6vKFichwjU1IB+NaK5uUt3QX5tmbQ8X3l4CX/4rRvILSR0bA3N2nIGh4wx28aYx
jHK4SrKxaU9cxAbzBJPO6Q6Nnc/VnbZwK7ir3bQpPmOhBCXTMddrV2iLvfPXcICusGhZ9qYoMRbf
F02z4CAVxeH6rQqXZAAnz567H+x0/m4VQtyOddrfLEk8nqxwmGgCBka80wv4zu8xU1jSh2zjVLyH
lIsDCRc2AWCyaKd9jClu9DqtYyiy/O0ueWWZUO2VDpK4+p1/0g0BbW4Fycco3FCPfubfmYmJX7ja
N5UWmkrDo5boaBaYs/7DMZsHfIPu1ZqW1hjumkuhORhQWCs629wU10CsL4E0tvf7deum6P28W4ZB
wwesm7OgqWF1XLfdmk8Hf0H1cJi4IUTXju/ksVJ0DV7f+cOMxseOZMTeUqs15yiyKT+tdR59UOsn
ac2JlxDjztbKgrESMcZL68c+NS/109bZv+snackx9CgZsnbIAicfkneoqsUbL47mr3OKa+/L7//c
I6RFRw99NzLrJjt2s5U5h7hv2ibZjS3B9utkoqLtwqX6mU8uq+aQJ0SYJOTRMUp6qMWDPRuow7T8
mMCWNzGPV0w7WbKILsI8vQjbnE4rTQ2hm/ORhUhxA5N9WTSAIwQCsD4xSMf11nTqLePCAv3Ml5BF
dK6FlnOlBveQRY3bX/t5Z58qzyfv70RjriupCyx3e/qTDd6mbSdJXA1MR+d+otY9+uQ3rlppqyVz
xzoox0kCPzdwXbs/obn2cLU31C4rliykGxNCkRbW3EEiPHGqx6U4eH6idI/7xbFTd2ojz90cNPeY
3OihtROVo9jn0jReLD3vqp6m11XgQd6cisRUuh/iknb+OReoawkW3HinJuata2u3jaMWxcMR8rxp
ZIUbsDYJD3U6NTdp1/WBZlvvXl52fn/psWQJXWi78bhYGoPdiLpjXbcCwn0uTmqtS9uu7md4LOha
ErhJV9+iev3YRIsaHNaSNXSR40baiAdcgNVRfhr8vrzSm1xNiopb63mva8tMPqVokyBJ0+ZQx96d
5rbdUa1fpH13TvVm6KzKP2Dgmcwn05w+1G2WqQUVLUfaaePK75tclBi9js3rLK+CtK3UNnFZSrfE
8xwVEQepvB+SXTmU+n7N7Qsr73ODUZqfYPL7lQo/JlE3VjtUY5v1ouKSKEvpMBteurGvE6qWimVf
RnXV7MK29NUEaXgOnw8Yv8DRCV8kn0KrCkcdL8c+vJqzRK0OEluM8/YHpwxLt7F8zCRWcrYPqAAu
nF4ls+S/bgyylk44qwGcKooDY9Gs8VYHjU+BUQQ49D2kpCpIbH/F/fr/cXZmy5Hi6hZ+IiIAISFu
gUxnpseyy67hhqgRgSQQQiDE05+V56599j4d4duO6CwMGv5prW9aNT0wVNd8NTlJV9hxGhaO01KA
6LObpE1/6Jym603DSZd/qAIPluw//+wtmhL4brhrumRde+5IzJeDmOU81B/ai+/H8IYO7BqeCGDF
rGA4oAL4XpWgQJJ8LPd4P4dnnVz2tTELgCXCHDTPPJzgsw9VmkHi+OfrQchGiSF6OSRX3y9PJyi1
s/xD89Ugjv7zxw3YV3MDNMxhXeDdrOZsAibzX7Fy/2W3v5/By8QCNfwyLIe0T0xFwP0qUZH4+bGv
+u4+HiUH5JY07rCmQpc8iiDg2rL4Y/fa+yG8FrOmcRYRdxgxWQO4mm0fVE7c24ee/b3pV+aNAUlr
coeoQNcjk3sLbAX92It57/nVWQ/SyKjcAR6V6dOgN/mTxXv+sTDo/QDeToWf3LLOh2FgqoJzNRxh
suZjridgA/9zPaoCUGygaOZDl2/2SBsHf/FIfqzHTt4P4REPMJiSbgbiWAtMXLnPkFdv/3LG/pfF
/t7sa/ETLLPyMB9CngCuEUsQneQHY5Xs3T6lcmERmfDWdw27Fu/C39iKj2kJ/w+LKtqNnhpFlkML
9UxdeCGAY4aU82Nr/d0+3SGDaIBXnDFkl/6cNXnRIv2YvJq8H/0SGiXl0WTLoYttXG4mbQ5NgzG6
///Jr4vuP9QE3k9/qUROqRwJP7JG0fVJLLrTx8BSZY+ZNbgF//9/5r8snPeTYM1Kmizp8UfQFAT1
NaVtNVzx4R/79Xe3qxFN7oBuw8cFu6oGrA/jH2P4/bEff7ddZY/jAPOM9mA2E8C4m/p61s3HLr73
k2CFyWKnKejxq1zWoxY8LWFgvH/s5ns/CRY00o3dentwYlfHZJave9LTD37Sd9t1F4DxjKj1HAwX
eaXV1lcYSf3Y2D+6+v88JIc85C7njTkAimarfjdDSUz4mHMTFND//PUmy5RNemYOnZsEKEdaVRw2
+fWHVsz7GbAlCSg5WzAq+37YP++x2d76ePg33/r/spXeT4E1xPtkwbDygdoEepRrwGHS5N9qhP/t
19/lulmSoFwdiuKYRSidr9GvUQ2fP/Za3u1SmaRJA35GfoTPV6PKdcd0ohPb/PVjP/9unyZqJOMe
2+JIjR4wgNtvTNyBUTXwj+3V93ZfZuYLonhTHIs5Kfsivaj4g5HY++EvGHFNDmyq4qgzXH/XeQhQ
vD/2Wt5tU8AguuaKjD/uV+sj6ZOsygT3Hzt503fbtI+VcHsYsxouXKfBmqeYfcxNkLwf+4ophooI
CI81w/hDP0R32dB9+tA7+T8jX7AREpYMWZ2yRSc3mVHQXQuvl9eP/f67JHcwydSrBbzWbEw2WKhn
c3a5SvX+zU/wuhn/w6X9fp6ri6TJgOtiAIBG88k166of5jxu2wN0qnlzbvXuxb3bm39Prtn/TqD8
p3/03fbNQ9oMaz8ppK2bH7YqUZ1KzUFK7Dp1FM0mVTmN2uMKG8iEu33rgx3y86gME/qIxLqXulS7
XMNZNCFqfhDiMXY3xBhplSXpw+59iSDHTHeSJdzcr3PjE3YG2zOfZGl31UZdGZOiI21pXW4QCI0M
n66kxTS2P4wVeknKTOadPpNdwu4ZOE2T5G0dptXbSgbSby+wkPMrwPVSQ8NTDqHb5qFMiiViWVkE
WMPLU2Ikg/W9Rs3S6RK6ArXgAed8HF5NqpHI9HnP/2qj8Z/tMmUriIkZLEwXvCFZratPu5s9LBuo
SzIm8/BjRNE2BwvSJnHiS8pZK74NXSaLX7pdgl4h5NxHq8Fc7Prw9TqkdzK7Dls5wDRqrrzv5kTW
OYSTzWFHyyY9RGmzzVXDsdKKamU+UF2n607j24SvrDh2dNk1dGHTGE6gBAxVzszK7vt46Xgdd8ST
SuRsQhTGNa+5hgFuuU0tAx919v0o2toVyPdz4LjXrR3xZNNg8xJk+xy6kbW7abIcYSPOEqaXC77W
KLrSckR2ZQF+n64XPaTfJ6dZ7cO+5b+Wbg/kaOxI5cNuU87exARw7ANxDSF3eyP40tZqh0YlOxZ+
SeCIsLN8UfdQaHB8L9AtDR6uBfi1XY4xXI0Rjel43OUpMLL5nxPX3dhW44pi8DmHAqn4nGz5NodK
DdmQH1oeXW0g1aIGH0HFsmNoCw46+bIuh4BvOY7nlKKQlp6Bd+SilEwWRybFUI1s8xq4OxpA07xG
lut8Gy+zPHiLM+qBje3Sf962tB1AgmiHMT2vdCdZNbYiS+ESK4KqkdcI/o07Moy3xbYj8RM0XjZb
euNQzC8LTvMUEZRzgBNXoMCR/lMiuWVHGKzI7XZIfYKqduzgrbajzezWFtqtOMzMYZKTwWQtVsvP
VEXQzNg1z8xLTjX44KKZaf8TuQ9X2DQ6G9d67uk4P8glbtnnKylUH/uQQyZUjPFILzuNUnmXCC/3
392gxgWKGRuN2cOETSsOgxEhPRud9NMXEWkepzjeZMtomeusMA+xczL5mfVNw0PZtIVub7xfV3qJ
bZeNX3vPAq3geR9Djd56khSwdqZM/Wqcb2VbStDDf1LCJvMF6vJdVOgu4e6CzmMM95jqmzn+5zHK
fo1gv+9nnZoQPss9TkBIFdhJv/oMyxwc23R/cEXcHuN04v0jt0vODjHvjHieJKCKTx4CjzRCJxq+
ARy4emya8+zdMPyV6NyI255NJNyMY6+amyktEnu7TEWeVj3UHOk3ztKs+J142TxAQh5d0Ebaf0Ha
osve0xYYzKyJ6q3bub+AIbHuJ5gHka+q6LKiNgpKx095EGp4SNqmS85+7JZwiCbRb6ci2Jjd5GyT
8ZeYNbJ5FlPRmsoEB6h92cfFDBGNZvN6WcEBtvdzvLv4TAwz6hXgjmZ8XGiRi2Ms5JjXbutXnJ2e
ciuOmJ9O7P1UrOwXMJNY2A1Khv5RbLHFUSLGzR8YHZ1t6xjdqvVW9jA4PjYtoLsALOdr+1nwucjO
2hjDStdElv0UougNoKCzdH3Jh6SJATrKyHaelZ5d7XwaR7WbhzQpB7V78424Ak9Q07hNYGe44Sm6
qJ1t2W/RPByGqyVPCUO7XT5MHsK0AzXWf0/j4Bnwai1YjBVQEOwe4VL7p8EWzqteiVRXTHs6fgkT
oRQGR1rD8qwkct+7s3dQyX4O4NPZphSTyzec97vx41j2Dte0L1HxXudfMnGufV7FXtyCw2FxK0hY
1hTPCj91/ZrGLfYA4iLanYfBp5qWEIAO9EYVSSEP69oSFco2cXy/9dvconSxgWVVnOImIFCEnE2I
8zyGMSp323XRC6PSprXI2ALEbrwmRZ2Hfe/fbLyT/rS63Rc3ix5BWp182oQ7AmLOU5zMffdyJRkH
WXZKgZAM6/jWXQqJNOYhoC7Gj5nscOm5pqEThr0zsd3pNu5lNe42cVVmwCmFeMHOTechodvn5NnF
UkORMWTOPXVbnKenEX3j/mGE3V03lWvIQNGBuXg5eVsk54QUs3uk8xQNP9Ju4+qOKTJjoQ1CK/Gb
KL5jOWj4ts2HseXdesRftvUHqmU2vzK5iuYyt11PzlDSMnW/AMmdIJZYYsVqwJlI82eHXzKMzWfR
09M8dm2LAWfIsLBQOMyULqJ3wZxMrwkGh1MMEseH2QB9WK4uDOnLEBX8smpVvPFUouALm3TafM4S
oaK/GLV/uQ69nmClkoajCzZ/wfjn9hfw5djXSYQLEKTmQf41ENe8acgw6InheE7KtZhkOCV++CJt
1gO7qrpnZDXwSNrjCEBCZXedV8WWYunrGMCGh9Vsa2VmBGtPMkXb8Ni6KK1939UpXD0/sXxY/b3a
05DVXdfP9EUXE4/Ad45MJbYxLUGTiLEMtFdVvNB9/m77FGkZ72GkUjnkgve9g+7zSWRwU6wx5tQA
hDul93ur2rpD7ITaQirJVveZDV/BuW1dpSFtC3ewBCQ/hLVbmfXsXmgZn9d5jghw4bsh5wkTWKci
59nLnmiYwYgCu/5znGAvlkUarVgPilZpins/LvpuqHHqzNPDHi38sPJiAH68uTN9BHR5p9fHfMER
X1OlSd1N4y8Qi6cy6Kb7DrZKf5f5ALdzP6MlcpLMhgwRh9vGAKQ5Je7LlLSQjyLQ2insCx0cB+HV
J7EOytFH2ecUrJi07rxJhl98JTjvI2j3bk0/Y2S9x9BwewtU7bb+xXyN68oCXVZgdaN0pbc8d/v2
Ox+0P7arw+hyKWDQ/8gnx0Q1bQDefhIKh+F3MuqmtHNkiKi0DAscVZo2U2MpbW7ay54mztaYOXLL
jZ+ZvvcaweDfweVPxO06qYc+aTVelYCkXhXR1DylxjTbEYORw/CMmTXXv8A8gd2JuGvWGz2FEB5y
uDeY2m5ozIMePPG11AALpyXZpkl8XQbbxt87QdbHnqTTk7F2F6WHBfu8ogmxb+zXmHRT8uL6jkVf
CVph0ZeM4SSFbZNzFCraTDEaqryzawpgMgi0F9HttpqmJUe9my1LU+U7XY/cLX1/g+RkN/ceMzFP
BS7b3Jar1xi1aulDWuihCjmIibbBWB7O76WM+qXB+LFYqtTu+WFjRXcOuqsaP3zTwJeV+db5s8cc
XT8OXzCNF6pAxqxKRSYZzE08cAl2LBSuLwi6eN/EMGlbQt2qzCCynw24g2uR3HWDi0ItrIhP1GP+
NjRoimYDc4cEut9KKTuVHaEwjrBseEXU+51J+rgkADMkDls0C9dJbJ1uiD/Z17Yr7ldSVOOUYGeA
A34jpFqHau97dI+iOHtJtJ/OYIxJWya9IjcyM0W1QOL6NMeKX6I+H2wVt+MD8gy33qQKePsV3yzW
04MRk4B8PYEV7NEUvRrviTY+wl0Bh4XbgrWk7sFX34406bL1EbxpC0NnNO6LzxkfvDiuCuilpykV
5CufgQ2q56xBbQm4ZscewmCa/Bjb3qePaGiS4Xl2bH+kmVLJjVHjGG3lfC1fDBlOXCguMAMJ3nNi
kJvsQ1vcNjgyzVbxLGufAiarompj2L3P8+4nCO4VSVJfwSazkVVeJJ15lDNqmHh5rQJxPkC3rY6Q
QCYH3pBhqG3cpKZKOqGS+2wxQsFDfr4G1xyju6KtCr7StNbLFCcLfgSa8UG7/NBzBWuucteQxn42
UFCSt3ZmI1j1C8L6SgCIXSU9rAexdPm2lrlnOCTSBd4ap5Z5g6Ay32Lkgq1DJxc+AdaDsUSyyJ07
PEz8aRmxMauUsqmWQSzDjdxwn3yjsfXrMc2lSsDAsTDXS7KO8DrkSvwqVtqWM0n248KX7eswNCJF
ygPW/PywYFoPJ55FSN9dSGc8ev9NeOThCt7d7U5uZ85lfOAgJ20I3xDq1nbPCH3zao3as2QDdZ8X
1STr82AXUNY5MtHvQTV+regGsrqR4rXYlqUEbP5PkFBxjej0lHbrxUk4A2OXDLp+BHuk2ndXmDJH
Qj5h7Fe+OBunp1Sm/mYbl+LgdU5uJebvvygEVNUW+p8tjKwfE5S0nkSSshaYAvdC/XoZR9wMF+7b
8DsxffI2DZSLU9oJyAv2ft6L+ylK7VPs4T8M+3t6D+fQpeQswEVlifcbhC3TW4uSk31aI4MBc7fl
1RJh5KKJ6Bvnw1yGkd+jDQmPATB3iS3nuL3FEbeeg+XpK0739iDTnslS681h9gawk5T6qGo9CBC1
xNbB+1k8zoymO3VL3h6wMAAMY224gEH/m/PWfcrSLLuwWGLBEWWrLmafFLX6NdnV9siZ6T+1sZkx
SLUoKadyi7vCz2WL/C0cA+CL4cTWtH0Dq91cXB94UffDxCq9L/t2HGxPLwEDudmrj3j+0iqPOZw6
dUMenRqdr16VDfYKh/FDEPHvzjXBvVLKWCjXTm8cw8nJ6kPdXR0uzipsO4yAuE2CASt6mmassq0j
Y1+3bE2iy5pk8BeAUNrHFyuSpniYo212xxXOFfHbzlQKRnzIVne7ZIa235GL6QnQjDRKT6YzXXbX
b6vS5dIOK47WxFj+RhZl4seJLMQcYDwSBphszEycx2gt1LcIOxMQNho62tWe+3EpAwrnzaFwS95V
ViHq9mVDIkJUGWhYul8bp2S6W7dx3X8Cs+YR4AvHKW5vhY1MTdlDAtcf4AvVpDeWq67/tCWoZh3G
ISP66HIcfDVy9DY/T9eB0sOU65Q8QibW01tMhJOkToqNFucEQsDtb4dbVD8us+MmrkLRruIyTzOJ
WQmLHI74b+9TFT6h2JOnqOtgCHm/nWc14yQSQ44Yymhs/ReJ8ov/JqkszhlI7yj5aJ9/S2Yio+8a
IwMo/GwjBUMUbRVRYXUg8i+bZZUgwNhlq1fdWv6FwaXCvXEvYv51nqci7WuaTxGClWag0frC/N5v
bRmlaU4Q5TRWV0VDVPow73wLf7OmL9Rv20GfeeA9QJzPQYmtgIUGHe0TX/B422FY4Vd8U3RROj4x
7E+cwTGx1wABeKQc5W8xQKh/6kks/IlIIWNdZ7vd7FgqxlgLsMGIjBrpSz9VAUEqAmvEPc5/6h1C
RH9TyFbaNzVH43oc+8gV53kuFoovthfe1lOqtvW7LCjUdUzIYv7uvJzWo2ljHVWFXJLbbmobVk0Y
7XB3oe+zFp8k7yBvndE3qqxZJ2RYE4NB0tuyw/cZkv+puRvbdLrxzcafJ5IGN5eO7rt5DEqp0oJ2
W0Lm2C4ExDzej8fgOcIXjozFn/p4Y4eU7VlUimLJy9l5BNGlW5yfP+WJz8XfFcQefthlHIuaeXh6
jWU7A51yapA93nVwnMPSI4kml6YHdvjWtGH8UuAMtTVxLktUGXeY5Hmb1d5HyLtCHN1sOxb3TZ7S
JL84XDr9D+9Jd4PMNim+jYjxc1HRoo27ZzDWBGKhPtGsW0qsNEoqjsM6oEgRQQ+65yLpHnjv472y
2PWvMqH6oJqODeVCm+UyxijM3aMMR+gTHzYmL361xU8UGL8C/eJSBlIQg7JhBPoofR7StvkOmxak
Gq3GWdn1Vt47FxeQPsA3x59VzkVl9gCODtRK8anLLVH3kyOzurfNMt8uxoz9j5wk7k80yXmutyXC
t8y2/E0u17xCSj48qy3zbwxhjavbfUL2iXE9t5XK5/oIDX7Byt74FhEKOvArGI58QxsCx+GMsqXr
HzzEUwCL8msBE34G9k36PS9TCmHFGR2iYr4jE5+iJ5JjNhWzbvnQrueVta1T+ChLiGcYFTR9d9hi
wvtr7MC6T+3UFeyQQJQ1/d2Q/qxVJFCQ/Q4LEkCeLeVzdhiQ/KVYn136Yjtk2Ddh6Ocy7XGKmnJd
LOCMbbqIX5zqOX0jfhFrFfScIH/PM7VuZb9yFX3ruqT5ya8R0YlvME94Dcz8cVK57Byj1JG01aQz
uZwKoG54VTCr/4wU+7bkINFUoN3E2UEVGf/fmrYkO15C4AfYtjYZknMek+OW5j7/atqogKy+KxoU
vKNCw/BrNnDeqBEGaX+hbBx/KbWRBIddJvrhDQaERY/IW3hy6l0WfqMi1O63VqXNHy3UXlBg7cOa
3mnhs+k1amJG/yQgwdDfqJgIFPz6lt4Vo5U4QGIRqrRNJv9kiyY3kCuhZZq1rI2fuogxNGkQ2cS3
1MMn91islqX15vaYHFa2IhlRetleYPWdZF+MLdZPUZTNX3iTJ68YaXL7zdhA23aKRtR7NqW39cAy
Dp/qvV/NF7xzeTskEtOarGczgXVPNp5HURRTRQ0St9JEjfwKAfpWThSaRGMyz27tZqKnnPntnhW7
4MexgaPIQdGw3UygpdwkRsXnDKhxHHwDmd8EspjwaNoRovh1hY1VSSekrC9+gXPxd/jioNwwB5+J
r+h4EORGa8B7SH3f41goSEJGBCLIiFASda9iYwhLCSpkiLC6uKcRXI/Blqgt1B30QHmLcqBf0hH4
ndzu3U1qYvMGqkAvn1M+wttgA1jkucODlKS7xucVzu7gfGlR8iWPiAbzrCIGj/M6jo0fj/3U9KJK
s9z4n9cR7vM4KK1vtzzfFf4NGc3PyJe9eiRt7m8RXnbkyLmJxhMmg3P/CR2W4YBjYhiOltJ+rlOx
qgRToOAdH0Yf4xCB7csF3wJVtsbQ0aCA5DGLv4bgnudI9Gs10CVRlyha9X4DV739d0RBAysViKe3
7T5u2D4Nx+uQPj7IIluQZjp/IWOCOFZ0w20wgj5jKH+C8AW2pSjfwX+EZHnzNdqhkjhyCL/CK8qn
24rbaI6T347bNs2BdpI7Cl6zWsxwHtB4676LfZp1hS8FHwcuBXIBnJhq1ZWYGgNbfnhyFfdw/uMo
13hmlvM2ZhO/yYG2B/G3WRnvyojCzfPoC3LdhFG/ti3S9wnJGw4fWff7XPizg9aoKNNxcwrbGG3c
Pwsu0OZsrIvbeoVRfIwBY51myduYIUyrV19YUeXZyiBhcyzIt47BfamOUdToviqU6LJSD4sQr/G2
4/Roo4glF5Ynmla6SFVajyjyrtU4rKjYloKFra17aGbjx8xMln8C56ZbywBzc3NYQkORD6d7hjCm
MIn7FVnAQkoKBVPxCYimNb8Rwfj8F8Mf5b/MiFLZHZ0TlVeZymX6pFofwwvcINcQ3az1c4AvhTym
/RzrUFJ4SKyoy4thb8tMObjGYFFv7RFNkryZwIsv5uZejHG3n5Ms3ob7wqD9UDJDPDAARtg/MSWd
eEj3ZsC4XRPL4QQeQ5Q+QQ6cM+wpS3aPtuYQzBFYUm+PGOA0ukKzkC4/B6/nCNzP3fFzpFAg/Bor
ff1CDHlVndjC9Mjske3phwVlcVlBNuTmpYTFUJLexiylyGmpi4ZTBEiy+DkYWWx1w1jjbjzOa19b
aow8KEL4VKcALTlZTlYHcUSaoZAvZ3AVxEyxulLvAAEc6150xXZpXJzzCvKntqA1DEZibKiu0RjT
QId/bC9s3cheoVhsslMYshFDKBMCvBLthUSW0EHvfT1hGahjti3J9CfvqFQREogkcwQYZ3jz/DVS
K8gUJRq/DpepRrCYVZGyxQ1LTRq2s0w44W+LBaDozqPKsBn84V3WZ4hBNjI+0rxT25cIf02BmAml
kHE5Xk3akf2ufF+zh+WauN820Sg3RGAYA4dvWmja9jHoZEbGYhfCsMEziSpsXqGFSL0r41kXw68u
IKnHyGrIdfzHujWaEAzkFFnT6CDZXQFhGu1lLsaFP1IcHi3iRd7vv6VAk+173/tRHrM2GyJUiSZD
BiDGme0+ZYj5sZfTIs/o0SA0mv4Ik1HPS5cUMCH3ebbwzwkqzh2oRmhruZ8FXIrlm4mWMXoaW/Qx
P61FP80w4ghcpVW+TrDrhhrUWHUWGu1cLJLMkKPNkf2wA/Cgy3QLYWtLfbWjNTpqmA/avMvrmDLH
b71Bg/QOITZndwiLsvllUL20l7wlfjxHi2r1dxLHKF6xa8x2XEYdLaXKUx/djTFM1z5Fy7x0OONA
V6gKhMfDISya24dudtBvaRrn6+ddYVK34vGM3mVH1ADnJNtG7hdns2k+E1ROq3QAtqNf90u0g0qP
kBV2nersTUsC4imQ26sk39xyCuNQkJNF88jfKMn2+C0RjtJLJ9HgrkysMddygEw+tqh8DOhfoas1
bzQ6TjZNl4ow3Ucl9tw9M/O1UDtQuL4c4wSKgenYRQnamGxA5zKUCuRAXoZpM7S2IqfZyW1LsZ9M
tkXxAKfC1C9FKUkLBCBKE0l/RxM7z290BizgT95mi75DYNvlR0XFUrx4j45jrVoUvyG6xZzlUzcM
it02rRrki+d4Mbch5XK+xAtIUSjjQXhxI+ew06d+yXV72XpbyFdke6ixop6OaHlCvY1rNGIyWA92
cbVgM5uogqUNC6ZGezvnxVFiyvXqzJ1/gzFnPCdVUcDXVR80OpzzckYAZvFiXd4b+4R7ekArBTNm
6BAjdivCC8Frh2awoELur2gKouy7Yicfi33P7yjKEdFtGjWor5cshiljeu1O8/Qm7hkzN7LPJ3q3
qxGGAkkaRvfNd0uBwrZc4IhzdK3ZgigTjw4FWvcpZgnjaeZrxVDhmL/rFSSGpxFuInN6vDoYJyhs
bHTlqDDsxdpXhfZe1kHbKyjRzeyB2iYbzhkE6v40DWYhdbsGM9ylM+yXyq2RcXLOdkPJXTQnSXRE
0911teJtgazTTLNBbER0R35seb9kt83e9tsz2i2ZQx9JNHb/TQZK2p9GjrE6xwTa3XPc+TDdwwbD
us8KHuuIagaabXdJFs3hb5hob+66ddH5YV8oR2WwQCBSooO9oFnYwfCRNZPL7pdYz75yASTcs8Uj
9PWyp6msIPZgGALJsuu8+MqPBUb1H9QK1PVr7GU731u3J8MlB8dxv37nvIF4p3Bhrbo5z/qfKClG
qMtSHpkZtXNkMtU8YJ3rA2JqiasRR+g1y/fW+McisiupQhQlFtuETxb6H0Ov764wKGIhhrC0eJzz
VUXwz+jy7vdyvRl/5wuq0DBHoO15GouQoKuCcOqFWJu6BbE2+lq2XFQGhxJPAD7L0SiIa5LSCONi
pJ2ah1Tkzh9xfsLbc1VDt/5x/Wa2u3HPNf1it4VlyFqmfrkEVOq3LzzXZn28epKS06yXptQwb5pK
hKHtVg8EnStctmjIP/EQivwyCyhnHtDz0zBwQFC8o7A1SdSsKECsGXU/liWaeAmhXOpR7DcS5Tw7
iWeM/SQIhVZAxp97TOriQgQzBl6kxcqb4i03cQHlxBCjP4v6b2On0ZUd9KtZOXLMxZAKsxx2+YMy
UotiMco1sfuBWsXeRSVziFv7kuJ4dXvZqhHqpRLQBSScxw1yZ8Cuhi1j4hscA9CyKRcPKNN0o1dH
u77y0/9Qd2bNcVtZnv8qHX5uqIEL4ALo6KqIAZA7d1ISpReERFK42Pf1088vaU2XRZetKcfMQ4f9
YJrMRAIJ3HvOfzvk4VOA6nK2jbA1FdKk8N+7tiduWrPdHaSr2Qc6CjfQTRfAKyD423xv8mrtNE4q
rg+eeoWZ6btnKImSHNTrSnTtBphgHTANaJF2+PdomPV56ax8T/D8PIe6TIHQ1kXZ13Cv5RDKiDCD
v6bIeztMUS5WWVRll2907zG1HuS4/WuatrNg9LdO39wcZ4rufGMmdy5oRWL/RUvY2yGKFemjXpQ4
zpb9UQdC8kb9smOZ7n7iSf+DADYoih8/OkCY6FFYQoxoPH6NqpL+VExaRaZnh9oMmHpMGXPheI24
mTuAWzqrVNMD2BK+pz+/fGeV3D9Tz70RSsYz2Heitc62YjpvHiaYtC4RwzYBhRpMOiy4e/jzI/2R
OPCNtrltOm4105RbAi4a575fqmgI6zihSZ/YkkjbJc4kpxydl/InV/gPRMNv07ZS9I5sI8LeSpcZ
Mz0xSpsGpPknJ/RH7/5GTVkzobJzlGejhCq+Zq3xYXLr6Cf2hz967zdyZ+rzpqjjyN5CP9MptMsh
GXLzL775G8Vkbxh9WQ3S3oJAbxAiQ3sYQI5//jX/0Sd/I3eOZrhF20vkNta1js18jHxDse3/tXc/
H/U3T7vIahO1G9dFrAVZ073H1NS1uv/zN/+DO1Q3f3xz2UKg1nPK7aIcTzx3gElToMtFMCfLFUXt
1wPugj2mPbv+S+MmzbexW8qNJ4cMInvLeF/7o9W03VVqgKv++Qm9Lq7/5OnW3zzdTrqY4EGxtS1c
TwE9e+UyQa3wz8ti9PKDRcnN/ykto5S7pE4f0jV5MLjT7H3UJYOiSYnVhmmjz/Noqlr4vUMt9uun
+4+n+T/jl+rm18/R/f2/+PmpqunyY9W/+fHvD1XBv/91fs1//82Pr/j77qW6+lK8dG//6IfX8L7f
jxt+6b/88MOGgrxfboeXdrl76Ya8f31/PuH5L/9vf/lvL6/v8rDUL3/75ctzgXyEbqdNnvpfvv/q
8Py3X4RxNv79x28P8P235zP42y//q+u+FL9/wcuXrv/bL558pxum8IBQLSkd75xIML2cf+N67xzb
472lZemWeP1NyQRfxRGdd550bMNzJC+mf+aZ7qrh9VfWO0N4tudK+ljbdAzjl//zwX74bv7xXf1b
ORQ3FeqE7m+/SP78tzuFywxA3eNIhnduZjnWmwe8UhQ6Cup7H6kVjZqOFsXYDEZkpkSjD7h73WrN
b1zU/Yp2xHTLYIyX3vGjPqU+Vb0zdrDTutOGa9Ub29LVVxthnD1UeyLdo2RXLZa2d7123AjDsM43
KiyeVjrJ0bJRyfoxg5oCyxuTgyxhvuyyu7GSUtyiH5BXsVggQIVWXswCWUcXR/PlIKx716q7gCu4
7PTaaMOqEv0lOfJbimYUSCQw2tI8OkUROPUwhJiTVqKZRuad9qzpOB+qrbNkawhiLjYmRRsyDO8y
ijXjatS6eIck9HNpJAltXu6GKQ16sOqdt61s87n2hB1MCPnKInN3WZ0ACnT26g9ztBzSuupvV8+b
jlmiq2evkWOQMy37WBr9FzLu3b3u6O02HWq2SRSKl24iX6LRMa76Zn5eQY+21HA5UintSjaOX6Xr
V69RBw3BRl9EH+fGPBFXcGE5adgvw7GwDMaf66UCvtCerMqdttFsPuf5eRhIhRQFvHvIlyoQk/kQ
e2pEZp6uGzsjIaOIkSY2RvoxV2RU947zKFP9Im0NmjaHzFik7MkwNxsvbpBuD9p4Ms4Eq2iMY1FU
y25JrN2syYRuob/J2hqhxzp3xcaKC7Enk/rrguAkLFqp366mFNfLwJjCHJjkM0wHqB5yp/hJRBK1
ZDrzDoOp7Upjsp7adtB2+dC410UROydzlsu31uthdZBJND5d5nrKaqi0VmXXulEn36x2qtDdw2Qb
sYbepIM9sZO8f64ZbkC2tHZH6XDMSAsOjNjAQbBqrXktoinaL7l7g4TVCye53rmqugXo2mms4zdr
gWzIHvMEzIgBxb6eReLGG6smTOzlKSfFa+tq+efCHMbLzpEHTeSr7o+MCLxzHDhMp27S06xDljbS
3ZIGPm3KMxxHpudy6jPnGj7MvusZJGBcOA50LD1AaTRhiZfGDGBzimFLqN2QgLYxeX3jeDmDRdKR
kw3zmqxUP5WDNwVygCXZWGtU6LssQcQQaFoq7lrXRdOUMiByDIGpyizMAWFAHsZGh73Q6XM2neMu
MQEvjNQNHKOKnDBCC4LBMUVM4TM2SOENiNsxvtCspOj3A+huHyiRdYA1GdzBRy1LUZnyPLto3TKG
8+U+mjg3EKNbjldAbv2yZ/hCu5yiRuXT1p3tHMFM2bbuPVm+dnXI7FyrQBmT1eO4KQWY3oF5BrHQ
UsbLR9ErzAE9uoFxr4ogHmGodwrcRNAeNpPc9EJPFJOuNbd7rsSoiqAyGG0UIuaulF8SpfVZJ77s
YznxxHh9Gt20EOhLmEbI1nyQbVXtIzHlOj2dhr5MpvOZl6lyBpki0uFiQWz47WhtBj7G+yzVeULg
BHxGsyLgT8vivkvj/mWKGixKiZomwL00MbIbWaVFul0Hq3Q3RT928ZXKSr59Cw5iF4+z6Dciylo0
l9JdzXCJtTrdFYNyjINs2j5/alpkLFvPQbAeiMKNOt8ajfVL6SGIaOZB3XnlqjOrQnLAoc7C3ihG
TrRGeHoggru1/QYKEbj/KBECfM5kArPrWf2XiZLR8mH8m8uBXqH0MZ+mh2KW6xfXRuyiOqh+2T2k
vfOg+vnRLdM57Mpm+eTaU7PF9pLfminu7CGJKQ7Lsr+3HKeC0+rcT5DrLZPke2v9bOjr8ySHCI3W
UH6AqSLOoQy1LkVj2CIekbxvS4OtGzbGlnkai4u+JTt252kRV5RpeGiuY7ooP3e15nppc2OjqTka
djGWBlgK5HHTRoDPTSdW7Q8jzgVaPPTX92nh5OYd4u0x2uaO48Ird/LUiRKJxAJvMt/ZeQJMmFsN
uIGeZ+o+dwz1rMkcAH1KCpyabmslD+Tk9uPnuFr79rhi9li3akw6idoXQCxBqZtN89dZpZHrS+5l
OKBYevCY9bo1oi6FU+vGm75fkmtLK+NgNOf50jWHW4ZaMRFFyfTWBZDbQveX77VVdy6QDs+fwELr
25rIVoLNcEo+EDe33C7IOPKb0auqryUSdAbfrNMhGgtH8yeiWr5IhP63Wue1viN673ruC+R0vZG6
X2PhDh/zJCOfpy3tRGIAHpDXRb3pfnPztbmol2H6FqlxGoLEq5z8odMaoD5HQ2YlTKnUxkEZkH9L
XNnGQaop/SobR3lXVYb8SJ+b7kDDhbMFH5f5hVE2M6sCVg6t9NqHKm5qIttRur8Ix62+jY42PU6N
GOqwsZQXSrtAM2KkPXRsMq/NNW2zeRkjDCkuc2xoD1pqNsVFWc8uyl2jsiSRbNqYbjxduY9OFeMR
Sjtv3qV1VImjNDLruQIhuwUAyh2fYRKJcWLwrPMeR679eR3OQoyFFdV3iiV+lKOm34rZYAZgvuTz
JUaqMXSFI/cRvNwGWbBxUrHoD6MFy+/HVlyG9jDhOXDgF7Kt27ZFE6zaYglI87V7jyxDu4rKtiB9
Ju6awZdxvraXxOaeIZm4KJGSMcF4gWh9lTCvC4a3vK+OgGqETq6m2dm3bTrmj0UXc8NVcWyOm2Ic
IzMUcLzp0SuhrA5uNPTRAShMa/e6pbP3NbEry1v0jtpyzUg5JW41uNzFn6u0H7caekkXeaED6Fwr
Tj2cpjxG9qZlk+knrpFNTAvx7Bi1qyaXYCyn8dYQURIfrRrb1wVE9AoeCXTlojev7rxqBolFp7IM
d1GT2PWHCAZxLmxSRnNYMQGtuSkzHnd8CV6A0W68zJjZtEM97j1EcyFvAcanOCgi1nw5N8les1Zz
79nuHNbETu7Zy4prwiaKvet0qEgtpTDQjVUeamgDL7rIYuZIyTyjU4KQqgnqvKknboaxRR6G0cyf
FzJsB1O/gldPyBOO7nQedrQvSbTppc4Y37weH10D/qVIk/h92jV9kMGAMMiylvGDZccqxiLAzrBq
1XxYF7epL9qqcsmZtNCO7uVMv4d8tkdqAz9u9TdC5Pq12zkMlNaU+d6a+pmRh4k2Rdi8MpbkAnEX
Q4vStDhoiFjfLwS48TWDmMYbbxmG+9lMp/pgLG52VGKNn9niWCijdrJn5NDKjPcMH4w2Br3Hl9oo
vNNi6fnNalU3jWPMO9o9w0dki5ypXO2Lqq1duAz71Ky2uSlF/xDLJDP8pETHr9nrFzaL9D52RP5c
D/W4a7LGaGBCteyA4DzCyYI58hljDOVXZWP9zJFCwXOzOdWzckhsT9rU2OgdoaiN6egIj5CKt7sJ
h0p0aaveY/TghCJ5muf1GncG4m8goyeonae+0TIz6I2kQA2tw5VuBzP3iLTLCwbu/KYx+97//Lbf
+RHG+H238wYrMWcyuKoK4Nqq8gbqn5lXxxKE/OFfP4xrmZ6EzWFW+NupduOKNRxtwXQgemU6ewNi
YsqXxvpZtssZk/oHEHA+nfP3a4Cz6XSD/PgjxGF4muhdjzTclWigL+l5d5f9SjcQQzqqYNay5CUf
QTl8qy+E+5OLKX5EGX89vGMSmOi5Dp3t29NM8NJpdWv2B6tN6q06FwHCLeTWOhcG49Tlt25jNtus
spZP2VLNiDvmx1H3HlYqC+u1xACyz89FR4k9iWm9N7ODQVKacHlHHcL5VcHJlFptSvLrDslg5lfO
Gvl1qqoWQ+5PEix+f0J0wbpDuw6PKOTb2LDVtJSDF7E+rLA9BElnSYxIq0pQkgxy9Njf49w1fwI4
/v6gpi51JP4uVal03qbltxEGjxFtIweN1wvTMamj+08koDNzfWm+/PmdeW7nf7xjOJihe5wg72S9
Tb+JPVOgkyn6wwSxsbFb8Txn2rbQ5/4nZ/X7J83ktrShychbRGJ+/v1voT0kbITGJSVIZyH6a8uo
IzbO0rCHn6DBxj+5fvAWdJCUiAI/xBvgNs7QGtirnR+QTsqTGignoEJUfAHyYQ4hxJlgfDgUGKZI
NXXX2TSY1o1r2AEbkXrGDEblVxsjVrZ2iNY9A+qpDdvXOvHPL/7vrolhCG4tD1CHy2K/TcGJ0T/2
beUmh0wp3TnU7tDfzNVMo/QvH4fxobZte2cUyfTeXHvZ4JCK40EdMA84Q9g6gryaOGKg0Otx/l9D
fZfJE5bn6lv/Fuv7AR78HwQIoiE6Z7n8MSK4T4ovT+pL/m837Zfnl079Fhz8/uJf0UHHe6friNQd
4QnL1a1/oIOO/Y672rUMktcs41fc8Ds6aJrvhG0bePlRBQghzmGe39FBU39n8ry5nikNrILnX/0L
6CBl/A/LhWNhwTQ8Q7ct8EEYrbeBSsLBicVsFhfCNAI7dboF4tajG6u1pXlCJNQiGFfeBxK73J3U
8L8UVtQTIZBGB0GM+LPeruUe2yudGqvAUHjFzir69HPeZpBUqwSEnvuseWp65LAeavogn5b4Sou6
+Q6QW9sikH9ts/r2mSmry25WnXMHb5pgFdRr6ynKKyyljKrEs6SRKeUNl0lq5ScLujcc8JUempVo
bpmQ1Yraf5vU3jX2mWZfY/B/lHHjPWdnpb+vMAnsWi0atmZp0E7kaT4/x4kVfX5VRWMfFKEtZ/Rk
HfNp2YxBwIR+nqDSDGEs8ktvSdxrE/xks4i02ldKN8JmGaQ/NRay56HDDo7Rf+OldAe4A+Syi1DY
rP4aJfX7ca2ql6RJ8Bzrmnls3OFh7XTvo1g7F1VyYyFHsgFJhayI+XWT6hxwjgbQ2UQK5Qkmx3Tc
waDPQV+J7LFDsnw03bk/lpl4aqNivIyyJLmAEey2ieN29yRaqANeKicg/xtNWEygxVdiqLWPIord
U5N01kXsdtFXCPo6xjhma9/GRfaXxeKOjxVV+SVfOOdpg8xF58wEW7euJjsibNJx7SpYmGC2iXT3
22xlZSilwpCTkyFybLJzWZqbT1MxFYCGuTtsKRcjZpVKiwullfdWIdJtvkZeSGCD/jhiEgZFyxv6
grEK6yEzLk2luj0dQhNOJo4uKEGHQqu3fWIAxvrs+k9PthZ9QICCITQxigcK5N6HtUftvyrz07zU
2X5ABxuMllNc43JOnaB11YTotifFQExIxaNuM2WOQIEr201hqxfBJYmom2v7yjDG9ABM6fOl6xd1
rxcXRGd4z3Ztxe/n0Yih5s3iwzKL/OiqSD5MZdmQrTZ7zQXiQ+ad1rq47RoTkZLmaecIGot0Dqsd
6ufO6q49EhECY4jrLdZ4cbWaCxkKk5yv1JwPWNwEd22ie/l78rdFE86Uflut4JohPNFDDRvbZ0LF
qpOGAveOgbnOaU1qFzeD3mITTJ8bq/Olga2gXhy09vWMy7SwR7/V4pPdLmk42ZnazVFSvjfcxbtS
nF0f4C1ZN0wuMxQcdxpf9ZUe35irYYW9Mk3FU0Z0hl8SWrHrzGlkHrK+BMOSGgHyEIyzK14+kie0
Zq/ZrbVtAcU3c5vdrEP11Bnz0c2iNNBwSAu917ZtNV0WaDr2KFzwVenyQb1OgyhJhyjPWCeaGy38
zVr9T5qE19SvfxRJr6ue0CFlYEMMj0UYyua3tUvkIFWuOpYDxG8YeUab7Bn03kwB4XYs64s5r0Qw
FVAHeCLyOTfVpkKAc2WtBnrAOCqHU7+OoCmFGsJSlfnJG824CGjTM6wnZvlYNSTfdc6UmBtpKqvY
9NjnIr9f1uyO6bc8z9nrs20qOqpDyXNBbsR5XZjwPS3QDybyPWyZ2U9yxBmZ+2bFP3NV1rmesh1L
Uie+oaoR61q6m8X6zrDjew8Dl1Nk5r3mzp/BF9JXR2lgO3Fz4RB2EQcwR4C641xzNzA6ySE9gcCw
jb2qCpPWGoHIYKQL2zQfXzJzINuhwH3mNNPemvNDY67NHIih/exiLatU2zCXsDsiP3aDLEuemmau
Au6t4mZm/PuBurYJAWhAcY1OHUVDbhOg0thssjYzD+XYmjLQM73fcB0FBuAsDXEGJDvbm4sbBkF6
n2nay8/LiABkknn5VYDeX9moNq7ymOgKNTFtq+rxQQAeRQdZmNENVuLxjh+dbbuin0wNUx3ncVpD
z+tx+TAJZjcNNeYCOZkXwp2WQ6wwXaDK6SNs+CK+X2gwR39a4y7gY0+BmWZqm1mesaObl6j+8nWT
m7AT7EFDsiEwof3QC7RCDPatP6Rm6oUN4TLf+Lrw2mOXPQ0THhLkjimK0TyWwdAJ+4PW2+KaiZra
vYlAb3/2o7O3uHr10qTV/EFqlfxgo728UVGDwyuzx6OOZXxv4vS7iBq93YuR1A3kmP2o3NCBqsS3
0s297wzGfCumabqdpyK7GqdyaHw0u8lOWWPJN4IpLV2a9n4QgDi6WMHnK0N8Rd8aPVT4KLwgyt+r
nvloQb8i6YIxW4vPhV5Pl6sp+osVVnSnk/h0KoGvLgo3wzYg8+QChg/KqXVchLIGomA/LnAT6e1Y
X2BBiK47bapJN5icZgd6t+ztQuahbZnlpm3hMbxxzW6GSVWXEmVMqDoUwUVs1scZpvZWGawieRNR
rjgHUN8AoPd6EcDA2EubKS/ggZbLuZPaLnUdMCW2iWBhqerOa1YsWb2i8zpmxoa6LVZN++aeV7jx
vNahj8Y62wrw+uQMT+X2bn1dGIfXRZKVwgqH88rZntdQYlNYZ/JErCwEpO4E4rzeLueVdz6vwa2w
5mM5Vay5tWiWx/IsLxTTwopuVM3d6DTViXSa4bM9ST2sQLvDTGvFtnjdGNLzHuGcdwuDidUwFuc9
pKFv0vaOWMsk6F+3IN2rVex7Gv6PMDMa52EhqOe6I0gmCufzvpa0yux9t8Iks+t0tz1qY11vu/M+
ObTpGqavO2hZx+7XqU5ttgruaZN9KqlPdV6MrKEMrt3jwpl2BDHhGGtft3SoVb5YBIUqBJket0bR
4HBZO74i57VqWM4FhEYlsZ5LCve1uMC6nwaMxLFDEo6sK53yMfIUs8gL1Zd+lLvuJtKG+VTkRh2S
hMA4Ursk+qosih3BMiokQD09pMMgen9wlcUEBc8ip6oixdbDn3tpiy49mKQmXaYQmh9VJa0riF73
rlyMqCCjQXVboVrvpVlrBF35ZD9hmh9vkm5J3mvMqLiPTEK/SOkZnEOPGAq7SavNBHZYybU0PMTk
CaEKV6TRDvsW59slNd2SsG6gEAa+F/ZNAU10rKO6uOqHER6gnpz269yOj7qs69BztUUFmanbWwwv
Bl7AUT04MSee0jUcWq2OJ6hVOUL8uiDAdQf0Z2aWdmOvlXlw5Gzd4++SN6CXdoBClPuDbKuHuhrQ
AFc6QnVTS1IiRhKgHV+NLt7gs0co9+a0Q5YNXS/xmewpLPWvs7cOTwywq7nGK7gJBWlsbqcJ0NjH
Ceo0ZNZwGdHK22iNueIBuE9ydBBwnqbW1Y5eM077Ip3nY+poaGZAFGnYGxnfJrGmfzJm92YFP3rA
Wl0Ec6XlO8DL5KhWo5u5aK68JTIq+5yakpEVum6bvtkW/dfYHuPPNXaMjY6fbkNUTrTjT74yAxr0
tBD2pi9KeRK1x82vOfhrKgZB32pN3vgl2vYOkpEqkLAgad0knEYE4RfYDOR1K+KJIOhf8FUSeNBX
CSQVBQAuehyUWxfv8uaMWDxWXWYdx6UbLjGhTFwHZ9hMMDG82GF8lFAZJ1C6zQYfxbxhko0EuZVH
T7e+FZP3dWHa4Y4NLKdBiqry4GAs5GlHce+XaRPfqYIIKVYeCmtU0x/w8oYyq4oPhlWLR6sxhv2I
7/rjhN/qY9Tp7UvG8x56oOfn9J/Ppad/MGUu4YpTWx5sq7oUcrpOPWzDczcPwTDjeM3QdRQ8Vqqr
Nvo4eyZJFJXUT21t1Qccvey7UWYfMb6b+7Wv043R2sunROM+1VdLnOZJQx6oZPQkSOjaxRIDaoC9
hLJ+JaIXXHhYg1lZz8OgIkYvNtpWGou4YPxfcqpJYVpOQ6lVd5IpFg+K/mUOEtxQL2NWUy6aqKUv
sCKz2pCPlN6X9SQ7H8ssJ1VkxdZJrXrXVqZNaYzwkyfRlknoeK3kXcfkS56MFp7Puj2KBL196uL/
w70eHSDVUlyBUx+4nOiCnZbhPxbtyHUmO0UUpbNuJobe7OoIpbOITNMHzV4Os+eJXWJz/FnPnceC
SjDZkDziXeJaWbZ2bVZb0xicz6pJjJ0YE1zbpHMPfpEvPLXtokvaUNhzv666Q5p3n7xouFwdnaiX
hJx2IzK+9KPmXHsNcTFO/cBsVouEIqRadyJul2I3Jcn6nJJt6ZvK/VD0DMrUBvb2VZRGiKF3wjvX
EIygzHmHQyENkznXP/Tx3Ng+U3ZU2LRjy5I04re1BEwkYmpyyYDUtJCw0/4BeGJ9wNJW10HGmAFc
H/aFnqkaiQnnfJMTUHeZ0rL7WhTLS9OKxe0wMT4gtPqWKcWe42n3Nlv1jWmU0zcr+xp1a1hO9Sx9
Ea9KXsM/Wfs2ySiLtPIS35Fv6Y0M2y4nMwbzyw5/c8MqIugxZqKzCvt5kXiVcIWVWBi1JS+DyXOM
sB6ji35K1ysKwlMvkCXow6Obfa7Wu4V0EGH1ht+UIv2W2vFVlhVYANtav3XsqPnE/cXmJZf+Gr9w
fMpxoj3q4zjFpGKBQgQa++zO44n+tNrd9F4WnvkJe5n9ERNpE2DisA6dpqdHdgJiYvNIC1yVGvg2
8mJTatgI0jQ+9G1KXBBeHxjwQd0maS3vFvK8PtuqXtGEx8WhXS2ES6lkGGmJYmLvui2ao7p3ZsYh
UfXWJf7GM32i9rFlF4f8bKgkC3uFs/LmezFE9c7WqnW35I61BWVP9xZEjo9aYQ0JAFk2Y2LMe2pI
UiHQEZFS2Zp6dGPnZX2wmmHexvlgEZJhqPct6Sa7UfR2gJuj2btW6+3jPEeRWCUYCpIIMpvPIMKG
hNDNWPfpYzMuxJr0Mz5VZJh3MYxg6aPSWbfjecN1Iex3hpG9z7WlPkIPDbssqinIMkUOipPS81vS
evBa3HvrUDMIkDUDc9eSk0+cVATm9bk2oRTrMp7ArNRZsBF94U4ZeLL4KFXQewWvGHtMr0tUmh+W
MukCqEbnqY5Lc69I19lFiGVComwWHpWk2DOomc9c4ocw3CwlFa9iNUPcMQVxZofLkEUnUrmiy5Lh
pKWnvtoAMynxVjHUhKGiU1tEmS+y2TwPs3jsGWZBGCZUQm6vyxGEryRMyLujLw+El09cW+YL+FKL
ikuVCeKzptEJwQnWTTLbijYpcejN3Sw/KdBlLkFEpl9bGcjGxpSCoSu/qWiafSIHkoNrLlrQaJFR
4w+GV2biY/Ys8io7B4K2Z0eFiO4scjcuSwrtG3qV/mSR5nnQFwmyZOOA/pBq1hj0cVJ/KrDaBIJk
nxO8PxEdTp3u60l397rJwFBrbJuL0iy7fZdMQT1juZpTJ/cJL1y3q5MSfdsb5vuedu2m11IkOaOD
d6EA+1Ce7jMwjoCKNDtVwj7O3X5xuZ5D6X2CNw9SQkrvRDl6u3Ry0g/QtdahyfL8wiGkcQCGtA/R
lN7Eppx+pqEX/6wVti2MS4aje0J/O8x1SktGqlumy0R4ZhHYhNQ8tfGI4K2xS9fzvZb+18znGC6V
4WrkRnhTFSpVa7c5Y36/Smet201u4ShfEN2hejrjlWA66B+ZAkP8jqHOMRLMBQLh1OWAh9adAQiX
SrrHxK6smryPCTXO/xfU/n8QHu942OTEnyLyuwqi7Fe171nS+9+v+A7DW+/Q39qwqQQr/iDSdcx3
0iZr0zGEpQsoLdil7zC8Yb8jA1B6rO6whqY8595/h+EN6x1dCMD5d+zedf8VGP4tCH/+YJiE4Vtt
DNhQvT/CUeQyjKWdT9MGHpm844k1MUp7QtkNVfkaJfNPJr79yBEC+7wejwOy/UJWvZ2hlsdml0kI
/s1qQYKuVvxtXMnmRM75swEfwjwz1L+F2jiW7eq0oa+Ik/12xjm2BQFoqJBwGXoWxAwpqAN0VcYh
FaK+zKJ4vBzIqdzl+GXCuGm9Z5lX401XztmhwNxfnOst40hwZ62drYpW5mde3H60AHOJeXalfUX3
YRzPU5kRpK52FHSGE5EWMjOU0i+IZnJAaasXgH9aVTczHvDEopQxnaQxTr3VEj1xzuQJumSNwj51
rBdiK6pN505kEbiEAXwb0Ey/xOehc1kJe1tF+XqDyUeyqjVLvGvGIQ3ohMfbVK7MutM9fdw3uIXx
ViqPj0IIXvSRETxrQgHXEEuSxLkT+6QnOBZ4mubs6tVEHkVtozXU3VNMvBrJapVvOmP7DZ8sNuBO
HpyY+8EYkTRrTnlRLvKBdjqrwyw1o+Maa+spIXr4Zp7zi1khPbQifQxY3h+1gkWdjN3b1FrLXWk7
F8uMjS3xACWaum0CE7fhBVGyQC/DMAYRykBaHS9ndqh0Sz8hLGhjaHN21JbuMfEGQjkB/cnDpiWS
juZSTDtXlKBg+oC/SmWMMDLmfmNr3maMymWXUR0aLe4Pod0tDbmthnPGpme1c9E9hHnhHURjjAGG
EQ7ftqmvG/G3Mk083x5S/kMt6E5hIzqiSoMxR5FSqU4PpcXBhSx02n39dhqMzh+qlkenjL/EghnU
ZZyFZJF9nRDq+UaH2hsz+A7C/5ZBReSacUUz88woW+oeHV3M1iaecVNfGBmZUeT2BsTxIkInMgg5
RB2IzryNzGwOqsJ4TmWxJdSkCYqh35l6+k0XMttkUfto88MYuVfkL3/LvOSi6ONjXGdGkI1YI0fV
3Met3Gk2lptlPKko2/WmdqHyNtnUiJ8Cd3bF6jdR08QXqWlNOqr3qLtuevsq0apHEtRrouXwYZpT
ftK9+UVCIYTZTNBzRqovgW4uMAeBbFREk4exM8mACjGPJh4t2WC5V4LS+MqM5q9EO/9v9s5kSXLk
yrK/0j+AFMWkALYwg03u5vO8gbiHu2OeFDO+vg+SZDMimcUsLmrTUgsKSZGIMDMMqk/fu/fc5yky
JJkqI7ZUM0s2MtTIOovgLTkk2plW6FdaG24MBxJ6hlhoktFFFGbVXirjJRMePwBtJKmtyOvG5CO0
rZW038GIMp0NvA/fqkFNFIKPlqOhga/tBup8nPDc2FtkavQPq3H2tTxv/bDgRSVOZnno4GT7Yes8
jIJfWjrF5QBnnFNC/YFSuAr+R7bN//+G3QLRAjORn2Yoq8XmFwfM9iuPk5/3V/3//aW/b7DOb0QK
2botkbKa63//wwXjyHUXhQPorCNm13DZ3f7hgnHZRaFMeXTDmJpLg43qHy4Y97d1O0bGIk3YmGva
2n8w5/b+uOMJtJzsQOhDTOKI8er8usMmpQ1qnBkaAx8ATvR+GzCJQzS+xEM3XIN9f+g1pd2VZocf
nGWwRm3HkMuudZYPe0zz1yJTwzue4uQYZl4fgAuwN8tCHxmSRrcD4GvfThJZCf98jPV5rG8iVPtf
WO8/xr6FXr94WtCgf12HgNVN7Y3hQ2PABvQbvX0GV1q8cyjLthosJb8Ns+xmruy7rMqHi1w3AWdT
AD+ZqRSBSNFHRbDJtl7WVfdV5b1AlbE2+kjxUGbNFEhNG/eiRE44GUaybVsIp/3c3IuCQRZNePaV
uvPuauRj277vGqaxlha0EUb0aGxBSqnOPiRh1uzBfI3PWEthJxth/g00qrxk0hV/uLJoWLra7qMv
XVTkvVHsgbXDJ7UkqYzWwPa6TYtJ4+QtQ/0tYwHfSMvuoQq43uWoTyMkKEaCWOCbbnozUWYy7/Zs
i+rbGsRrhWSCFaUewYFHOpujGuwzk+jU9mcnc59wZrQXcaMj2jTdhabEAgPk73Ek/6t/+QtDHG83
wpB1NPhfS2AekPz16pei+59/7W+LgmewKBhY0oRresglHV7Lv1njPP033ebMZUlUeDpy4H9W3Yb1
2wqtZFHgr7jSXIOJ/rEoGL9RRwoLPY1rwCyjmPwPFgVLrnX1T7Wpy9qCco1/ULL0SBRzv64KdZlp
KLrpnwJJY4SddYi7R/dQAPwmyQNPhGQNGKY439htNu/xv33xQj2DFHrBeiDQQ9PTxaHyifTfYaBL
NmQ3yX4Ls0FD9dKU91kNjRfiPa1gdy63y0B9AqHnVta8evjF6TC2FDBRVF859Yp/TBDU8+K/VF7d
7GQ/31WW+Crq/EafV4NPZLeb0sNlvmTapxWZVzTLDZwsWvMWVw0LFkCgQzfP0ucahnxqNLwlbX7Q
Fqi3eTrEfge31S9kdBNBCtlSL2q8kXPks8aUlzWr9UVHkXiqtRUhXYbOhDnGAo4m8vmJgeODSLL3
MVbs+h0oxYGB9lkDogPRcqJ6rnryLUAk+Klh9XfFnO4Z3FqXNZXe0cjsfreEc0WZ72nwj/Sk8xg9
ztPop7bef+s9DNI5ArinTOeWfpDYMLEK4qbN9iC7ik2pNeXZSZk2QioNP0wAbAdpKecUtwZ4a+RI
jOQ854i5G3Upc9MPWj1vagIJbhYLyvFxaNdWDP8LLMVHLz3tzJIljh7AbD+hhbglvtc6L5nqd3ZR
faV6N+41ksivlUi93Ujr2e9THdLhaoHKHIeGWVzS3PYadWqKybhz2+WzBii0gXXUXI8EvryY1fxi
uTVY8ozpT+ulAv+auLSarA9qgL9bMIoQpQacFyXmB6fy3rwuZ58Y+ONLlwOJGnWHnnAhTpUjeQBo
ER1EreKLBBdHIuWD07XpCWAcTNJoSh6YL7dbRC1ZAHYjOjNDyO/GDtYv5qFss2Q4HsYkbjdQox4d
GCAB2dH2uU+bZ55X72uClRMIDdjVYlRqW3RxQZOvfQi18CGe2V6qqfDF0j6lRHZgrKF305am5U+a
9ZrDXjikNKl1u56CrEPaK1OzBYlbdU8iwqFJBXGH3+UBjv9NaWJosHnfN0NsSb8dCpO2CwLi/fS7
rjw1V415sXRIJMIkgaQ4q/rGApIR6Lam0V7L8muvNZjpWNF4LBK93kmeweuoI9gC2W1ChAcnhzyO
Wc48omC6+tyLNIw3bq7MC7us0rs2tWB01Ablp90+Efw93aNii06jdMVB78i86Sz5qIsUBFAyFE9Q
mZINt2oI0GqQMpGlHaV2r4WvqqqHIMyM5jLpWlju8ygZJw2OxeANJe62D9VXBRFpG1VIuJlYe1ey
sKbbaFqlqxyoggnp6gZ6zglhoHktVNhu3ZA+sPTG5HYkUMSfEZVeUwKAldTk8qObvUPSLbjcRqc6
uIICw68X/TbMumnba+uYDvz/jn283jCFdYBlRvE268aV7FO7ycGI7TIPirwo/VkTkkhLrX+eW08+
9lHvHBp3Dp9z4YQodpx0Zw8CG5BFMg40ofmicezk0UtIWoqqhuNwbC/GXb5gjfEKtewLL0+fZWk8
i1ih/oDkFLVReajb6abuBuNrQJR7l4xy3GrIsRffHCRnY0bRqKmgY3pt/UHHcvwCUltcO7DeTt4s
x0PXrYZi4IEbzcmznb5Ez8Qm1VeacoGM0ZZ2SBWJBCKkshCbAhY8wajNxQSohzd3xfnQhyVAfoid
CwsPws24hPVlqHfpdYyokCZ7f9nLBHg+rKHnkhMxYL5C4eCd+01MsMq2T3QjKNqZy5ku6SNw42yH
rHG5w2N9OzGG3hpkmGwr/CjHOu1v2Ye0Y1+FzY5uSfShqmI56Ln2wDBGBItZTn5llN01Ob321nWX
BNSbi7DISC5pYmR3TWRVt3aKOqdIrN5XuoOBD1uCb05uuJ0XAGU8u+RpaDZDuE5r7G2YuJxaVaYu
J61bm0h4jYGyc0x2TFbhZEV0xmQtYIXbWJ53i4v3R4IoAXsLPiHLg6k7idoMsoExnom0MRj6kOUl
zMhoK8Mnkl3YFdfvYORMnaNkRA7RecazO/A25zbHySgE7J0RnwU9dLCRogHoGj+0qIetmSIfezBq
99tu03MxoqFM9AOoY4Dvhns9IH6mowC2cZsi17szxrjfDS4eTVtL75xJr8+o7NOnGhN90CA/CkBz
PjHlZQIy5igRLYXJU/Nel0Uuu8arP6uJB0q2+QMpNs4mneZxW+biahkW5nWkRLPbpY+AA4xjr2ne
Rq132s3mcGcOEfVwwdLTeeVnaSwfvVO9DY4Brk9bKKdzw8E412LFtrMyOU1hdJPEjTq7gjFfZBq3
iS7BOKHnWFGLBj5rjJdoZpl/pw68pCFTD5EZdduljZq97LriYE7Vu9BYhWSRbUNyWmVnf8wlnmvL
/iz60sbUp5N3Y9qf/3sC/u/wH9BSr1iE/7rWfYbn8H/8L3pG+c+H4L//vb8Xu+I3IVeJt3AcHV33
2kj+W7Hr0kfGBifXhjGB7Gjv/nkCdn6jZcr0QUCKMBwMG/8sdvXf6M7qhotfhV6zg5PjPyh2/6XF
7FGCG9LjIK07jpR8uZ8Vj46lRU3uSnev4j7bYRD3GKQzIqd/CN6gnP/CHPI7bOmn0pquOcp2WurY
bgVt7bW78PPnpcYUUnh7zl7PwC3QiUu/SLxqbge9rINpHsZtES5t4/f8KUrimaQXP43t/mlRYY78
0TAf6ZS5w/an2/Ynys8/0DBoffO9DFe4lrBxaqCg//V7eW2LmWQusCca+VtX8j10aPu+s9gHo7NO
noe0rcpNtQuTfNrG89lWvfiL9jv39Odjx+/fAeWpIegGosaktfHLtclWyvOEQmZfJ5gGQyIeTq6O
Luff/9Q/ueO4f1ybkp1RO1a1Xz8F/POQxkvq7s3KPtjZyB7pJAdsVjXtj3b8iwv7J7/JZnBhcsdt
jA5/fL7W3CVmgq6399Cy7mg+Iszoa+MvPuWPbRzunscbAQFVCp7hdSL081OFlV5vEKA7ezsG79Nk
Kwsn7++GIvnxH188OlKcTD1+jyvlHz7I1hau6Pr4homgXNfS7zHhAJGZ5Q3izr9w8/zJnfLYBOiD
0ZwSQOZ+/VUkFVaV01rOvjI58uR009BiGdmWfLJ8M6Xy8O9/2+/Jvn94Nz0D5oxpsSKwTv1hLUgg
bC6MNp19ozFNUUNFP8YJxV2ux/JYFTG2VWIpdnGHyHSpUDrpogg/SOYivr6cGkB8rtqDrRy2ZkZv
xxd2U2+k6SLMBLJ/0xl1UW/duPSaY5+iPjSLAgevqpeVTrJO1+tuwbpho1zzYVPeqqJQt//+N/7Z
ew5DR+K6oV3wr8/jCKuN6jxx9hF89mMK3PA4D7YA02o/kl+3q9OwPZJ79O3ASQowfRsPY2S5f3Gp
/+x59Vi5kfo6CNKsP1xplULRs/E973O0FUdY3FelkGCFRSz/NvPFQPXnnJ9//SRPsPHQLSGzjWv9
h0+K67gdvZT0AydMUM/1rutTZb61sTCCv7i09Oh5IH99gDxh0CJiXEpTh+L11we2KXRTQ47g7KH6
GJSIWnJQrPg3hpATAi4eBIP+apRNKK16MJrbDikSKYGotvyMeMADlX2+x5NA+7TtbXnfJ4P9bg+N
exglWXobs+nne6/trMuuG6qLLC6SfaniufBrvQfLkmOO2zQAjTeiAIQhvJmgU06QOwQk815rWhgI
qlnJP6TM8QcFSBI7Qg6DK91omELq4bmPU/u6tHXyxlF6Uq5C66A6dpPrUBTp+9zg3LZIeghEDkNi
xtDgV0NDc6HpnJfEXKxrJhnJYWktZCYhLnMbtRmHcCM8I2Ree7MmoQt1cYztRG3aQq/QTfX1g2Wo
+sXoy/rdjeCMRDHKJDLQoEKW1dgGBLnNu9Ir80MiiPLSRN1cu6JwiZNBEL3N1LTQ1h3N5gXbTnhW
oFBhzoN+H4rG/SHHtbsbCvM109LnEiIiWZjowi+I47g2PWVeOQXKL5EcSDFCADPoZs0KEBl3uFeR
QpqxdC+EZbbXC/kF5B41ct82KiPHo6s3LsRjJIINLeWl6vMTxtlJ+KxS8yVZaNzMJOuLftsbYb/m
8zTJPm/G4YuSiWsymuVljLrKr0ieumpIFeSSmUbPkA2Iv45y+4lOAPSKwq5hb4SAE54o2+bOt0uv
e3Tzwjr2PQPNsWm0jZK2ddkMsljVnIiBkmiF+TWo4V0/Q4iKmAfEKebQYT3jRp4CXMX9NtqBywcC
yn4PZTYSAUY6rS8GPQms2rZfYabNFwyzrVczhurpuwjerlEDYp9yh4zPwaxEdiiLB0oeZc2KDDQk
nE9ja3f5E7k1zNuESH9AmuU3OKHNEw8dFzOWRSG0JSKhDmJKHAD4isGi5XwvYJUZdvZJSVxmR89u
7xo1nrE06+dLIyua0yI7WW0Tzpe8QpHwiUiWewNHF6F+plF8SNMePFKGiArFUNQclUeHz4zIihhC
MZ0ZSaP2JTfF25PbRSibyIpi65Yh0a1TdLDNiq7gVOp833hUZgUoppMJTC4Ze76mJculAS29H/Tm
FHu2uohQWN+bJYrJLJl3wCHiB6Q1U0Cubrdr+W4HYC6Q25vOO7i2KLi/U7GNQChAqya1mQDIvJc7
kB76Ewc98E9z81XpdhMkvUqoT5vmzQsZGa1Kz+YI/hZ8DIyITWYMGMx07AV7DfkalomMq4+X5ewi
JiLlcI6PcanIzgXoQOYOFk481ulVirzz4Joq/CQWA0UccaTj7ZAKVOPc4vvQMelYJcg+x3mI97A6
aWWlsfox2EV3a3jtfKAnUuxVSyAhExt9BwlO8wvD26HHxj6A0v8CulAaTA4DCNXTnR3qU2Qn7kUL
eRad1zJyUGgjl8N1+BjNg3XRKD26RkdqXCjVee/IGMxHY7G7II8i0/ZVqDhwlio84IeuDnHRkUti
4zMAHYxrPCOGhebNsEXdHF9EK9zCVe3JrVBYsOvNoGJ6JOfhUp673Ea6SZLFwrEdi2Qkcer4jpan
G6tPq+0EaRBKwnLVmk0cDOiV743Gac81Eu+PKWHFJd8QEDckpX3TZNNNO1Qj2g0tfCGjhyCRbPEe
ZWMtWLxmDbSVs5wjL32htyr3VVtMNGHCdhPJGwSRcDmy/FjEhUR3a2ar0pqsl2HY5z1ZlRUTrq9y
JIDGz+oMsApIMv0FL515tvL2TNY6zbCaCf00YjgzYNhf5h2yU0Qdcb5TxAxs7bwadxX5wX6r01sG
zVgjE1TDXdhCld8pC9EB6QIG/Qfte2JMTi6T/UCRtOz7hiBJu+JVxl2/13VpByN+jLNVdrd1oi5p
j6NA0InTRO2s9rhl3/WqotvNLzcVGaqrdKexaAW2Trsl/ZAIEgOBotmPJhG0JBgiWiwCJ0TonLrW
mQRl2i+uBj/GlBM6+r55Cz1yLZxZrzZyXm6k3bjYAUsiDAmOli8lkUzgP8n+dNCBrxB3Un83K9qe
sorEvkfqMlw8ZWIemLtjdU3I+tRZbK6SAvOE3mjefczvfVUe8mC0ArniashCwn1iJjFhHiHyYovV
JIQ4hQ2G+JSKK0LLenFucrtEQR6xeD0PsWo/iAEDRd8gse6PUTpPLthdZnH4fr5nNNY+oFjygp3+
HQVOdeSfwxPkTu2O+FBGlTY+L8SddytPC2i1fsVL2KxZcIgMTC97NYTZnAgeYi7RL4uvzyMJe3kU
7xJwTL4uCUHLRnWh8J9dO7n1NBgwrCNPezTzEekJm/wNdih31y4hebUZRiDaX3Lkyc1WSL9jNfeG
FPdoDLGrAOn1PVJmDgx/09NKWD4UTd8fe1AvazB7SV/G5qEYGsPYR1UuETfoWkCTXfhjbeSXM+yN
m77Ok20J4e21cq02aJiJhNqMuFyxWkwkFHyzISUBna/8sEgxPEaM0+jiTPb4pfLFBlMtaBymikYo
g2VBzWjPO01zaetigT7CJ/+uDKM6TWOo35N43eyUmG8SYFonwPT2pvJMdPa6rg1PJCpF3zZjjICM
w/maJq44EpoQ7lZW0x0ohWjXFuGn8pr+Si+1aAcnqzwh2UclgncjO0yDmPaEFDAVC5sUB4W4bRbL
3bRmDLwIOyCDnHVUu4KSTikOUAQrhtjpJh63yUgB3UxJBgUtAcDEWAzV6ETPeYPRuvphYJe9CEsj
63YlnorAk2m+D0valwTSuT4egovM6l9mNVVn4AlXmDHbT7uo+8umNmscKvm04Wx41ZtVG3gh7E6z
xaOHumQ4FgAjs0p7wkgOab9f6ihoyrA8EeuWBnFNxEnUy+JxwvR25eEB3Qs2wcNE8Go5F+rRIiCT
7GEXZTPhQ59NOS7s3BQFkOAqZjp9NG5rg7U5q2TExK6Mbteomw0x5EzcwFhmvilyNKI2PqEpVs9E
4HVoZ/rL2BhyWtFjUMWs20uX1UGOqU5VEwExA7LtAf7hJkfq3i61czawRPKZSXJLYW8rP0rXPm+4
OkIYjSK+Ipcp1WDzOCXxWeJHKZNDP+rdMe9nvEXMww5mBWnIxfTE3jeRmJDYyz7XEN56UDSxvOxm
OTNgqmvNPXnVlG4NM3EOJi3SSSu2DQ5sPNH2tmyiek8pnwWQ+fEDQUHbx3iV9iaf76vCBu9jhy9O
IbEyCN7mcZbBki6Hrm4e564FRjXMp07rn1wCh2/iAV/loF69jsmPGRNAnFRPhpmdy0TeRwM7VFLo
12j2vqLsSzGl2Dfr3Eck0UMn8UTDjD/V6NcSWz9r6Ac2udO3l7nSCPUkwhW5Y7YPR9P9UREbsIsM
cIICSboL8og0+OJ5MT9pxeU7F7UZiom02ECTyv0eSjE3sE0e+grZeNeWj2pxn2ST8p/mHQ/KG4l9
l7Gev1pkYFy0haU2fa7SXVnEj7HhYUwsHkY3fS2N5lh31joyLq9MieNDGAMiuXoYgx62L0JoKKwG
/rGtZdO/iBvjWJYQ97Cr3qHssI95Gn/QdjhKklE0F7eGRmJ01wzDtknj8CB1Y7guSZm6nmun/WIK
69E0s48Zo4+Tl+A3HcKR2csYfmSmw8Gc4/5DB4SN1TgkRIhRn/yBqareFS3JvdC8dsoT+WnOcrGB
mAnEi9gpvAUm440Y6/62ncp06+ow57yyPBuWmogtQNyX16HH4X60sFFyRGixPHGq16hh+MGpQczt
hC3Bdy2LyXfF/ebcWvmj5ty7Mrq2zBGhmaHeiHnatR11fimpPovM6LGUs+bD0940poeixjwzpHwm
uOCqkOD8y4n7Hmm18BGhq2McLzWbfvkoQANu1GD6xpTW+HgxFehEafhJ9eFo1jOK1w40LHv2XLfc
NEWai2H2NzOYq6eJZiiZkxgv1BjpB4vJZ1CHjA7rpk3fyYzosMKCWeppiJwcMk1QoeBTbwAcbCNH
AZPthz06A36pSEcfVsO1rTczYbRmxYQHEamDE+caSxPVnTTz3SxEtcO50aGoE+eSM8su5fxzGsvV
lLQmFhnqRnUcMOzabV4Qndv7MgaLSIvlvumjahfWBJcNeEspD6/bRuuDibUjsFCcnivPALSXTpyb
E12Rpg3IwlfJlO1QdhLnWqpnM4MT27um2BmJEkxr0FUSgDs9AOPl6EKE0WZUo9hFlVP9mPhRJ0c5
DFcmbqmh9zWTQ63fs9+Kq7qJV1NEVp5wf5bzkgZyNQeJucmDqO1TCPWu9UTknXwCD/oVTjq8BTT/
+zg3xXM+5N2h1FPtvq4H9UFyUHTTEcxwJlus3qQm1Ni6i4f9VEzM0EmCurL7lUJLG2frxJhSRION
3x+p5rGc6K3zKCoQqX3UmaTJJDyGLT2+DcHyhfD7uO6PLYOw1bf1OjMbwnEcZz/CiJhMBMHzJlaU
Qh1H5L2XMtki15ZaKRX9AdScTWCrlKdaEfLbL2RFj0oGOa/vjjCX/hhaKZP1dLXDM4e/SYSdUi1m
9clx4mFbtjgYaUQRscQdxyrmHZiL6USCMan307HfE/mQnK1JqWMq8qD0xmnn8aJzlirURZUmQ5Am
irrSNouzt0bepCWKXTvTx+2whPGxXga17ydD7ou8sy/4nDnoE+zFi20MuDhH9xS6XkjPBcYtitDp
hgPYPYov8y0jVxw6X/eJ82980bPorSTx7dxMMeNfjGYcx9WdNzZMoCOQpZuEsKGdjibuQhPtI17W
Zz4WCrLyjrHER9TGlMOtNc8bFdJyM6Y2ablRKr4yhEZvqFStGRQ9kDmv0HS6jgBqI7fk8amqegfU
Iox2HPqs5z5SDFKdqn5G8hqdEJ3iUC5x+pC/wNlqToEh0qsoH2uNEaTy4vod971J5l0iboymMYOY
Cfjsk/OhbjLD+2jQGt/Rj8NSpeF2LpCmbsZwSTEQOSYNpt65zNpSXZZVkwXSQ4Y+TEhv6iZk1qhV
eMa1mHijFlk08O7kNMfzwsFMVY7v6hV+r3J5G1uAMNESzS9QzMCzpqmiwyE/HCCNFAfevCGfCzpv
YdbXuRmCNkbrcUnaJiptz0yPPH63niVrHbhf1BymyIwv0U6kAQyZ5MIYhiQn3IuO6kX+O/7S6s3h
dk6F9TlHDe8LIYNgFhc0S8PogLox5eK86EgzssAanckOVB8n3xVPmkNGxUwqThx188NSeI6zyQVo
hMDVps6Cn63yFyKB+kCDKgLKpVseQO1a+5pgmEc1Mw1mdHIPp5iF01PZjwIK8C519WnrTlMUiBK9
StbW9mOYlRdZN1y5ha5OWNRsv8rYQHhh84Us0oJgWiQPjm85S0uGd9kgVQLV9sQHqccCs+ELCdvm
tV4VV7j/sl1a1mQexZ6+y/UxZq1zu/K1rmrz1GEHw9ngVPOWJKnwoNvh8DiSAHOfhUPzkGSmdRYk
EQejZkGALLUZ5UNKqx1MZH7Qaw/dZOck/bZZwgUlwayzMBaCTVirIKutoUGo6p1RCxL8rZZvxVq6
ybs+3DVETZH70yAuyDJ2BMRNPdGxsmlzwJxj/S4z2OLrPckeHBahK+K54N+T5ovzlhPlvudSu5ds
4nG2Swx1F9otS1h2Bw+q2HsDHjF79fTVnojOo93fWJFuA5Pj+5BHJP1l0K7ouqOhCMdNO4SsvgwT
dpo9gljISChBibatcR9uiPDZeJrWbtH0k6I8eLjT7Sht0F23T06TpIBQGL9zSqjlu+Q8dSBkx9iQ
SNgFowe1j1yB/o5zZcgiUIA0jjUZTE3Nt+ril3FmCzTsfgo0PRPod8bPpTXQ8EzD4lfL+NTP8aEZ
0VbRrtV9zw3FDdjeNpgLYwZ76ViHsivzzRxnDYyj5E52ZR9UA5IeS0zahgdFxwKNLImuTn92IDd9
TKQ1gjxPi0KnBp+dPbyVAaerqPG9gTLZOw72SBYv4X7KFMlSPxv1M+2P+hYBa3cXQcF6cT03veai
cy6mdbfTB+VcU8uB4Ia6uit4+7YC3UoXR+rgQQq+tpcIMS74hfCDHiwVPv3y+qJknk9KN2seuPDW
IZIGL4iWBWPU1DhFKq/rvjNL6FMgdNBMZAhPjB1BS2BGaM3ae2Qv7W0/RtxH+exq4sDkSB6zitSr
Y+fNNWrYQjBWdTtI55VTnDs7Sx8zOeB4j93mso3Q1EBmYuoSJtrbjIV3yhPECjFE+LYf2zt7rK19
UevimtYI2sWqJYonaunqIeqYaKRTz3oQqAloJiWUpTo2BLD5cNqU6JcAIA3X4Oa26M5wzptpwCko
3NSq/u4X9Vh2k/dYTiOeuTbCQwAWsAW1pC8vRTk9L20Sg6vMjJWyDCk6i3237qJNNSfJKaroCzHU
AUCaaE8wWpOtl6y0AoQbmyReEnAJIBaK2Np1FSevJrJTZE8eB9rBwr7Uxso8UsUiNMNZjvpDdOyM
fkVuQEt7ZwTGq9wOp3E79pHvanG/+ExWtKuqNeeKZJ+CXg5djfgeuqJ9QeFXHY1UVkGXxPU9kryC
mMZOIuOsi5ZJNU0P+PYLkIkbktxgeFkYyR5EVDcHlUUcJOEG19WWFCpoGrACOn8W87TL3FZB8qW1
KUZHvvC7ll03g1RkWGFXT+YydOZ6aslvQhGRkaovjfk5G4RBIVXREIt55IZt6C7Wj+hKWSuzYW0j
Z2Zoflsyw9Y6ui5UE+YIbHH0TJ7tKXNeujl2LplKVeccmcAdw0/nKA3TfESVFNVAmlfzZ6RZ+EA6
jDyvw+xWFDMw07GNLh1iKksg014kjbveLni/cO6W5Kzqlv5lEbn+CEBdPIUirb8zp1w4/HtIt4Bi
GYwZSKbE0uJZ2Wej2eIYTvN0EExH7pPCDqNtRkoF204l37BFOdd2neYfOSxQuqZERfZTZb30mjlw
Qu6j4j21PVSqhcX/L0ePVkSucWgCTKwGVKOVfe9VZD/j0rH097aOEM9g+ip4m2J5k4mQjoTbtNEN
aYn0d8HQGXGYPInW676r0qieGCSFz0VUVK8a73+gtVx52PVldpRUkwfMxcszUtb4pYygqZFjH3av
htLkO51g6y0nO2kz1AsyAhMJHjRcFmdzcIKSRwRtrYXLu6jSoHDm6dsgyW+j0bshu8yy/LZ1LSg0
DRZmzS4guE1iPqtx9F5TnQw6gdbIF7ObnCStZskso6t3daXC94VGCy8A3NtXt+wwhFFvU1gvuUK3
yEvWtQDPd9FgP7B3lV8DAbc3soTixcBBM33bJi+AUi/d6MTUJ7R88JohpaB/I8LtoEf5foiylMSO
DP4Kq34TmFVd3DAyQ3M4RfS8SGSgMCmNor6f21ERyUj4AhfHphFpQVs5G92YH61xdo9TGHenxKrq
z5RCrQHo35kNeaKgknzyUfMHQnGF2HZZUZ1ZMEj9sCDb3Rj1rKo9R+XJ2AxGw0m6KmxsC2WSZ9Ta
0jF+6Kkab2lajzekuTX39uBUX3bT5+dSlNlp6UP5DR/LPYddXV9GlqNpG0MfzG+776qvzMhGLHl4
1l9L5CcvqVKt4+emo+TWTRrSUohuxg5FDJ8kZ1qCr2NI+tDaxGwAzrFx+GHTEnea6qyniHyST9IV
nnSPzmjZUpCQgLhg5c4jHeeW3axQtHF+L1rSfjaK/mlPOUUShUP7fTm0Ha092xvaYsdRgIsMuJn6
QpP1Ik5p3FjFNu50wcwBhNsV+V92tbWZvLJGRCWBFOT6XBCJqmAF0bPYjUvDo1OUqNs3hsuGQ5AF
w+ia/eU8NNbE6KrsjStoNis1HZz9Brdq9N6rOsy2kWpfLH3GY1Y4xJUM0NzvYm6Uu7Pc1npsGRLO
gUBl+EllZAEDT4r5RxoRrLshq8TBTe6g7d0wNZ7nHU9z2u5DaF8sEKqdyKbwSvnWV56Ef0TZj7nM
hLXQrTubJyGWLxqde63UvVPkzB9KkSDL9BgvPMdr3hNKJH4BAwXdIBi2Ydullz0xy3FewbLnnyoa
Q9qWAA1iOSMX0fVL4sKRwCrYBnLP5ooM26GLbZBHB1wDsgxNE70bBhzoOATKgPRTSIa97lTYKuOE
9lmrpz9CwviODrZ6ck+iDhykI0SCmDZsfqgZBPtmsnRKAMY380WWacRAjJ18WRomDwwyOMAVgBuz
g8oz8zPNO3ExK6vkkLvM+n4einJvZiTTkM4772TOIIhHsjyOUc+wzGGgdiM9WprMIXt2kzZsfyxE
qFHhAYt/Tp24AANCRVHF9bc56B6wRMs7pSiuELyaWu7zs9vTrFp1nuceelGTcM6fycuVQvM1Jn57
zjdVvOXkXH83/5e9M9uNHMm27A81E5yMRr767K7BJdcU0gshKSROxpnG6et7MbJudVXc6koU0C8N
3JdEAZWhUPpAs7PP3mv7NEoBTkqTu9gXZ8Xud29H9cJ7y52EWKQxHtLcivsdu/t4V7TuuyjN6WJ4
qfsJ6aNbAee8nmyr/KmFkz45MlbmYR7KAAHYrX/A9Ciujai0blVVGpfIsP/KjLFYIH53Lbg4oTi4
bUJg7mKh+AdgcZyZEiwU5dzM9SxQmZrpdS/js+qqhHObm+q5t4z0CfoHR+m/N024/93js+RWPDah
BNEw3/zm8ZltcrQUOvv7yYu6c+BVzaFvWjYJhIL3zjCa65CRjOW4mfY/8SPzrmqd76oehrvmnc2q
Vqx9P0fwrMxkrQqWTNQAA2DiFs/O2bbuCoiYSDO5B9eHE3U+NJ5bngY3nW+6NrltbfhcMILgzuDW
Ums9ZDPPFW7BnPXKQNzO7D3GaHqBcQhtvJBnmW7oEDEH8TgSDliJYbLugBd9pkVJQ7Tsu0Nt8MBP
y4KIJ7MYdqnRd/7ipbNJ2f/+vgXotsCmyRKxEP7NbZLzUeLlc7mx46NkbDDvXBfk/1qn07GwsC1h
vD5MTsDu3YKdeJW0etoFkKAqPkw0w9uYoaNArvO4pxpB5942DZz+aJZ0HZejQYOPZtxVGRdgJ00P
cDTkX5hzfutzW1yHwZKNhDTJP/HoLO65f/joJZwlVR80AY7sivgH3dizWvvzGF/NRnexxt7b9BzO
azAU8QnogP5i66WPjbk49hDdhFUAwmwHE+kD78ZffDb/xesrCGLxuZSAwH43CgLApBkers0+sxCr
WEdGwbVJtcVf/DXWAtX87fsHaxPXI18BHu3Wb+9jxdLYbcMq2LMCnTKOb2kchqHRG/Lq3ofN/M4z
kuB4YUEiDnXvXRIuoTTIDjUEsc4OzoqyBKwzfFkqPPbnztHmtMrC2di6iflYdVn7/O9fGut3WyPP
a9MSwlxI/z76z29WTRhhM3oEnz0AxzwUYCuJtTQRCNMwq1Zo/+5zkJ3ppS9f1YyCxg7IXMe9ik8T
LSkbDA3TT5EG458Y+//JJf5VLtHBjPkPb+F/yykf3pvpvfjnUOKff+bvMWVBAQBOOYG9E2cgbzje
C8r6pPsHyVRvebuJ9S1p5L+btGFu+zglcSwwqkMIWWKM7d/K+uQf3mIExZXKR3r5f/4Dj7aQv39F
cEwHbG4Ff4v5Lz5umWVTvUWibJ/2hn/GGD5IVIci3xVzmv6IvE6/MtSoI6v4gTG5Dsn+ja6zNbO6
PzS9HRxTtOkHRiyyHb1Mg+cShf+HPRTydp5N9ymB3nwzsF0/TrmTfpSJ4dzqJhqPBf88eLkg7880
nUzr2urcn9k4s41pa93dsj2xH2mlo1ArYR78nqbKvkGlV482AtzGxzF4KmLHugN3zBqILj5wwV5+
jComAA+G2zPdYe2poQzl2azi9IZmlF0ydTzSjKBfF3kdbNFsce+kHYqIhN0hMiQnJ3WQh5UfrkUk
KIwuvDK6Dag72ydtAjVqzNTGYVu5Ba2XPyRdI1f9mHa3mi6GDX4KjKgIXFPikbhz3WqhShunUZku
Ab+4v3VBou56atkf+s7sbsoumhEiveK2tt0WEaK1CHfU/UUVcXfsu8BcuYryE+SZ21A3ig6/kRXl
qINXq3EdWFxFzxXVdreGXWdnhZMc7/VsrrsGuJzS3fwe5C5XL0S4XUkTxQbC5ARQUULSJnV9alzT
RiutvunaoO2+6KAFMtRmw6sJXOu5WzLrE8SGR3Bx4RcPbGgirj9X/YrlBVPGZNqSokVT51DAndh8
zX9Fqt1f8Wp/luMbHNfB3WWhm9yRYQuvCQqNVwGVW9sGEjya6Tz7yabEz7ehjGtykfodlhaMwXTO
0qhagLbW+be1hMLD3kIWMnFvHZq2LK6dJUcejqJ+UKwTN25N/qpN5Pc0pqj0MZgqgzvLDU6OaJMb
RfeCuxkZ3A/0i+zT5Lmk4GjDKutie2l1lfaD/W2MiVjlJvZSDOW1ZrEYTbhc7PRnHPtvAnTjTdUs
nr5RQuuiCXWjh2JBkaWlZS3tVzpjVKjEDXf59ILBwNokczudRp7s55zTqDQy2pwKyKuDjPprTB7F
e0O58mGy3eEQJX583QASP4pUbe1oDA+gMHBVAt7z7ofAL8/omBPLdG88wbXBQug0nr/N0GJ/yEQk
z1GlsmORDcNbjqv9fQgpB4pZC27QpPwrjJztJgkwdnriPhmt+kI/dr4OtOrfacSqn8XogIcttfNa
QWk/zhqhZzU5obSAsVGh5XL7jjf8q9Vt1HK4r4hZRFdODG9jlk11FmPS3jE/Vy8h9KGWhSSrLLum
ew/vbIWOjg0z7M0pXYdIJdy7KVmnaTF3zrYjyBLTncfva9LouOpta3j28kSedMksKylLuqGHnexh
l9rnZPaxjRXa2nZx15zaXjYUpclUsOWtKu8miyMWWKHqrC8a8awvn5ngCzxQfYMUNTabIa9ni61n
rxYxsaImsW3ZNMO7HZ6gNmDCwfZjqnUhdCY3FNsHG/LFS8DSSak9cmjR3MB6FDd2AX6TDIe5w7vC
c7CUnSk2FRV9/oIbqbadI/sEbpnh33a+Vc+rhpP/FRs3N178i6wVM7EUe00gdVA+AL+ioybEe06Q
5uPrjoTiD4pk4H1PDHH3o9EXP1vM+uM6RA16cxvBkrdgx/w6lj5mQh6I7Bhkkco+Wylby1ca3gEY
xobjkyu1xS1lTMMPRLK5ODEkODQKGOV0NAZTFPsuR+0GCpQYH1E5wgTqRCV/6Fjk/jZQfnNnVtq/
cVBPeWgP4cSDcSwUnZJdMe603U8agcfEp1vYgfHqgZbHX8e9dwTk3lJU53ksNw5JYlfN2jGN+nZQ
MNm249g54zayrWleA2FOm/1E7hhLly3Kh8Tr8bUMiAgGBY64wWiBCIhGa0oA0EyF3T1UsWlcyWbO
dzqvumYrdRxNq7TOpwczypDB8dzrVxa3cDTo4SxSTIuDm2yzdmHeagM7idkK+HqhQlqJSE/0RA0h
QU2p8o6W1aHntvB3vxHdihfdlO2+BIKLtOEK4I2kr9UlyWT4ooegvVGB+11PRvMukuDijiPa1iwQ
f1aYi7ydZh100uwr3mg+QFJ3uXy+ub+cvhE71KMJ3haSosT5FVm9vISZP/t3EY4LQrNubrE2kc2w
w3/Pf0Aj426fqaBzISNN3rBWPHyfqLcbr9pwikhOJpRsaeW2G+R31JvBa4YvJka9chaZZ03Jk7mF
mCVujIztwYrWG8Z7xD1xNAwKDFcNX4QfcMG9x6nzuBrn0saPSiU0UKLYpbh1DsMeeSWynnSr4xuY
/6gCGZTKZFvQx/hDSNy8qFB+fvLcdnFnzElIND0O2hMA5vrF91Lc1gmKSLUOZT4IAFGOateN2TrX
WcEbZzgKiB+7X35BTAgKSZdb72qsoXAWRs83pgst9cKCWl/xDLXeTaubXiAK+kdI51hUQzmnPHvJ
jcMxUi00LNzxr8CJ5vu2d0JcwtD29lII45WN7XhlT775lKNrfln9KMjlFMFzNI/Gk1kF6t51aOHb
DKPokcTYjmPEDpsV+5Lhi4dud05D10KUSuPuue/dibRl4pRvRlZWx4D6LSC1TuU8iARz1oqnovFR
1JANVrBuGpwCQWG4WGN8rgqB7tQ7q4C52ht9n9KOQgKb7X1SgrZP7dwEA9nohxKx8UvGrp+/WENo
kvicBnmB9B5HOzkgDjcEh7H4ZmV2F8QWLaNd6Nnt2o3EcBV2OQUgKWQkQvvwhFt/oF6Tajton+qD
94rIwjz6Fa7zjlOg7xAdXWu+ZE3MtjFzyCqvotriC5JBDb035LIPsGvDfK5SEP1r6krldR/PXr4a
QykjvGFwPq9lZKPhZRqBYhPGojub1GPx8USzQ9/J4vBH6I3YdwNsz8BReVWp4q2eNfrdfTckAZ21
Ce97CsPzzlL5fDOPC/GMLF570ZaqLoMf4gHviMXt6G4H9zqAyDkm8eRdpwAA67XLCccnQ0ySUkBt
7awSn8na6TNsk7PZcaO16AZs0yaFry1IHuEYsN9nRLlnow7KHGNoa956zcgrQiS7piBq5BUC7Jsc
rDHy37OEUhLGYH4tTMrdcwCGhtcXh8CGlUP06XOfPXhKB88JI90+nkkatEZn32Yg6m7UJNg9GULN
sCpTceCkrbJ97gHVxvCz7BxLKiqvQ2Seq5HqnGA927IDvAtr4W2ghAp8ND2G36oK8q8QqutJhEb0
MXc2NomonYNre3RuYyw5x2lWHPO/JqH/GRr/YmiUtJ6TtER2AOFo2qyz/i3X5vr953sW/2PM91/+
gD/nSd/8AzmHudHyFoHqV7T3b/Ok/YdwoDqymnf5HzYz43+1O8k/mD+JPvxZ+wTf7u/jpLMAc6SP
KAxMy4HOKP+TeZKs5z9JLvgCXbQnQajwn/Uml6LRzMq6+KAGyQHMLw8PsRqiAMp1XvccNMV8Jel0
3muH4IDZgZstbT/Wq5673O1QIUutCn8SbG2xiT9Ts6Nv28CfeIIAZQTx6xfVrslymraToQ4ueZW2
9zID07aWac7SyJFzyahYRZHRrCtw1tsW2jDL55QIxUcP9bY69mXp3rS2cE5qtIb3nrvLRxVnot02
blrtyxxbCMd0EkRr1beeeRi4Zb9hOsFa5JTBSD+TydOEa4Hqa5hyBvDleopddpOVldan1PeSewIq
Ilqnc1M/CqnzB+3LEe+A7sP1SHzn1Z4yykdGC5ruSOiSlQAPWbWzpzr2WNEwQdXplDkrsNhNsiYG
JS9jkWBwFKnTfxIsHE8Bh+WJGp/oIgxRbGs/sR9skeoXM2xg/BtxfpF5Bu2vc4MDoArMvnjecYd7
MrzuSfNtIP6wTSMjs7G9wfB3vW7ge0S2jj+XK0F8AHYVB7AGPBYSDIPzVWV4zvcySzyYdTR/JQMm
kFXI2vl1tjP3HOiJts64TcOGnW0aPUlXMXcgKXd3MfaR2ylNwe4EI52vK00khRtLAnUyjfrhSVqe
8VwHSaxW3iDNJ19bGCEDr56yLTkZ8w6as/2RWkO9xyRbry27y+iPMqP2DgYDJouyKnK5zbGHXqVO
1l2nBcUvHLFNcZApvVNHl2m/WWVW0b1Rg05ntGCF8RXl4fhI/dPySIZXzPTQMXjKkOst1BSMRGBT
Fs8BIuM+q3nUngVzUr3tJmjRaxZleFwnQ5XJDSjvkWfyRLxgm/aF4exyBuWvAk6mu4kVhuV1hYFo
3oIMAoBhBNQkcK9uqrfZVfEPttU4dnPu0eecuzwxsCqfwFXSGDIcBONFRwKsYWGbuDnTqe41v6fD
XzQuzfHxRVgQIHj1vYh2Xyf8ZtiX06lRdviVhexkSblp67NSvZmv4saz8CaThucjNYqu3MmG6e2u
Z0N/rQMQTNyAlX+Mh6H91Fzft0ZT6WJjUl/9qVv2LtcWpcMZfA4dvLnlPKd3uCU9jf8EM3E6TPlT
3UU4w1hOvo5cWkmGBqDwN3C6yYeYpdilppG5a9Zcw5FicY6pOPWkic4DSWNjF4AD1lgqO2vdU6lG
A5s5VSs4d/4XTm7P3tD3BLdDKpEyhXfyHj29PfZeD7xRsZJ+MPBsfgSNaF+405i37jjPO6HbriQP
N3o4/pugvzcQh1+GRmCPFQNlJzP1tGA+TWxFfrrQmfqw3xK64mg3uOVu7apQvBZ5iTlkTvvqBfdE
Bsk/g8YMmr2F1E0vzbEAeA/0JXRmfLQFHCuwt3TGxwLvAmknb+u1Zf8ZQImtaadm9bnm3tdRSa2m
iwdVxN+VYVmFIL2ncQ9vSuytShGmqGi65k6lLdI02fyzM7DcbO2OVb2Zd8aNRr+6CVqqXUDHuPIy
5FXy0PcGOFvVe9bRHLz5gBreXBJ/6M8t+M1uhUxngAbStEeVsdz2DJsE6sLwsdM8cnBaR/MuzQZK
pUVQJVujo3Edf6mfvhXJUJ5T1YhtW0fYQoNxJL3SzD818BsfHxVtPfssK/HXYWHhvddZFYN5AWi6
eOayV2lFNnQdx4KVI0bKWXiGd0+8OyPpyCmyzti8cTSorp5Ohhjxhwx+6yCe+GTIsBhpjAmtM1DR
otLyAyKM99i5mg9hberApqutTt8seNc/oKUNwaquG9qjbO12gm3jbLOIyVJwuR0DI2vFyqyIN1hp
drH9Ep57Nzk8dCLTxbVqFKbNVnuiP6zn5Z+3MumYZb1qgnxmq4E2rYY+bOdcAba9iX4NNliKCSFz
vw1um1oqqtyj+Ds2GormWjN55N5Lj0OAVkcZlsr8fVqT/GGjW9K9N1mYp6KCRYwLCSjaGGU9ntwe
Y+zKmUJ10kPvzfiwVU6zYdmVt0hVfbsBI0XnvB+Od0NFCdbGgPFFRBeftNWFmpssAyC6niVG6pSd
9NppLMoG7LJzDmB34n0/nhs9ztEqpngT7wy5VWisVbXVeV4InLQuWb/ay9MPWWcFGWXnahgTEOmp
0vypkt/wvoIq8OIofyB+wY1jHU2d4PqcmdDky8GkMRQ0K0nUTJQvjLnAWd2uPVA+ue+oqvfQB9Qr
AkNw1RESI5CKdQdjZqBOsTNYJLPSps42SRtSAMNjp+A5JIx9Y11QYu/Z8wakZ/v5p+I04KBOukdF
Me1VNJfjeqLPhuQatruCRQ/dEIolKH7tE3uYd0ZpbzPrgJjUQAu23bXtk4Pn+UCjleSrq+DOodu4
X3UShP0aQmZwpy3L2WVq0COql1+dLGaorTcl+hAGeKfQW5MGiSlJx+vZqbvrIipNcihhdqMED/It
MTu0ZWYEEk+ubxmMKZ4VZqxyDGvfphPixpzUGQ2+VKLb1E8iIQ/OtY+V7GoOEvdKx5qINsTE9kfA
52zTQpD/9KbQLlZe4dZnN1f+BRyVPKRdV8BcqigZtEfD/hnwgdmErVXc1ymTZK3mxN3mWeQeTNFV
TyYLv/2geftLFK4feNVljgiTzWSelzQwCQd5W2SB9wlOT5hbwn3EB5uueuuoeV/PXd091nbbfo6R
Vd0RJR5x26aTD42OXqpWtBIbj4z3gzBxaBuqwhONXVy+5Yw8E1thNT55LpUCrH/z6CuM6/ich4Zz
Dd6Dtixan2r4d1VHvL0rtX5lupZbSZT/wXAdNs6ks6NXSYyafqCkH98MLzbeMu3Cgk67dIThlHr7
2K9oOjE95xSMQ/bN79vcyaidMFVqCNNzNbVcz5IGdkmPfe8xmFALV2k7iHTjIC/YK4/Y670fNf5O
Yjd6noliEJMs8vcFitOsqjZDFOracOhIlpOsXdu1E+15q4ZrK4qgsuIebe6ThpAQ1xf8bWjyiieV
TQeN2lY6bpKTTA1d7nWHC/bImsWM2HqMnsKAHFu3bVW5LwvJnVG7NbNpl/R5b63Gxqf8AC+vf5VE
cs7XJbZQJtkhaGDQzeZMz45de/CPp6F5HZjE002DAFSuk1mFNwnuPEw9AMmPfEKCeV3aSfcexZJD
bRC+dcl6yetPU4ILbSpPkXbpEXp23bi+VLVqiS8yD13gUARYuHrq/GxTsiEX/tkatfmVWLWvVnwK
CnvLuUt/lrS1gtLgN+KBHj48oxAp+dYNTUtAIkrmChnCYIS58/H/hbsBstdBKhtnbEbDhs/xVvho
2xwV/Y2dtDi8eRdoBRmDUu49q/Px3tuouzP9WJiBA+V+p7kRsOoIDOsJysJEGtowf/q+0vpQDjMn
eUZIWnNZTaFm1boeKywxKQG6tovXsauibzsqk0sHw349BZWV7LhjzvRs+sl2lmVzr/2i3TSy4RFV
tL63o/GPD45LDGUbxL7Pc0pDQfK8Nnwn4mBf8ISX8ZZbbwBogAWK2o6VR+A/jJTxrTR5JQzFzZFY
LFrq3NcEecKC/QlrvWblci6DkR8RwjE8lu8I05V9l6KRbfFoj/DWIWWUpqqmdVGVg72C5IhDlU8V
hYZ5HROUztyjk/nROTMho6wmr5X0zWF3Q6l2FnCf5EdGT2nC8mtlNU71XA3Sbzd1AKK3pGTu0jjs
X7jqZN4GLxJA0tSYN1KPvMnNaBw6p+m2XuhUEaR3boCrCVv0Jiq6bqtnuHlhlWRiJXCxvsfKaK6W
NSAXfGue6Y+xgu/JlRT1kjeTI6yLxHjsjZ6f4hNVPEbSzxjJmDntPcuX8FTymf6caNwjfOVa0YWT
mxijYyfBlb+0XVWdySp9XDqwTKPV674muEdoAfG5seut96s9C+18PrppnCI5ou4HpdFDNKZwi1/a
PbkYa1m2UMcVZEGxy351dIlOYaQj2RFCYKjVOpVRshnBKoBU1Xhm8l/dX+GvGrClEEyas9ri/l8W
j+BFrkzC9VtucOHWpk2MeyruDb6TWxbDLSGrIHqzG+rHJhPwy8pIrHATTdSTRW0p76N56SxjOkhP
w1JkNhs5y4Kl3AxK6t2Ea+/VMlV8LxDeNr09QrMPPUE1ak1Fmlup6MpbatOypUCNcDv80pFd0r7M
TPulbmZKyugi85Ybeu7sYjxn0Yoi0KWZLUq5zS51bYJHzCHhWrrN+OKw9EWJ5UME/FA3OMtIIC7N
b5Ezq2P5qw/OXKrhSqotd1zhvDv2We6D+2ePXGvclUu33OBRYEcW1esf61/lczx57aMX0Ugnl246
vnrha+zZM4+2UMMACiLsQa0mLoryZea3xdJ354QYOXt3KcGrfZ8IquOZpA+Wlrw4oS+PksTRX4WU
CZwbVUfTRpg5qE98iccwj6YWb0jaPUy2Sp700scX0Ej6yXfXurPipa1v6e1rgpQKPw/GPU62wbVe
7KXnT1lZehS1l95gESCpby6NgHnH8yrROLhXemkMVIVeFkm0CIZ+nVM2QbOgXXnVJlTueGUsvYMZ
WWoIJQaFZLziJeR85eiXhqMu5m+r1Q6XAT8TQu5DaCv/sYs1yeAJHha+v3jwdnVGBiN27PEGJAdr
yuXmItZgNYtHK7fSnef26V3p2t+SYZBTuc7adjNqo7ue3FE+L8cnsd/MLy5qdNnJcSjzXs41iXfd
l93PDIPU+n8xnJOwoePu4EyCG41qxnFjemmpAa7F4jxzpGiqE1Oz/dPw9P9aavz/qIHGIiYLqm2p
gPm/YwIfv9Q7jMDf/Cf/50/+TTO00AxxshHg4ufhtQA7/TfNcKEBCun6dkD2X/zi4f9XF03wB44p
iY3MFTZVIYsN5m8elKWmBuVx6TH20YZhZ/8noiE/8Z9Ew0UwRK/04A5agPId115MKv9oVsv8pHXS
gUSF2V08nu+HvMNuXUbgmwMjH75SIge4kMkvgm+f1iiE7a6PPefgzTyOgjItzG0PvTld4QwR9603
dEBaw4IaNDT6WGXjLRgM78bxI2pZwwA8LZDbnw1MzR2DOCXdcqy6j5aesfaGUBsW2mZMvB8euspz
VxXtTV0S493wlU0ox9OmfyXH2T8mw8CXeowEo0OammzlooGUtqYFC4bQ8Bkmc7Nli3nlZ0P/w7OJ
TYmyomaDlyOZVwzG1NFh09zVxkz6NW/c5jhA9nxCzXLxpdUexba2GrlPGq5vYOkOovycja5bUh1r
VdR9cZG50aGfFPvRlOIJd33/Gpj+PEFvSrojl93w0WSBzPBrZpAsktqLb6esGcqVxhrBFTV2kjN+
zP6ZWFhCl0iTmDgUZ8zZw3RrTVZ/SKx2+Cy5GryxhAOh2Kq2PXcZHTUbHvL9elKWIILBeNKRnX1k
YDB/GGWBFAHpqz/SvgL+Joxo0HWi6Kc/La3oSI/LL66cXZXxu+sYTnPpN4dS2+W1qRLI0rzNxQct
I+IIVIx7DrZ9m18SG9PKRLDaZ2Zqne08CAvA2NO0Ccs0Uph7nI7ieI+p3vNL1qVWA+YBW07fDtCs
W3Nra7wIKATxRY8JrcpIkFybKY28zg2RhutEzwM33pqjdJIDAbN7TVWb51fG3st7d0uVjgQEzTk6
tlxCTdg4wdx4B2nkyXPVluz6Rui/FuG9i2EwsuQ+ZG6ckBEKM+Oe0Q3OOQ4yatv8FA+Uzs0r3tHw
aBttjfsqM9/qeZ5PsRuFd6VTpDdTygeV3nL50WXs2E1nbMlmUcyXF/5jDd+Oy31JakXHd1k2DhDH
m+qJQkjaorXvvifWYlI1waBElP7sPLAq5AvaF9Okhy1OwJtwmJIi7J/boCekVOiucLcyEMlDDjut
gZtd2TgCYnHyqh1DBdf1gju7Hgkn1rrSSJRkG9asQjLJ5BOhcAyNvGmt3LsEmfCKA4dfelIxEJ9W
mv6ji1km25SoP/6efymBCjEudncGrgkckFkfMj5TtyYvXwvXnmwbjMaETaBDJ1NOb+5zAdLmFkeC
cyBtruSKmBS6pRySb7NXbAoGNreraQxxCqg8Wr6UfvAoC4t8d5fwoIhYtDLACG+6iwl63ANH9zDk
cztd2bMf3VVjHdmbia66y8idge6baUn/BV7/uuQZb5PEHU6TWWCliJykIZLWz/wkRZt4r60LzR/y
4JOhClZgo/tH5jb7SedyOBC9Y8pUSc4u3S5pyMau/sHnO/mOvd5hDUuKHyTIZMfvFhcARSTOJ1sW
xlKeU7cuttNyT1w5ae7Uu6xM6z0hP/IxJJrifUXs7xzTzvTY5zbZ5UbYDxmK8HVj1Da/JGr5XZxo
C1y0V1tbs0Gn3WtUpvM8pNZ9jzmCTWPSXXdxlX+mfIR5V0PHfm7LtrtWGRHqEHUDwIeXXFmp8m+L
ImeXrJppmeSc0Lzywso6BPUQXQmrT68tLBxAzISwplXDzeMRGMQCnfMUNQCkb25l1uX3fhOZFxdO
S7WqLOrrT9U8yKdI5YhImgTO5zCXM/Yh7g3SrNJ63Qh6mbV/SutJ8J1PSWYzrvUNO44y2yf5ULfb
DCfVCTpKfCCEh0rWUKG+KEabyhnTVRx01mH0rfweAOCwBgFHAxdX0n3DP1bWMBcP2AJwypEjX1tJ
cMYuFt1AGPQ/MydA8aeOaGfZoMPrpuuvIi+3DxI95CObibb2vRgJZodAHLA4Lj4M3kM78tjVImEp
neo1z6LiqpgmCjVLoYetzPMP6qLKrbKM5uC4hfdixFQy+PqFrHC156sfH63M2wLwoCUrzfqf4H2+
UtKUaMoGHAGqgtd9CSRFwTJKDLfeCy0IwVrJGSe03IjQM+4to5AHjEbFEa/RyYwaQeWwN5pb+i6n
HxPUqphUS9Tc2xQVOhvWaRXbMXszF4q4thx3uaApnIjHD2VOlJ0jxGy8JvlIjX5QJ9u1CQNUgaZs
InKRM0w9j7sudPuL1bvpzcgabudnVXfb2PYVO8s3PVYIncBVi3YmvTkykOXTaN36pX1N083sEyfx
ifF5JO0xAwXwm0qp0ysbYrm/aisulqsR5OUeDYP/qem12ddOemoybu1rVvv1tJmZWKjj9gk8wuYY
KpIQ6j2fFG4U5elXR1UtM2g8JTfp1PVQL6zaXFMVUF9q7rD7uR7QLBrX557Qj/oqjyMagO28wTo4
UYc7a8P5om+rT7Yc8RSXuVWHkI61UNEAAWqSCGXLOZDYLda2iVrNdj2r1PssylafpdcNZ+Jy3NSR
Kzdy4BADbTjBj7C5rftn/rMgW0ViSh+d1qyddRh0SG5WOIzPYRj/JPk0vM7CI9Xb3YjY17usrdN3
Hoj1BTmHKGsncmfdwCDiP6qsQaBGFLP1yfwKoxkQh1Q0ZDvoeHRuwJwlMjRhv2mGGyZr8dHaWciQ
ye0msrpxCy7AW+W5IXfoAM1TKfviEHkKbUS2JARzfQfpNHrORF4tOWzxDY2aRH/vVjtsEKJY+arI
k4PqSDQjk2OV7UnxspMp0O4I0RR3nAHDXquM6L7w55PNhew5mWVGkye7z9r2I/y3tXmsctFxIElx
PffQP9a+nbC1anitBHCtT7sW5sGPunYDbS7ctayh8YBadIXHglqG7GnyCHV1gtZmMVDQ4TQbuxUE
qoYQtlSByEX4ZauH5stxAZ6Jko8i8/EW5ij1YnVBTQUoFtczNkx994ZTO6eyHNxjVk10GeVh+S54
nq1blyuFaHN61ohS7KoOedGemf3SxvfvYSVa11FYD7u8aul9HbCeJYi4u4qW3E3PMlUkjn0b9frK
tqdvy2ohD/QcU6wfuVf/1AppYBZoLzZXrdsgK90dsZz6qpsj0IKs+Mx24FQJGqt/7BAinyZXw/hN
xp6Oj/HWjGLoTUCqNxBi0w3rXYgmQwSGn2UxVrMq2Dk8yqgzccZX/lB/neRy/miIkmxD+gF2uBKL
a5PA9guvt1+tXE+THKmqRO7YrLtbEZnGAQ5gfJI4f+6rnrOcSd2kSSnMzraQ6nZCMbk3wYFe5wQm
8QkZGXzSKhN3fEODEWBU3Fwzh+T3mB3F12yO0ZptbUGLlm2BZrG9E8Zo8RXEYXDjkQfGIRAnD05T
11cCgjplL3WRvBpW3t3w2FTHegbE2dbyM0IoOGCTVJvITfUtvjf/1XURpQqEP8I9HPTci5y0uqmm
GsJnkzgJ5JCIuD4e74mnB8tBPGEFJYSlPlDf6tGIIKdLmKZUT1PqcioTGW4KA9iZM2bT8+C0xXnM
4x8lq/g72qb+N3Vnths5s2XnV/ELsMEpgiRgNNDJnFOzVBrqhlBJVcGZwZnBp/eXP459zmnDbvdN
A777h6pSKZXJ2LH2Wt8qPmY7bI+E+DO4PN7B65jBDWCEfZBJZ1d1EMRM6jR3HcbWcqMTRYWL5+xq
DB3bMZIZFQ10Q9tcZXiZw+oeudIAklib97TOxE/y2MXZUTVv4K73b0JnIHy/qnGEWJip9FG5JLEq
FmfsN9flKzFlgR+Qcy8JXb6y6ad9j1P6ZsG2dWmClozkRPsFcImY4BfFFAxEXYdNWGFMgtNwcqry
c5ma6YETFQ8o3jAQBixfAWdaW5tF7pZrFkQVPX9lrI9eikhXZxK0hrf1NJ084TjnAMbIjrCoDS2y
SI4zRTKRjbsMgTk/BeX3PNnRtwq1d8qvcBZGWDzhc4nqZ6Xmwr5T9RufgO7eRQw7JBUNyWHDra9e
Z14+f/bvLRHiWkyL7mEeCfWnstFYStv2DgrZBG0Ss2zmwhHg6sM4QXvQcQjMQHWDjTKmMvOcJFnP
vJCXn4UTrXwrmk6Tek2/uIy5p0nAkMkTCzBnNLQ/LGudEc5XumlIWTsfpNesnxUwYnRjWx/FcnX0
Qa7TGLiWiksP26aHLmQRmbDZ68OC0rIpiop9qA2MLBYucuUmN2VQYfh5Efso3g34A95ZMxBMq4ZS
DqbCs1I4EhwpDeRWeUU8EXf4Q9ZiQ67gZgFyi/A64EKpQaRlbsx4ap8LCZupCqrf7bwcMfC8hGPI
H+NM2UPGkbgpytoc+zBQe+N37WnymuEEY3X4aO1m+qRvqttFtKESJXejm8Y0yZfFzFQiRtVIrZ0g
2SSVvwNpEtyiBeobOfjVR4B8x2wkxIk8YotJCOPpJjKLBX8S0iLsCwEkBQjictPWNY/4NiM/5nop
0IqZ/C2jPlJU0uXhF2xmqsaTXuBap9f9ZySxvaDihtC3GJF2tF1Gd8O8lu8kKbID2YbsyNJj+ZR1
WnF2wFF5AGpn8yyr10dlWdO5EOvyaPU9W2gx49ihetDdJQUK8YpS8RRVUfepTJIdMNbqd7b+1K6y
RjgFxmcpCDfyNhxc7LbtoOVuHBx76yZt8ziwZrGYWKbut72q6QUM1hxswEr0t1Ig8s3XZTqRdjf8
KKGlHoLe/ZMVdXT20/SKADCZx5LasWFUedkrD47h6pdFTATdNd4uweqeOxpo9pRNV+8j4ZavggXC
Q83HfZMiVt8l3STuyq4Dm7D20KWalPj0xq/c/qEIBn3PcJ3T9s2O8ghum0dNyyH6pJqWpH2WivKk
JcUGpPi651wzw4ISLKojngl/G3GLuYFdq+IWC+IPaV9dOh6wH9MX6tXPw+yQdIkXbsAh5yeYowSL
+nk9V4xn57Zd5/cJfsFLxBT6OLqkkoixe6+Vu2TnaHLyXyoYOYvgzt2JVWg2NtpWN7i4nNu6n9pN
ijkZw1QpTraecFqsLXy1uMml+Jx8K9WbqPDsT5yUBYz9YF3efPZaaC151CM8DL7d7lTUjBcLyZJ1
Zchtt03olqcJUN9yjuuPdEn0K7swsVu1z8UgHPqNCd3mHvJY+EMGRXBmpQXjdJzEdrbc6k60hhEr
h/mJFRq21jsdWxKtOU/vE39xD13vkK1x50J+rA7OMtFjNRt0WF6sQjB1ZjmhV2v0iWJjF3jIcfvw
ow0/9YwCkubWYUW02tuGOzjfh8PCEViD64HSDXm6FrNV0OR11R6cip8SuFoH0EZZQTC123NToJrv
6nWQvyyf+8WCxUXBFJdQ6gKrrQY0Kw11M6Odiu+a8daSy3OW5OVt5gv+si4l7ddoWPZfbCK9Sshf
DXdETrOh/9f//jdJ+Rrk+6d/2f3V2/II/cg8/e7Hcvifubrrr/x//Z9/qzD9D/yhjBHu/zVUePuZ
fnafPamVfwoW/u33/S8jaGTTTWjLiLprOwj/Luq6FIw7OPmd/y1Y6Lr/YrskDZFtXUo66Jv4R1EX
CzOqLgWIaMUwGv8zoq5j/1Uq8k/p22vYMXAIUWNaxxfKd/yPqq47mnAZXGvZmUEDg5NEk7YLrkq2
/an/RxVDNMYDh6C3XUgnd5tQTWw3HGU7hMMCi3E5yJm461407xXr5OhuGu3rr6h798trgSaTq+IZ
u/iY2roAxt+mDFTH7dXKS/0ouix7s3yRqWfb+HPzSMyqJPmUZ0PBTrxmpO9qmbhbaCs4NYjpMDgO
gGYKHEs94YSocnFvRS5PpGv8iYx2I2r1gL/L+ePkV5/fIl2IRcUYndriGiGDJwMkliBWtXXS2edq
w7a7uJ+Jud3YZAqYwUq75xvoMMgQEQq3nWim5C6pTJDhfs3s4iks3Pd8uuIYZsuGrtsGPHfBxVFl
tmQpQtO68JS78SfPufby9WmFU35RHQtwbhrQifL0Bam4kntW2Km9NW4XrPGMeJHfY4jltpehRMkW
TciyPaP2ax9O1DWGai7O3YLvYMP0xA1HUuBLjLGPKEimZ8V/dAenMLG2fXrghEjZOJOzZLPqwkPu
mxunC9PHxcHf1TvWl+gGsCP9UlyJ+FEl4NqRHdg0I+67yC8z1mOOBA2juocEQiG85lLPnEJ1ucJ1
tpX/VBi5qttaJVzHMMj79HNZvUeFhlmtZc8ERAFWIm2x3vqYuCwykI6W3F1X3zoyZeRv3FEgHI5A
PadbvJM0Poss6+nDml3xUGPAneMsTHrShTbmZQa1EhWtmVCvBIZPWmJNVkQnm2SrZi8K0ohwhscz
EmG/xvQQDsMW8xrUTsVtbtgOiEWGgFCaJXtQwFMJwIjl5S6tyHvs0kBzwvlKLy89eVDWBYvn/9Iy
aX9UaWPHEjLTd8NKcTnzriMeQgGKYeXWDbTqiau1Ke1suNc4EOjvJSIOVd8KwQuRbpVndg/eLx05
43JMHXaKu5RwCvRWmJwmNp1qzt48XBObuituBtwej10WPAR1IeGoYPWLh6S1Tmp00nM4Y8DdoNzq
txBC45M1EiVYGakukSiOU+OSvmOSD93n6/AA5wqp3n0hVRVIWkaKhjZ5W5tnRsX1G+76eksHSkck
aWxSB4OZYpO8NIU779x61dNxtVV1S4ypG46L3xTtFhpF9TFYa3sfUQVOq0akuTIkNjfb2BKQb/Bb
axARXD6oA7ZCb9hBvhM3/lCnZO4UDSyb3FjKuYwezwRwYJV/22ln9Ldz2hiU77zKfg5R4y47xjPe
7Q419rGjmbK2Tcv2lsat5NXCC3NYic/F1dLU36XGoFV2abZXHNVvgPGquO3zkLaptqs+TKn43Gj6
Q+7p/Ohi36+aS22X0wsmzRx51OAjyspoAUDkew/YpBhmfbiLR5anV5YQ6ZVNbk9udUT79n9wQPeX
3szqpyhcbNjrMJTJY7FkwYzImk7JISJTS9ZOpb8WbUF9zUFI00hsYwrH0NXS0UniegE7TlIHlKG1
SeWM/TJBd/3WIu3OHvk5lKQlXF9HrodfLVe2CP8rsaYDrQvgj6oiUHFQztPOJwN8l7aNBW/UpZB0
Akk+P+sZA1OcYlO9OpzriYhRVLXOWbqJPk9Sl+NhMeQUGAqRbLdAECVVoNyM7VjYbf825Sa4p6Cu
iaMAZJyjkqD+Eea9ZROr4oPCiBbZW/RccRVlONO+Kst4G4BR3kF0tEvV6duaWfavYWSqZ/LKgTIU
HYGptN2muG5grEOK2TZc421yTll7lP71VtDTtMRjv1DDuTUmql/IgREKc3zs2ZPfJrTIWvaLMtQ/
sNCfA8Yi4WTzrvTz/Go1DvzNaNOkS9ZU+NYFVkj+CQivmcju4uu59b1kjXGGsRHPHa/aaS4w0LjG
bnxIskK9OCGPue2kFme4BgojoMHiSkuORM1eiivX/CMyDKw8r7A3EBaiA/w6ZMpHPMMW4B+09pYt
Va0BqJmJvwilDPop+ytiy7OhwaOkM9nGLAdt94Rlgvx3BO8U0cAvotgJsgUyJrcq3swrNZG1o07Y
YTTqMfNBf8Sp0SV7KNvRsQa/8y2XiFZKEo+PFtEvMlxttn4VvlUSeAsEy4hrt1iz5UsM3FPHfD05
tV8Ux15gwgHuggQbQ8Zz/Q2tEbwINRF/e4bi+NAXK/WupvO8z7BdOehCgrgvhlzlbWPr2Sc3sbA+
8AserRFggWgzBaq6WyTuKy9Mp9fZNNG5MCqCvMst+ymv7JC1Dp2H020RreZlWu0QH2ZecBypomv1
kb7k8HcwQ2GrPOXcwZ8WXE2sGX9wgzDUQnfDMroNpyBEAQJHe++bfDFH2it09GBCCQDOmoP01kIy
/cAGKB5z1yIPnGcLV4fqaayi63JkHdJtgvZ+8HjIbRM1WZR+gAEOx+VXjhU/zjTPTNfuC+8n6V8a
RhWbp7chG70/vZ6STepTy1hYq4NZuZ2Kk41TccMzRl3h5PmzQbKKsXHkyDRdlcfT4mZP9BUHZ6cN
bPcweVyBKiXBKZU5hkRch1ncJleNfFURmdM2dWPuLwBYgmQ9W8BHgQPiC3/yS6sqfqbOoCDEFrAo
m3Q9LpU9wu4ipIE2NxMQxsdKA7tqZuxsBDIOMCrni5Ui+8c2SvQOBzPGTLb5wd3UWrSblL769meZ
fqS9eQHgd7Wq58rPENXZSmaL9rHny6vUT3weHBHPIrxo3upOJzox5K+WextFGXQMWecpz0+Ob8TB
7ZLwkSB1xcU9c17oodA/hZP2zZ2Xt9MfIDT1zGxQuNW9HNKu3Kb5bMm9cFf4NibUFURMWjeOjV8s
vxS9Pd+zT9rmtUlo9DrIBnpUKzy7e5wTNwh2Lisr7t+wMIebLHJ4GZVCq9/48Ha+PUUsiPHGTacT
/Uy+5HQuaPktYchG57r2pueW1fy0zQqreiYl3HinZpHV+oRW+TT1umjOomsnsyGXax5N4NV27K3p
Lbp7diTo0YN6WbqByhqOrKEcKh0HPm27XPUo9dswiA8PWA7SUxWq8FzDy8eNzIXPxp4JIpytAXXh
pEgIGEAroq+as5wZ5BuQxPKDmAkWxAB6EU05LlN0E75aFr0Gm9kA9jyFdSnrT1MPkT7woI1eTJb7
3+NEkJVWhq6+H6O+fR1B64DQNrNz9oDx3fRuE5Qg7xWOKIwVr5JZ7a4fBFbYclLscuiBrQ6ikn65
s0kjbhbYoW3sFdr/4oAstxxZIXBt1vpvQ9J/ul1Ll/IylWD7AAPqP7po2zcnEyyGHaB23ETBZIA3
zEz92qpRvcyU3GpmtzDd2MyLz9ilFsG+IWrd93X22zhqMd5+oULRkGr5PI0Tum+YyT+dZZUxbLHn
vHCpukVh9zcDvvDo3NIXK4/26uCSLpwS8y3A4DG/y5rJc6+NxgG+QRjJNEHpHiYo/0RFks1ZksZ0
cIRqD9pPo6y2hLRHOHEvfdtD+slc5T4DEHeyretzlKem0E+d6dUT7/31SHssUOAi5Jjf1us4glnI
wOr2nr7YKER712IqyEr/N2Zksr2aJhDmRmqoTlBTTfoGGTRFvXLhzBM67pgIV892bjU4kwd/Jmla
Ifcs45jtcIksZ0Lqzc6D3x6TrMFCPWftnmLeImHVGCABob6Ju3aJhqfZStaDct3sXfPaUi+wdAUM
6LpocARGltwWlZ9lO1umXkHo1rI+0kGO1jm3dB1tRq8KfrBAR06usbV4MUjN5ssuw2DZJBy0d4o9
BHvAoC/I80URugOb/XLfZPT+sGJaPyBSzD9d/hZym8+pDRaJ1xuCo6f7g+91y08ygIBfMoekGo4/
+4UBlydsvmIoNmOXnhOvWX6DkgZ7Z4Ly1EHJzY4Ty8ZbLg1hcm5zTQCt0d62hK0otgwZK2UFa0T9
/Fosy8/FNYneuLXvu/wUE5B8baZjxC1Q3UEB+n7Hh5kM/Ewh1S8+vvKmL+DAIVTZnO6TX6tjkqYl
Ox+qhWa7ZYtqElHduzbD0C7BL+qcgTYmcs+N2GYvm1k5tyquNzLmkrseQPC4P8XAAYYFf+T+6iub
qiIzlqilCXlM84Nyb8fHUOtF+T7r6/R7ajtxmlIyRfR7hNs+Fd2x0DzmV5c9xEYYybOmGJpdBwB7
W4lQ5eDeuKbHBj4baEdX9j99q03uVTCJg3S6FBkyZIup8F0We9Qh+bh2Q9Of24b2nm1PVQD7H1XL
XVgtV4DDrHIGShf6XizSerkPdYj5VA1Z9J1FsOK9Xv1Io6ijui2HHdnUGLoqvQZ7L8gAidLGdTa9
M9P50OLsXTL9QBTA3upOym7H2VyWO0IZ/VOXzA6QxTEw26zO+q8cVtCwj4h3dazt6/J6ZR++6Ymc
7pcOkgvfmx2gBjdKcUgvxv70h9nelvwcSI/46xNxdjxKZSZv/DGVj6Di/U2VJvNtM60XhXlm2ABQ
xHPdVtOx8OVXTw31QwHYgc1CPV/mlFsSVhfCHpRkk+nx3tY1/ebttvAaX0N+MvsuJ/LqfeJV2zIL
eb1zJuTFkXd+ZelzhUCI26TRD9iIOECHTv1kpoAXzMNPPvvFJ6QPgZ0+ob95qfGHGsKijt+IU4GC
+Yz2bx+6cOpiHpzbBh7xwcnqgJ2i5RwT7EInTxfHtWYRxPYAAK9edL3Pq8577hzHXAK6735F8CMv
cOTnv7CdWz8BDr6PBmMvx/LaWbPjITl/rSyY2ElQpgo3XITnoWgZukhd5GU8zVb7KQoZmt0qW3Fj
SAgfm4WZvsA+dsB3Px815FveJrp4mEPP3F0TyNd4CDWA8zIxFYbzsP42OW1KCEa1ZjdahS8G4yL8
Rzz6ssfPBIeEDIpmqeQyyf8uraU7dEP712Hy3kb96EC2RjfvJQ/RAdNqzk5Y0OBYNRHEAscciCUW
h3pIEXU9jfhRSD38YNzFilKaHvbmX3cOun22LTbuP6GXRifRNevTjMnjgyIt+VQ3BmSuneZ9DO+J
iCcRLycGAVrEKDcH0ZSn2VWangpH3o+Fzzq4WEKAsaKpGXasyt971LpDgx/EzVRyPx0DWJZzZ18C
x4C/tkUgnoCPQEpkd/gIdgrhyE6rMIai8d4CqXlPwPBgQem6u5lY1c7Ha7TX4iqfUdKra98BBmTE
Q9oKfMYBiGxtu2RpzUhPeED5h5pjvw38ixGuwyAVrVtsrO2udgfBHXnKbrpeWbuJw3gvI9CRgVTV
DQ8q+pDWIXyrrVazNWXZhhsBd4LrqBdTBtF0yOxpecEG3u8xQdIh30ajuMeyGcqrBdzczqVF8foI
vgpXHIUmg6KrcFXavSxOrgfyJM3JUNr2YeWh/SJki+EHX1//Y50ipj3FkrpdcvtANhpGfLPaRy35
+dN4MOyCvszVuV1mxpA5JeonhGDOWYvgF3CbT2nxjSwNzCY5rNVvnJvJgedD88SmYmYcSqw7TDfh
zk/mt+G6NcZjVVP2mOrmcA30xnm5wIIqgzstEoDxmEUIvONouYY8ZpFd7KKrT4Hdhb/twXuwqM6I
+8WiL4Xgw4ME7bdbLGwZGIQs0kkT+pEFLmLJh5NcVrQp06zyVbqV+BCFRTQy5SRRY3YJ2DkdDPcN
+hQYbO9gZZlfgONpuy4W+8/cjWyg1kg8jOQgWY+sw522TDHfppNOmaktTIZrSb2k4/Y7y+uXI6O3
+ZOGefVQ9MI9ttPU7vBMDebRLmDQj3TdTuHggCyGLckkBfbGZRxmiRAXebaCwebS8mh7FUtmAQUr
Lf+LNwb/uDD41/+fHONC4pz+P5vF/63+TrvP//bQfX7/7v+JN4Hzm9/5t72C/y+BBFkoIj6+SPh/
b5UPJP+HbIl0OHjR88XfgYVO9C+O5C6FSyNwkD3+vlVgF8GmAc83rC8fGO1/bqnAyuCfVgp8CQdW
YhSF1FIIeTWS/4NRXPLmn6jjHfYIiXP/TAIyfIGqhVOG1kB5T5yBUJLlNO2+tpdm79Nnu8NoJP6D
UnAXz9q/+5vw1whC1rwekiOIWOff8S5sMcnMMpG7a5y+fy1CM26ZsZLTpCr3ZSwy1usSzUfiy0yI
n2rcIWEZsc3OF3HkP2V7ENIUv1Mp8RPxBlYWJoaWcsQs21YqEQ/2YJLT6qJXU9sz3qV5RhdUzm19
56MBPaZ9BzaXlcYpTKsutjCQs8hXZUJYH3MLnn+zqxXdA6RY5nfH9QOXM43jHyt9dOE0RweLXI6P
nF9/re9cnFMHbecT84AL6Na/qzLPOoJlwnSy9oP3aQu7vBVeiUgwtER+OVXayyKHOJNm+eV5w/pN
O49gY2uT0jbexCE/A4JjCsiRJwtsT2pufg3kxk6YRrr71B+cs93QzCSvnjVwJ8ODkl6y9WsXsncO
pKNBrWHO3bCwVhiXopIIJodmzJpXvjsjZWBkktwf6RxZ+xEP0imvARKv3MFu2lRZe36JfUDdkNtm
TrtjD/T3RlnefJpw2W47U+5rQ9yn9dvxYgYruxszH4PI3OpdMLaw70fsGux8Z5oVB9/ssAsPL6Kl
yDXKGo98d5s+l/Us3hmFkh33tG7ndTbHSu+tfGvtA4U4ZlNJa75VVZG/jPNivc1zO9G8da1a9amD
6QhY7loqIbnpd9N3W+XhTlZF/cgIwzIVy+Z4O+uqO2fKw8Mo3X2/zLfELY9hbV1CoCF7taBoTHZw
H4B7Mhubaq94JcTrVhQ9W4KQfoBr4FDnuM6uFuitnxqoQyntqQkySA/Ovpc9podMbso0YTs99vV2
xrJ29EBcbPVAoZcuiuE9y9VwIEXdxCsZ1tjUlvUrWFtcgVNt7iqIGFx+rykD3lZ7CBvFTnvA5Pkn
+a26ITrMTEdvq2uRUracydziEa35mo3zaC+gPMeKGLqtUTda1vbbmfDnporq+6xEa0yrcT1oNQyP
FFVK2ir99REfWL5rV4v6YO/qb6F06aEwGd4wx1U7xgux414uT3hmfS4Yrdp2xPnZYA+aqKfWr2WN
jyrKWEtglEqpwKr+eHOqds4cVS+JfxXcDTx7/gz4z2krj9MSrTdLuvinRgzhocaTxtXORGiIFYI5
ydJoh5s5jAne6W2HOfyI8ZgIl2ImBi/WsAG8hl3RBGgK4BEh+azBxd9aeuHSV1emOuZj6Z1JwSZc
jRd5n/WW9zTh67fr/g6ACpe9qRG3YeObQ47yvvUhPNyqML2PeMjsoEHfg+OMy3ReKCOsxwul29mX
abr0Dy1hY3zddDHzr8mNcWb7fg289l3x1D96XBbP3TRpjIj+cFqBG+6tIJD37GCpXqVM80nRufHp
6msbRD6I4zCP41eH7f2JJzOkNcKvP90W4y0p8SSOcEWnsSbrRrrDV7I4hb6IF978QBSDcTQHsVJo
t6UztEKX1+24T9Ji3gvIP/oOQ+hcEx5U+e3InpHIhZXvCWt4cYpAjCWeCrWYZWowbLlHefCtQVVC
ffdI809Z8krhONotIcOV8ZmFD0m4kp8zTqdBfFROOD5abkMWAgm2e+1bvcaFkyhkwg5fsJBsDb3U
7HmmmUOPe4k0SJV+aKeepqu6z+earD7lo7TH7lc914pWB1CKN1fn4plwZOLvPB39NoUs1EnXdYuf
Z6jPYdmLdz+LhuOa0xWCFcvjZhQG8lD7hIroJor0H/AqRu8Srs5/gj7s4WWuw3vlRCMTa3NfpxaD
7Nwfa4u4AikuusJhq6wbfRUniO9i7CLo7X/QUMydWaaqeferrjxFOYi5CBnqlMwZlA7IDqeU7ppy
S7fuQgtlm5RkGmdA/FUy+8tJ5maKbnSVOMVvaYl+fHLyyn9WWBBxdWtLf/Z8FD4TqAOvDfGO21bh
otokDQf0zun4alW0zj907ncWh1RCRcU0vRdVZF1MKJaE5nfTxZKYk4wFG4nYzrwZx8r1/a905z3V
RExCOvBwTC9cav84xhVPHIV9eJqDvMwfYTU0p4HagOexaxkJ2IHKree0MC6nKmr/KNIPwA2zQL7V
7eJ9GYizJ8Iq4mCySV7YnwCVqUimoTTZOXtwR9wkuQ9sAy2tfXZTIW/rhVe1KMrgMDkt9Vu91con
uDrtR+XL9snnaf1sqrY9UvI87eFwuIJUU8q1hQTdgsst8Y5XIwKXDGaXmS3cZpjm4JVYUxne904S
5OepeIJKHF5yN2ffwXIKxHKTkFaJ7NZ+a6Iu+4A9MLqbTkOT3VS0P3i7rBnFT2mnbX3PLTS/dgbB
bSafFZItcizalleCf48Orm8et5Z6hPE4v5esQ3941uw9N4NDg6fTiz3+t4Z+JUv9qGWUnphqiEjL
iT+CWWuGeVB307ZcsvmAkDNcnIBqXqY061EYt2EJOmJGIKPxm9WSuw8R+Az3LVrQusWhyrPAgMsu
rSaHB/zKHXbralx88+lUiVhVDUUOzjySGFCnBIv8L2Tcedt0KJbKrfrbwFNVbKWpA7QZ5PHECxyj
3B3diiQIjZa4vqtlvR+HUm47bvIQ/AjwMouFh2XJgUTWGJ56auGSZlguBFQtHyrOPBLY6Jd1PpO4
S8+MMw1uCQf/BGODfPEx0i3QyzjfD6yinYcCUAZSOAzDYm3QRPPO6574XXuRm+zQjcvMlkvUW7jV
wWWGJbFj36wqqLJd/64THJtJLszJ4RTew6NVHEdetK9bYW0aWmgOSbOqe5wfYj/4vEd9hNsbadG0
lCm0OHpqtf8bmsvS1e/SHj8TwaLbK85u8N5Ns8dacEquCCar/8V8ScLRERqU/WImYiSmfSi7DA2y
IOu/ZTMR3hFolyuYlBHbd19Eh9C6dqMXUXnIEwgLNCDJA4SOcIuTbmrvGuxVcSgQSZyx0ujjtmMe
MPhSD900q7iVGDofUgHjZjN5ZX5hQVC8TCNCs1va9kFMfXnKe5E/TGnq9btcN+b35FYlScBmzt/C
IbrapEVO+1beB16Mo0ESusJhUe2aKmRbv6B7ksMTLIuwaQBmOYX9ksV5pgEFJQS18dFiv1+bTu9l
C3qhDkb7Lp+DFnLFWLwuTeq554mLNxqxEyTHKCGLf8zDHAuIG2KIdlZx5Ftm4TU51nHyJufX2CsP
afx69+16Yz/ztMFyuqb4p7fpQv9bN6D1Qoo6F5QYdAUlOEFR7hh66DAGznszC9EDJyitz3VOhv4A
7s46g9r8bD0rum8pJQFou7rl77EO4C/wVOT0H4jCdYvP7WE0idnS3FbfBhgtNr01wdS0s+iBA669
NPbsX6LIGva27457TIS8J5Ym+QOqtdwVjhfcLwIf86YKRsqkZ6gOKKTWqyVXniFo6MlCdVVtHwpd
kckqRfu0zpK2IYxb3l2H6yLOonX5xEiZPFLF4x8Qam0WSYKxjEUchcT9787XFf4VvBqBcDQnp0oY
OlcH28qMw5ShIJu9i8dPaAfXDsqUtJsf2g38neSg2ZSauu8qS4Jbk5bpqzN2d62LNIvW3x/KxgVr
0HO5uemEKi6y6ILrUr4E1MEdYxup1MWiI8yjvwgqn8r6UjblD3SQ31YS3g8TomnhpICLlsLeZ9hb
T1YWcjKhvzUB2UL4IOt92bbV12S68b5h+tqgXaibdC3SowwVJbTOr4LF6zAMQMxZX9iKZbBn+Sl3
qXXGnG+qvcOBpPBFGNrMMkWmMyO/QzEX2aUTOPHzlTiKzHQp1kzeqgB3Cm4veHS5N+OJ0AI9zpkA
zizVdzizK8MEPL9oPkx7FgPQda4BxCscdQsutnhUUKhPSaf8SziM/qPvVOF5wue6G5w82gbWX97a
LL+MJiDO4TWdwwhaXxkZJWUShrcG2me5baBtJ6WUByK/57AYDja6lxOmCFuAzyYTgzUvScxE2RnJ
Ko87N18unSswlUnOJtTSZjw5QUWPMLBhdoCig/1XdD503+Xo47dobWaI1Z9C7KGQwPHClKcEy/Q+
wbXw6iS6seIUt8WOZhTrkqo2ereF9g/E5Zy3Dt8CuzlVnjX1yzBgHHVbWoJIyRxhHJpy92fohd6b
DFb9xARMiWnC4raok+bk1doicDaKp2saj2elYPvn1x1k9SFPb1PI3wjTRBAcx+EK7WhcLf7QfHuI
nizuhhuwwlRuJ2Jr7OSXvXD2eQbWfiHiEfpIm48WfGAKMDVb3KOFfHla3DG6neUcPYcJnAtaVHM6
xhhgp6D2YFHScCMCfWMDfidO2GylzYbf87lF2tVTPi0Fc0LdfTrAm7aV5SWxzxX/1HvucSlW62yz
QdzVzjzcDdHQn3H8PwmMHiJkye/63V0Dp8NebkdSxasX7t1BfhTpfF/PtnMs0uU5ZOejrOqJ0nl6
eQmAUg6sCPpBbWc0fOtU9E7/4tadss8OYSMuO8xYCo/NE2CZ6hgNwDM4Zuobv5hd3sddc4rC4hKK
tDqrxV8vkqX0LhBheawAmvkGv1aRpyWLhDo7zUOpDt40PttenW1I80+xCx5yu06QJnhzNPJkCy5X
Kw78L8/Nm5tiDAhGgulmozfyjHRt65g2uQeaqLQPKqqSfQNs+7KUotpZkeqPoHW5MNVtTlc7FXmb
cAm2V3PjibIr0oH/g7wz2Y0c27LsrwRyXAyQl/0gJ2a03mQyydRPCLnLneS97Hvy62tRkZUv3kNV
AjmoQaEmAQQiXO5uxubcffZe2z0YXXwySGnOJk1ykEPs57J027NuueYzq+zFckAuYmMLnIc71hgg
yFQ4ed3ak52NTzIpX2j8TQPP5IgyOwvRZfbLE/a9/sba5arAkkm4F2uvJ6Qp5LHNql/5aNd3sM4o
XI08nfQuUHe99IKqNrItElN5kB4LVfbAKhCqnu7Y8PaB4wr9p8nfD0h1h63fzceli9AjbyE97zp2
ub0N9d4IctfH4paWG/hw+tbp23VHCJdnHsB4NOvHPpSQ5sToTw8ZqwGBZc6pt63tid2Q5HSjDzof
vXIVJozB3wyaFkWrsrbPGZvMwCmd4exOoXcm5nEXJZCpZ2oXQdFj6nKPvn+j4DdgoXqdEjjNbfKD
qrBfsH0cc6WXBYO4qCAP2A6Vwo2ByYPXprYe7HQMpND0TQHcAcNsz/4Ow++eN9de0exgUDU1WH1A
MmpJfGZ7D3dRHrnZhrftL2cQFy0nR9K4897WjJPtUfLKrLVFin4nK0DaezRNdah4HbCp0qcLAJj3
zhTzui60FxxX9n0mx/YTP2G557+zmGJscTlAHEjxDStGFO1GLfVdYVZBKWn/oQ3aOZOgZmVsizce
4GzE9Mp+Mc3MCDQq3gJvMl4yl3o+6XishOt4ywy9rqE6TAWtA/rSZsCreeW7NYujzsPZkjlUVkKz
iQm2q3EdD9lT5WCvUjbO1AqsV8ULfJuFJQtxc0fs5k0rPTxUgP02CYxvcr5wd28cspttapFdDYmz
+EZ7HeqUUY+d+DVuzGdZ+Asyw+wDAz7TURgoRq6BBctski1WrmRtJSJFyjOsyzg6TeBB1CK7JsPA
Zk8LW2zj1EVBEtHoj5Y6Yyo74f1LuB3zWydpqO/zY+g3/j5puosz+1QrNKBBg64wsqeoKsY3P2+P
coYNlnLgYH077h1MGDtq0ES+SanWOiRt0201BahSM2KxV43RX6u5jz4iZeCndM1PjvxPJi1iw5WQ
eGdUXyDeMHeAxzsYjL6HGGVoQ9/vWXMIa+TO0sQ6ut7eEqnkbNLdRySOVl1XlC8m5qy9khMGiwQH
6QbgolzlbV8HFWbTs3BRzDg2hFsiIc5tjocEatUMOme2CI5LovMHx5FdUFMVAkVsPAN5yFf+IEe+
KFpyS4GDxBXuBHeyNJNnApTWhesM8sR0npywOUMKBUUmdVSvwyyFR4f72Lw1jaUdBCfFTWHq8Cz0
2f1ZzmGDEWG4+aG8ZaKId24BqhhbrHrRWHUGlV1fOyAREOFpAlSVEwZgibtNxHueObnXEF8tiym8
fHR0rGssjzbT7GIN0DGLHeCOlGsQme840ckm8xQ/OElk3VG+QwfjksVkdaXKCjsB39l+GE0PbnvJ
9hZdqCRTLvn/QhMRKs5jFKrK/nKRuoA+TuKaO3J8kE1UGYFa9HBfdweUVNpohYhe1WyrcwOj40i3
5VhumkRiW9CwZLMTo8BlN6hYfdRywFumTHtbMGkyUKkuyCzeyMms13JVu5QP8lyAQXLnUzMQnXtn
OuW21F5CEo1AqDl6bJqFPEC6DAiB+AYSpEVGprFhJHMXXkE/GEBP3AiIQfYNNBgnBzTBQjkIowYa
xUI+0CHhnTnLixeiejZYTaf6zZ6N0TG0mvOwsBMA/+oPVHZF95oDXqyKa7nD2MMAZCy8hegbvdCX
mX3W+zaoGf4oZwLMIFEpzgBrxa1buA3pJMQTD348VcAQdn20AB6WeOJOfGMfxm8ERFqV45rDf8mr
D4//ZFUwBuyqQwkrFnyE5/C8WCUk1p6F4d11+EsRM4f8KqvCWRuj9SsEgv9DNw0qF4Vnhl/hgqVg
DHmXmL1XlQIC0DVPwld90C+CF2CUfTtP5VYxO58oteByJROx9py837OtzD9LO3H3XkkSAd89UJ4C
30i0UDGw085XvevJLespjRcT2fLtrAQRRN1CoHM6jhSFi6dHlhdPURpQViOd2nH73E+QN3RRv5Km
gPyQ0FKphO1c5gXOMcFM+bAiepVXOviPnWl3WLo6i+rI0uZgE4VPMf6RA34txh3afOApnMZESh54
IEkm4f5OGP8XW3gbLKZYngSjXWJjhReCLZuXCY6nMehaIz87c3jt3PnqRI7/ELveuDYW2EjRip85
G1FAwvTjjAuJBKa3eQLjqX2SdsS/U/gf8Ca8vYMBa8WUZK0nAK48PL6BJjBsD7DADXguxEpKcQRE
lD/LBYEiDC6/3NWiI7QVbc/BbtgwvD+0Cf5m8BX6lg3v2WBQbzzQBeaMKrnpxQwgpsm1Sz+NC4Ld
eoqJ6gW5yliv1LgkaODrg06AL8xh0AJAWLeGeY/tXj8bcOlW4JHk0fAiDsVK+ShD1H5Q7/JoCNqq
wzp3Ad1h8ROhf5vG1jrFeX7TuYnwHwzbunf9DRTLpyKVl6mljCp28OyPQlJ7OSuDFKAN9m9PF3C7
haTIMqn4Rs603/iZgb36yS9MWItygdYUGOHRqx0eyMYCtpkwlH0VJMdB48b+msFi5uu1m0PBZRjg
6Sygcs+KkuKFndPGTXitF57O1Drenee36VqV8tmOnAenkf6WaMmnI41TOkZnD7V7Z9mUg9ST+eAz
F52SuFvXVRIkWf0ydVSZ9AVCa1PG66ogVqoewqaPg5kFy622TdI4C/bH1Iv6RPkt3E0MuC82hd57
mEuMNAsyqK0xSM2GG1RxCWdnAQtlrb+KuoeRXdMdZCJJayoQooya3XCduiVjd1ujvXQ2d0BE3MH4
ZhhVGFE3Xtkeo97yghHSEUUtMI8syNs7D6w0pxWmhZX8xiPREpuvddvSkRwdml6rDJKSS4Hgi17F
8JXcBbXkLdAl45u/VC4oJn6oPALmf249JKpUE9uC59ud/w1x0vpR+4lFgpCrI4eHZJh76tcW8BOB
Dv0N2KD2xLnfPM9cyi/4KPr1iMYeB4pUyT3PBWBSUWelHzjM+5+x23KuQzTwe5ZCitDtCU8kcfg4
sboXGxDLff+NrJoUXwI7piG+hHBrptX8DbiCJOs/4ZtpDlhiAWBltd6Trnft5y42qLij2tsmUIST
BiVzQWixekvvI3sBa5nfkK05ygBuuZgqS9qC3ATc31AfWEcxxtFUnGw5UQMf7TLgXSTGAXm52OFg
9EP3km7+k5Itbd1O7U+O5SDAqqSQgV6JnykDHws3+qrGlQb34dAsCLH+L5rYX2SxBTI2YbRmpNTt
NypBuZeAjenNnWY6zQ+TFLS7bhZgWdn1Nh3WJuiy3nIO3gI2Y8s6XjDo44Lu2QnX+K+3ZZLaD903
FS3GNK9vKpdvD6+aude0sGb/FBNQ8Fj7oHTlK0bF/hefTrfNF/iau2DY9LF+dL4znWlo5CDHCHrK
JfLZLuFPlLV4WxFNn/HX0OL3nRINvxOj03d61HVGak6M0P5RwOchR7IETZslciqW8KlYYqhAvsz7
9Dub6n7nVAcSq6T7mCoxIukmdjl9ibWyUdxVS9A1mr3PPNajrbeEYLnwq82s+d2BJJa41/v4029Q
9EgdiBR3Yf8Oi6UDwhFVG1x71y7u00CUGaZTnTqcMBbT2mmzOaimNwgMqgFzYoqCvj+XPEBXGc8R
6Nh+UvXOT8jK5D2ZOqDN9QaEzxCQInMhkBOnyYn9kLjGP2nrhGNNLXyEcsGzvnM+xrCNp43MvWqj
+319Jz3ErxEJ7NFSIYUWMretJ5ZN8zaOZfgw5EOybenLeg+pLktnRAflh9Z9XtfZC4wHnohYgKF2
+MlDN/jmrredNFvX0JrxbPJimGmfoAlhAdhz6lBSPsUdZD1XsPCBUJNE/Rp3Y3KyfQyBHEstAywn
72SbjGM4m+NtnJSB37zrd9boc0ADssAG8TBZUFa4WGha4E3tcvAAEkYFYIkhgHxBpb+MXVljIIbZ
abXUqrGYBYOQECEq7PKJkxlTSmvVOw8j7Z0cZL8FwrNwL8QH+7fwxCAizynT5DqrONBMSeacbPAf
azxH+DjZ/d2lMrZfXYxRWaQPW5mYwAja1sW2WtancgbFq7pGf4wH0e9YMiBztuWAC5Oppdq1+RDe
4n50LsiV/FUkS0GYzdaJ1bRx5VO1mA+sqbwzQuiYbNfykUyIK7BRlN58zueRZkHSN+mO7QtnQLZu
43Go/WTtWTNXD1rqUzRb3b3ZlVctmoMcNe+uGlvnYKWUY2JAt4tTlEeIcRXRRf6Huu+2sjQUVuHi
dzU4dFwNDisVtzC7rxTrwLbV0nBPtIDfr2hKsTMYFE7W4q/MpvZT9dh4Nn5PIgVEUJ688P1+TKKS
uxERgVcXe3U4zQbHtjEMHNm86VBtdzDPVLIaDBy/BEG+6Xrs7/SAeBpJt9nsoA8okgmr2uhP00xh
ulfl3Ttc/Okq8aOD4sDiDiWsWtVmcXJzGyZK6di8bNiZM/8T00se28qrkItlY96bEUJAW+hEfvxt
MnD9Zvb0bKS2+oJVmzw1wFO+2MD5Z7szjkknSRVw3sYf6ImhhnpKRm4NSrh401jI3hdGhQE0zw2u
CgOuiCL2MfhUY1Ew1YOPgd6IFMzM8BMNlJMH8O37CDImEagR47JHmS+L//EA8cCHhEKG+BRlCbe2
bFkwaZSj5K32Tmy0/vCBMjtkYHr9hPrM26aXNkXsiJWAp8iz7DBRSqJUNh2NRVe9Igy9J/H8YxgB
18vOqZ9NEaeHpLLhW/E6Td4Mzp+v7aSz1ukgouwJCHsrzhoNpyk9xR3AmSWIfMoL8ejlD96UzRT9
ec59m9FyIsp0wJULTmSN0gfosokW6E854MkALxCSWR5aDSijuf4+4Chkie3s1g9svKhySwqseTLC
yOdpAqd3rHk7rRrFQ2Hp/dnV2Ly2PI8eMXloOMkJbTO0j9eU8ro9OdfoLW5z87lSpKgxIRM7Ah+A
mUOz+l3TLfq4pmrjIsWA7qQTa2Lh1TbroQb3l9iYidyIN0EC9ywD6Kho0BqigLYAcda7lCBqLjD5
5LMjyqAgAB44lZOTBG9+S2jzQQvTCvi4xM5Qq3TeCNN4ctH214lu+DuHp+mG/W521lJxtcGabBun
sInHze5lqquC8/44/iDkSCNR4w1LcCgcao5Is3/B2J09sqT1b0KzxisLbOeH8OL8pE1LtUmu91Bq
XLoJowiusQmU7GZNbBkns31r0KEBn3f1fEdBoNripKl3vErxuyRTd9+J7BELnjqPzFx7EBNmYA3e
CwbdOKCeKGGU9Eb5XOHXuQ50zWEQ7iz5gnWVHYHmzZibkr5cl+Z8V3NBrHMV9uaK0DhgTAVgboiP
dgZLn44DiHhkMkpc2AGpCm+P3zg/oGXQzZmUGXfEOByNEuPMLGv0zdoFSxZ6E6bgvMb1QZj/VXPM
R68On/2xHK5xHeWBG3KKU7h6g2wg+J2N8iFmT5jghtoDReP+8f3phMkU5TUd84uCaLLOa3UwGWcf
yIGhG3CIOvtTBqiKw5N5V7p+sUf3++k15ZOlT6coYmHkafYxrzKWNroXdXsZjvobRT7utgEEtbMt
K3s2OpcHV8tO+gCk6WgUTndCE8ATYtmU4RiiekkVH5TXhPQ5ZgKWYs2iWmf5QJ89fqVqDVU13UYk
5ZegI7YOYNTrTK/K7aBaBICxm6iYLSP2srGlpw88pnvScuTDNrw5ii07Sf3Uif5XWRtoPU1EK20y
IO0RlSwvPLdsqDzmdMRPQGe9H41PPZUwFy8Phz0ZxvkRi2W6oSYESco38kdKjurHoZ3EJoqzkixx
T2I47sb+ROSuWce+4f12RjN86Rs10oLDoRRFOqygDzbEpFkv+a95kk5BmRSoBnGhBSoXipy6HR/k
gCc6i13xYCROcjGpOIWlE6c1ECGzvaINxD/TgX0y2fDcovFF0dZAwuAEA956M9Qw8jybG1TD0Sao
NPn1elJjim8rYZ9gW/7PKvStI4NK9BORcElpLFKUWcmHhEN4xkGgs49e+7ZIQdRT4cpa+YXevs+0
D76gbiTv+NPme7QNE+JKqG1mSNq/Yo1m2AkY+WEIi/QplGG8YS3A8T7XlnRc6d5s3dB3cVfRYUI7
1COZ5Dlal1aXHttYqt+FQdou5/XKYmYK7yu/Wop+yhQ8TSspS5ZheOwy09xWDe8aDs+5fk0Bz70j
szh3rKxSkFEeGEPS+A1lNJV1yzoO4NSkqpsqtB+yofrBqXl/dml4jKMRJphp1/dRNRqfdt4jKyru
mVVeEDyy3ETDGFRnWGxmcSCnoJFI0/rHGa4d+vzQ1UGau+V2rhEySukP69IXxm8hvfCEQ6fMVyTQ
YVtMIYxXh+FgyzIuhJbDfTjUVcZly1F/NbioBWyjxOMATOBR+gS4IowAT3mY3Hi7MvPYnKV5/Zr7
OiPPaA+xOpFEGp+dgZAnqA4WT1oKy0Yw1gbMyOrVl+WEGK2F8VtvuWhufioHZAf07RlfDY+oRFNb
VzetUyOc+TMnfLzzYrZ3Db2SkLts9niSPDPbnemGGtbubZtOtGFetPdS75rfmGumtQfw+TZXxnzo
SS2t+d6aFYcu/0j1kYOmwSaGW7VatVY2IJ80NIezV9WMFba8hMuSDXY2Xvqkfchmo8UZ1/bbjkLu
LW4yZk4SU7uc1c2t6ceSE3Nj73WrEpyqPKDRq4nd++9Zc2zeFHP+rGI+A/LiJnk6pzgU/RBeatnV
91bYqGMMMZcjPEZBilgtj4/c+MUDR7ujUq6h6SAlrwjsI+UZ9D/wikkpRTpt436wyc16xS+7KsLN
Qq18T9spYoWCZfjZSdl/2Livrn0eyg/lN/3FNlm6oNNihlU9SCy65vKHbxP4/8fodOL74r8ywsOm
+qz/3rf41y/4D/+796epk+vRWbF9G+Ct/wVL98w/OXy7guwktm+bN/Z/NiwK90+bPBjWdORah4KX
fzjghfUnv4KyBuAqtuka/z0LvOf8q/Nc6MB7WEtbNk9XfiR/07974KveSRtcquauDA3rifz0HBBR
zY8A+pqAFVO366vsPVYZYHLhee8JXNkzS4WOG4d/WLscw+BdTN75VcZxgstydu4MP3dDeBFtzDpR
1NQyJgToXsVMXHEF4xtuLWWiZJFaVgYKGsguYun2Cgq0+D1Td/1KGjJCdzJFe++42njl/Q1zoNE1
okKF2rLJE8ex7sVj1wCntJq8OE5Gw+jAaugQEacZA0MQ8cWZIqxT2TbyJFOfJgKOu/mTSsJZP6gE
2oJOqwagKUv2C7WvdwBQZOHzuHCQM1uzT45f9B9ELznOStLXJN7dKXmBc6E/w4IdkPvMiJ9N3JNo
dSpZ4kbpTCdSROcdTsmsONbNGG3x96vLLGRtrWTTJWc9k66FYOQzZRVu5vN7m/WDVhbKRxZPpgcq
meS2z9z8LvcsRYcZEhdQzt7OeM23U/cbTU17DPHPj4QGw+GzNGxyQBCxe6i32lRd4nEx5Ve6l5Vb
GBOcOaIYswdctung8BpHfGKlx4Kb+QdDCuD0zi3Opk0FijQMDpuZpVM7yDFzLzoCZThTf0N5c2lL
j1mH4G+26r3UFAN04esdBuVW59uNqUtTq9nj2Njw4uSQn7sgm/QlnWzwmi10d9ubZv01tSmcbtmE
QHXwe/wslTG8G23vHDkGQHsmc/+AUUU8E6Cv75StpM3zmdzP1i51qW1G9oQsN+mGBOIsHfvIhD0R
Ehx93v55uSHbwCrBLqzsCCzZPVu5HI42nKQHAG/uyZSEvwwHwyMKd/pEJ1l7s3Ry7fsCQuxDMms4
uDzcKYIdLaqFjo/xvsQcCb9MeYBxa8882+CUDrqhEcoPQ9wrpJlFBvCBj9QDHAsVTfOZXKIOWIry
+/EcEjPJ9Dn88OtcHSkttN5dBmeqTKd0H4la8DEVBi1vHR/UynYhMq3KnnDjmt6fEqe3L3mh02Li
zluAvehsXgO0qsHDyBzjNIJ4Zl8/agAdt94kyZ4lWmCX1UeJ6ZZISZEFKGeUY1o009d+cdQp5di6
XUhH02TdtwpZnSjPFvQmttvaeg2JXGWdaLZF4dYkUNz4bIHEQEqofuIIrS6ZU9+qugQD2YTr0FSb
pSgHxiru39ka7jMs8i4enLVB6QpSmMNGBkL9PVlkrnrIDKOzHeC850GF5wlb4ggiu2hm6gcmt13B
pKC0HvbIoJuIuFYWY9Ka2+yM5OVsuA3759y38jtNJ/ZV4+7bpVbbdQ+tg5t7FZlp7UGxgSKxirTR
++gwR3D291oN5biN4p/I7Loe8DTBEFjoc+sfIdHG8c7s+HBYrJDq3CK68IfkF+HHKCh5w85mDp2G
Fa+lAmvwXPWVmHm37QypbZeEC5dFO8Kht62d3lv6BrHQOBgLN6sf8C5mESZyMK9h+Ozy0a47bGWr
obTBceJDqQN8NsgUC00BbmxLXaWU8x0HZ/3myXr+8IwKO4RI6v6UCYE3yQ3VNRReuNVlkfwuWeW3
7BFs9Mq51aftwIC9IXwzjLh3KcICG9G9l2inexD1Ay6zWSV7YJNk8QtFIDtrXHFXOyBmTOUnexxT
9ZslapvLYWKjHdKrkZVFC74m7296atRvWtqpo5tVUxUIycKj6aCn8/k3V+A8Xb82GaN/RMj1zNz+
fo7sE6PsdG51lb7VImo4rI37blbarSvhkiBsqscpqbDON/oMalxlOzgu5rXKzyUdFFnfT+SZSDaR
s+qffd+EKYthXqzl6FYHNjXaRW9IJJ9Mrqb7oazTMztr2a9BqxlHa0jfQ99v311NqZcq6Yo7Pmb1
kKnZ+mixKCjMNDoVXRU2gPsoZsce98BRwK3PDeYhfNID9tJ1g+kF59cM7HQIQRxYfndKp9kixd/b
1Uojtl1rvQf4LeWrmwdFz9qczbeQuuyaoqxIvULxNzdTObb3WWyZR5fOcYTqdIby7Ej5VakYQ1zf
8SVlmp3cAJ5wlS2/Nyla89rmidiSA5r2AlTZT4ME+M4hC1+ShUeGJtKaA5kyRipFLM45ZxdhZ9m7
pzuMVzv0zWprEHzastsaHmO6Pinv0KJiR0mLohpsinahFZfrJAzTVy3v5md8xOIM4YHnu4EL9lha
qCfrPDaNQ6SbX/hZVQD9RP0AGl6pzYyx4Hlkoxlx2vX1PPCr2j2PpSfvhNdMwNZ5tuL3+oRhnHAZ
K3nB1x/dA1kw2a3OYYQoMfjqY+B5Ktcq1k0NlDGF8IzIRnsYwAY9FYLhDQRY1h31pnbIXaj+eZTG
V93hI94lYaMhEbETAEod/XK7NtrmDpIT2HSEzKmx8DJYgz8yY5viBUVmeOLkMXyG1J3w0BVUrK48
pecWiE27fHYnmf5KTSC5nVlgZoyBmJZZa7zHEgrivpbogm1VslPlITpG5HS8gs3njAL35ofRj8VY
xq3lnSoMdJtM4DTqtWifV8ZNBya8mmRBDUQVXljMVivQtSCMumFGmwAodlM1N8m+8xP7NObSufUo
Nysqx8ROAt8luicZOpAFmx+0XF8wtPJFAew7iJLa14qoHrlrQi+E/wGh5LYYHqKQaxo4La/WDPd4
yTvlGchuSt0NDSBebtTX1LXGZ0WhNvAk3154vQ6CRMqisbC1J1xxm9GiA6vWhfcwNHZ2qTFtrSBb
y1djmmAX12DP6z4vv/JaKkwYDTV8jFt7SsP8N8fMpvvQcIqvvhFw+BoWcKvBcaZbvTg+CWcymIhm
D30iPsdFR4Cmjysw1M1MSrtwfrvsBNZlaN+Xok5OGVb8Yy4q48eUT99LPU/Qk93D0VtNvZac0iwE
rOAjffwOqZg5z2wB4EhmmnPBrMKDBOXlR9bXAu9aQ9lnqLW7IRuSqzMxRwEV87cu4MLtLN2Svhmf
M2CSZ8DzofNUzfiVOTMhxRLwMyg5zGBlE0zUG6+8llA1Xll1xnuxVGkNZ4bOJJB+bt1TjYexseSx
XuiaxZ5Z4ZlNzlMb//Ct6as0/HssYs02I8U+cAcn7mNRlvi4qlI3tnGlnXgmZh2mHNIGWcVzdVVM
I427OjgnxgiINKelFmBrkkp89HTaaN+HcvbcYx82hMic0ue7L2gyZMgquh17Z+OFl1S1GwdWRvDs
l2R8VjH71Z7yvzAzGAbaAm+jxurxEqW2G1hzN9/pjXanDGk/MkxOR+kjPZkQqc5NnfhMc4u9i4qy
hFrOyGjC1cCK+ylVRrTPGs7HeYprf6CR1LRL58ITod3YFWF/JxI9jb5k397wEppnkWmkNpkz50vd
emiAJYCT95TJ+lbUoj5zv9ods1c7betq6h+UViVAN1329ZZmoJ+UTj5DXGbCDdBkjJpdd57eZtKQ
ODnJhr2zc87OJjgxfY3F076YBROKUmBfVgyrGTz5yCmu2E1sZ91kTeisGntISHxVdTRDcNRB5Kmw
jF/pDTVOdVm2eCR0a8FKMmKQXzwUKs0uvc6qLWib7E70jvuwNARDLHJNdrMS49AX5XLGj6jsPPIQ
yn1n79wdPM9npQJHF0dsFsUqRssPqY21UnhmQd6NOT4GtmfEvQbvqZnquF3VOEE3o+eyn2/hWluV
vfOJZgQsnRHSNTTBNZ1A9Y6n1ieCByQB0RWYw614l3rY8ceE4hERXWHy/66MHrYMDMDDKENCMGjW
ehkvgaTLXAwQ1ZwSvAjBzps+1BoLkho0s52GNBuF5jq11E5bjhgoxXs+CFiicNQLZkP+JJj98986
RrMgibS9oEUEKyUDN0dkeObknQO/iF/9esC2F0e00rGVB4PxrDF2rDgOYhWR7T2n85xwgndniqYK
Moy+ZoJHjMPIDy00z4rmTEj23nr2aWty9eijLcQpwhmysptaBG3n0t47AEFURdweXJWxHBwMYKtO
OFMVDQIQe1q7VmiDQdKTJINFWsDMroE2iUBPx0+QNlgW433LCjWADXs/ozJfBzMrNk6sz+RvZ2tX
mqGPbu8bmGYh1q04N5lHmcNmCku4IBY9P+uo6rtNpXcda7BkUcZK8sMz8U6GUm3qd6NhE6QIbYOK
CahRJvpwR4uvm7b12cFdkpCo4PP1arJm9GsRDzWtfm9pbvjSGaJ7a+iQl2uQCRxYZIs7bWyWcu1Z
9P1Dqsss3jhR6b+kVjZ+sqEMT8CnBntfgyZioLHfoqEkmNdqtk9Cc+aAg6/cSB6dMhrxcJjmvC9H
fVzx4tBfo7xJb3TOlsNKqy1H32kqbY6u6wKg672mXmIC5St1CTdqqfm3ltrBVtknHjBqlSWltx/T
6pMEr7lCcXc2NECtcen4WK/1/peYulgwnereJepMD5ZWSGFTrJfp++R5zqL+UQ9d1GH/wZ2VgEgp
k4rekXiXOaMDWZJXtU3+7SBiP8JcKsY9nW4zeL3Y8DeJqMuTEfHM5ymkDy+RrdL3IvWTXeK0XQ7f
vnGfPQYXi71AloKZIkp1+L+iq92xqqJR+3f7Tab+T1L1N336H//2/xCGwrVsn4nIEMIybJQyQwCZ
/j9TKYLPL6AUn/nXH5fP6LP+Y//Z/0qTP4BV/BF8Zp/5939CAP27Xve//S3+ku9c809wDcLyF4Fs
oWKjj/1H16H+J/QIG5e76Zo6ETfvH/Kd/qdrkQiH56Dzx3bQ6P6gsKON//3fhP4ndDyHn8dfZ/mR
3n+LYGEuiIq/Iyxs1Ds4GIZpgMOgmIE/xD/JdyG2h8iZrQ2DWzcVd5gMt9E2pp6HjB9PBfJD9lZv
Hs1nvAcQsmf53FTYX7LXcGwDODOkCwAsquyDKnKOnnuysLziiBLUu541cthkh9j78Q1lBbmz6pLX
DjRa0sJ/QQ/Q59viOBzEdG/G9dbUjqX3G2mBccZ56ima+YrzdIXBbGoVusgdQd516PymN2ytat6i
QCcM52DLls2ObhCxzYNp0IiaT9yX+AqdsVuPKGH0suuOrLcSiCSqfXoZ4w/apMmADj90P39ukHUI
4cS8OFxvZZuknRtXrq38Z5veO15PNWqvcJ1IqIZstVPKvDGgDq64GlLekOwOSFKw7sV+GSCV7qRr
hwEADtC6Kcv7pkP/4iAcdJq2cSSrHSNdjSWoMc1Efe8slqiV9Y4steNrwqYabYA8LcvzrcXDerKm
dQ14WTqsZVTDUre9to55MULzp3Kd61jwZx2mycb1Il4IJj8XdANQRbiJLA6eEkcNwF2XPtienxrF
yTXKSlje9Oys6Ii+VM3A2ffub7fN9a9r6I+8y65FkrfNv/+bYfyrNLzcd7oLCx4KC3wW51+uLdXr
BCILDe/lnD0DHSgAETfXsbf3Mc9fBGzK6VwHLgdeuPLezsadbVinNvM6Yk5mj5KAPhWGPg7wdK80
AnPd8obmzNKF5tXsi+042jeTnNeKfpugMpNTlZ/YVe/qMj8Z09bgoUzj7oqI8oNN75qH3btGHWv5
Cssp+W3V9qOt3imP2S4Gm6TOtpFU2wjCKbTyoBqg9crmTMNjIMYiiGptX876lSUbEqR1ncB3OHQt
jNPSzZ3tsrh9kiysuCR3M1RO48Oxe6B+3bFy5oteIEBpBQsjRCsciVyVCjZRCaDKI05ZpTtccCsq
BH/ALtqn6CswZZZxEcqm6ubzPLYbzws/pxLrOSfzjB+IX4M9u2ZMRx4Xr5jYLzJ/EnV9V4cWCZfh
KR8/ZuTHUykmKjpzw32vQhNgepy+oZlu4tLYOZJLhJTlFtLNvkJYpc+oWvUcq6KpI7YUFuAFW7M7
kT9n8J0//uvLRLC/+OcnEFeJ6bKO8Dyh677l/vMTaC5I1dTD/2TvTHZjR9Is/SqFXvSqGSCNMxq9
cfoo1zxLG0LDlXEmjaRxevr6eDOrKiLRAxKoRaPRmwQyI6VwudPN/uGc71TxzqvzX9LQL3RzZHFY
74rp2DK0F5bf3sMTvV70cCO7lh3ytMYdogQmnrJXPhVZmG2zrjnBkL5JBNKztL/vgpA40j6/zZLh
p3Gr/8PT7azBt3953aCH/BXQybrQDS0z+AfkDnSIohmsLN4pv8XmSvHFTiJaGLVOmgATEqBQ4iXB
oedchIp4NEoOKWXpD+HvAdchxi9mbEYLa2A1LlHj+zyzwDvgryDpzARVK1lU6YDTAh11Md2mmX5o
DOtpsRE+tOJbutND6QBjQHVDVErLzCylc2s9AIlkRHI0DuLH1CxPYJQYl3Y5EvK1NHAAG+Y1wwC7
Tp/BraJC8Sr4WjGxy174rvwFMmE+PHpWcTMANdlot/kBBZ3s8Cc9ouX5CZOVbpF6P55RPDBqei3R
97ZYqveu9dMUKSAwGYUVr0CqEzFPjPPDqE/c57G0DnZAke+3n2OCWCUFo1mOu87aUBZFyCUjgtdf
qgaLdEpPEE+70u2vTCO9hTPMqMQU2ywIj4ZFD4zp+SVr+yfFGAiX4uuSqyeZTshbGKkNGuaE0R+h
7hJCYB5dVT2wyzyacsFag17KbB6KpL/Qwt6SsB61mYsaLbhFCneqEZqMCJhFETyUFtRtXXpbbYY7
SFDYad29TMw9H/2laRW7cRi5ZdIXWNjHgWT23gf3N1+Z9WUfL7tutc+HAGcJVLC614zxnWdHOTb2
RJ/xzDCsjF9a3sLDTDo7YlZrryrGlfmyS0bWE63d/+QJTMDeu9VkBqo2e1MlDM+Q0vso8LIjunLA
EHksvbLSv6ulTZmvFEq+EeVVM9ymqMNU4QCJJq0nKE+xEb44iKEA6n4HQIkaTbZuXceXFV9DkuLr
217lR7G4e/iiD+UIWoINlSPmcYtIAti/S2RsYfHzPe2U3nfZCE0aQE+RvyKzAso3HUvN4i6HAbKJ
ewJdkupVdu7l1NrPRY+axvVeAa08TqXudzzVJxX7P4uwz4gJ0Pl1xAEVljyjt8Ag1ZOk20rkD64D
25bJkII4UirKC78FgtkRSI8g7762549ckdqb6/7VLBjXwAmosYvPt62DZ2PBkuxDkLMxJRn5CcMG
6F80xL01RSLJHq3Oe9VCn00EWcAbwo0BE90q0CbDoZ1M87b05DZ342eoxexm8qh1wntPG1cyf4ON
vkGbEYVxct0N6Z1Nx0e8OKlCzc+Sis3MOzZNmBNn+0Wo9FD3C0RXdR8bn0NOANZivk9yAh88QYgK
vzLSLcHFDqQGu/dx+KtkbIKBwTGu2+C6sdjB31Qai2562xqrrAowhn0/MJvrs+CpBJvCACWqEdtX
DIQGoAsi+5Wn86Eaof50r374iGoK5ZmDz4K1S8Km803LBzTZB7yCkEvvjLLdyG68rzWkPMO4ysx7
YN7AYZdLM0YyN8Md5o5KPefU+nvglruc6VSY4T/2bhBRkaJIeJf92utg4818rwkRCcJbwnsB+N+Z
cAA3nJUvKl6RVqkLPPZz7BhP6R/EkFHZhJ8YJot9OHSfRuMdSXM4AtP+HsYMB0EIeCyvw+2scslo
atzSmW0IUAhOUL1wQAwhlkFZPuM0kDvaNufbaIW1ZjNsa9sPiOpYzm5bPWLvxpCb4cPKjbd6nl/q
fHlcpux2iXs/IgQyZQRuOyfZA1AgCbMiJJa0eLwAXzhEDsHiH3vWtV6Zkn0RUE5JbM2EnOLVMJvd
aIJfzcaPHp+5xgjhjTGJxcyNF89nPjhchGPyC0zbYwg2P1KZILB7ltu6ozQJ4zLfxT7WH2HE22zo
Hwsbj4dFS7w4l2iVf3KziDIL1a93gXFga9UsOMeG09e5wjF+Pc/9IbAVoQKxLfetA2PdGQmaHVWY
bnsX9k3nhGxgcsRL/y1ZYlH4mjKtcUNGUgz8qMAeU7N8bYllZb/M4lii3rET64L3Jt3F4TxsgDbD
vaT7xgys4ecbq6O99B7+s5rW/wtzlCyTJpNu7k8F0BrW9PcQpuuP8tf/+C9XH1Xa6L+oPf7jx/7W
MobO2v2ZJlBDtNIgD/9d8RGKP8hDgtXruY4IgQ/SzVU1uTn0he4fXogYhD7T+i0Hoc/8t5bR/iOw
10LFtG3Airbt/TMto7P+PX8qfAIHa5oFsNtCnuwz8vP/oax3MRA2hpmHx5oH6NjnMYJuVFFk49qb
ppeCpTkiwxzXw8EZIDzIZJmemM8aD6QPvMCs80FwhcG3R2zAhbBL560bHKBAJVYHO7iJYX1vRBkj
h5xqc++W+DU3SRs/OyIor/rcOC2I89fDQbKt7+4NML4xUnSS0N0hqyIxFLdAVAjjLTIgd5vOm4l4
WkPdVxy34UMQ2TbgtB7DeUZ0ELOPXUY09u1KWdoO1jCRAhNnh7TJ/aPBdtg9YiaeHgpNTGbaNL/A
H1T+FsW9wmKRZu8ATT7zxOeyT9bwMYcanLwiliAfKXul/Rjg5Otsp9tWzvwzTujOYynPcYDLb6i1
e5zckfGvEYNdkIW6IqD8OGtI/hRLXDMpwc1LO1qR47VWFDuosrOe2pODpPN3o2ufGiIgsBJOxgaG
vL/N/BBTs6np4uHARnRHtJkjbP77fHLakxHHcYTVpmAATrTNWIqboDPfS2sqea/iajhAUMJCGToS
N3WbPg+aM3soPONQjG5cbdnamXfuiE2MTcKYFNFSWQMtihcG+I+AGbDwKhwgHjmaBTT8FcNegz1U
nxmzvymU6Z9QVxqndvTkF1JC4mdZqjWJpy/bMdkjsHH3wxyPm9gdgSEkI6Gp1VlkeQK0Jct2mSin
KBcgostShpGoQmLltH2/lBb1rfK6S6+KWVcBo9yGQ+9GVs17hnUNsWYlLmzt978sXGlPLRrNnbKT
wuRaVLg4u9zS0yEbauYcgPvArMVLkkLGyOj1QWcFNLCNleUP6Yr4PjMQBGqHopXw1UnsptDjIlBc
yWEoq+dEhcutFxP92JklIP42O8/Scm7p9ZeJrkpWb7PldEQRIMVw67Em5mBh6FJ6KrsZGNl/S/RR
KNOzuxbszAXflmpbyzKzrsgtyK8J9fBZuOJryyKSF5b0EiqRd06Y0t5UQWkcYPs7X0E8GAcLAeVt
DFKN81rKr5isSnwJqdLvM/KUaAgGgZ5CI1pBzLWtLevTwV+F26oDxFizQeHryB6PxwlpujgUZT2D
2AKWOXarS88YzoEk1tObWphySYdDlQKmtQLyJefLpndfE0k8L+/cSyFrsoqRT/GXhPOOO2O9SKxH
5CLgOfR0bJ1V1UW6OJvtb8kyGHSS8UWWCRQ3SNCHhpLdRoafUH0X+E5goryw593CnVw1kZ+03iAq
UNsMaKRnDScDVgvBTwR458r+VTsyvMo1yR6Wb7b7YDKCY231H27QdRdJYA0szvPkG8TpeDF4QXdX
1mI+dZ27GrfpVcqVJTIM3RdHMept1/4enCLcUy95BK/JADpNmp6dzHhDWyoP5cxMqlLhFboLFuq5
FrsKwfAWWV69t1dtq9KAAwe3XSKv0YQoDEUU8mHnzpjtekKP+N7t66brr5aGLdOM9urgO2hjykk8
tDKergrLSk+iFNUlUwBcMR00djn51l3uVt0tZuidHQ7pycAuGcnRRIYWI4C/QDEIDUgYZDN0cTHs
hLaan3yQBNzlaMrZq9TbEpzyxmbHvBOpK7dMpDGPj1Mmo0KL+W3C3U75M83ixZ810QEsas1XUvX6
Z9U7Zr2pcDX/oC4CKY9eGZ5oMiRPo9WCkxAuTATW4t4GIn8fSVKbdwORyihjAGsq1aotkbvLpih8
F1sG9JkwvAxdug7QAPkJwND9MIavqsq7Y6Mr0jUS+hddfcolpEe+mRgwHUV4aMQgo3ZmYR91ptPf
6TI+qUn+cM5u6wBGwmDe4no04JIFd6bJtVIjc4FMYu4RwCAJNptPe7kr+wFFNj9jWc1rybborjPJ
+4aUsR1bjB/rLOapaQcWCipuPsPGiDfYbm4DQBwCZSL5uwGXlctYAJfjY1d4xJAafNnz3OdsLmx5
VL7EiuDxxQxnCLNWWXfRvCygAlsDVovyD1NVJ7B0GPrA9byYcVLCvgPX42R4cLPQrrd4IuurIGvC
13SwbozeXUD8eMMhHJvqgRykfc6ObwvEo4fcGXKX9oN7WyzuPS785EKg4N7YcXBqZIm/3LGvp5q3
2fUfOrVgWTRGcIQejIqe+DxkDMUecXV37BSBiR4IygIaJqPsb0IPETHm1oMrnHebNNxoWByPOWbw
aBDH+2vs/VfulOCB2J+f/6xq8S8M7f/nVhzWWgv+76vO72T+n6O2//ajf9caiz8CvP40vqbgGWdb
8e/LCucPdgSmaXLLCZYYfyo8vT8CfgAMqOOYgB1CXsi/FZ7WH6ZP5mToeb7tsj3+53YVrD/+Unmu
8aAmdacnBDUi4tFV8PznZUWKGnJa8qXbT4VOnK3ZkilvdW1yYxiZ+Zy4vfUSKGYFUbv4xSVeTJAA
QdWgbBnT7KFyRIq0E3oFpwhtIVbu8HH5nR8UkzCEpphGJnmWsqazMda4IUZijOEaIbYTIA0u8uJe
Ofb05Lu1yzyLeSSwumesS2vtVY2PLAUhzCxV9a3Z+ty0qHSPwmmCC/h2yamVpb7F0EKApe27pCR1
3Nv0fqSvRL2gZUvcNVGp6qvlTKTOaEatDlDy6pgEpixFjn8hWnVf/U5oosutbVg9S/nQ/M5wytJ2
YFq1JjstzghYhDwlNCWBI5LhJGRBEpS9hkIZRqBJolYVjbz9OzeKjX8YouQQ+C/m0RHt3UzMz7fD
XZxCtpry4RnWWfhdg1H7xA9POpXA3Fsy6sJeJ7MR2nO6RqJsDS8n18r9nXG1GO7w08foBdi1lOq9
4Ip5rCHhbew1IouwCfcwkpqFcHnd+pAnZB7qIvA+Sc51yF33iNDdqLil+iiSNYUrmbi2AXXXqM6w
+0TIzVdj/2w+Ol2dvuk1zktzqn5NZudfl7/TvrpA9bv4dwaYWzYjmRQCXjQZntxzLnFhvCu4unt2
A4RNqAE+TkqskbuGjMk1bsz+nTy28HDcZ1kJlKk3K/PCQMSyqfH0IVFdk8vohBk34Q0n/1wzOiFY
I2EusyY+E4KziqtG/7coGQ1x/qVLnpYJ2bRkylOzUVvD04I1Rq1DSYduk79bk6IZZb+j1uSaumbW
E8F7axKbLMrgxcHHWEQWwhj7PWl8D7MUKANfwz23kP2GMCUJZODODte8N/N39Fu/psBhLb+HLUek
y8qec93ZvfOR6761bZHCeUg7b4cEMTkosOhfLXE6yOZMo3gd2oke3xDu1G/A8TDd9R2MvRttVsAM
i6yYAsgvRdZcdGSyH/xgUcB7CgmGBgjUysu9DzJS7zF7OurgZD3wYxs4guMMb63jg4FokLbiAYPf
FlFfwa0M6jiwj2ZcLh9umejkRZt1wt59SnwWgglLNMyrxjieTL+nihw15tOoLqmST5YIUhzBpGK+
dmNK2nZpyb7eM/1BQa1maYRbqM6KuVRAYvveyZHtRIkxWjfIjDDQN17rvdlYVA0Kdekb8SEutfMC
Z0wZ167TsaikzEn0fmLX7EK77pBLooWFCTTORPNss4kPeiNQEa0paEJW0zUJJVJfxUMwonRQmVk+
pCH/r/skIMAdaVFsEdTB0xVsTB8N+j5G+8f4kvCoJoLmTeXQLGN97JO0fzTXHPEAf696yLt6Dnap
0WNSGwdgUUNRM9td9U9IFPHmkX+UoBGmrM5/FWMfQoSP45aVWK4ItpRQSzoepIV9UhcY4KwqbbGv
IGLjB9+bIibRHsHFZE3enXgyCQCGkeWTbNY6d+2QVtdV5brfnjFV4uiEPmhGTcP5aYcFeQBlArMv
pjki6ZV/xCExCXi+jvUEKARphJlbzr7IHQnltFEySoLGj3w3VWm0WBSoW0Te2bDJkwUJEgek30VQ
DhS56d2aj5Q2MSKpBCLrppjyiiUgM++3YaiCq4Hq94WlKKbe0R3naz2K/IL0sXDaoKVCqu0BDt1O
XTgeIW6OV0OoQjqkoMA5nyUhAElvunMnPUdOUon7cqgSJxp7l9oXU0B9ipXAedEUpBRYak7PfQ/a
3EXO/mhVwn4pe2/cWy2BIgvd6Umno+w3JVdkSWqKaX5OkjrfNsSUgWDCl7+TwaIPJl3/JcpoI6qM
DulljigVg1XVUMrV+sNksP6ejpYDp9nKT54esr3ZDvE9t2UaHBSUuseaPIdP1afON4Oi8XFsy3E/
uNVDyLGEG0/5YbdLhvoh0ys5rFuSNds+5+QNLF8erZJajqWrexiqCu2P6/TAzd2MGfEeCBuZ2FSu
b5KcXrWlb+nOuYdHjY2BptavUQHAbzpmfV++I84yGGbSXbJxEdreFQOVZyGK+liWA/ldULSuXUpH
QnVqKKH72eIPRtxj/WpqrIka/UtCay+t5nIu7aXZdu1SP6liLOBbTCV3VzU0zglh+HDO80SyAPMZ
HGxmdN3vLu7vuwF7ylWmgAXh/F0VxwS2cjW3lwsa2rdsQKO4YRjTXDRTLs+lVWLDVzMHlWtP7X3J
UKfG2TeEN7yW/h0dsfmcsyRg5coA+V7AGjml7tz0mCLwA/vZLy8QkF79JduNMcmj13x61ZsJ93w7
ub1xYFPlHmrhZNu0br4huS23SbgE11QuTITCqnydLWywKqSXOVU1SMMK9uwuxz/E982f7K1lpt6d
iVqJsDwNQNHSgGAeUEUZF8Kp4dwT5Fey8Sc5B+I5tmWaE3pijJ1d/+mpwXnHAjLcTQWR6yfCzfLX
epRS3sxOTwyomTnVZ00o9hemIPbu3VSTYt2BPs14V1Fi7kEV+w/oSelYbbfwUWr0eElit+Y/WXcY
AVZ0uVqNgBYN2xbZACRNQjIRMvbunZORrOuOHSczH671DBi66nd9Hyx1xE+X24bCjAWzO6WHeRn7
HyJUkJvnA//dtBP94479cGIE1VyOXutfuEba3OV1jQK682d0ci5G5aeiUtUhwQoCJ4msDZMBzAUk
B34RoIPiJbOKIolCr+OymXlzcP5gY0wgLPIPw5paEAl22WX7hpzPDxUS/7eD0j5/sEyIv/puApTS
oUqQfGPJK90QxJbktxaZFqSPIbbeCH68ilTZ4DpG1FXdqByHNYVpsp2ggOLbToFYbVGgsPfld8qD
CLP6Pcxh+ESuXY17sGVQqeJ8aPDHqeYNvy7dYjq31Uc+u8jZmN992Fp3uyFu9bquMeIzwnxrFX+4
+cnnJe0kZ+YK0zHrl57ZzBd6UvSINum412niwuALde2R/zRPhGMBCWHixWtr29q9roN0SMklS4k2
V4u0d8KR9S2nPmu41g+XI8VO3WxMM5ZPsVWs5w6gcacT4YDkZR09tjFxrVsC0tA129Os3gMCj2G3
GiG+6lK5zrbRk/7o+5ogkCTr2PioPL+xEcmhkv899UxmxzSRZvrTVd9aGuduYC5PEn/NY6iaHHwd
v+w6nRMTosAEZWvyJ+fVDN0hecgnHd4qhxX1jgMm+O6pLYlFwA8Us6ucnNtKzhCQMbcSwFj2wdGu
bQM5JuTrmVyvwDzCsx4OOL3YrbtW6+PlygyGmtUoHjxunW3jSf2cLH2K0lAEt+MsV98ac/G7AkHv
sDfDxe0oSQwTPEM/ePOGUSNqey9MbzLsjRR5QT7fuLbKvwjAsO9Vw0F99Oxaspcz1pizwTW+OfGy
PfeztycYNvvlzxO5QmXiQkIIa2uPmdG7N/XovdeIydOIpXwaeWoFoo0zRqTEq/233B+W29Jsjc8a
3fSDOSeI3AU+6HOFyfEHEEHaXC6yW/HJaO+/cbz0z8sIUbpYiuHs4ypKt+QYMWREXplVey9pWcim
FafQUanSOzIFNZ48CSZgV3RNh+7S7c9l0mIymVPTjJTbYD2fNcItWBrFBVKxMUFsPMwvhNT0OxA7
4HD82Wd0nZQpLEarbi57YLoIi2Xa7sZKoiuVncnYR79OJiqKWNbplgGt5oUI9R7X5tpMec3FlNjB
KUX9w90lHQBgPgrwWUgkDvMIxYHDa2MbybPImU46rZjYY9aMILvwp/ZRzGCiPE0yljsV9MXeMZLp
EBDTfogJLfwVG01344ia8w/kG3S9ie7Q6J1DXfbJYaREcJAJDczfwrq+nVbcgcqabm/NRnW0ujE/
K+nrL6gOzR1+vTiI4oHSqJj8+tHh7tt7ARkaYxHKd8oZgOBhcp9WHM0YNKimF+i7o2Kh4Q91fG5c
4KpN2JJ7JHV3SfQ6NzWeoe2YArGIvf5k1QGTKW7ifDdUY/+dq8ocd9lYQEAnnv09UyTdbSvl9Rcj
D0hkIMg7twoCIsH32QUWh+FjCdT30hjUVgWrRK5TurEmqeKTN7ftxWyI5UALJPcQaulqU3wBV5hL
ql3iu5gLSJ/YtHIQ+zSevLu+NNm3qGlqzx64lktE381pNsCtbwO3NW9cgtkihkjepV3Hjzz2d2ir
zsOkn+1ldG4dXJObwC2WCPMXiA8CcTZ8nCvtTGY0bsvK0TbwRkSAVItnAkEQz8NFjOg+AaaElXry
zH76YK0z3XqLWC1yXp9dzSxkj56A1F+DzLEPTL3BeprZtLx5wrzJm669IS22OcRdf9SW3VIB6gr8
ZWHrd6rOGPyJ6752cz18Nkt3VSaFOnesnrbKMhlhoveWnyKMzU9JuYEbhyCwWc/BFYXecmbX0F1n
xaAfcCZyzwWKbTit8l4VzCh5RA33VC6luK49nEW9T20+d3mP2rswerRcgXvRo1DZVSguNtCQuk8Y
UHJfhP4ETiseH2IJh94MenOPooXbzUPoZRuW9xIwl0ZS2Ui5wjQHJo1UIyAnsMDt0J8XoE3JDNwp
Q6Fhq3Nd9RHLz54r3CKj0KNroxs2wBwBAQLfnRh6+PEBDPiPvpxWEqWoKjqTHm1Nz23y3QoSPiJM
C9MxW9IKxUPLeELboohRQRFXekvYr/kMMr2m/M6RHWa2eBeAIW8E5MnvLjNIQWWCyZqq4XM4abqb
vecXNBL+MqXPORE0wNID4u0fsI9WGITYSuyQXvU42gq1vA5J4558JkAnkGCCfmGyq1srLzBerQOS
D+ka1m7IQWBsHNAqGA8dACwwgFhdWrjTNv2I1pX7pXkguaf/EAXiDqOzyqNwU8CwNRuqrutBCGsY
Cnhn0HdxRVpbDw3dI8bv/thViy2u5DQDqyDDJGt3RKotcEXN0jb29mRkPeGhZRU8w+ER5qHh1rRZ
yxVrySgvR5b86dhmvBF9CKYyxuDYbbIhNH8anLjXweLEL+YESYOoZpv8jbz3s1cCZlHRkb6Gkh+D
GX6IZiouyIS2y0fMnstD1VuDd1lOMCaA10zgRRdSBHbpaAC2YCpx6G3/LSwBNO4U7dvBZjjncyKl
aLZsy12uaDpbPFXcWPtxJCs2Rz2C4c42HpsgDkAgL+SThED5E40dnq9c2l5z5HvOWZFCe4OO1fkq
Mh28MJmBL8F9RCVNJk7FKujaDRv1hbEP5VYaShsWvrYgbybFd2YwaT+qIEtDxg+YVIjMsCdmO9hg
XSo+BgYbuxFtz3YF1MW2TZvxKsvtbm0LtWQeUaguh8ze9CR/d5UeN00jRzeyu9o3z0Wi3XK1FPN1
70gyQ9BHrqR97OjEMpztMwjKwR/MbZu7SEacttGvdqzWUrmrwWqnXVE85owD17zbQt9UtC/8r2XL
4Z6UPJgb7uncu1Bu6XxIA51cqwG3RDmWWyocrqjZdw3WrMTJXIxh433mhdW8eGRFvRLlhyBbtolx
WwdrGEDnOAFcK7ubMW7DK4ATotsTlXixH+BFFlE8a0BPZaVMFTWskJE5J4F8d9TcHCpPe9fgOGH5
iaoMgLz5GpZyGrhf4BNiEkpEQdqFU+B+Tql5XrPOwHFheVqdWbnat6ULwaUoCUnlCbaL+8oo1HGM
1xV50tJ7RCKU7J6s1qsuMY1KsWHjypektHMHWHxZt+oQY8uCMj72cQmFPmxjvdPkPBzywXdwREAq
eBs8Giz+kqB7Bn1J1rWnp5C/2veA7Yi8XxqUUjMDtCGnStZFYj0GPkvGndMHHnVCLu2z1w0a+D1a
gQ/R6YW5RToZ1p7lLHSIcgBsehH6ennJsELZWx5PL9jmrNRcawPlTr6mad8dSLLzLhiI+ClOGrs6
MK0tvkFFiasqnMmRhrCJzLbs8LzfpFqyEgvd7EWNJnQFMlRg/45LAPU4N3zghPBEkaKNPCoXxCwi
x4PIChJMDzJ8RF5EN4+OyYSGbWWf8TzCL9NCKAEUP0gLlJMWPJ4uh98ALpWkGWAY4WCfx3LQyzbF
1PzVurp9KtA50oylJQ91jiFu2qS9PyPP8Jg90guAcc9hduJyAVYkPzCw+udJtMxKyTUPrrMpBSDg
c35yYGcSBULJ+b8Ad8JbCZq9J4C8qCwGNh4YJJPIswH8FGYWBE1YyN88qEnbxVf6jW9SKy5b09QH
2chOXyLrHFzqZR8DGpmu8ju20izZE2GRUeyt8oGIa4lzZaomaJ2ZPTgXS1gvAplDr7wIn5jrbAx8
VAfHy5udIQiIQ/pmzpdEAqI2o4s0oDG1k5K7hUSWbCcSNOECWXGD2FJVLS0TujFl8p3fDakTX43I
RUZU99myU2ZmjpsRhAkHqhn2qN84OweciNPeqEdTX86jWxH9pLhlomLGMI6W3GSY1IEjkjDtwuC6
Aw/NlJmbjRbMm6stWgZ2eQELT+9QB9gBN+YoGRbNNS8Y2kAXX3XkKsT7orR+htwI7tvAt5g8ZvAD
HaPGD0BuM7YINymaYmMUTVvtOo5NsgB6ZdzhkV2CZ5Eu5ER6Q0oDk/WKy8UajD1tvYP8najl94KC
DLx8KtJ7prhOxXvsqm0y+ul9XgTz0Q9YIOyTfPKfCc5rzss8yGecXVTSVdBkt4UqXhvyQXZ16vvo
WblEdrEm2RFI+BBv9RRXHyx0jO86beZHICra2CbQTihNOXZnLO9scCBH42akh5yCoxrXWXY+hF8U
c+2nmQXl0wL5lcCgZux2NGvJhWGxbIr6ev2L+ljboCs8waHKOtsyiMtmamHvJwYKZ0Y6TpTZrr7t
cGforVHWNtBnf1yONg8uSMixuY+XiW8AjFsCbYRks47EiQXPEvTImECNnROlYWExX5H7ZURYAWqw
YxJlNfjZ9rGjCVUMeHzxaNaDzdwyTUbM6BaWuv2yWMNy2dioqo7d5NqsZ5I+cDZpLqxTPycPiXK8
iEni/GGC6SfIp97CJwHMoZZiJB8OfHgdKvFKTTa53G1Z4j3ktCaIh3I0OIBx5CMCx+CRWhSgqRkm
PoHLrKLI8coV/EffrH9CNu4LmxfmAGgEzPKX6EBZRIG9Grm9iWG/0qmKsK3Zq4rPQfGIpqE8/P/9
bNWn/fw4N2j7Pr5LNDhp17fpV/9nf5jFx4p94H9tOrv4KEv9L//1o2z++7+cPzr63L8qBP/28393
lBF7DA+NabptOY5r/8lRBhAqxI4Q/PYl/MVRZrt/8JVwrQB5oh+iHfwPR5kt/hBsaS1MQKgOqf+t
f0oe6P3VUWagWGRRiyfiH5azldDSYiy1ENXYUsNxemI6gqVPzZcO1w1blnq3RpwhhDdgu2105+Q7
Mh8UQm/yMmop1X6mcbz2KnR45kxcDocxWFkG/Dujj8ncawyJcEYT/LGl8mXOEUNkYoA8n0p0mazw
kvkFyml3YCVkMv1hRlGXrbqxtMhfZBu3u8wnsaK0xj4aNRVNKEHxVwt0HRsX/q6skvaiTAfiKUiZ
+gjCFrIO+46Uw5p10paVq7sNiOY55GVeolJDZMShhMR3lHb2UKuKzoytenC5aGlgjK2n/pf0g25d
Dgzisa+M+r6fVTqflRrS80ym1GUjJmMfs+46zInz7WQLWqAA3xoKdEzfNbPrkeguUqjqxIu/ANQO
5Fk54qyyoWGFUS1vRj5kO2BZ9tGKyfpkkjWT+RxSwXbodiHeFbCQdqYuTfCmXgl0vHXYLIgC8pIx
xmcXX+qnky/Dpu8aA/E0RAROVkg5ndn+Yo6Xv/iMul9Qeeqj6TTi1V/vA9jtcL7ob+fDskJ7oqZP
2y/qnhiRHVv8Q0KmAtvIBLv2SFAcQr+MsCrkLIz1Focg+cOii/BntpblWEwL3vi0MJgO4PH9MBqM
IBvBAD7COINNwCzMbbxk/JaUwYGEn9H2u47N+3FtqXbJ4lnbpUBwQ4ilubU9ga1fplrce0KXPwq9
YrcVrd08g+2aqPmZI8qnzh4D4NODQMG/6imh4ZklG1wnD+RNiarhRNeT3LoIrCKraUkPrJt6FLxt
bT0j3krm2xgV1qZr4UE7/Epx2/ISPzTcM2vnGr25rWYSUehw+2lXGXipY6QJggTIsj0ljjHvy8SK
f+bG4zV1JRKn3WAloUGOLGECmDKVuPe9Lv6AkMX8w2VHtXFZO+6WkkJgm1BsentbkQURU5ZuIbS3
j23aLeWGKCjg03rBny3Ekt6nTiF/GCjjJYnrZjeLlAw3t7bobYq27VnsjUtnE/daaEingWF+x64x
fyzJYj3Z/Gvdbc2t+2Oyo+UrDbUeDDlOcpKS7MA0+P50TQxqCsjhFeuywMYOgvIBKaio6y2eP+cY
ugQT7oXxr+ydyW7kyJql36XXzYRxJhe9cfokd9c8hbQhpJCC82gkzcinr49ZedGRt1AXXZtCN9C7
TGQolJK7G387/znfYVFzx/QF3tyZwLniJdI4fjt2vOmuDHoSfZlfKC5uBhjJwZW1tcvNLlhro0bx
reauwc6WmVzHq4VIZZfUPsE6EbsnkxCNRDYOQ2YZ/dOCnnQ1m437E89leRSiHB50wgJBr/fzhe7U
O34pIWypoNUsJPLkg/p52o88WLHtHA+Hnt0V20VvAKBRhNZj2cqKn3VJgcJXauJ10nE5nOEn4990
cS6wyvXCEft/v4zHMDWSx9Bqx6010bzbW41ZbPVgDC+hn6WfyMrqM4mhjntdPN8s3Dzvsloa3AHc
6o7KE5chqmfA3Djm7LwbVECgV/o23T5sT5tLyYu0VVVDKVGcw/FNBTTr3GRR6YQoU8zBZU1NFLTY
GtmJIS+DInpBJHLfAydhWKnHBBgZxF9iMCuBqGUpFWX0BU9obCaQjclykZ8CuzlVNhaDbUC1HQEC
34ovee7r48ziEYNaRd4BLE98cSWSfdQbgstB1/uSyuByEB9u64TPnj3SmiJl+NAs5T2LNiwWrN82
kxPUe5ZHM5OnO7ZPRCbDc8VqFVegk/1srNQ5jS5DrJhGgfKgSzrH7GznyiyI7KUhqoRkvi0JdwH7
6BSpTb/fNeuZXlPvCK4MaoaXaNqHE0niLqNa4uAqO4wKWO83BufedSU88zaURr9NXRQ2yjLkg8s5
f9cljLB136BnTWPRHYCSOnfe6BTkhYz024RAw+4rK6bdGFjheQFFfBShyI4M7ooC5QRnS5i6Rxo7
64YhT2oKvFSVXydupYqdaavlEzuCPOZFlT1URppfKT3cw14HrsFp6bAZzEPrjed2eG76gtU+pg3v
foELs8EArwi3haICaCvnGhTooF8o9Up/5XmRPIy5HT8h9aACG0KF6I8yj7i20/0EKe5DUSj3OmY5
8BKx0J6bzdUResLio5WaBpQjn9RwRi/wfaVt/1L2i0fr4KIuU284N14HxBe8mhmfkoRV6SISdRVa
WUY4brGvAKQhurvmMOwR98oH18dLnGVxyuzdpv23ACSa3lhsJz5ovDKh4oNK4TpXYKzKkVcugJGS
KJnZ8M8icC7wAKc3SyasvB2BZ4an2GEKq2Y944OUKTiOkUxMpz51oNdvFixrICYYm7+JCdc3acDx
W6DRohMFy7LpxkD+jLmBIxjV1n5SnXFa2MF/o33Ma1PahLuWx9CG5H9xsP0kOAFoLj6sLKSYpA6t
5JYVm6igmvfZHpSvHSWUzF2No4NUIVt/PPvKNM9TJdQ2NLjorq6bA4UFnHQGX3OVmUlxabpYk1VI
PVR0kZ+kF3T8NofuOVY11ZU8TihXmSmh0418ULiE90YQ+08yD6c74K32caGschswop7p0btJBeWR
cjIoc1iARHJL9/xLyHP18793jP+/MLpjkeH9lxP67Vcm04/fh/q/vuQv56T/B95WyAyBJ1aj4//O
7ATmH2AfheOawmGd5qyT9z8yO9Yfru+6a6QHy774E+D6l3XS9P/AZWl6fI0Zkj12w//KUO57GDd/
y+wwkAcuYycpIMjvDqcZ6aC/OScnr6NMYlj2bdl0RtRUblmzwDLEder36Y6zGhJpa8a7sIKotrPA
XF1Mry73MbnWM5UdJrBEAQJysjMKCuKWIKZloRKSZOC8PdDB019rM0s5PVAmdgmLfeqx0apPCGLd
jyWjEYr+HnoHbIL45HL641hNw25aOTeslerbjHvFACRhmMKtazuIexUqFRPX7KDLWk7f11cWyZJz
Rs8xfSmtIxEabONa5X3RcXT0WAuqUBvfMbgFOFHKDD+zsMeZJoD5gFHLTs0Yru4JCrMvgWt7rxIH
mN6xy2SnV7RclOkjIMe8tewxAV5b5y/5UL6pRWTXWZ89xfQ2EW6qpitEmP6DTr+UYGyXPsT94D0S
ziuvRZZbBz0ZcgeBi23uXKdX02wYbBQEp2IP6b2pl13Ir24HECZFNKLFERudeuhrdm9FSCdUo8uz
lQxZlMjiy0padzN6TfbAtgfKvNmShfWn+V1T+31JXRwmK6KS9uPMK7iQ5IFtnwp6yxY87zZeEDm2
Kb0hpRucDSrKaCtEZKCskegAfgut0NggsgfPMFvFnTdL/RBOZRlesUmyJJuwpLst2ONjNags+dH4
qequFKafM01ibFHAEMS3bJfZzhDLncA29NwnzqolPcsztk1R5nxYRxz8SXgnp4TZyRtA8O1r2K4n
qXkqxYDQOf3JRGXbBCtEtvccxGpLwfRLQmndZJORvxvTaO1jqepDzTJo/ZEmDLlJGDwD6HV37hDo
SyGr6Xagv5yXkogYxS86YI4iIjw9BmufCygg23odyVy9NGQqAJur3rwP3dC79bhuVFu3j5sj/l2K
Y0NH0fk9sqoeBKdo52Y4/7PURqVJoWvCIZvZyfAjAfYuzYZVc7nuA2FrPaT+GBwHv6BVDPF4j+Za
IcEXU3PsWr+5xgo17JPpEebcyEpt4imZvjSq03TpzNPNOPA7NnEVvaF7jndu009stIGOBH19OxBm
seeZDsNRL/fUwK+LWYNfGZeSiBpXImSla2NuZYDkUz1rltN9vwLMaoMbZQvhbNmNIZmUyGg1/kWm
g28/j98Q7vsLC6L6mqCopjkLfy7EAB+MnqwIns66OdWLBCmLKBbf5pKJCR9WXJ8pIe4Z7ZUJeKwX
mX9PAYB8MQvYYexfS/9ahmb/Q1tOjW+vbxEtfdTvs9sSW7tSATo8ZpPEyxjy7GB+dwQv0iPmXbWV
bt18lQCyMMGYnee1kFsnsP8bE8HKfDUI3eqrNF/Veep4aDRqbKegqxZ+a3ipG/blzOXIc4O/opEV
uYPqlFHwYkfCnObnFKP11h2H6tW0NOSWtAFal4miyKOF+BVblJFjmvCXLYqd747la5ZpdRhDFOeI
w/5l7EJ1Me1B3hhK1M9l70IGwy/MDjEotfjy/RygKbeEa8b/gkW5QY3nkBOkr+fFvm1MPX/WMjbf
yl6Xkd8P5AH5FHHCtlRKsaahUtRiWVgKcvdwccBXfyXT0NyTqYi/4UXPx4JtxVevNFtgS/AXmzHD
xY5RzdEHnQBkfsoMYqa0llIKjm2dafZhlh2l2r6UkGn9jj96leS2uR3QEBWRfAjbx9jSRbytRlWV
13Xlt9ZVxd2+gtuSqRH4RrI82ewgK9aPf6qGQIuoDwkc5GyL3BGJEBkW1xp7GI+XBAqjmWIrW0YT
daWNm8OMgI9a2fBSlsltKavy0gd9EhmO1tSSOaz7SBzxeVWyPY0efa0gzjx1mLWuSN336hmnaIJT
JGSmQhBp30dQ2V7Ug9krN3AYW3frj519TrC8L/vOr5j5q7L182OR1IqeEWJwP4XT5VToFHP4CQcR
91JLPxTtBj5TLC55cjIHVk4IDKKaZ3xOmesAdkvp1JO+Dy65KnM/PQN1WIOC45jgROCAz279RvRs
YIi/XMHccK5UaznqunQaAAku1YfcH6pzww2ELRnZCtZmmANyfGFsAdLhwdcjlfMlhINuWB6cyQ9s
PGExhdW6QKNnWcjdbwA3inpRTz71CEvhffTJLMpt0WrvtR/dMSQzCgr7yF5sSncjEBpypsgjC2c2
SXoxq/k7MUPxzJyuHgc2dJTiTPPw6NkiBKXDbkkblvNgys55NWRYnTmwnZN0DRAOeZ9slaIfOiwd
HY1eyi6D/tQlXE7WwAcWh0a5fFVlA11mtJ2ZptNF0maQAYhiz8ZLSYcDlTPzXvbKICpcOvYvBqd5
3LdGUM33NsTOZze1qegcGbrOhQmC4ZDh1nrOdc55hwo64F9twqHf4Ssbbg2f6gsAAFb42pYh8Gzs
ew2WAdHZazHzBF+a9KveevSokM6vWNtuZUFCjQUc9v5bqSeWFwEcE5wVhbjtcwiQ+HZHrAD9NNfM
ECEeLAza4xt50QrSCFTTBgYq43/iyke5OMYHwC3XitxR+tluTLDlCAGdl92ERU7LAoV3y0/dneLU
EPLotQLnMJxe+S3JyrKfTRQhvJi0jX9s5gE/eD/afrq22WUsOETKge0tpsE+fajUta9Fu0QYFzGm
Jq7ZfpkgxynPrqfmJNPOpjdQdT8DpI9j21HfOzrTgsdZxwHFgJbhkiR0oVW0TZczOeQieXPjpL+4
Ip9ejaxkFSlmmV9PZvMcqI48YImB09yRCnfPVS9J41ZTPmLcqr8E5UU8yuL+x1I3DRnfgtd8Gr3x
RhdtmKEFVxBqGswF1ZizZSw9THD7uhi7uzwjWrIxKKwwN6Wdp1gzOvaEtFD0YBVIHcEkI6/4Y04r
bIpFQQCE7CjuIMMJkucR+eh7LAfKLuNJlc2uGZvFjLKl5q2nk6rbLkPf0lNJeSwAW8m6xTdtqrFj
iwDvNI5U2bA13RAF7g/Qc8gmYH9BdpyX3TKnBwbSYyEKVF6S1PXemb02wo7oDZtCD80Jng295WtT
KrkTjsCsKuSrysICbvdAA3NVcp4UvCtPCZ22x4F29EszJeoJ946KSrbdW4R+/RZ2XllGshfdZ0K+
Aw98mto/dQUaMp52cdEsb2nsfU9IfKw6RXKUsTXBtaAdHkAyPe5/mjrxqsXETlnzpsthnlOLlO3Q
ix+mw9PoNe2oON8s2nbBZ3nB1ZJJLCjUWLOtT4aWfKXCCdpx0NbFJ5VDmpUQB8RWOQ07cy9I4Z57
Tdgeex4X0cAz4EpnNDk3YaZeUB+6jatKSx1kzpRpUFY1QQw3yAHjnjgasgrw30PiBnFvheoJfxrO
MhegC1fsovr0TYYEKyscd1ux8PzuHQMtllQzf7cO+ntOIOLKo7BbfMFFI+9Eq0Jw8iZefvR/4BUk
AB6F6XFnjz2sIxgh6+7dy3zoJLIFf7VlQJvfAgwfP8fE59PhD9igznzwGAyzOm0+Qm+UTywY7AsJ
SAtkiSmfAztATLPbkaSBTUkAz1kspNGUGeEBP6A+8u4huV6lYvxyhhnoebNk4RnqVUWrdeOznc9Z
o6M9zDZe1RwUAuEQKwXyVdF7bUg/+QFD0ENNUHW3KceSF3Bo7GGgDtcwP8JAjicT1vq1sio6jQBS
MoKtLU4RxG9g4KWwgTAwE0o0j1leMBhgDOzIgxgw22MRHtLaqb45JPKPXCn/ugwEJUOz7uodvzPc
k3DGkbiwKSNQZnUcb824eQFLNJ35sDpRhhUIJIptnkwKxVhaw/lP3VHtOFWhbFHkaW6JeMRAubzV
uZ9A/36GZhB+JWHLR7tPveJTj25+6Vs3pOQwCzT0A9mbn/aIo1aLFI+zUVgYr7k30tjQwsHS5z5G
xe+WIt+F5PRv7Xyp7xrfW3uDjMSLQglCc9M2qGY9sXP6urqPsBT+SuNx3zNM0J8wPyuyM8GcXM/Y
uT9bi7rVRZfADcAr/LDiSjwSz+D+5/MMuZnaNlYHnPQSz5BvUSrHB0tY+0G4iKRZ358tPhY7DUuL
pI5xpN1tjugaxi6Oqk/OnbyebxJEcloK7kfSkqT+axqyRj2UBDfs9KgXhott75UL1Klapl+e3TIs
EneicsKvDsRUFgo/2EWdE0xedx4FtVclLwCF4VP5yHnRXRI6QVGBlVkwuqQ0HigeuKTDJ0otUTt5
QWOuX29+zmmrV5JD1yzPvy0o7/4j3m9d5/0OjvTYH6EjEGvzHao9nX/Cn7Wuq/yyYt3XBa3Ns9+H
MKUbzzgjUxckt8O4/vrX3/E/pD/ZWrLD9OGciBCcIELK7xoGTomustthOVDol9+zrhhunHTd+oC1
O2ULiFpz3Rz+62+6wkz++cekZc4PQiRDy/yTAvfzA99tsiIP/6eVmc0S+4U+AAwuL8w1wx3xwWZr
C1DZ7dKPey6B3pVUqvv+71XZ/hZ5/n+I18pm0OSl/8+X5ecPsg40if5Njfvrq/5akQd/uK7lBYJ3
jGWvgeXfc8wQWwRrcyFcMnKwdf5S48zgD0Q63lsOt1cGGJv/9A81zkSoY+Ub8l8c/gGS5Z883OS7
+euTIv/p338HY67v07+9pdwg8C3XY8Tgb8L48ff3Mb1/RusP8JdcKr/AzN96cfHLZAsyMX8zBN1j
7PjV4UPb/PZb+uv/4/fvy0fun7/zisE1cQEIj2uo9c8qYJK69uIt5bjz4rD/jh1fbBCsUbSVO5nJ
lSUWJqYMNZEtdmYsD1q2rFvKKSVrYcr2FyIqd9BiZuICrB0EP5pgbs65xUOQ5OzsVFvGYNxvgnYG
Vmud5soG029vu7GFD5B2lcWbiMLCrdonkicDl2BQ0OWcEOb0+luVlN6WPPBPBtF6y8JzD9eAfK6R
Ulzc1Q/0BbMRxLfpGZY4Dyl8b0f3+QOcVY/TR08gUdlS3pUJgBQfdQJ+nCZpZgf5EzIR3y+etTxo
26vuZ7fZ0bt+ye1cXq/a30aHi4m5kKAIzrgi44sVq52oaroJPcFwngcfsSqSo5nc8rBjSq4r6DJE
A0A1ZsxHrTX7kUVKELBanryQ1QMR504aknraYutuDqayxvu56Zxt3AzpD0z/NolC5py1RMNuInsy
gltlyOFXrDFDUdYXciNO8iEkxqK4bs7KM1gKcmdjaSP5R3J+3jZu7fRBsk0gFufMRR2VVpIDvC9m
dQhEkJ4tW6izco2a5i1CZjYZkxudVc6tyJYs3Vkki+46g7plZDdxySTU3LHV9Z3mNsK2JVkLL5bO
H06eX9UhJtm4PjTOqC9TTuMrmgZl3D3d9Xk2LOdaT+1zVwf+GHWtJAfo227zgssBXXVYi+jY7lIx
PwZT2NyhBnIXSJ0C+lM5jwMKMzZK8kRtOKx4JOeI7J61UZOK5aUqLWTeTewjL0fWbNJM0uJRu+XP
qQ6Nrza/XcN3xS6h22k3IX/dpZ6S9HYzLrjR2JNndsH607NEVTmJniafDgnOBMZDYdkHJ8WTxoWu
dV/cmYjebslnj5Zi+u9IHQ4BNDvuPJgy/Ha+inF3Arpo3PYabMDw3tUWb6SiEz8SksrfOOHbn/xm
sgdJSRDrY5dIcDeXc73D7pn+QApb9eERt76Vw5nbeAhSd5gV+C6LlZpHOy5CBkDqM94VWjcMgdzT
AKAm7rgZnZzMXbY5w2bR1j5ns/loNYv9UJvYGbfKtIZlm1PlsBoBJv2zo3QXnnCi2vspNsN3GQDC
xw5dBjsn6ME+l7QobAMqtF+YAvGtj6Opd/jagNE3g3xW5NxBIdS999FlLIwRSIwCHErvuZFX5j05
H4hA34bMzMd0aKuXyaU5nJpQ/0c9liA0U5rGmNKVLZ7YVoc02JoTQzV70uqx8TpidRBNuMN2SYvl
M/cKuZWoTdQdsruD49yXBj56zc4Rv6oHHVNYwQFFiTUBU5e5mQaCW7O/TNOBSoP+oVcTEfQwEeV5
obXYZI0Qc4oUjOQAVCh4v53bWVK8UQTFSz4bzJECVUREXu03P4Xoa7H1UFGPS0fsB8tS7s+chJZ/
NSKL43EdK24DLaCxO6Mq0zt2IS7t1owvxQrEUvdZE9gvvKQulhGPalsvaCmcAuL1mMCA2Tqtw77a
dqv7Eq/rbsFJuNITdffDljxN/syrvSkUxncOc17RoK2x/OFQwZjogHcKI0AWOetPTJQtqQeYlRs+
5LRFD5r/U6MFbcpVhZtHkK92Eqpe6miKSWtuCzAsN4rLwEsperYErC1yKLITTgXCumybcZJMYNtG
1213wjRqZ6tIgF6ziB7vDDdon4NZu1UkY2QpLCqgV1W1tF9dssCAIKvPkZ6JENPuYNFmEbVlStgx
Cfo5uTLBUFEiYdsArOpKpHcNe+N0x9bMPjWTB89DljbhtdkYYR/Po8mnq2+qzNui0xkfqAs6juYk
7iWXsJpAXy1besO5eO8dSl7LLdUISQMStzaciDdOP23p+8Pd6XDxLSLMuiGQ/wYrvze7kj9iurAw
dR8AH5MUVQTkUU8hzqqopRHrmndS/+5PhnlNi7T/Ag+tOk3cTc8YkTiIhfTKo0dYsQd2Os6vFTHq
MUqCTN04QwExsqK44JlubK+nzzMl3mq7jv/VsCF41IW16k7CI4vQioJV8+j3v+ZxSu/ZJGPTgfzF
egy/zU3AoL/nByWQkjTVa90k/SkpggZerL9a2b1yZQdBDQEDJSJUMHn2+ejt4B0YH8uQE39PYWb7
wiWQziCF6cQtb5yY7sPdSKFtGhVYbrLIal1fHGNERLUpQFB8iIRYHrunoZgvjTcjDwTelL6SREdm
BEFBq1KgNeTT1uRn03E6/7AX23vi+G3vdG95h0To+Y0slnkhca9Rnlh8vFWjJtRiygVyRSJW6z4t
SZmIIIR09D3Oa2uKZ4j+XY3ucOf4xnQT69i6E750v4G6wJyPs+XZ5YP0M/SM2IkG4WV73ZQHy1lt
TUEzxDQK0WLxtWRTgs+pk/C6wtCgo4oXzbrPnG58xOdO5R51VOWlmyb/zcWB9Gsp4iqNzLRj9YiB
N+AXl6crmG3Q7C+uFu1MGHKTOCCv3XofPF2ye880U+6zcQtFb2NRuw1FjdgpRTHES/xbEfPIj1De
HH1VUk2PC8PuHSLto7vVdin5EHDN1dLIP+AKxDfN1LxOaxk3arzeprkJCKKSc7pnMMBgPg6GP50x
C64rRwBLUTfT9hRVMURxNn1Gu0UkoD4unvvdiDUbCd0KfnbWYJ/hZqATgQdLaBAjenbsDMND6TDf
Oi/ungttO59BYYXl0Re8zXahJWm5MPGPAfcEnPcr8IwcfM7o0yuCFh48CNtL4v04IT5sgiKJ5TbV
Y86n0yaSuFHK7nnT0C1k7kQAwm9D/s1ozuPkOK9q6HhHVTjQGITQRSNH8NjrS7rXNsES8LjkAW/+
6olyNJzTJdGLnnbQyBgdfetlGZQ5MVfTLs3mpNr4KaLepdDVfAIgYXzGWQ99Frke7afoAxERZR3e
7W7dCdKHbrwnhkcAg7xM/qGVzSkQIq4oDCGG+Yiz3XGOyYS0wINqUc+qUIKHMVwGeTXHth1ueAuo
OGJBsSoLNLg+iLpcgj3l1arccBsl+QICprsaPMv/qmJUGu3QpxAW5bbv2jCyB6rT3MlJX5W2MPUZ
YISITmOQKSpJeEHMfWStBYVRWON73Aym8XM2k/aNrq2amjlEEsPa5IT2wHsH1d7JiC/LOCMauLR8
szaxbqkrBPfvrR3p9oQn1523JGzrYxK64B9megHu85ZGAtTLYG/JvtytGg6P3Cm+oxWGDIVPQTj1
L9VPbCQm8fnG/gUlJt/B/iBH1jd+eEcMh61hqhVWnbz0HxZzznCbDmH6aMwmzUSj4vfHh+JFO4rj
qqTWpT4EMp9fYyJLTxK+qdhmi6vn7egl0qRzrB1/hUyDPx1WRh5qDo7pqLFjscrV1I/bgaTRfTHS
9Mlp54ZHrLScayVt7F0WJiqkXt6FaKCEcrfmOKtfmUGja7t01aNaOFSgNcXY8pB44XLHdYLiHA+D
to6IfjrYEleZTzQcIqd1ZUWSe+ZJSxNTyt7Dme2Ux1jdlTcV03y1LZac1b7bl2RITI/sIWSVh2Ze
SJr49NAtlY+7SmCH2ykLwbchBkcXczcqsaEKzTgVZczWXs9ZhZcy9cKnJp5YSdiknAKAqAXYuaSH
ww6YsSMMnCweimrWdkxIhjPzq/Wd5tkkhblvWVx6u7FoxVkvmtTTQDOvBCMty9d5DEJ5qowx/S58
YmMQ5WKmotr4d1OwAFCSKKt5EaNdPil8EV9WlTRHSiV0C8CEz2jNzbihErNHQ3SaBDKr0bq3RNVm
k0w11VsbiyQSluqJ8TDE9dHzW2YZAjE5ZmeG/ZwUs9M03X0PBGeKBuidsO+zhQF7NLjmSKcXd5it
O/OMDZSy7Ll3xJOPHrZRRvmNhVP7SO4BJde96bPonCosm0fXS8yT1yvQBWTt1SZFDAuwJQfiFPf0
V3Asg0UYcre/oxcQqc2BrsjryDp1M9HBccgsR7CEToBWG03+5fm4niF0ZeaZW7J77+Vw+QNSpgrj
aYWXFp5V8YzfuNoOXL5YOOP0k055oOpi2JKphl1vebeSD8BtZqDqzayp4F47tH/6jB8rdgLToD8U
u3FeuFgsGUbeETO2hoG0L2z6rujzq++VM1R3FZiK7WAyNaKaz33Mt5md8tIAdqJBhbsIWACGC517
9Fa5kiqs8khzIQZu5kvsI+qu9nrxImq8GxyweUh1gHyt42lEzgRrxRYg2IVtPu/dWt8i1muA2u7o
HRtHh1exHzukzlsrob7KYBEQ4t8/myb23KbPgmUn+nJ11zWkWqZeOVETh3G0cHh/B9I/dIGQv9oV
kZFMVKgMUx2+NcYUnHwMtD+szku+iLybqPAtl7Oy4Y84o8CUglHQ3fE3FsbdgozuR9puNRNvKtun
qh/EkeQW2RcVzuaTXaXGmeziuMGP2x59L52eW78r3uORSsTIErPxC95gLd/tgmsQA0BGJL2OWeEc
KBNRAScpqEegOYm4ysa2/KLirb/MZspkOaUhD7BcYxEi7TMXal9OTJMFJQT3oJiDfG8GHaWaWDi4
4wigVgDNzYZFmMmkgEODZ2YbtETX7JYmx02gbIX1mKbdU/vnsTPwv/Y2eM4Cw2LMYrHVAEBijn8A
/Edyoa2zJwhdA6lvyEvQEsEOfmPXpvc+4DD8bt3MireOFRbzNpBBeBVO0CGOVUd1CAHjlCFa2aX3
HSQ2ZWMoOWeppLrBck1aT4iUwZTaWe9nXzlkN52ky+6RBeBMjbb9AJRgAigTCI7EOPDUlk1nMkdt
KxvC/uRf3QOWTi7neVlPdDBMlriMfdseMYEzPQ0BrIh9Y+jh5zAvwfD/w0Tf/0dhIvEnZRw9/j+X
SNfqqpIOq9/9ihgMLbZgfN2/i6ShSzMVtiZIir5lea6HJ1B9y+F//Y9wLZa3PAftFGSKL2zk039Y
Fr0/iIphZAwxQyGJrD7Hv0RSCOSop1CePcv2kEst/78ikuJ//JtYuWLGQ8uhGCYg7eKyNFn7V35T
3gui640tl+QqSJKS/BDn5lUuJ3mDQQlxMBY80E06LmbLHLcm4dmtmuAfuSQ9ifuOz94kjT3JaHIK
fi6Z36WJRz/JBAwTnorQjJM3bO+kN7Imce+8WuRnYvg3PFlI53XQm1vPpDI6DsrrOSG43Xf4EWKN
scwJ3SNmAZbHpoT+PLtPfU+0dsQrcwshNci5MI/xU6uUZRxCd2Zop3C7Q7Gp+YsRqtKwZb3U0smw
pDFs1QwSyEHQxphD9XGaN4P7R7blho+njNjhMw6A4E1ayUmWeDgNK3gY/bU5dKij2fa2bc06sht8
wmmi9A5ZBQ3YTpzjvCKxx9F+aPVwSdv+Me79IGobgbSm3ZNRsvRbalKHuP0LHuK0Kfoqn7n9VGe8
DNM57puLn7X8ijKKTDCc7xXqR5SP1EFiHED1XSHe6eSqUz0pZ28ka7G7j82jWUemLlwRDWgBb3E/
kRTH4QCVIWhm+nv66iZ15vhCTJ1bEBUODCJ0GxTe1i1G49AJXX5ox/Wv84CRUMvgkLsw7boFo2Nl
4d436N1yqnBb9sAu6BXjAssdmxS1M91Pvcu12rJ79ICxfAy6eGK9X7yORXrSJv+N+GN7RHpMGQSq
T4Kq9yOwP6+u7F0+xL8qmxwkd+2QBxfL5jz1mzcGAuL+RQgS2/I2w0JhlocygVfWmyroeUvIbFea
t3DiqY2yJsDEMUN2pbOdWvq9Moqjs3AtZYd0Va+us7i+otq2iViL8vXFcEcXDNUw7ifzMgrMdDDS
OF8IiuOszAuLy6SZPHECL7cN4EhwhhYjZpX4GzkNd0FKuDUcWvuSz2CtMgQWpwYpSrfjFi++2LUE
/yOdY6hApl5uwOlD36YtYjzZ1MinUaoqgXuk/gX0bNmGHk82DGE6WI1q+VOBoH0ax5BiqBY6igM5
hgvL0ZjHe8NyJyYNqZ9Hhvgra/L3DYafHUM89gu/S45EVNJH8qQPmHk+Y3f2qZNwSsq74MEMio9X
yPY8Nqf3PwnJbARaJB4jPwQDNyZsq/yl4TLzoG8eeIRDRjOxB6NupjP94WjrG6Ab7WFgGLzV3nWs
5pcOluEBvbS+IxqO02WargvsPwGCBzPpW4E4lJTzDcDKORpG7Rxy1V+MRTxglnxSierPvGq5SIt9
wx68qB8FjhDOkRAjkd+W0VzN8LnNHWQrSBuT29/Mk6CHSk2bZZqvgW1daSme5zWzRZHbsGVufEj6
/KojKtWXrXi28BNHwYw8SBeYxdyWAoWo8Cwf6KDc1K754cTUDYtSLlHqX6r0FobDaXEWcDDmESWO
A43o+9vUi5Vj1dAfPobBY+jV+6QcO24IGa7zCNIMeGwR9zgv5BK6fNQZW+R+vYeaGwoBc7X3wfPk
2w7XGHIo8/18rCBOTDe1n3NxcTsX6y7gwGXLRsINj4B34nz1gSbtKwhfnNY4jtohQsQuhiPa1JRc
6CVK8OfKDGVsHALEArusZ8URmoVYiggYOhRjphSesFAik18tLldc7WJmjsDCgA8DoEaTeDfYtzbW
mesg0e49aHsTtI0td3Q1mA9y6bE62Qsr/AOdEWW5M4DOE5bMG67nRRt/4nHBQhqEaxd27y+pAVCC
uz9yE8HDyJ8m8WMpS7ygS1qbPCeYp+EFUc1jXnp7sB6KoeP3Unf3ZBXRSfNc4fFBXxqs+ijdQOxz
f3gepgsyTLdLYnHNGrm9drJU0GlgIFRm9BDhS4+BZ3ERMeOZ3UmY4IBqWgJujq82Yvo39s5st24l
27K/cj+geMAmgs1LAbV7qrckq/ELIck2+ybYk19fg/LJTEnWldL5VFUoIJHIA+cxN7m5I2KtNeeY
ybcq9YbdlAxPRmFhz64t2gSTeRHoaqCmYb21m/oxdh4zpdEZNQMwX85kbvoW6anFMGmVOPreicov
mAkuE2ryzZi5F0RxB4eIvv86zGsd+Z9wjluySg+Qz3IUHeSVuRSqaZeu7ZjWicYbudXn6ilrSlqb
oca8YKostBvDBS/Z19mo4p9SDJEPNYOaOCNHJ0lJQxqHsr1h5jhtEkNNP2GTIc3owpJ8aWr7JZ7g
Oarg+TyzWEPeTlWfSlC/MTOmX0PWf/7j/7wuc/7zYU7p/3uob51znL1EKf73p7//VXfFw1P0kP3X
Rf3w/UcTvTkG/v0X/H0MxLliSNPDtmIy/pbLYe/vYyBTb+EJD9u4gWbFecH89hiVe/bCYDWXxD6O
ev88Bdp/cXC0YDzz35wSxR+Nyo3XZnIOgfYixSNE0lkI4798LS8OgZoXMYGOSWGaKuolYmBi9rUw
rY6rKU/3lVb2RzhWJmwrAWcTvNL7BSjFcl4UPvaVdp/T1H1sLDC/fa+c3YvH+s5E/fU8/R+fzpEk
qgiM88+88hefTswoi0PG3zRI8pNGMx8xDar1x9d4rXr5dQ1aIyYWHqb2z1KGl8dgspbYQ/VI+lWw
oQvrceb/55vxb97Cy7/+jTEoHCaU+0Tz+RngsgMKLLFxjfzy44u81gr94x4kBFQHcgEP6vVRXjlD
GKPEl76o6CFoMfDKoEZ4nki2BDvoP/la3ntphGT5dClhJEKl15cb7LxHXBBLn0xy73TU7eqrmRni
rLbL6vrjO3vv26G7L6mXXIqfhYv/8ttpdDYUYI7S7wMYVHSUFa2+fIcNixGKYV5NObFjH1/y95eO
JFvUgDb9HLpUNr/Xl5fsMCtxWumIXitb37QryyKT0EiGT9679y5j6ssPmZ+eBzfi9WUK2uB9C+bN
nzkPsXt2jxiD9e3H9/JaXbW8GJ6OhGxZTGwUXUvO8ct7EVALg1gp4Utvt2vD+7QzPxG9vHcblkS3
xTUEcqA370JCGjyjpFj4DfGr52PflUcyDD95v9+/iGvyAxXUzW9FYtAm8qZwNAseMcWJNqJtqL58
/KQ+u8Ty5y+Wmglx4gxTTPhufRa2zSNZO/Enj+q9LwOxlCkRqHukhb35MpyxMdxweZcrgnP2oNZc
yAiE2Lj6YxfEO14R0kjoIv8nl0VAuFyaWv/t4tDMSw5YDNG8H8fuUADAvkoBG22a0HIpixhQF7JS
X3PYaMcfP9Pf1wlPl6bFy7FcGE3h62cqchCXiVMKH8DUKS2N4zmb/KTUP/nqfl8juAzvNiuEx09X
vFkjKg+Yc+Mp6dv5hdZ1O4xG/8Fvlc/HTsmygGDrzTeXBmTbtDPv3yxre1wp1TA7DK3i6ePn9d4L
gouUgRWLuIP1+fXzqvBldLVbCD+Qtzhl4umzN/C9L+TlBZZ95MVLnmKMIcgKt8wUYpQ0WUjDEkRA
LJiFfXwr7/2cwORwkuJ50et6cyu61U0p7gh2bifA+OYidiHLHFLvx5dZHvy/pH7P6xuyQZscP1Zq
izft9Q1pMprKGsCT38qyOiJmMbhPM+KBV6RRFF/pOxdXsXANZFtQuL5GgxCfxRS/8wG4O/YLnaMa
wJLXH4Ajn1I2JHofzXm6QDK+zIg2PrnLdx4mnUKgQotoEqH6mx3JI2NX0HWw/MIBMk6rl4g+K2iO
Pn6W712FoGXpckalW/l2kZV2VUd6bZt+E+LtRzOxxokaffJe/H5S4cTw4iJvltlwKABt51ykd0uN
pPlqOoSjhqgZEQCoSwTuH9/UO288v6Zl9mWjtvxtbYCHA+w2UqZvdNZRr1mHuN58fIV3frSvrvDm
NzURuKt7FlcQHsqqeCI23oaJQRersPakpDF6tDqx7ZIg23585fe+sKVuIEoIVYH5dlWqJai8fihM
H3WhBj7PsSgQoVN/fJX3niAiUFR9Hg5DduDXbzhtjDmCiyd9iBH5Du5He2pVVnta9Mr95OV474Y8
x0QFbFum4Hf5+lKDlRjgikGiVGOPJkoPnyZiWz75vt65iEVSJ4dJazmuLFSCl2ugitDgprkj/bY1
jX3pGe2Wg27w57cCM0SCYfZMIAOL4PrlVdKgaZqh121fQtsmytsUKIqs9pN7eee7sXR3ETovon17
KS1fXkVHapxaWen4XijxcQPDr0+q/pPtlQfPX/NmlX11GfP1ZboCn4rFwJ9ABmmcSuaID5DCvB1K
uD0iM9cvGSU2W6xW3kk0ljGQUnsYj8Be0hLN6I2LLXlG+EKENbd3dd5X6PvmId1rtX6ZGdBP03xN
epRAFIYZJpjBymSdx2A0Q3Ow2DD6E4OUT5LVUxFspBrVTs1BfZDjKJ6shjTAnrRDWS95AKOdHE35
TJvcDBYvi3GC9clY0/jurgJV9ju+FlUyoyArOdb54WSVMuZdFC8cZqj87Q5J00nU4u7ECNfvUkKP
D57VX2ayCe+s0iAHtRQyvM6ctLhVYlHddkV+0ReWDQhmaLqbWpXWFycm1ogYILjPdV+eijlkXBkC
BELISC+uXpaHrlcLRUBaaJnFSe4w6PZM4you3NmE3ACLasRyulIikISqFy2RECPAgS5DtkUeQHPj
eQwvSAdix4MMFNyD5ayOQqvHwxhG8Vmz7LtArYN7XGHxnmcKBcszzd6foWCtkwb5huRclhTVKcGM
xrZwJd5eYQ90pbGiQkNcnooeneXE3l3QlqtvwsRWftbpAT1BFd4oCpdpqWBIc42Px8abGLabNQwl
p8PX11K4h2mhE7ROiwANJFimtmn31twXvlhaCej0cJMt7YUaJ+aGgIPLMKNKzqBWYjKIvsBMezLH
Cr3qUl5az4Xm4uudl9JPmwTdvFK6m8TGKqJm7SyNExeC2HKmbZfTbUpC26of2sXdXyGWtzEkrp2Z
HAHEd+19bxrxtRY15g1xo2SpkigSrctlcTNBN3yZlxWI6a11LJdVQjgQ70u7gkAVRs6FQ07m10Jv
sL6nEXQesGeBOIotHcAjITUB6P8MZkCL09cG8u+hJ0qskyovr0jArHaoToDeZlOabwrNK5DPqt7B
45UMFfMmTTFVs9xc/xnFegkmNXS9diOEJi6LKEAQQY51eKcEOPO96wbTIqJvL6okCzbNmBcdUTsV
TnKkcP0DMRCjT6c/b1Z5Zcf3QrObQ40+KF8Ppa5/GQebWQ6BVL5hoEW3CrHotxMovHwJQ3CNymq6
M7DOtqsCxxvAB72MD6brdOROznUKMXVKyC2sGsc6NQEAwnedtWMrxzWkZhHPZ1aMSO3KrBc8aC0m
Fe7YMC3vtsch6JMv0hjbzNMVavgiNBUudENDppuFwCB91TRSP3eX55Ju1WwBU0EJFbnXAAkBnbbE
3aw4S1R3ZmOlKJ375WFFftdGmMqKatjy14hjyxPq4KZ4n8+NcSzCde5EvXEOPxD1hea0wzoZEjIo
0R4hxtPHyzbWfyaTwo+YpuYaewAURTDsUB0Ck1a7ASyja6B4gRQ+8xwH8ImFEGGaRbuLUwNtMAZP
CWvWHsQGK79zhXYAo7pmIFfRAo/5IHZ/kQRXsELDM1Jhbk0wRiRdFSe1YEjDSe27ked+0ddgq8Ji
r0HP28vGM9cj+UFbVtPiFIF/cYTrQ1xi3tJ8e+wh9FuArTKl3H0ucugKLAqdrU6ikLkMFWK6mgP3
lIlxcwq0BpFSj+UtA0nLtyqi7wKD9h5SbX4bo4M76y0Ck7veRPXllQT3eVG3kowqz6GjOswduvLS
qUV5VheYN0QqUfVjbWPaENHUDrPxijwGBYk7Df2pG7BNOk59VNkR6lyvDDbOiFyL+KxHspUsfHRG
ugsXuoETmsHODjKxFcWAVJHe+6oPvHVstN2pyuxZrYJIBxIyye46i6qLvqr3Pa4NEoTkEuycRO15
QGzCWs5Ti3kxtjYStn1Jwi52ZNhX/SXWVngADsHZRfWj6+KLdGCgKwMjZTPDAlEkjXPeIqS6C10N
FzZ/slJkR9wJw6t8wFrXgkxSiyYUBUfwPTOivdEV3oVGsOiPOiFnpi5ppdpgfIwBPzOibabb6fjT
KdrjDj/rWg0a33yFtRr5NJtWYKBoyzrEYoGs9yQFLeS/1tnNU9kgAtScVQHIgQFtOULlRlyXTXK+
0/jcuyQJkO0DsNhbVjKcuhEjTWztw1Uqyyu7ZaaUydxZe3rWQxJBLueKUWwhzxRf6iZutjBdCJ+w
8/lsbtNObJisygPwRFKme8gwG1yhlr6GaRzi8lUa20JgTjdxgq4FFP5w5nn4DWxiRbYQ2eRTq+qf
lbKsjd5B3RrtwNpFjLaY6pEtCEgnv8DshD65bcyjMbPSx7Iqip0uYQKglJPFxRLZscl63T0Ip5T3
Hl50csE652elxWwokE6HC3q38ZEK5tk3HRmeVe1iEyE+QdLkPw4I+LsZB3UqC1TWkcxPs8LZEhlC
nFaBiJRjxO3HZ+V3DkrQR+n0Ww6H5d+6laGYWwINS5JUEF5uC+WWR8nkEcQ67uMEcz+GkWulk/rw
8WXfaYBwWTpjHAPp77w90rL+y3RUne6zZdtbSKne2TAO5nQY2ja8TkA+iG1UaNond/vOZUFxLRMM
C/+A4b6pDJDSGkEW5bNvl01efcEvSuVrQKjctYOJWzVqUh0xRe8J7c9rEpdyTqKsoSnzW8++iauO
uQPJ0WXSIJIqJULiXU7+8Q70yyd3+U7FyjN1sbug4KHIf3OXpT2UTUVigG9bdXMUR9Pe0wiCxglr
MNZszz/+Kt+pTujzGYiG4H6jz3nTaXICfo4k/oy+HsWnrMNrmGF/XjS8vIR8Yyx2sSsBsI1Hv/dO
tS49ph44ieNPXsnlqXxUMrypstym4azBqNSvKUnyJP4a6SO5YEAwPn5eTNI+udLyRF/0tDRGpMUw
cSWzj80B6XboHcUFlhzV9cymw9bZdzFzqmAkO3GI8gv0MPkD+FJc8S0vEZZKNz7EXTZ+JeGJBEyg
AS0ZknWKYwJPIyhMwkSHYR0DsXmSy4He1Xv3PIFpCLQWjMCBwDzAoY3yTDgLrIDLXmM/4PyDJglv
zNcC82sop466FqiLFnBOSmcsMlrilc6K1Sz8hsOOfC93jOrTXHXy1M4QprthOu+DaGyjrTuP+VVS
Mt9OjKF9skhNuHIj6DRRNMSbugLXaCpgW8lyXlrjQ9Ues6onGHBMAgd9TWGTmt1aZ6YVRmeTNlX3
zLwU4gwmApjNvMicr2zZpPfSzKoH6cw6YelTa423zPZ5SBK82Vk7jwOsK2GHWKmA8d7VATGY37XI
Bm4KriD82VpdqS4mEEVJTyhe5AHg/FL1wmvOXRdR5QWcD4e0wjkfLntadzW2rQSdx9Sb5TYS/Q1a
fcmZcMLYtMsXc+rKYuFWD7acHbERjSZvVWtmFx7291Okq9mdq4j3tZ4PnxBjjUenIE5kbbqRumWr
13Zj21pXZj9oT3UE1g7fTfiV/muHrkSF8V3L8HOhh4hTsKJsgG6v37p1WON6iMYvqrQTigwWiO00
6/xWorbeWFNpQX21wvOhhAjWoqW+dJx8OtbG0TrtshAvbiGznTVmd0ig9C8twjLEpFQUywGdMmJ6
YpDBqb0fW6zAGlPBCPF6LS+r5yM+GjqO+440SZ15LgJM0k2/O/TYL0aZ1pdIlIxbfeyTH5kEAUx5
K49CzyTWMNT1QziD/StJpVyMxI4/5FYwftLdeG/lf7FKyTd9BxoRgWjadPTJwEVuo0MGLThFlv/J
ZZhaMVsyDVbDN4shdql4cFObyxADsHKKLjkavd6+5TW4b9G+PFVLE+DjBeWdhct1aAxJlwXfNYG1
v1pOhnl24FCnk68GL4TusXQSUs6c+7nMk6uPr/VO9/rZqc5g20DraS2P+cXSNfKSunKmMNMAruFT
zkfklUT5oCmkZ3AyPnc/ql4GKzHbkM9VNE7+xx/hnf2Grrnj0aJkPvhbf9RTfTaHbU4sRomcUUUo
btQnS/Q7TxS+zuL5p7Nn/LalzVMwGVLVNgS6WaHTTG95HMRKOJ8eC969GSl1l40TzcDbAwlJFGmn
sNj6UQ2yisGkosXh/nmb3BEWrzgdZQYPb0cObiXLxlAh/d4MLZL7q8sTE0v054+NX/giG4H9of82
cwpskpinajZ8VTrXcwd+16J23lEl6n8+poOSymtAu3KZFy9f4IvX0NPDdIy1wvCZrJp+ZZh7mmjN
RrJYffKD/u0sxXwOqIlOc5dr8ca/vpLJcZ2cO6fzsZYijZVS63Zlr6WnYdIpVGeidj95v397+ZYr
QpAhgIFvjU786yvmWQPOyBo6n6SkrN2opW0Zc1rWof/qT3/4W6LbRufaRq3AF8Zf+/paQLRNCEd9
5+eUGS7mQJlPn4yb3rkdg2mDoOkvXG7qze1YNFBDtvUO7Q2/01aUpxhb/LINbz6+ld8WeG7FYlxi
UCfRv37biVd612eGU3d+RGCM6TbnQVOtKIEBo7ubuUvPPr7cO7eFlIkfFePVZwzM6ydHDm1ldGQA
+Vkbpxjxe8WSX2881LkfX+i3FQKlBbdm0MeAR2y/HWZEkUqJjZwG35h1I0FBMiUHKxben/6ilkE0
InXLXEZOtGxf3w/T9iSfSJD0I9iwhNbnWkCEhS3LWwYPQ775+KZsubxZL0/b3BFcZN1lEET3ln94
fb2SdK8IPH3kuyZa5U1gDLmN4aaczhsU11/RDwo6c2WcbgZLzdDB6r64LpQ2beuI6L8uJFPtZCoh
am/TVs4HzbQRvdZLz2Jd0kPuVoM+OBVCWQiyW7SxORJa14h82SGpPR9hXtQoQucBpJWVXk6YWy04
cp7dy+Mqnt3TmXfmIuJMthKq4llAx7JaZJ4ILTTL1GwyluzbhR++xkc/QUdxNClXKH2Q+QSOPZx6
Qdr4kLUmpB/4xWbym3YZyL/VbPUjcwDHO/KmHkySSSuckQhQDy9obzwS7Db2sISJdl7MZ+yhc7QU
GQAHJOGvI93W1i0REYsZx8CADPrg2mQCAM8yhj7bO/w8YtKT9P5Q68QGnDgEDNPRB/bAb0T7gbpn
OmpwR/pZWGJDqIWuXaapDbC/bOV5PjUWrrgIQNQwbWerTndxDG7YKGbE2z1+z/McfR3xAXBJZGvL
20KrcPRZLub+TFU7wCAwMPSp3VZ61O6s0L2KpFswM/hWJNNx77UP5Hvvu6giG7nRxVmVPPZ9felp
hntSGtSoGF9rMlWS5jLSU2+JTNllaADWBUYwumG4XA+F3sUPhpILbRO8Oubjo1YrLs2hi88i3Nor
D73CRR9HB4dJhE8zNF3rrZ3d1E5FsC3zC+XPTsf4Y6qafluFUOVJCCzukmlsNrpZPVI3yHWNr2Ml
Z684GLyb58pRjDpC+YRCZLwsI/pFLNTdWdMyaAHEHoGxdGcZzL4L0zTEAEHC4vdsEtVdJmwy0d2U
LszeE708q+aqN2klSjneevOIYQWUXfUwmXaKByUX8xXJHhQ6E8a1aW17obo3lkrIXWqieKmOhqVO
Sp9LpnCpnvoobeJ1bveUlEYrKfr1eOMsFZe51F4WkcZPVmZSUJhefmUWYxdtnaVek0vlli01nLNU
c91zYRcsNZ7M3fASJYk4hWlKH1sNdKe7IdzYAjU8Mir3WqXLQGCpHs3nQpKoz9A4DKjjj+LnehPM
JuLnhpizS1B2VKXuc4WqP1erhH9SuQra5M2WFl2ldjzKZAAxXNKOqSDVHhHcFZ7lS42MoyyhWU0k
xTYVbvClqOr5joao+NGVdndgYACocbJKsbaIkAXzmZg5P4SuOFQTZuWj0YUxtx0I1ruxZZKezmEq
eFvs7pK4WO+uayzjGqubtoO/HV7OWkqj3gL7cTV3Kr0mkoZvV8U0VMFj6EdE8/akgAlJhjnOxpMo
JSMd3IeSWygTVJeI8VZGDrVZswRQw6AX7RW7hXM3BcNPsYz4SainvcA2XzxEwh22g0zkPk2n8Vtt
TRhyg7EjUbwhw/2h0aP+Cs63uAtGB9qkSXBKhWnCdGPwTP18wOhkfZthzWzopWr3dhsnl7EReA9V
o8Zrg8TKkwQFBVABoDS00wuDDIpE7wmp0WEDrQxk37sYGNRTZ4vkUGldq7YWETzjVnZpRzu4jMNh
LcZ2+qa7tXY26FVOoAbJ7diXiiA91kSiTkXnDBt9Nvvvel7DFdXbxr01Cr1uGSSZmnVMehHGYoJM
ARx2A6Akpq3xkuNU11hoHN28d+s6v5KUUf4QEFWEAzHEptEJbdOIoPDW0mOAsBp6zMusek230ad+
BK8QqHxaSbqI3+DsTOkBb3n0OCUlDNI8yPrTKpmByYP3I7o4dZr52GU0pBtVGhI3xfqys4bW+Y7o
3CA5x+6OooTg7L1jmfNNW0dmtTVaozlIxB9fi0ZGF61duI/laLRXvUGDdiSfR/GNpkCbayzPA5io
JOY3r3hJ1qTaLLkrlQHtHnkQpuV8CPFrhKAIiQ4IL1rpzdetHkOhSUZWe0fHjrYa50z72XaC7PgG
ixMQ40aXZ7MX20y5Mqs/xfzU3c+RZREa0kzNjnde/ZjaMPUN+A3gTQAi3xUEzXuMhZ0QVI0QP824
7wG0EifMyC+GgaliBySV1qekMyepujFy4mvWWkF1l2k6mRjsosPWS90JD6fWjOkGkGJ7TMaRd564
gXfJ8ykAyBgMS+ymvsdsihMG5EqxwSdgVusxVtU9WaCE8+VuC6EHJ4vcGuEw+qCuhr2VswRsEob1
CQSTkvcxqcbyXIgqPu9iMzwoQiDd1SBC61AXMZDazMF2u7LopdG7iOm3g8ZovZusiNGhydL5amjG
9Mj4zSox68ZCrFQx2ROvAkGz9UTc7jpuvZHOz3Bn6vpVr7XqmpRjBaJ3LMrzLgP+c9GnY3ToZ1M+
2LO20HsRz5zFoTn6SpLWUo1mc9cpq/k5hrqbb0hzcq9K0navkGyEN9OAhJpZhBP5eZ1H/XomefQ4
LIwi3TG/0U7DEu3RDiJH4Uf45CCHWdHXurfNo6mwSB1N40xP9uQj9grElzucES5TnzvuSEZ4pOZL
O6aNJx3R+I7du/fU7ONVbQrABgZZlT4TPjvcGQBFfGJ/8nrXqinnMMzbSQIUHchzZcBU2Og4DNaz
2097/CXWA1zj2u+UXp7pRjpiqXamfCVqQbw2Qz6OYFFT4yL2lDZeaPWAhCiTwxNkg/Z7WGUwJ4BM
5PUm7oCSrybWiQemsGSXwiQGhiZtbDWFZk6YewYElmEy3YQDec4ILBbmkof1nBFwFQ3NZmG+YtPj
h00oKQiEDUlRCnp2114LmSXGRmC+5GyWWUW4D7VhWhH4ok5dgOH7jBDaVQdc5K6CE5Ge51pu8w7X
y7oJFmGyyExjPVLtiKe+SmuOAT0D3Hg/KjFxwHDKBVnJsYi8Alp9FkHBvMyZN8MCbsOnuZ6t48Yl
zmzrKtgKHB/CNMRK79bHTZIpfWUNwTQdEV2pYVgFDkd2lyinb5XHuU0nxvTrqDz1Q2I393VG6bdS
ptENI3UyontTH/aDrhl+aYh2b5P95hMb4QK4KLqfqTFMDHItCNVQYApykVTjkgJuBA0CF6nt2ZPU
Bv8340edGWJuOkynwylNV3gDib4iEqtb2V4lr2fsmAsjPlmFnn3kkHO3m7LM2haNN1/146SfZQMq
EFNLy5UXNOO0jsekvGxsL3gq58qEplKrqwykDzS7psH2ToY5Y87Wii9nVzq7Btb/rfDg9SCEGa/L
yin8hVOXcJwtdaB5g7vxiopg00yXRz0/+OupXdQ3WobOzoEPRN+/+Fm6TnEu6Tde89pzFE7EkRE3
lj8aQXtHPog4zm1jPnZmYzzQSobhE0bQUFtyeM1UAcmSVxzK6y+DM2I6DUNxEnVWeUjt2L7X+eYe
A4twIRoVWFpxqBErZ6QnFVyvi4Y8XBOtMrOhHHbvYDIeB7Mc/nRF9DUYtewgYGLldWbtOdwB82A8
up0sWZ+0VXvv9YBN4HIMew9swDYifWCDAp7z6ezeeixYp0VUDT7JVU8AKBF5aEEKfBlWcmsRfyvN
7siMgvhgE5V8HLiJCY+fhn9ojNm3xBpoKAvULx4pDXzIrDmUqWgPLUlcG62FRMD9NJj5BO5Tb++V
bJ7PddwfWa7+PT/V+8as/xNjf+iTUfz+0zCzgSv6X79c+GcPOZGeF9337in6UdfTSw8VXZTlX/tl
oHLJzwQpCjIeMTkCWIvq9peBypEYqCyd5hU9F7zyy5/8AzZKiKcwLSzuBjUxfVzGRn/76A39L3q7
BvW/hYcegd4f5XEuHZd/ld6gOsFjuAIH1dKm43++afrIypv0rurUlgS/e46Y68YFRx6GHWHNA3kM
qerGXeg5J1VhPb14Uhe/LvKSN/q6m/b7pZdmx4u+nZkYTprqjdp69D3B9nEQjZL5UKXB46AIN//4
aubrJgMDSROTmLXQ9XU03XgJXl8uCfrEbkUx7fokRc2ognbtEUSDhdlMd1NT3elhkuz5ptU2yzqK
ZKd31rBy5Ka3uztSwij+5yXaOL2YWudUJuPaQsm2avXgVikUNalqOX6XybFhFc32409vvPPxafy4
rJKLG48X6k3rDElaw7YOCBFMVXlwONc3K5bXeqV6sTDcZ7kegGNv4ISOF16XxFfUuufmuCRt0wGj
3Fd36UxKSuLq95ooTiJL7IkceQwdTMZRHvstGHbMmvx/zXwg/W8JQgsHd2+XEeHV7qT8UJn6tVbo
uHaDrD6UWrYh7XnlzDBL9XUSxTA1o0shk0M4DY8NAZ0p8L4eCNIY9O06jNMvJINeVsAohfo+1YIQ
03H1bYzHee9wHtvA6HdOy9oDq8VR3PdcWoVmZBf7prGzjXS5mbGwbkRtWHuTQuXaTvUvZMkvrnmu
bDEOOIEjNz0kOXNTUEoknDDyOjbRGNK6YR9f4VqsN8Lo4vOpxl8rskEddCeFqA3waCMXXRNn0OCE
zXxeCS9pLgaQC6j1GsLXm9L9htLdIXaNDoBL9iSjjiXrCmLfN+JQvK0cIvOxknP/o+pa/ag3jgcz
GqiPgKSudObKu8RKyx2z+vmo6LgEfDvQb4Wx0wqn+h7Hyfc4LG0fRpHHsYysamEbX7SmovkzRUdB
mt0TaHekSEwMORoyVVJr2Uz1wYDusq4StochD5IN6G11arjmduzKa7rWxcnHL6TJAvRq4aApjYbO
tgSvJHE1v3Xdw9JQVTsZ2y7LkNTEci6LNYehKF0Tg12RiiKt6zg2x5M56rRvC2gAcI9LbD2OLuK1
HOvraHIIXuKBaJu4P8bCna4syux9I4OGJkejAwQo09tGdR3NiED/+XwLf7Rfvb8TvUJj/3tb2v9V
AG00Ly++7d82teMfNXSYlxuagSeTf+XXhuY4xEgbSx9ad93FgMtS9PeGJv5ifXUxov7azxwa5f/Y
0My/8DEYdLTIe6Xxv/SA/97Q3L9MiNuYCBkNGOjnbftPwDC099+8mdDmcbRInUJN0MSw3+wrrH3a
gPSZo1PQQrIugfbREsqQFfCBToqE41Ggd+axTTroQc+t1icEOs3Wbs5ALEq19lYMoAZZAKPkDlfJ
QJITtEM/Cwybgy8KTIdRZgtIQaKjoK1JUEZv20N8UktVPolZdsfY/bz6qNNtqtuupPjZhSKgISdm
kg62LaisYoUMKBk3CZ4Fyu8s/F5UUuYbt0cwvyF4vR5WbWbRcqahMfIbAb/8VYdAkG4LaJInoBCC
47lRdXfkRrp9q+bBvA0ccxGVasN5ObcVEfALAxpyTchC5Nod2OqIwpkIX+/INNL5rCmGYlxR1ccQ
X1Bf9UcmiEF9O5CFTU4A8SBXegFlc5emXpxt1DQruhWhAcN7YGiFIj6NxuA8crD8b2U0w5Ioc0Ej
tVFo38/tPneaEwaRbQOrUNTIgTiTolxIDIrWDs6cvsaVUf1Uw1iemJ2GjE+Pp5oosUSXhzJqLASf
1oJgFXBnYPOZdJmC1IyjXduOGQrHuAVZNtDdHFY26tqnVKMSIdS3y8rN1KRcQIS2e6cDJTxPWdwP
fDPiGtZkf5gCUnVhvXoXJicd2lBeUo9beirlV0Z/ADTmJB+DvR3W6VFVj3rIOl2PNzpKcVLVdPsJ
7hXqms5GkLOCWcqjwR/JeGJI7Gzbyca8VV3c3UKOE8j2M9G45MLkxJOiwqbwyLviCpCGohnmKnrZ
FQjHwaenFk1rlNGQPd2FrCWfKVtdB3ArWdBbcoFwkbdGOd0vaC405lC6VGQCFyeDeDhLFoyXtwC9
ws6wf4hnyleA9S8k/2ahfzXB7PmCxLxpo575YLTpDP5/QMOQw8MPy9E0pOth9vJxbT8zxoZn3tj0
zB6bnjlkNAZhknU9eDL1TCqjx05/FqFPuhHPLDOCH5AT61Xd/aQcg3YGsgyCTawvFLQcTVq/Mhc4
WsD0ndxWqwi+5D3wNPOZowaTmd8gJCT4akDwYa2FJtg1lLPp9+6ZxQblWF8XgezqDYhpoLl0hCKX
stZqc/TpsbtpwFOmzCkID4SFCT8wualm7yxzOsK2u3pwaPlR+R7rJtSlzgF9McE3OuiNntwU5qDv
OS4iZInFfELKYAZTFTKcGs1AreN0cIYlMqQ1vhh1XN7UA+L/viFjXfZDt/astkqOhJcXVwu1qc1Q
de+TAKgt3R/elMXufoq0lKFO6xb6wAUskhB1WmHVo9Xk84nZG4Sbg6DPuyPNRNJxIwViIWiusGTC
lTWNdrrrO32ZXdV9QrMkT9L4MdDImxzwvDymHG1IowpbFfnDlBXzeYwbCnoTP5lu58nKJrgHcAo9
Gs9rLde3vbmbz60Q7OCppmnJTctBF0qThc5sBwVn4lQoI7NzDuRescyvgiZyYcynTrkjWkU9YMY8
Lho3IY2dnBigtqtFNgJZtRNrqiDudvU//lVxoBepLhqzb/dGVaW7/7+5/1v0N8Q/VDb/fcV68pAS
VPt9+PGjerXD//r3/t7hxV8UILz6DoXs4vZmC/17hzf/Wvp/WMJQF/2dY/uPHd5ghyesFiUOlewz
2ePFDg8EweRPPOyfVJt/lFb7bAv7V826hLygsHGwQ9q2Sf7iW72wJFA0qrF4MBnNwXs0ew9I1AkU
m2+oqjjSO/omtalik7rbB25IgKaj3zDa0U/Kpr+zhuS+q+ozIpAmqoO+O1D4XCSkxKNvM+JNyTYE
1Qf4dy2zu9YlU1v30rsBMrrXT0e48rBFdUxdcEKszSH5REH7uip+vjn01xxf/jd3Z7bkKJZm3Sei
jHm4BTS4JJfPU9xgHoPDAQ4zHODpeykr6+8Mj64Ma7O66f+msswyI1wuoTPsb++9IPGSjrQ/Xchz
vcwG3PJ2PMs8NvjiFclH1TW3hHejv3zuv71/uxdbDuKCbzB9p5/kl3aSlDYkb5KSommjDkUKoqHS
TstQx0bzu9Ci9YvMYGMJpgSFA5nDPz7fFgDBK6kxAYwrd/rmJa0XAYp4GdCWwy4wrpKJiTc9aUWs
t24Te9PYR9zioXqkbbbDDzDs17HZ2cJ74796rCp5rTnmSvire0XpPdau925Sms+ahu+n/tpR8xwB
vVgZcLWnxU7hkGLGQybVQdWP/ZXVZ300IOgz8BIqzpLl3Z3WNwR/KqA9SogLapT//u3+w1n1348t
eoftknhBBMK3wQH1s6sicYjrLJYWxLXv77K8Yh4IP61hLM4UGkHutZEutHPU+IzQLcWZIbjZ7yUc
+b9/IX/8oJ9fCKQ0y7Q8Dsim71+kqr8KL0s2Q71LnYyQCKcco2WkPGneq5/iWZmN8hupzCOBbZT8
kmDz+lg7C1QIOKUEdMpQBuadNXYPzFHi2Wl3duq9r3n6RS7Gdi2d+9+82F9O81hqWIRIB2CWR/T6
ZDKsct/XimHONrq+QucAqOfpityK/tBq7nUziMd+hKEZuPt1ptqw1Z+1jMZbiprDDNpTt+bxZOC+
HAxqvEp67Fz3UTXd74Lav3y62A//MF2iLV2cM94nfYZTmUfnuKfFkygfGnp+tkrS2MzJ9kZdLgRJ
T5d5TqmzjQpF6df6ZWpX+l/oYGd88vdv2s/2J6Sun1+L/8kiT6GNUTISS+KkAl7QQPsjfKSThMHm
iJTyux/3x5r01wfq8vPw7yAI8Emhs316oDwmKj58rSC2Bo6/Y9rUoY/ReJSKp8J+MAhEbv1F1vFU
a1lEya64hYpwxSXri7dYFmDJpN+kgGTDKqhekxG4BBE5mfePeNCLIwpQGY1JMG8TR9zhjBhBm4JE
tdaTP/T2Pncp6WwMlJBuYuZv1gbpxvHIDZYm/coho2aTD8M7t03g+2H97vs9qfdlUzvtpWoBtQm/
trUZrPX27z+Inxfzf34QLr0KLnuV4dmf7Xv0vlOWNvBBrKu9We10mzfnGUd2IX9jrDN//Zp4BKjZ
FH3C2rb1h8XqL2Kqs7otc3e+01buHbH6/6gIkfF5N320BhZ+kj57yWeF7rZeDeNyby3mW+ITp5z6
5EuX+JSo9N9TD+KSXtCxbz4OQ3d9ISb8/Rti//po/vw6P13O9SQgGEc5Ocwjlw5ltQWAkEd6Ll8T
NmgG3ZdhdDOBAyXTGpZzdd3NlDD6TfuarpLrpSIi6+Kg3sxza+2tXEzXXd/JOAcGvncqP9mlrWsf
Vrcrnke4lBdN6jzVXDbsZuy5ZDEo1szG5lHjB7v6tMTZupRh0tom8edlCCGpyk1tDuOusuuXecjf
k4zh1tyo5QthvWdz9d145eTwIZupjGaAqAQp2/RYufXKYL18/vv37NeHiNMOgwKOVgb/+znwUgwB
xw2rCuLUSc5DXbAIThR4erukMbd//6OM/+lnceaAuGRaCM1/9K395TGacxKsvVUH8WSuFoWe6wte
COvYwGZ5zhStjKQyERSW6z79SD3BhAscTWgGbLBqqLt4XQyXD8Xpbo1g+c2L+9llefkyoWpT74G8
Q7fcL80HZT4Z0vFhTueyPCzp1nO049o+/eYd+HxS4adgs70MC/gZKFKXV/GXd6AzC+gkEFM2uQGN
Yvbm/eJgPEwcLPQiu4gK471Km+a9bJ2nXC13Tk8nrI7PyLOrkXSvbDDxiGrj9fOt3znZqdTgmXeJ
97tWn//plZKXY1PksaBG5tOOM+RWUpLPTZgh1qwqQjLZwO2QofuQoyCxnXlbHZHIN4ff7C+XUclP
671HXwdOVzRcdmW81z+/R7iLhrVOCb/KxntOlMcS00UygHpYmeRiRgbRv7OT/+EB/fwz4UkiFgXs
sGg+P//MAGitDSQriIM22XGfp52U4uFDg94Ym4KjvWRQV0xPbWa/5wIDGpAsjCVfyROlUabV9dln
dJx71pVRe6hOj3//3PzBs/zp9fmYFcAuXxZh1+fk/vPrm7XWqHVaPePeH2ORE351km0CpzhcVeaS
ml3Lo81DRELoI3eyw7i6X/q6m7fE7N+6dm3C3LXxLE4feZZt5axv04kLtFaIW+VSZZjhpnFqHBFN
/Q0vj7/xxnQ7pVpwVfOv18ZWh7ywcNRgWVywim0Lp/+xSP1xXOw3o0/jfoEgiIHTBkyymbBy/uah
8C67/Kd3wOXa4nHI5bvzi2u4EgIl1Mi8uJ+8R1M6d6vPoKqaNHhw2KDKgFADVqnrZk7LiOhlVNZO
FXZL2W+GtL8fOnWPQsNmQH81+oodzWbHBu/pIR0Crx40gFgGPQQWqzulPW0aOGZRsBTNC8o1Qk8W
Jy+1VSyS5N134J+6uE0nK3gzTHFNcW1clOZVl7Mb5EtFPQuqGXrH9yyfmhio8bkbRYx3LDJ0eVOW
82nO81NRMsSaW+d9GoZYsyysSJXaDYN7XWvFDsvpupmDwsMQ665bu4IDP1P1Wmu6EeqKLPQgZ6wY
xbzN7D6yZphQ/KuD6TTfVJfe1OWrtwYbMfz4+4fxl02Wrk6XSzq9kwbpo88rw+hWCf56i/OYGbXr
3vH2U71vQSrVfx79/tMzlP9T05FL2OePo9q/F1EO2XtXZJ8L9Mkf/fkn/5z8e//gSkCWnomEzyzC
Z034p4ziXxr0OS5TBXi50rCW/as/n9J938MAdOm7Y8dz2KD/HJOYxj/YlnCXOB7VwY7LXOMTVPTv
IKPeL1s9UgOPCcMa/jqbvqzLUeAvGx1CdI7ReVl30rBXGNGjzlcGpcDKNv3oUB+jO4n70kP7KuO+
cwUW7r7gdpouXWrEF894BTqlnR7w1oPr8pzB2V7i49f+PA5bQ2XDfQ1fO6yMmlwnFHm6jS+9JxnW
L1ZC8Cio2WqvghF//OL4aj65td4dm7SuxI0zjmkQErrIRFziN86OnecBuMyzurynufyCKsMItqDt
rJdvXatXwa72Msg4GC0Rf8bU4XKLcdzf60HlTHsKvvP7aXTafbtoHnDCuXp1qnqGyJEY43d+OSMq
/B5Gppta46PXuw50EC0Bp6ikkeyU03Bg1BSB6lARS9g6tjux9qAX1FuxctSktiQRZzEYFz4aPk9w
p16z6gezSLDaJmrmHJBzgPH2OU4Fnbr3vKpoOkXWIFusoDdi5da+1Fx1KKguF3GiXRzmlxzFqScS
QqShri8tNaanr7FfLtT7S8vr3Ljouh6q9QR1LFX1+FaahYIYOQ71DxNf20dme9Sca0PTnMDJLNez
ogAjxGXag2+j8warbDMXe0MzFeUP2nSXWzCdLuQU6jxyyMabhaaH1x4znBYnrdvXO7vt3Vu63ZMm
Nu20hP/ZT5DaEiIKjzUpryXUB53eCqJ/TR31pW98uI0elBHl3uXb6g0WWDCtDRwCEiuQHdqlrQgG
QZdQV11QID0mWnA0RNNsjQYqutn17W2zaM1tNnXd3hrq9j7Dy3BuZ0ELUs6wRsWl4/ibgvK8d70f
5jPl2dYY0YBiRnjNioPWDebGtYsmCuZLIY/wpyZcmS7sBptOpdoxlm1GmuzFI/R3DWOWWYlT9M9z
Uwt8a3nTh9ZKgzjMVP9VJsP6YNTzfFulbh/awzxFhRGomxzE5oZ9g2kfF53r0SiD7cjftfNK9mbE
rIudYfBjjLw6Pjleklo7c7NoAtmdXuywTrrkQI9NvTdlFmwpZqp2jp7J586wIZ361hNjecnoAmAS
RbY4QI6TydcA16FYwk6p4j6YHOtKZPymatT9WPiiP7ZJp8fJIJanJq1Ii4zjfLCGCp0ELGbEQAvy
mbt0QWQQOKDLx0zSW64I651lTjCvqny+4Vm3do15sc1kbN4fPgyiO3iOZpyPjvGwpmp91mTHIMXz
l2BLHY03hdbcVM9lVpkv1KQ0z0U9jB9jxizm0srmKn/c2wV/d64n3Cf6YnBvF1O2b60p+7tK2sY7
hfL46lvTCx5MMTLzyUqy7cxFcN8FrCnY2KH0bpS1rHFKB+a7WvNhCRutt5+wUKQ3MFGLuFOT/Dqn
uXfjd5b7hTKSfpNJJ0nx9/TTPVPrZM+YCU82eLzvXk+zcli3pD8wOTvLTe4BmCJJkjc4plvj+fIg
PFqrt35knlJN7Cu9fFpb3bujeOTWqwVeVbwnsmPyYSh+T62d4hJj1xuniAy8LSZ8Jw7KMjmTrB0P
UOOKe0L+6Q+ZFUBEXAyXL0VAR3XYszTvLRevfMiZ3/ooupoGrj6wLnmAwnQfx6AyzIgCGEroSye9
72RavbuU2vwwp7FqAKQ15a0u3MmMmuAiuRo+A2Ss90aUrmLdwggNYubQCAZ0/W8Q3TkaEWMLL24o
JtcmQBCb+e1hpe6/iUGZgVWvjHFlYOY77aZasvHWN6wS7FPBl6RxwerByjT7+9QsW8hXM2i0iV7n
hzzHU42tpL2CNeUeLbdM6MuybQggVXGo9DX5QgfZA3GC+ZSno7LChqH3HYmlQu5rVYBc6pkCQ/BM
x6sChiQuX22hH9FYrJNb+MN12RYZqia+ypvCmYMzpmqd6pJVG3kjSnu9U26fqr0phuEhITP/mE2p
88XENLCZptSD5ZXpd1aVq4OgMPgEnFYeRDHKFLBg1myAxQY3sloWzlQwUoq80zq+ZFOFaKwroW2o
B3O1rQ9kEEeWG7SU/i/mk4v54C5t8/RoDpN7WOi+ep+pXHjXSmvctQF9GaGyrO67MVCXQwmd+TgZ
RLVW+xLGbDP/lHZd8y1NUvWOJ3qF7Go5gx8VGg49oBKq27uLgK4ihpJopVF9JNwuCiasnr8ftcHa
Tq2lLbC7eqoDMUqfclVYWyyovKOLRXO4x4Rjy+hhucqyqbjTyDe7UYeRvdmKuWC/9elMOAcZy0vY
wkgxwkxN6l0D3DvjHzOT+2xYxg/K2+R4YxRjVvDc2YQIlPSq60RAn6xGsdx1sDHY2RFt7qrak0HU
A5pEC8+5IBc9Wx2mZ5gF7uQWZ6gh3PMzWR8yp6eK0rZy87snFRE8jcCIHoFaFEcIOirYmuakP7le
KZ7ZswsRQS8eytAL6ulL5WjOsSz9ZodzJKAno3Mjg3hoRfUag5+owHpwLEWyAvia+uoRLqPVh+3Q
5wgMmm4fs2qxXupGd2ck7+5K9K7bhLi/6sPUq/Y41J55P+u+ycAXJkjS67j3/RQuBn2Tt2vV84Zg
E6suLV3Di0OX4EfmT+uLrmiaKIe2uupXv4zz1a/uIajZJ6+zzCJc3N59GcyOwqpBWRyHnNR2kqu8
a9xrkdGPVyZt8UIFpHvNga21d0lbjdA3+6A8BQD93oJVzEwS3Ff63Jrd4hYz5m2bx5mmnzjoGvtR
w412lbkSe1xgMfMCztN7Txglx2rTwGXYZQ6OM3oZ1DPIcI9Lqtk1xyAzgg1jKh1lmUzQ3pzL7OCK
Gl/6ovkbE/DILkm0rYBkzBU2zwXREzV9WUy6YTCh2G5UWl7xRsgY3wXma58uN90/W8uYmXFr6NOP
hJowshd51HEw2ugN3ErD6t8r0fh7pXj8x6FwjsbgPwIJ6nYqIBDlTc1LR5ZzN9ndgC1x8lmx8snR
d7DFcQHVZVo+CB6Tl3bWYRbBUdwLpcEwA2Uj7s0LCfswahDqo3pshhRIqWm/Bv2wfG2ouxHhwqo+
0OpIOJDtJ+nH/do3SRYRE+oiPS29PuJjZuiEhN2zbDeY9VpX8SYG4N8Wk+1zl+TmpXiHPCm3UL6p
dJIlcb1o2q1bi0e4KN5tKuzkUei5pyGv1dbVCBczNvJ6TlgMaw2oG9d6ugGtfV7C+chhqmxTEkJR
KSbrUdG/zFu+XSHzNbJ3rnup6yepK3ujZGeBsQf67VWZvJKGXkXwAdPb3h+aWHONsyeFcabdKkHD
0tUdhZPihHJhbAtNIN0zRFkgDiUmcUivVV48JbW5HWWQn6mk41reSoIwWk/nyV4W6XDdYRjqw47r
zLMzOZe861BnCDZLpbmkLfTheUw714+t2aaLkbWOHWyhR8RTZh5TcsK6ZbRViWlQ8wNaygDKPOUd
Hg7Ak9lt6g2X7G26ELmdiG0dfDBSr71ruE9+6S4nl07JJrSrySXYWzt3LHZImCTnsze+wPoWVjBd
K1IDnch3pnrw1jm9bgoHCBKv04wJZ/gHk1/8gyiwHOJMpV4bg2DSriol6cIs1wtA0/aGXt83cjC3
Vs9kcS/LxqpYNRe6QUfcjFA5S7Nto1WXfEpDmhJkG3sSRPixHTPqVlt71zS7f6gg6EHo5sweN/Cv
b1avHN9qzyVQ0RLEuR59L2ptn1hzT8/YEi7MwW58vLFvPR0IAxU0eS4JTWc6aZe2LZ3YyTCmh4GW
YG41phkkrY4fyNrPjWFz0uRR3ieTGeAcG7noTF4SSCDoPKqRHNu+puPPBuQOQExviOQYL32v2elu
IHN/DBal5ig3U/FUAxhf7mRNVdfWzmv7o+/stN41rYTwl+jDhapITeEQlwTTspvBsrlylGVt52B+
jJVND+oVe9Vyz3cG+KYl+zkaspWzBqv/cciIL4+yOmK4sl9Ylpx7t2Y7EPAbjtW0DA/zUvQFp6n1
Ra2pR3w3EzN01jofIlqhyzVkSVrdfype/2nx4/87AylFbTqS77+XR27HKn//+ld7yZ9/5E97CZBA
4gYYpS0EQZeD5b90Ec/CQEqkAVupzcCcyub/p4xY5j8cA9dHgPZsYI9GM/mXMBIQo4ASwR9EeGTW
Zv5vhBHEmU86JoIIIBXrUl9GKzWmqp+FkTRNSQJBj9+N40TJKEcZth32+9S3klsaDfujaoEZlZpd
8/D5IOJklV51s58fsXUa0cgl9NkHufc96Fhg4SppW8J4+N9UPh+1oso41bFudY6THGwpQDDP67s7
2rcoFyx6HGndWR41vno4GzGbenUyYpMQ7I99F02reDZr+3tij9HlsHUo+qbdmZKiawLKSI1tQ3hj
IQu8gT5mPJWOoIiXQ3F5sDhNsr4t601lePLbWODav8j8XxdhZnt+nrohD6JtTVtLMWu7rMmmPpF8
1wDe2/j+4o4iA4LgI97ClZ+aSCtlvRBl833SremKW3T6AjdBXWlVbcXIxFPcVvKuEUX9XizZcMiN
RV4pcGM3VAb4uzpzZosca23MYVHP421Gs9leo0L0WKdqvF/YwPAgVmYWZkNuPi3kOdNunh9EbqXn
PrNZNTCP7DTp3SJITU8DdTA/2lJ0r8JV9h1bH/s+jTu3wm8t2F018Sw3EQ+MSsyrgALI3Jva28wR
Bt7z1qFHKBmPA7nQ05T51bNKZn0ndJbTuU8FXWsUc+LVfMdZR7cAjRBM+AX+GooIvOkBiQA+ZJP9
gIpLPI9bQ9SPbvvqiiWJgDE339w1+VjyxV9jL5hfyBHvi8xhzmYWG9EYxt10iRAKSOi3uaeCV9ud
mxO4a8pf2bqvmMeV3+1Cn7j2dXQ89HnmnAmHaueKnYqMB86Eb7jt2l3jp/KKuN2CENWpg9Tt5KzK
qt0TBZBs475xRULZvG4X70fSHQ3zlfCsvrm4tB96KiAPtEX38YqM7IRmPjYbwK4pjbNaU60hH4K8
Td264Daw4r7S1uXJ5JBwU5XYnVO7bl/wOS7nkltOnOqQ7xaTyy+Hgy6yPFrtkETwPRquGVxLNXZ1
mNVNv9ezxIrHaqImW3M/mN3654ETwKbFnbl1h3am/IGs7cBQ4ox17Sm1xSXY6NBWKzx/SwjCewyI
iG6bUpbvbkb00O3BkEc0AYFRxra8yTtOIy13nO1Kn2Q0L+AVtUVvY3es9Y29ktBOxdJeS7deYAiP
3q7MdQ5Kq3dTzd1OWlymPX9trhM/sWMH/p0zuCFHqGa3plQUMPbqcrhu7NWRMuuvdLXsDLsUx9SZ
/bAZ9eIOjJ7YIk10u6I3gccX9tY1uAaAbasY1enQBzk4TIzwqunOEK26d6vmzXbl1wpkuLP2JxzM
33K457crYyCy+Z297QyZsPhc/kYyp1akDIXXer1XvX3vG4hCsuxoD2qT5SEN8HoDGUa8ZUpHFlt+
txzab8U6b1wasiNjdMG+uc34ktXKJBNPKQQFyfqNd9lN66UyjijHw6HGnL0Zh8b7MaBpbt3ata5p
wObLRA5rkwjUGosx68aebZPFI5ijfpraqHYYkvMcVxvf4PjFxbyZX1KZ+FeWl2NJKojIMJytD7On
icgrpn431flyVdQO3mCDIBCXpZRewTFZb/10dbapx2UNPcALUe1mYOh82kvh0KLK6Qx1IBt2RdBC
/0u8Ggl6JPY0orCHjPK+Nkx5cdgX9XIaOt2IpD7MB72okxdOqGs0IWecwOhNB72dq0NVKh9kXlB9
peB1OBL1oaE2KPR7vuRMXQX9MmGpWlcwulKodIJ7YTQsJaoBBRscYvEnn/uUhY96Pt/a5hOND3MC
5noO5JOl2nbTLIKaZIPTUdHvS7smu0nlzysZ6bvxAmYW/OZJHmWToF5iWuivw42Qv3apXGk/8QnM
k5jd1jUmk6QrkbBy03EIkWbcR4KR7/8ACrYXhtgNlaMTaC03hT6WYZaCpwL7TTGDdxpzZ4y4u9Hp
ZtlH6jeQN4FHVus0H52avTt0Knt4yDRXxHJU3wvfKvaqZiyQJNM1EFv0Y5e6+JyWG5LkXSSodtkO
eDd2FmrhzqL4/oF0/4p5gnHZKIlLQcG8y6bL3RMximoZiyt60SyvTc6yQZ2wzJ395CZ2BHiWQ+yg
x33JxW/Q+zUkCrF8EUTA7nW3nI787REtJhxsIfgWrPqleERjO0OsZzTX08VQpnID8UQPnTLRomzu
s1On6dTzEU+48miIjxJ+8xdHBtZbTxtxLFoaKNgl9tWQNA9pqXW7pR0TJzKmieoGmVXNK8js9Ni6
y3BDmWJzrLns/5CX8lie3Ms2uHBfKGS17Ul8xt7aB/c9YEUGtuPG1cfX0ZzOSS6Po8rXsyFTcnBc
hlO+KYjq1aCI2IsaATdnUcUbf8BwfYF39yeLILYkSxWatFWEdm7t6pIgI6NBTr251TBDBphprAM4
WWiMs9+caOdKOfznP4x+CZytWxW8i2Vvdg9WqtpT4//wZkt9CHRw9HUgpSpxzKMzQPfZTYo5b0yq
Znhf2YZ+5CsCczPr5a1R4NxBtZhbtrd8Wh9l5Q+PBd19GhzPQtJBXor2Dvv6EC+N011rCyAiB43U
oQNk0Z9Zei6g0WTe9S29QVQAq51uUkmBOoJerro8ArvuPmikTq6kv6ySdMaSZLGV9Y9NprFJt/6N
rzlIfdLXnhfBfbKpOaKkevODbpH5sZFeGWlEKbejTWV4aFkyuKNF/Hn2ptuaJvFNVWXnQXT07EOQ
H6zxFdr7U0f+L7SqwrojmFtvsaktW7Y9Etv0C4kNMzLvNUeiCmuOFalTfMsze2fVKQKBOFLzQpUx
d3ilLu3Tqy1TyTerhp3ORbvs802do70ZeruvnfF20fR7CFff2NCeVTd97x2bRjtFS1CaosbSJB65
OaY+Z1kN9l1OYUm2cSrXgyGwLteoOOhiBEQo+rTbM56wbYnKncVq9vo4yOzxnOo2jsiGXo5QA3RM
1YZuPbL8+qdlRYELh0mzNxzhK2RVTp12dtbrQhy1uddiMSlr3669fscpbnmo85LB96ScWwgXnITz
73bKAVbO9ngc+aCjthyv3fxyk8zAhvYOtFiSMdQqNVZwSFBhY8SXeQ/FVY/qTnvPF7ehybEsT8pf
2KKZNm0Grybh0qO+1WvmnHqVGLccv9uD703mvqlVSol2fqT/r30b89l7ZtTnxxTqZpR/L5rC/Tn4
9x2BlJsgMYydyut3v0SxdRDB8ArKBBCxe9VqYon6dnht3e69nWonFiZezUW2Oxe55ZDohvbiCOm/
VlJpG9FmlL/QDyDdSwTUWcQYQbbXftC2QRGmMNw7VIoUqHKlO5dCqf7gtkWJ3bzdc7XAJ6UGlzdV
pqckZa7l+WxSaV3ioqzGF3zB7ckRfvcGkMSIC6etfGCIrcbCY2UYz4t+ayRtx7MDPzZbZBKpNNC2
rkdL1gpuatdMY/KENN/e6anpxzTPJPdW18D3EWlzxRlM3ddmWb3QFos3QTIwpLRsuTc1qaPVD+X3
WhrQD4RbfQRNA+lCNTadR5ygGYTaJ5OxMQqnVsn3RXpFvjOmVL/HnOlvdaV3Z81txXOvl2wWJcM2
c0zSs0GPyi61pH42PLLK45Ra2JT6/ipZpbEnUJZ+qezVCBNiBLHSlPxut2Nw1vzGeV4MQ0P1U27o
4uB+Y3SZ3hdtXj7UWGoOyvdbNjtDTLzppovrrxQbvit51PeXbbXK7vrc3q4Ysjiq9f3zCIJiT3uN
OnsW6GdXtdWZUtj+KHXH26xJ8kNViuzR2mTutmIYu21mRpZEqP03Y+4smlukda9Wt9/Mg9Ee0z53
OXm6zn4ZHOcLl9X2Qt8OfjRDgpLE1e8qW/z6xk2FOEMvEXvHHjiK21V7qMH9sF/YwRa7um9Eprgt
NFVtxvRSKCIC4yA0g0JcE53NXLsbqWdmSLkH7k1vkAd/LUieN2ZwNTBXPjmqKz74RdtNEjTesfAy
m5KjgaYzVS4fFJJ9G2SBnK8TCGsIAMVGNxuk34yL4Txl5Syr5Jhk6XkqCs6MRnBtksiKXd+ZGM85
4kVckmNqLd9qRGzgkrl3fWF5S7gw20rHeV+bvTpervcUBFU/WtXsHMKVx3qAcpN0WRA36MDPWUYF
VOjNsMIzvm105btD6LZZFY9jZ5xsDl8M/czqiSoVI+EWNz2nCIn4M/WHfEmTrZ1sfZXsjKItDolk
aK3c2EsVy8rCYVzXt1pqLGfoFhSJ0dJziUzd5Hb/NTWQu3PyFeexhmXuLF0ft0Prcdt27V23kt8P
C50RKUWZPLKJDIcudykByihX0s8M9akIIH56ORUIRiiatpkazdxww0v2Pu7EuLBFdzc1pYihcbb7
iQKVDYV9cs8ekR+MqQFUP0n/ZlwXe9evXov9Nr2eICgyle+Ia4p5NFRYEryOM1qczNiokz4J18B8
MU2OTbYf0fVxibYhakd1oxXA7cEd1KfCp3NwTCd1IgZOGs7X5umhd/LqTSYmXx4LJMK3LoHfCX/C
mwm3ZKjhEaPyO9kZ2v1sO3KQFDFNfqjh4h7RT6v8XMuiOudDbnxh7+vOBAG44GYdL5yKKD9chTGn
kaFRnAZw+9k0qOxvJ24sIfNmbqayovq36gpj58pg2HlN6t4D3CgOy+COV85SO/dIwPYOTkf3zaVJ
So/dbBRvdR0M32aof2HfNHwZJ5ZN3prgmGC3uxp4kXsij3TkMNWPRN0PGFc7+5VbtHqe6Hl8GFpl
nwvPrHeZUVHi4+rdjcVnemdKkxez+sNzaqofTZmbG+5A4pDpMFUWg/83zuA6cPBMKAYXrFBfacYN
+6yxkfbEdCbJZMi846TlehEWJe5ujyNFGBjQ1cvykpE1hYO6swLNOetN4D1gANBAEVPzjjwir7Hg
bMxuBaKeOqxYU0q1yzIVh6CzuigY6kcSfu9do67XReBwUOJ7Udj5lddSsj5BAddhozeM1196rj0+
32HPMpbrMVi+1G2lHQRGwrs/ZLz/tOL5f8juBRjMwT7377XMB1EUQv5Vy/zzj/zp8fL/cQF3ohO6
8BwwfqJL/unx8v9xScqZOqrlz3Rsn3Qd/yH+KyzWl06Y/5YyvX9g2uOSbxEWwIFNI8z/wuN1CeL/
xZFJHsWGje1gDeZKRjDA+ZTLSKyM9HZlmnt7yrTD2qkiSmtxbVPCdvBmeDn0JzUx9NF6o5p0fhKq
oKfS4Nbc6kMWG8GFXob5g9Nsz92Ou/59RdAZilAzXEv6IX9jIf3ZV/zr6/3kK3YAUwzCX4w9YXO1
X2zEvgYGMYbzhPMiEwiUIP2aAEjym1gCnsjfvFWfcglonbLhbLTsRQq1asX1fy5Y2LZrO9ebfNTq
eA2A2YxGh95pOpCCu5nNKpAxAjOlKlxn9staOWHNqSWsgxbZtstuEJlpMGl491xrvimtJL1OiF9E
wquppOwqfd+v4r6Z8k1Xiqci14mSD61G20fDDfa1EBj0YrxX7W3NFHyHn2TE0qqnp6IHVgIrVGzK
xpQHGej1NaY9cd1Vq3rLRsW5WmvqkzBKrEWSLbBrho1efVumTL+isWOnDbgFqJBDmFOG/mSrer7y
JtytpVUS7Z1Tsc298dt/sXcmvZFbadb+K4Xe0yB5OS56EwzGpNCslJS5IZSDOM/T5f31/VDpamfK
LmcX8K0+FFAwULClUESQvO9wznOyjgUoW0pzfMbOre9RqLFbrCt3k2FEB8Br1/vazD7YTnQ9LvMt
+TTdsZ+3c6E9W33lXwzAhE+s/J/QbWh7G7t1t1j6dkkc85yp+LIsS4oXhjhbb8m6Daq9vZibYjN5
7stQcj7TXFRYDLITdZq2MaflWpJ3vuvbfAjJcROBlgii5aAkYMOg1oqK9Kpmj7aTnX7o4voBKOwp
guPOaKjZTnROpsaZmbUnxyCYLhZ6uwMJJLdNXPYo+cxpz/jECs2Z3CfOrXyL9rxeg3eQ2yAqONqd
o3+a4y4OnZhcto1tDAtjofR2Hn1x4q7ZpNp4ES0+xCDPZB6ZyAc5oaqTpRzwdSLka0h7Q6vcMPTU
HoxKzmHaseDvAP4yDK2Ta3/EkDQJwSY/WZk/mRH2nhMdvcrR90OaREcLl33gmXUSkvLQBGje7cAH
14yGWagHWqFTm8ehVk9TMLHsBd4rtkWSFsiNuZolkNgdDtYaKh6rN5GPywWRcDoDwSHd60ilLLdi
ycz+DAHNvuWM9xPvQdf9be+MmPQLPkt7tuwN2+KDI0gfy1vhBpXL6hCZE3l+Y0NBFW3GybcPkDLc
TWlBU7Afq6pnii4Wb5PYDd1OMWaEimheEBUZeJ+WVs/1sn1LfwIrVL/QYqC+ziznLYkC46ZuBvdi
qZv8PhPsVxfXpTOx7tf54Db3pBaUS4IuYcyuHE9iB0toJYZ6BNec6YixNXOvzd2eaA0ttJz4bjSZ
zDLoYUSbHwE236UeHXC7yIdBphc2+OthSK6m1mhoztWWMX8o+0dVtNdua/SBq493SdJ4H0yWyztc
KyE04pc8hTMKOOKyy02CqKqHXutCU/q7Nim/6EYVDiwHtoVroLsz+yRglHpFmhTxW4iu0qy9Tali
8edeSzc+ZVFlMpFuQRjAEHR3ceRUrG5F3X82wIfxuVf6veyXXQ8S6U7rdXxu6QzhGjnDlwkc0kav
OqfcmFL4L0jn+P+8raNUgI9R5VsL8qURrEbbFDumVxhxgbIHshXVoWvS6mjmJhJ+XIrkCOb2rReZ
DC2mXF1mmIUOhRYnJ8FzkaJX/1BC/Al4+s0Xiz6PD50P2UENzMBErOn7OTEYahYuA+m5cvWz4Ur9
6Ldjd9dG5Xgzj6I5pLXpopXN+A+zOmHbRbM7FJ1+dtrouoGh2JmCrEwnf0CROJxy6IJcgtYj0IIk
7FB5BsUSE1xmwuDSTHzeZuuNge4xJRospIJmB8Ugy2FbYQNMj/FaAmcEee41GrMQ/1nEw663n0sq
KDdSPO+I9AQbnx2q2cu2cI3VAXKE2mhG/erG1UEfiOdBX20GIFPzQ++nHwUz+RApHSGagoF6ghRG
0mkC/0ymEJo3UQVNVl3Ro939UJrcfDdb/IhUo9h4f+CzPzVtg0oP7YD7zvhpaFZiaHlvHGq/vq3T
0jnAbt2MaWL/ghBv/Ow3fDuqf3qld6UFjlxEBiYA1ikeYQdH/jcDATASOLMOqtz57JiMK6QNDhom
ebRF0FFv//69CvMv3qxjUOPgpRZYtt7tab26mrOqV8wNwMxA0bRMDSIbimavcBmbd3hxEWrm94Nq
hkMOj/cqWp8kyUSzrWdRe+HPA1StvmY/l3W3oMp8SLbdap8yqurKdlV0yA2w2dlUxIc0GiqETpKY
B+Z+277ST12rewdamVdmbxg7oIMFkF1v+Tu0EETjy9+/37/6bn98u+/sXplVFODabOOg2X1013dS
BAut1ZZBpwr+/qVW6f8fTp7vX65DTIOh8w/kJO+sAcbMAIt4HINYKfd1cAs2JLb1SUAG3HZ28/z3
L/YnnAPfIBSpP15tdbP8YETQUnp3WWfmwU6nGzXa4gnh+XjM5virkdJhtk4+3IwJEjMUpeowaBIB
Ud7YGw8Q5qWfjYeMbxI197An7Enusn4cTszmRRBL0HNpyleY27O+ZYNsIz2qqxudRCkSXzv2BNLg
tzFD2/RCO8u1KGnX8oRwz1/cMj+bct4+VCp+wwGXRmoOV+PPbzMvZ0cH3WscnNZmsUJCAeJ9M6d0
c7SbdNLMAslOkf/iq/yrG/Wnl31XU5tDzcOtZmarWTa3Rmd/dXODk5mQoE3a6dqpWuRVxD7yplir
HHce8l/cqH/5J/BQAkwCNYysqXc3aqEbsm8QlhFVAXsLxTK0uP4ShEgURAPa/aJxrlnIUW+iy+ap
3+7+/gr7i8vZ//H139054+yjL6hi6zAU4yfRp/JqqCJxKluHC1uLf0HGWzuFdzcP71S3+Y4NpMX2
u3dLnhk2g9rTD7bos7Mx5/Mm7SGR/f17+ounwU+v8u499QK5RWHX1qEcaPxn3iDzCSskCqn5xdf3
V+9nfStrgiDd6p8eBo0/Vko5+kFF80xzwjaIQ+YXb+cvr5EfX+XdQ4DmYxxgSlocJWyU03m4zkjE
gXbtRYTSj+IeNSFJFvFaG5P2QR/QDM0vTPR/0S9buo7HClMUPisa959v0SiRc+umkTiMbtYcFMuX
h8a0cASkUhwaIT/UjZ9vY1Tim3RaqN3ipA3ctsC3XqLgc1Mg4EAxEXX2fXWRx+WT0wn2Yqn5iPKg
/kW3LP78zZBn4Nu+x0SCv9h+dw1oxpRHper406AdoDeqN4QrpPtakWjmaOpS+o4MER0cxj6RoDzT
ZkMHiixX5tTudlWEU8mzlDCVIzVqFGbsGcqGhqaHlg6Zs31tmjk+6i35sIJFMALbdpOyQENs6TGw
0lZPmKoprJqoZRT5DR8usK65LYG3TNa57/vv9c3/6/nT/3eKO+yca9bPv55SPbyUafGPq5ev40+T
qu8/9vukSv8NLIRYczkx0WPy58H0fVLlOr8hnzN9bBdMw37yIxriN8vXyaDS4RpxcNmcWr/L7hhv
uSuJ1rHA1aHZQ8X3b8yq1mv1j6cm5n4fLyLsKJ6YRHjp7+E4XSu80ZFOF7KbujGoCAg1bD+VloiR
x8JkGPKT1UvFpZz/aurkvKtAXKKocPuTc8RnQi4ab/Tn+15qhp7NblOERqGpQzRAydVWCl9H1b5Z
NUhkGmfmOe2nZD82enoeakP/Ui1+HPqNTEq08BbGZF8peTWR/0FSg7Qvqg4QfEeW5qnt/IrDtvcv
Rdqz9uoW/LiRg6aKvPYGoUbj3lKV2vllU3opBY/zIBIgeaAy+IWuqnGpydm4tmoWaNvR6S/jtMS4
kdKe1/agdoUjGoKfi15cuZZioqC3mLmaUqhbyA3mGQCw9uAqCymdV/vXmAnY/8KqvmTBVO1TTVs+
ZCls4dbF/mhkUm2Swhn37OTtCz+f/L3NI/CoVkMrGjpNSzemm2j5wXJb8+zaaLy3nZaOyP5auxY4
zbQWWhNcmH2cAqZDkeOQPsH+6xO6qUxguGjMOyCjcRP07APWHAk+tZ7x2zJl/XlAw3OYc5rlWwSG
07cyWvSPldUDitdtrVoCnZB1THzmPD/PcYzTRPPm8r4S/dPYanY4IVDf+OZw4VXWhU+4wiHOuv4w
dV66z1rtkzPqPvA9SzrbYpTtphj7EX5zno3phZMJCW2qlPJqbBAyjF2eX0yeLPcF6M69CeJxDDKi
kc8VS8ojesXyIKZkfohFTTpDRB5OCjRp1/eeFqqRr7s3cv2lYG4TouTqo8B3S7nPNVxEDPbOfp7G
u5zZ46XAUU7zy7ALiPCycbXeOxh4UMJ1AG1v5TAa5yWdkyYo1yDsLpujBiUZ+/eiK9WO2Y9FO+vJ
DcI+fzdZ8LHwcfRPTmx4Tytqm9CThms6ti88o0V1uV7nA2FfeP9861Jg/XuYMCFg5hmHLSVFHwod
xyLDEYptQFz0TjQcDy5aP7wodpffg4zyje204q7qYPHRdm/zujVGFJ3p/CnzRmHsGgdVGx+xXiGd
7yfYKuRo23AIlCpZR80mcEzGBurKq1zxubKi4U4X1WpIyoZiv6xU4FlE7jcVI09x597/MJC5TeW2
YoWzFTCcjqX1IJCoGVtZy9a9spLcR8ghJ4gkEfmT887QNJb4vg1eYNbTON7IvI1ZIOXx/LlZJLq/
iS3bOeuMzvjkef2yV669BL5teJzmysk+97IrbmYQi9s2HouHPjXtQ1W3x54AkoNXzK9q0NiddnLe
5ZUQr3G94pxlnx2W2E4vWwxRR9VRXBtRoyCst2JCxZgAn7TThptaGsMHZzb9L1kkoqNWO2qr2YUW
VP084zDpS/uQk3jVblM0cJfKIEFiEVX3BASEbeQ4G2g0lP0SqanajXOdvgKzg4PE/P+u0iaCSGbf
eClj5dzg24OLl3BkL9LrP0RYqvfF1OvnASzYc5LZ7WOdCfHBhXZBAtzsb5pmGaKtnU/5jMswn/dN
3+P4zUmb6ANAZUb3pUjNKr5IRBez7MsKz/pgoluYQ5uffO5UhO9lSV6J8HHcgwVyXoUGk2N1MGdN
kWGWZtCYnBpKVCKWjW+r0sNSCnQ1iHXwohtbkrXes1+EUJZN6QtXmlzIG0oWHkiun+pbLeVpTDoH
S+0E/R7haA3u8y0g1zIc3db1iWBYypMSi9HvWisHzuABmiCS3TM+4Q/zb8ZOTUcMnNFTL8DgbjNt
mrUtvAdMfejauG2mVIteEmcpmFChCryIF3t+HDOSTI6R2aXRtmWwdGsgSugDfPRTGMWpfME421wR
GtSbp6T0/HDSlo/LrFVMBmM+mGoqtPuK0dc35JkT4kYmurOLcTPUx5EhCmLSAYEqFdozFz8aUNRy
7FrnJfdJmYgG6FWY2hcd1NjkoG1z8a0FI0xD3JxzY3yUzUQiG1xuY1eyD1pt4e3wUavQhoZu3lhP
AF715zaNyWciTuNLOhKiIywFaWVQ3U4v4v56lo7/tYeXfIUO0s8Q8A0AjA3UzCooVFQTKCLRifOf
pbh6WlUHceOKB+SYDgxXi5uehLqhPTDg5w8oc5Wvmjk1I0kwsgFpfZ5RY2LhaFAajxbPC5hMabGv
8wWDWISVvwwIXVBy5+UMrffocwGPmuu5g4OmfuTowccLHNkdg1pOzYc8HdRFzh55x1eGFjfzhp3F
uuSMuowDjyQ2n3g+dzhNNYY/8nPIQyOiqaxuWmxdgW1xO7BUd9EgLvYNqWNJwuLWFdcZG+grJL3o
nAFunUsSg3iaquSiZOi5T/IRYTNJxxnWQkg2GIahEN5pYBUciCMKGjNaKX290RGrqQHbd6z73tds
KbluxyX1JQ5av3/tFt27VrD8a6SOUtsx1KUS8usheWb5bG09vR5uyWHZi8GRN8ls+Hcqn+NHot4I
xVtRwJi9R9ZnCcNaqyKiLwFIfe6TOLnuIRPBY3Y060NRt9OXaUlz7pm0czemHi+SLsLRFSZ3QWyN
ZXeXnkpgKFZh0U0cyNiC9pZeN1QQZvIwyWy+mlTDDydWm1+ZtYY2Ky3ElSUNB/MnKt47Mqx1vEqD
fgFoEVVMSTwhGIdRS6YNvGYEL76zS/Hbbylgv1iTZm9np7vOl1jflMtq4coaXo8fdHZTVLonpKT1
XuWOCUe4SXZWI+Ye1kPl3cwJ1H9034YotzmxGgzK4Q8QNIZjn1MOAUTNRUUdRCH0Wk6JuiL6QRZH
L9VIUDKzNSaIRE341hN/EOEDJeIZk9E2TfzYfWPK7A17y0uHL6OXYG4qh2mCs901zQEtmg4whmC6
TesVRBRmpbvYPFpttIw+Cu35uPpI+NV4JwZir1f+s7W0F/0yqDGY3gDRbrzCopuVGz2sBGmsJgXB
fCtWei1VSEVzVtw0DaGVhhmm/S9q5VFbXTQ/Gni246CdyCDFq9KsRjKqr7BbidYtuy0ZGm+g63Lx
/Zu2b9RVrnc4q1YidraysXXTzK5FDC9bouxkF/SG0c49XAhHrOkWMofS4S+ZeIA3QewXeCJbEr2/
+W9IbqKxwHPDV13useqs0O5emlZQvcG8dVl351Hzkz5c6OLPycr9xhjGy8RvOHC+F9DgIIXBhGMa
4iGG1NDuz90bShwQAFjxLtYw7RblNKnQirUluo516VXb7A1J3rzhybM3VHlOQWzv7AWC+fQGMx8j
N9bDbMImfPKddvJ2xkpA97DAncbJZeWZlLqkAl6jQ43FgvmN1BZDJ13RQ6Nm88ldMevc1Nl0MiwE
YOWKYVdvRHYygN0PSxNNWNQc0B8boKIt834JKXKLgKujZG2AI6uq0F48AHNyG2nKrTauThlFdnoF
G96kc5h2g+5gouA7gR+fgCh/Koope4SSNKUkKUBYOtoDTXlRd+MO/Y32jSDYiDXIyqbXOVWOC3AP
G0oE8Hoxrxz7dEXa8203l5ahsiJQpWCHucLvo74wL8ASojaxo+EMCBFKvv1GzOeth/hT/TGQjiWv
SPEuEvIjY5zXGeXRuMUMbj8Mutk2v8JJvpsF0Y5h4wSY6Apgdx5k2nX29cNAuDLHYSxSawgjQ39L
B/5cpdU9G7hn4Zf3pl1xsLoM6ykyP/XojG9/6Jxv/rxE+Xms8v3loVkyqLRxZen6+u9/ePk86s0y
n7Uh7CKWCZpqqjMffvGLcfCfKKzru/TNtePUeR3bf9d0Lr2azFlZYzjFKwxkGps4cDWheQcrQTQf
5FNTmuy9q+RrxfFkYh9ri3JjTMX8bMjFPi7Ef50dbKd3OWaLy/UjCxxkJVfajG7eNGkU0tzB3j5y
Lg438J7r6Ptk9T/zmIelId3p5WuZVtu0hxH3ZfhxsGKg7CEOnkHzvx7JXKaq7l5+Ug798WPfRzI+
0xU8MPgBf5+6fJ/H+CRGscBbg1W+g6MYlvyTD2XxE0yX14EMlw3opv+dx6x8KIsxkc+z3xCwo/6t
eQwqIS7zPyYyngV7Sui6DVUUC6TBVObn20D4sVajOpwYubTJpWkkxMsQHX9X5DdJ3F2pIWKX6bgX
jcETQHU4oyJsTMTOQZ+wjTJUGalOynLvPWO4NAWhmF03fZoUdbuXXWoeku66Glngl+KV5iq/tkGe
NBsj9Zub0UMYSdxS8cnt0xc2M8YO/J/9nDjAJyo3ZmJQwvJN+2rrKfm59VGyg7P5bEZo5Df4+Jw7
WqU6SOao3rblcx8PN5UzkmzEIywghDpYxpypTQMpmG3lq+mr6Kirsnjq/FEPh2Eur5ABhHJJjk0L
9F9Z833fi0vh55uiWkKjVh2eBWEQJClfncooggW6EUiM5jnSCLizcrxNVMnENYO7PdPzgW3KLyoA
U+E8jC9llWbbWipwdoMtQtdGb2VaA3lAsnhuNHe+qfuMcz5ty22ks6vB99pzqa771UKf6s/5aIx7
OcG8m/ILFzqoSb7IXgqn3RVzXYaZlSoU+PW2hlq5abM0CZTj3iVWOQVNXiIYjbPhAATU2kyt3T16
yY1j5g/EBREohNuV/KEb+Fy3+Fa2cSSfBs+KD7lmdJcZBuyTnnSv1HHoUq1doatHOCGHiRVWN2Cq
6CesOxtRjzjP5RCF06jddzGxkIXlkfTYiv66K16YKHxhTMy0j4hHXAPU1tK9yVp1y3cdb6jdyl1j
zu6K7s12tUsWhmHNM65E/ToWuOfpO49eKY6dt1IlOss7ahnft1jSCcVHwrAIvehmQugdpHbCgsTs
nW25OkiTxA8L0E7IOfjPZhmhUEhb+3bM409NR3AfGFD+av2kL+PHdsmf8sUt90PDC4PwKzNxp9zU
vFss7c734qMsjTYklBAXgge20EqzTWvV5gZmgH0qqkGnM0KcNDNXWwwT0Mfk7prOiUgpdnFcKbbX
4BXmk1vJ5CryZwkrwo3OhYMex8w0WmlxRuDRh96ES8JcEqi2cffZooKkz6w/YGaFxjLMH928m78t
DYWFiq1vehed2968cFFA3CuaGNgPZChCGvACavkunGR7HAxQH6O1riCH/IzZ54ocuwpVd/q1sk1v
3xfj3hhhzNS6/tquYBi6kou2I+PCJQC6rbk2s14OgRi6dmN7IjsU/Qi3o663zSj3WePuitr5mrft
U0lGl5xw0jijxriPC3BHsrFx2bUEUWsdOjYvJS+M3+PMKA+N8Wi4Z6kE/KquCJlEYDud3LB29Wu5
IHNmCQ7c0+78Z48knaUeCcdIblZMMKOC4WAVy9Mc7/201D5jHTVXF1tn3ADvIclX8cUn2mXlEYfY
jOjybeuUFK/MUANrGEM1JPq1RpdFIC+Ii9KayfbigeZWZvQyZzdI2Y+jgb4sd8VlXJnGBjzcXUo+
LhO27nOpouQMcGnZDcgyaUiMMj3BneBR6ak0/RZLN7Br2N9cjQy54TI1Mw4HO3QnQgXiS4F7dVdO
7qYHzVfTzhGaTD/kwrngk9Ns9aik8u5aoOZ5knA7pKGGEsmyZXmMZ/1uJlY7WH3OZVPj66AKlEgh
NiyCQnJ3naDXyA7RXQpNdIQ7bbBeG7SHvNfhRZS+dkFwfb2BXx4IvNxjfafG/Ag0jMl25JwoPZ/j
erEIgE6m5MMgyjYLBiX0fZ1m2WsLcIQnjmn02Jcgd3rLSItPO28+LbY7MR/C4v4xLep89RdiHBGp
jSuq9KaQfsVEAagwA+RMg/KOZSPaoua14VY7LNoYpXurtMf6wIJVES5TD8auJ4mIgNnh7VcLfNFk
C5DBzZ+quSvhp0oQWNU1BKzOXIl5mTCzvR77+IFLcuJxkBdlhpReFDjrGvZs7W40UsBEzJJxD06l
45HRMkU3JBIr9D1kA9q+Vn9eChrsUS4d/PIWZlB9YcNpOpAWqm5mvSJ7Kq9IS9bYFV+K0fdDy1gM
To02Lu682dHOYAzjm0jP04cYftuL0Hpm+pXrMDyKB3+f4uod9xC2rA8zcoY9FWJ0FTMk2PPUePYn
UdZYPomlSfTW3nFcF7gWupfKx4yl8nQZzq6PQn4zLEuD1G30nj3S0gF8p2jozdYkPd3IU6ylEQsD
bUFyaY1pcRiVlV83Vecd+3wWnxgtgWfRiY4OM1xFx1jYBWNbxMsfdDftkZU1PvCTfEkvC7/GnZ41
DwjGVNjnNZPYDPqIYmVwxFevXmonpqQtnLLGCvjRzq0nbzJUqAxgK0tevcqJXNSCkPaNVhB+xWfn
mmECNOQrH3hxP7ckvDL2N/qQ4RwC4doP4Sa0XNzkyilhxmGvtfkHH2mzAbQb98mU7JhIpIici0xD
hBtVn0nJHua97N1WBRi6lzKwbE4fd8ial4yB4lEVff8AwDYK9c7mms/LiKmpGRdYC090tDhYi0bh
oBeJ/SQIlw2kzMpPbW/RqhfcXZ2QWoLLfRzvV5kH1EswWKOvT7Sr0R0j5QH5XtGAhmNDc4Pp1DDI
yqqwGDD43jRdnYdvpVGyLMa2LqavzdB/hnMo914aT8esk+0jfn9Ft4p6ImcrCy6nNMizjJ/fStb/
FPj/lwIfDPrfFfjbl6/dyz+AwLJ3jV+6fxxepm9F+qc24e23fK/3wZusyBOEBd/pJj+sYM3foHiT
wSJcqu013/WPkp+9rSBXB8fYe/CJ/pvOZpgOFW2GQAj/byXB/qyScS0aBwd0NboH/hLf1d/V+1k2
IBCFdooVAIFkJveOleyM3tzm0tr/8Dn9RYdtrL3tH73FSnbB42wQOediSKNrefdaMRyJukHGhm21
3k3uBOejPZAEsKtqe6f89iMmvGCYn3yx01x1jbldDxLxXKxPj1ReyKLBs2wefvFXrXOFP/1VIL0Y
GfPnMQH8ueOJmrT2nbKNwiZZwiFvj4UzD8Fsujsj7kI4pvTnZeB0DlPoakNu+naJ4HBGpF3aQ2CZ
zS8GEebbZ/7uL/IYERi2gC0M+f/dX1QmbkNUYByFvRqTvZmx4Kts687yjehaJsicG1srrptiGruN
dNQprSsshcoeUbhO1lEl1Setq+zbaDCKC4GW5sKy0iP1IWZGYtNENX9y5ZeCPQl8641TV5eMbFMU
S5KI9gU3g4nUG31aKHrqzsTf9Ot6ulaYSe2gMkkwI9IHHOGusRjCFdaln5MUlqQnEBLwL+5UVG5N
IsOtdgpsb1lrlC0iec4g8xQ70X4kCbR3zENaYojrnpdSO2pIatT0WasuHJBUrDDEqYGGYFqH3H+c
xulpGuktOpzjQSPdozUAoB+PHmqcAg6MAHNR9tj7hvhWWafUza4Kzwa8xTzbXsLSjU52MiBVRuUb
FWf2N/flVJ2QTaDQFQcHzU4wlsOuzTwM3jg5TNPdAjfCY4CrzuouJ9ygvXiV7rz1LF6zmJH8TDvR
1nibnwDEnzKG7W6VHw2ygcdipKEl/HEoQCDXhw74QFz0fDy8jG9tsWDf1Z19y/e5yTR0RwM6bTVP
W9eWcFe6rdF+TtxrkxCjChVEmnoBg6kNKvxTY3FnTl5IdAbNw30+1wetu6L237FVfJmyiNQTzoz6
U99/qTp4Iiwy89i/7jmQ/OUm7aqDh/y89NxdSswfg73xSicU7j4dok8xeqbLpeWbc8f8WmuyGTqe
rInw5dIyh8i/iYA3f4lFS0pRg28iKKcmo8isim9w5pNbU8X1iy9Sl1LBXm+ayNmkHMlHF6m+a4zm
B3CmLLvIafnITBoXAvOG/Ty7rEwcIHiP5AMy6F1ExEFeqZYRvGGlG8L+ynsvhzJmOL27HTqFg7Sa
1xqsaRz5YjMnPZD4QuMp2ym+TKYmPYtRXNtd79yy33PvBtiy/5mCfc84//UhyeW/Zn39zRTsW5wQ
Jru8vDsXf//B3+dghMMCYRXIBFYpt+XwK3830fm/8fQD6oWHDffr27/55yjM+Y0Da01FYZ8mOLh4
nPf4OJL//i/T/k03GY/hTGEeZsAM+3ekSQRj/XwweKD010NBR3GJUIkJ8c8Hwxglg4fkwjl0Plw7
wEC5Izce60ggRn6afJV5UZxYxLEm4Uk+3lPoe5iD2G0qstMj8aEFy3esBscBpYdfRm5K2v0osOdB
tvsS/9IHv6ePRGCpX5eaZjOtxWgqAlcSgb1BdpNBoq5rL9/ri9c2Z13DrLX0NLq2HSdx6EVD/NCT
YI1zn8qZJb2hPfi07Rfe6GLcsjA5kKTlhwzUMVVX3p2uOpxC+JuXpZ42ft607PP7qfvSFm0Dr130
wIF4s/FZz3p/2HTsDs520mPYIWUTieBYeHsGdOXBHbvyujVT8xDZHvgdW4nDki7pwbRaP6g0+JIA
VxbndkbS9ID8yNvPRj5fNl7hQ6tB6SV8oYOoKZEnQjLmnHECE/lK8zjV3jzeRcRKkrjb13eGr+F5
mpt0WQN6kEWeTbBJ8QmVw3TbTiAfCeaurfjcEgs7k/03TYC75iLON37VSjIwjEg221gT614dnBFP
ZmNBKVVMvmbcKsP2l+su9pzq1rB0jbGmDjT7AMemi46YfAx1HPXBgQQxgbzf1uR5TuE4OrbaIQEq
nicojxhkyg4SpKEIT2axbGJMNuF7LaDD+4m0U2DTe3fQk6/sUGOXBWbp76tuNB7RqSBviPU43tVZ
/+r78mLUcP7hpDDPoBWbHL6bdtA4m59dB/thokc3syT31GlneKeDLP1L0c3Y1UiINdJc3zk6G4O6
iDLJnk6f971V9V8Fc4VDbWpJuk+ByRnbooaAlTuN92C7GRa7xa3JYi/TwbsvaAzPcwRY2gKzvo7K
i/shX9otz2uW2/TW+xzh0wl0Q7nVeiQYeuqdELj5IXQS9RBVqQF5uLZPDsIqgn+1fVoZjNEQUeV1
398vFnDYhKf5NWb9aIdaGloL1BWmv0W3gBCuE7fctCxk4j3WyuLM0Nzb8rs6BsdFyXYQhBaSNSt9
4GodL2qqZCJEzHqZN4ufZsclRjEAUn2EVGQ4aM3hRuOOz699L5rAA7H4RFVMMGuA2G6Jka9KqYO1
YNDYdbgEytJ9lGla3rYLRsc5K0I8qOqxRIXyFRPZHHae29yXY9zv3WTM+NyzZe/gjfy4dt9HBIXj
JTnp3+pxbNjHgzYPPRlhSFkZrQ4mlZxx7+zczzXdOF6h3P2E2oYOVy8d6zgXE94hKYmUMRsROpo5
hvZEaK7edu1e+S6jSmkXQWmIfFcQ3xRYXVwcCl876SWdqD2X8tKxwQtFes9MrY+Lm9gX7anHgHRi
WuYzO2qjF4uQ++G79eA/veP/6Vi06OD+9bG4fSlfqrfecZv+JNllRcTRuP7w7y3j2hiizjVo0N4c
5v97NLr6bxyJP3ST7Cn/eTTqv/FvuBHoYUy85j6/7p9HI92kw2KVZsLGTcSY5t85Gv3VtPJjg2KT
9040o8H/LBZW75P/mk6Dr1AZVmhk6evoOlduB3jG8R+yiMeVjmuVSGXJoQTQODZvG+V8dLt4P/qf
kpnq3tBiSCPqMR+dPe7iVaYXZmeVdaeB1HUJnCxegWKz/tiaiJ2GeNcoe5+p7qAThJBQ4xbNhdEF
DLd2DkierGVXm3UH2BjH3BG3Tmdfsebaz611a0XGFchb04lJAUh2S+OHXtHee1pzr2QURhy3FoP1
HPpNMXxWxf0SM/Iq1d6WDmSH+dJtvOMYl2ejsa4qSz42hJM3Q3XD7RViTNwXyBkz+o/FjB5IlPO2
aF0feifGLphdlxFxKSytgTbiFMdKwdw/Lm6H2D2Ips9YUEyfBgSYutc9ZxYfWawDkIpWKFEekrf1
BYT7tm3Ks8UT6Icr76+6ca6GP3+J/8Peme3GjXVZ+lUSddF3NMjDGY3+gYo5pJAUGizLuiFClsx5
Opz59P0xbDktT5n5y6iuAlrIG6ckBsVgHJ6991rfsgEP6LQmuGu+GXijPcKDqoJ8Itxt4fM8Se10
53flhTkMF7ak4RwE8Twe7aVCNCOijL/wKH0XCji1HlBgq4wcbUPVp9CbryfuYemyLRCht1QYXBRs
2Z1GriCKaShNoNfFgbgwvNhaT8g/5kO3bRaCudHAMKeWHs7s2dPA9GE1UprP21gPwa166dLLx12f
yE1TxvHccnxlq6KJS0FX0fBL0sU66wYXE76GdKhLlp0OLa+nt5nnnrnxXIYcvWRGwKZq2VTiw9Ax
QGGEc9ngsQDrpWG+1t7ppTj17P7MibBggFg6yRFEfJIK/KOF9O9ZGn76U9NrfciLgbCzoCYn6PNr
Lw714cU/lseM6cvmSQ5XT+zh6mdJ//STf/ebf/yD6sH4ZYttPmUshTTXgu/Lh+k3P6+RFtRg/Avs
zb/JWcLZAHuDvgoZsi+NDTpLpMtUG0YGccvYIbjpPy+RfGsKcAOaQYy1hmr4Hw3SvwuuA2xNTw3c
B2eBm/JbZ0MTWHaqptOmoJPl27TM7bvS1vwzR1BWzCJX9u8hET54sSafSCbJ7rumGuZWGwTNElcB
ljxkzAyIYetIrSVxICWeWXPC5NFM/ObdcS34R7faTZ7y3/EW+XLLHG+DP//10/vs69vsX/+DMDAa
zy+H1C8qv58/tOdBcKjrsPrufvzzlz/dkA4qjakrOz0defeBwHypZ9U3yD1IsMQAykPdnL7z/NA2
3mDCmW5JtBYmaGTO5fMdqdlvKDq5uS1D41dt+tLPn8vP6/svo7+mx/+LBR9Ul82NiG+ATHZe75t6
VvUinGNM23ms5YFY9RpY6a6KIDcMbjaKmV6M2A6gNVEmtb43RJhFimZcGL3oFRSItTEHlSV2GYXc
LG9ycFaNl4Krs+3kOiZS4cacej1+n7d7K83I7kptqATSZIhe9bG7tHV2B1VWBY+tjrqUhlTiYCML
9GDj9VZyO/pZksKDyJxTvNgGkbDCcuYaK/Cl1YNYnMnx2m/0YT4qmyRNGwcsSGouEd/K08ChhuzZ
q4gVE+EmnoMyqeu5nQxKt84QUZ2H+YDmt0lG9ZpA4eROJw/7Ohd5trBUET2UzuCfDUlJHPGgtOOD
n7vmfR8gTqzrRh460aGX0+KtGYnJ26InFjARLRbzKPGyfY80/qIY42gJLgqxiuhPfbUulloaCFJb
JZUhkmr4/2GxGHNLe3BCzCWzLAddwpgxZAaPz+Shs1zcQ7GfuI9+rvhvBSVPMI9s1zNmpEwLbeGL
NlvUVHVLV4+NmaqHQM0iX5wQf6bMYXuTNGBF7Sm6S0CYmectbNFDnRirDNszTMJ8PvZlRmYAA30m
fJZ91lhddAgzI31Shae6a9kOhYLChcidmeoO1W50eVjSuKfrBpNLcB3a2p/43H49o6rOE7ZXnX9W
O+ArehducUDuNcLqBm/xzOrDvJyhh2JApuQImZMUmYeugh7XK16HBB9yvlAwOO4ctycNicGUaP+J
w4IdF7heuEkClaQ2mXXBShd5v2lChVitBpktQ3NrWAom+YRb6E5cLHF2V29rZuv7OARX6CH/uQmy
ID/4qs7s36qzEjiNz604xzRTfChTc3hfuQEmSDPEyjlzI1nca02NsmnE1h2voyiTpIzoCGMMTSHU
uejcXUQZu0+DkqBPJws0QbSYIy9pIfS3lUEW1sxLVeWpKRgeL4hil3eGHacPVmnla6dn64Va2+1u
qiwjhMKvU+w7smYKuWHsEChsnIPslMEkgohEdGuFfhHqla67da2uuDLrfNzqWjZ9bmPYvk6gtISO
WcylMY6qOFXMHpStKuIHJFP69KsemypDJkm5UcMqkkujRVHamqEFUJNG7UwYSa++8/ET3E0V+7BU
afdjawKBM3MaLBprwC0IBfQSVF2lSoRXyEsmzmlQQem1nrxEjO87H62xl8+hSuof8tZlaqCSlPRg
2n2azNEc9e/7NsoWZRPQegbJe9N3TbELIOxvYmD/J1maTPopv+bbNswaeCzVu7GyjWBKTIPNM+kT
ov6YBj+CDdQHpjPZUGSreNBhfPcOYV5DAKB+GJd5mRRsW4HBIMaXDB0k20wENrcuU9N5VhPmvrBi
15orGhu92VDLogSmmZYkQ2dIweGCT2jormfgLrwYgLoIyvAJLHrwdrSD4FSNNVA7Za0jgFIM0d0p
fFC0FTWLbFCjlc37VI8CKMZKrWjg8vEJImY3pzy7MB2IRYowcaSAsBcaZK1ZzWYiRM9mNedlGQ/E
fGQ5XqW0qu4q7Cmk62aPcdpGzSKTrNNtklingRsH2tJpFJOMFbd8q9YiOhsdgdXIDfr2nUFK9U73
guC91tpQp2mSj8tGwJLghvUcqDnsUpjtlKP9ocqcZONTc6hlSOCck7Hr4FFiTpKxpHwkHMDukOs0
zM+ZpHdnIVmNjOXJYTHpsEVRBWAXdfzcgLPqgIUs8fw0bhI4AOt9cAsQgaunwSAZHV2UPcvHgqeM
0aYbmcryxCN8gSboRGcOC3OEMN0lcb0W1ZSskk8hK0Zo1eomhe5dzSN8EaR9wd1kvNHAEuKvVw2y
/VRZfuy7wTlRpyQXDS9yg/SGfJd6SnrJjpkvKHH6BcDu8n1oVwgVCoIpLutCiltaYNgOwLWKnRrk
4q0r2/IOALpz4kSJP0XmTckzTuHrF0XtZBfWFEwDTH+aC0YWt49dtYlOkanFKWSK9mywa2tqohGp
QF9WTXGq2dpHtVQ155QzJBPHQmItZoEzOO/rHn8HDyiB0bOesnQ8QzAQkp1p3bA2yV07Je6gbSRw
xtHsRX8M5OkVibwjOQb1JFNmjzKl90SDZ79DgQ9NMu/Tixi04pw2JQI/TGJ7isFsHoyaRl1l5XMt
D8rbxlfjtwVxUAsN9VuhYuSpC3R68RQ21EyxQ+UUQFROUUTimEokfIEgfIoqio6pRcEUYJSqvj3l
4N3kuarsvSnmCDcPiUdtQLyBEgnC54wCzRY2LZPhI+7ZYBmqWTbMai5bMB+gzDJdTRz6cWGR6MUh
dDJv1edEezI0nsIVRgJEyaKyt7XP1gFl9PghCVB7KGMZyXnWAAvIraTaEdRuL4vOCu/DWr5nAz2u
+8bt116Igs620vDgEZO8oN0cXznI2tb4WMnNbYNsVSodXndG9soy60pyEJsApo8g/1Se2Waa3idB
CwfX0UTPMC6JtWSVSZXGn1+wuFQwALcMROubcmRClykyYEaqSlLiEHWltg94JM5jZa5Whr42WICA
p6btjcmj5dIgG86f4/+LvVmAC2OZq111GLWoO3Mq3YuWrAjBts29AKJzK65Vo8E73WBQYPxp2jvV
b61rnQyCcp5geFt3+NrWkdM758Oo+vVpxiyQBEU1SCA028mhIK/hfTPE8VVNefRRloR08VRmK0Gv
pUClqoFcQ7A6SAU2qt9kyT7sjSwmr4e3eKaRy8aEsw7x8xn58E6MJtbBeCj2cZExtTRQ3IQzvdL0
g4Xb2VrUkR/cWgaOjxU5J7ly3psyODX8aFxUZud5a53ebwbZDK7c1vXsKt/UQ2S9axU+kVkatle2
X5brOk61i04EopxjmakhjiksDxYyYWCjSf3eB+8/2aAVNLJ+A9ezVMtTK4j5rI5+Gu3sQR92kh56
O0d+31yyge1IUXPb4C6A/e3Pkq6t+5kRB/qNGvXlO/Rjxd6toniJYX1EKGyBm+WxBULOLCXvqIQk
Chs0tR9zw6DrWwdiOFdaLztxi0yFMOuSFSq7WlnakMg/jHiKtIUjjeFQo0mGQQ18amkMRfsQiSRy
Vq5eNbTGA3cTNWN32caINj/9lSWUtnnBeP2929o3OhqOWTd25js+nLpBNElW7HFGT6DH9C1JblcJ
mDowan61c4mi4jPrMVWNcVyt8YjBMUQGVi+IPeON9zzLfVdokieIBwaCFoohIPXRP9JvI8srd66W
51dunltXSOSKM4qXZEdccHKnOJ4Zza20cj6QNQNvOVZMOe9Jkz/vHQtJbpXU/b0TDupwkvd6OzDa
h2VxQkSoNqXvYouvkWh88BKfGPUMpj+W5o7NJabCgg6edNzzrPTHjcaT60nRKuvJ9z2JkwL7JW5I
gPRyYaW81zOz1UOxFrkbvm3dSqxQkUV3o4LXS3VTj1DEIXd5tgXtrRa7wRXBV8k5+YPjfgz1+kk/
PnylF2F6QZTIHsL3roZgqB763KnObJzlN7JrT7XS9y38Q611CBDK9cvOcAJ9qXqwITHaDbiLR6Ff
ODGqAXUyrM8CUkZ4nxPTbaCzGXDDmiYat32LeBIEeZ5GzMKEeaf6WtnPMGxWEi24JG1GVYsPhlLW
5C3I8CxvZH4Zpl2JcH0MHqvSdDdJFmu3raYOcIIZvm3dtqmmQGZCJecpksOt4sII2MZZqW6EjZwm
lphi4ZcH9X1AkUwkhaybHfD0tFjHllMDmtRA2VASAKiVHcT1Xi3jWY0/aqmZAfvQYTLBBUSNFgu9
ADY5jzwTW59qo0nMrLw6SdMIBQD67jBBqK7l+2oiLTSJPu1u9CZamypOaccELjnrFE1c+dyZm06z
sgcnH9P7qco+JgUCV24MXblWG9nsyTyS7+K+JB0Evx9bVR74c1PHlFpoqDHifgLQd4rITyt1KHa5
68PnDfUg9+Z5QrIyQa8y2Ig69C8Qm/MnxHFhG3weouiycdOPsqaXzsclXXcyifaKDMH5IvvMYVKY
5qkf9BrIM3j9N5HpuVe9iLClOSOet2RorPg0YiaJcLrVq5MqNB2xsEAoDDO/sopNVZfqHGtgqFCa
BgxuMNPh8ZZ1xVvDNl5N3eG0NTta4TyRDiEjZ2uehRMFumeCUJGrTZYPTCt8GDNh1iRtdHU0DXEt
XJUSiSg1W2wte5hwp5XQo5mM2/ExdTRrNfZ9Wk/byLRY2kTxIge34nDr4jx96v04P/NlzEqi+J57
WWq2+jY1p5qCITjadeQXGTw9TV4YDbTx1Kq9DSlR2aaN7WqbNQDnV7DR+1vmBkJdp5GVg4VoPdrb
hKJiQhiTs8w1SrHVpRz9d3bTIw9ucfYPs//fzDr2Z/9qAPW5H0Vb5+fNLCgJB3n4aYg9v/u5l6W9
UQ2sTigz6F+axp/aDNt+Y2JTEt8BjnXtjcH0SUyQGeR91qSXeB4/OW8mvpL1Wc0BBfmfdLKQe3zT
ydJ0nZc3bboTNMjgyL2cHGAnLiSSC7H2IzNNSNi2unGumrlCyWqbh2rwxKUG12xWFjFG03ik96HG
g8XG2WBR7EwbAkdFRlTcskPGiFKSQf62GbNFhsd0btuxuQgspkk2W+CHAG88ucWhzqCn9okncseM
D1brmONWGVInnjt2qF5RY+urrC7HC8FsZ5aURr2JMkKc8T0QFxdZTb9U426jZIV88mmyzGt2syjS
0tBdJK7mnKs1Obg+84XlIMiEU+wGN4DQgyWRAeGyqiPnFPipOyd/S85Ljal6EOnuY5TiM5iZFO8I
Nz1jnQ+NSqhlGF7EhVWueWfsRar3sU1aeTeeoIsWC2oxApfwomL6T/yJ/iHkgbR2TrTzyZFJHYLs
Z347wH4IDLzNmtk4l10S+QurLPJ96xjFg5omJZYndUfa+z0RbGcjTgDW0WTDIGzXtvbpaA6XgYIv
xDSaPfK4M3YasBwMu17pknkKsNQtfM2e7CLFSqaU+LRAItID9gtiz7qp6ZjijU9aT8UFFF6C7DuV
cU+olkPSiUcFQf8ld/DE4m5mqSJ6r51ljcgJKFaGs4Fc+Xs36s0tIbvFfqw0FnF4xBZwYEDAMhqq
TW8p6hmqyqTEc6/7CxWOIH5rz8MMkl87UYB+PO1taP6lvaH13r5tGWVpsIvNOMXNj7MBo9qOeQBq
d1EqHyq99mjE4aIhFAf3SZN19rsuscQpFtdulvqBPi2H6BKRkYaPBNbJpcrduaEJhYUnN4NsreZm
dt+CZSN+y2EyCanoQRb5+9oZ7PeuO9prtsjxVcoebk9JYd0StJvMijBQd1lY2rsoafxFqVnBQlb9
DimNv2vVPlsBXFI2rtrFa6CY4pIHNaVAT/Q5ZnuyXufE3uM19RqoLEF8lvSgnFGai35OcCAYmlHm
A9zjyL6toQCIeeV2wTYvw+EaR06/TbtK27OZIwXAN4v2oJtOd8IEz5gjgonWwGPr+w5D/M6jht8g
RtZvKtVRAgZxeXehK5G8T9hiynkcjVU5b3vFLM/JN0PY6XWpIheGxhMQpo2yjPXOIekCw8sGSFS/
JtiAl8lMq9u3lpXeGvAPcQopvBVl3NvBsvKZv8+yVs9P2f6Xc70i4NuOBNPHEOgCywaWOAC+4Tnp
ei49AwPuSz3Wu9Zy1T1PfFp0UHqGa3fMtRMjritKm1LLP6iu8C/UegjogmqRWOFjqpZhb6typms2
nhovLql2tS7XeNEsuhCjTjB2O8b7CjvVklRuwMCJljDdMfqNbXc2xQ1m3kun6LwLxzbokKX0Vdqi
JgoY446+QtTKztC1knAnIk+s7HywdlpQ9acqTrw18vF6l6lECAR0W+/BLXdEoXrsSHCRvS08DBRz
kyLgBqy5gCY85muvQ7WFwkdemxkNqdCgyxwm5IXZocZnbOjSGI5q0l06jdZfMp7tsEjlsp4TcGBT
4VtLza43ZHTIjZ23wS4m/nbjxmZ7UttKuSeXPd2Hpm3elorVYRtU86dOn0KT0ZciIRsd5doeGnHR
VsK8JeBGIWOr6KLTGiTwDJNPdIpOj1t6Yuxksecscq0rbs0c+I+CnfM2DPBtYitqiBG0k3Gpa4O1
ilBMI5+Og5VaBR1QYb8il1NSKCuV8K8NO/VWpDnWcO6cbtjmEHx2fkrW2kD0w9pxaweBgxwXvga7
N5KNe0clb68w1zVXpSu9Pf/0tkXd2Xdhp6Xr1JfBijC98lxY6GpbK8ke6AC1K0MT6b1oQvfedQhR
bKw2XDNToSYbGSDEkVUvp2gHGg4KcCl2bOVSK9PUmJtJHJzE7D0BnRslImpHbknKSfcFGt95FIcf
hOwdOvHVCQwc1nqebqmX3xc6BHvcrvYVtPa5nxLD4QS2fwOjpn3KKrVbgCjs17XssJ/YjSi1pUWu
lj1TkwASrsRwuVIGfSJFSb3YFTaclNFQ2U02OaRoBxka/eVsY0Yhrb7QnBn6nRzkiUlr/kzL203q
OwgfQv+M9pTELkdjGJQNLiwU/26R0gmBuTTX+iQrllKSFjLDLK8nJ7FeV2BgnDpFNQYHh55r06/i
Okq2yKymv0Xzs6XsiTQLpLxnrMbK3OREqTidjo94VNF2S2IoqRfEuBRlZxLblbZXwJlNkEBMdTa9
VqAJJ4yWXX3vzrroyh5pVCRpU+1pyBQPRaPHSAFEMQ2F0pO+4PIAWjRpbqU6d2xhnCGJ1LEeenTL
qmw41TqxrvVx3GBmHlEYiASzvvfI7p3DAg/q7WrTpehanEzZ1HlFqwRkh5l7W1wZOd5RRb/CmNqc
EKOsXhtDWzng06L+IrCzoZ5B6Gv0mRmQJsuEAaJPQ3Ir2BblY4/7+kQTDHv4fJQ72ymajT5Ogge/
yR+JdGk3jihAp4hiZN5uos4Jsv00dSashCa536beNW9AyjUVDpK7WDoHRww1Q+gyONf8Plrwgzr9
915bF+qY7xM9U3cV2ri7rlXbZRv4BUEyStsWK/xI1UZYNa07lxygj2Rs63OM0S5tjNggJVOXCMJ9
pwuXGkh7Y21B/NpmRqbQ04n9cBn0RrvJEL6pNJMzK1krbpZfsc8IszP8YNirFBzgwYxlYB5s1Qq5
5UKUZdRduH0vT1BSJrge9PApZcUZYNOARkp6KPaVboVvdepRHNICgD7eq5vKbpNVL5DY829b36Re
EK70SNjQaUKkqe7UGScAfqOmoVg2NqMXunIXCrOmrEBh2stqK/M+h+JFMIyj9hTHbDEo5LE4ovnv
H7uw7z92hXikDpT3dtIerKJV6ZwRk33hKr6F7a4BO2eH4Zzk3G5n6zJh06q28DmEXOQe7UK7ClJ8
czyeKrXRT/TSuRFjl1LdEbouGmWKfMyqRVDZGjpHeO1mYmargES30yjLuota85S1l3cKEs60Xnem
ZuFaySy6f4P3yEgHt41EnZUFo87b0KQ3oZlbZ6Hu+HuSy0nlG9t6pUxOMws+4LUPvWWnZzw655EY
o4Vp1AkZHa3rnwyK3a4qm2aD7O3yQWPYvERp5e1T4HhLtcvh17FEQd+OTFKYABApiacv/VLxyW/Q
m3DeOSCaAhr05nJM9BLzLW0/krE6exl4arCKatsDmQSoY5u6uXFqk/2+1GQPEbe3tGv4XBMOXjXP
GkV4GxOgyzoeOu2Whh4poEwTNrHVdtsw8fK9TTAWAAGLiSa6KyW8M0NZb8ouLq5UXSeyQdAhMEIy
L3BQGrc86Ki8LcIQFwB9xNLonPgk1FJg4IR7sLQU2Ucni50zqzKTt22cEVNYZ+qyhCmxGWNMlC6M
6RVaW3WbtYW2MGLP5VEzZBmNIoaxdMH7XaXWl3RFVuxXwQrZY4RcTb5TJqABCuzzdlDeZ20XQNbP
zbd6hnDJciQ+2JzipbDsal4ItT8psLsAMskYNOJL71AyMXWhmCf4gRuDzlpak7OgxkwWCAU0QZLh
12+wJ8+gn3gnX1WYP1CaiW9iVtA1flOvTUr7r9gqE6BHN4eQQU5Vr7PChqPOEqy0rs28mDAtYUb5
hFxT3pau6G8copXvBqctLkQw+qfOIMr3ZBtEjC3Z6+ODFv46aIbiptfdcaWaCjpmO2ZkJF1ln7VS
BHxuQwEJjTcB34vBbkIhdPCOMlcBDw+sae5hCl4zHzCWtLJPHUBQH8g29he60ucXCii3TSqtW6hX
2lapC3Ppla52J5rGPq01bF9R6eYLe5pwZrFpnhMxgBDX1KW5SEtn3MrAtu/ZrPtrU7QRQuXukLfm
HsLNtcEmhejZjNx6VwwLcwyGy7bJdl4Yj7uQbgqbcIeGlapJOrNkB2A9Sno5snL7YLxFDbONceM0
Ix1S9oWA5bT83SjSRCyK0IlZZQOr3Xm2PWwDhvg6UwFhXeZ51V5UyRghLGZFOBuCWDyZiNoeC+CB
i8JQ7GVHx/oqH2P0cfixZiPiSHWZD611ijde2Zgi9hYVubDlXIDJGJdDrvZPbdXfVQFJM1ljhitD
psnK7Mtk1QIZnVnMD2a6HENMDqZDHCoieRtwHRMrQtgqvNFjeDESdbvKaAOfEIRq7UMABqS29W14
xWfd3UIv6LZEn7fbkZkFxqqh+khMIrvBtOv6myDtTIQPbBm6uVNmhKA7mpLvxLTVbo+77uS4AxfT
ZpwHMfvyqOiqJRdSrFTKerLQOsz0+rSZ14/7emfa4kNhYbOvRrDZmqkE6IhF27lTWUB2tzuDfBie
N0krjAlP5VxUUQf0Mnerm3SqMeSx3ECuzxskpypEPxYkzVSb0Fbr9umxYPGm2qWToExTqxNzJxjc
cqnjQF/6AQJM91j1OMcKSLOBrZAiafdzR1raSS9N1PZGEfGGx9y4mDkijFqafWDYIAB50BUUxGrv
DfSM68GBPMQ6Rsk1luN1IQ0gqEpxpYgw3BQKF0zHnHmFWN6Ygw4hqmyoEP3k7IbJjMrKU6KkIHtJ
j9q4icCABQ47sZnD+zAPfFV7hwXCnDeI7vau09m3Je/BMFOnqjGe6kfcpJSSiAHisyCuaRpQZxrZ
xOU8Fp/WsRB1p5q0QNO+Lqc6tZkqVtT7GDsoYoupmg2nujadKlxOcqp1qXrlVP8mUyWM6IhB3lQd
m4rvgI4t30PijB+sqYZupmp6nOrqbKqwnWOxPU51dzBV4O5Uiw/HsjyZKvR0qtXxlojTeqrf+6mS
r49FvZzq+2yq9Mep5o9Yp1Ov5rvtBGpqjs2BeOoTNFPHwJx6B2pre4uBdsKvF9ZjeMDXOmwNJqJr
aNYUNwYEyEEl/vW6WkFWplaYwkHhtJxkNHNr4cEpGBR3KQTbdYRg5l41Jv0BliUxN8MGooCwtfeV
EwRkSee2/zi0TXeSJsZwqjhatQcz5N6xP8hvdTKDm5BElUZ1x4I9VHcl0xpqKkbemPc10rGL2kO8
ITYMZLJHTqC9sHzFPqkcHDnLeuCsdFe0bLC8MTvIsYGSjkEhwGMzLWbxcV2LjmvceFzvjOPaF0zL
oDstiL++YNqPG4fsqcXU9UKz8/KCuZJJlQFEZI1c6Hq80+/Kg3JXXnXn1SVRENmFkpz/+hV/9OgD
J+bak82b5dL+RmUNoNKgVx56axQ33kOSk1eBwSoazuOezCmQxvmUjFVi2tD8OHjQzBG6OrLnj9iS
ep2kwdBbZVGHGI8MmronolTnUS7ywlbXo+kp76q6sG4s4uWABWV5p83h6TkxRuZBbvoyL3d6KuMT
Kxv7LRsa1ii6KjPLdq4aUCJrHFA+PYc0WiWGVq6GqsM8RuLRPZowb0vkbrKFE+SsiTNXiPnpgPnV
WXzJ0Ms/FUmjjae08IvrwLVG3CQhnNxkimyK+lDeGj5sC9qbIvkvlqu+Qhb9lYL6O130FzXmpJre
52FW3+T/3g89yzx/fKC/J7S2Xdo8U3rOi2HA8bSOQu9fHSU5kF7UPMJCE+INXCxc+4isP339xx9J
nvmfv21rb0DYqbrDjzx/m9f76ir97Dr8+k/8XoX+/XFe/AEf8iarJep1H7P7C9X4tAb8nUvwzRFe
XALdBFAPieHL3/j1JXAnaw3yXEToxy+GEf9PLsFPsXVEMn8rcP7Ht4FFigCcfKYQP7oGoOscmp9I
mD9fok/X/L/+NvjpNZg+DTwl/96t8M1R/rwVNHN6rwWPrB9eBtt4o7KLQAMNwW/6wpv83+tWMLBF
fLo/kez7T/mXBeYfLAma+8Ywp7DSydswfaEz//rzYCFoZyhHFfjp6x9chL9xw3xZZOeEFj4el9fw
qfrKuvKXP/C88nx/gM8ryvbx//yHxrLx4gen4eunQz99Gcb+68WNclz1vvrm8yp4fJ3Pv/75D/z+
pV+81vNf9fw/N+GTPMgP4EeOL/35NM8PKQv0f2aPATyavTw8PlXBi5XPnIa2f57Qd2DLL6viL49f
VS9plp9Wk9cedhYGB/l8dtMF5zPFs+q1h90c5HDIDs8HOr6TTJm45V995DA9fIBp8MMrjXuNpeW1
L3FywLPwx/86pMX//uP0QFcvfHGFwMG4rKuvfZXTg8zYn8QvL5JF+fsbjs19OgXcfTrH49WHjMyW
97UnvTvEVXB47J6eiueDHY9uw2Z4/h8/lEf8rXv87PAYDD/+DHH833BdLh5DTv/5RKczF4CXfsOb
uW8emw/Bk5TDi4OTdaM9/49//7Lsmyw6PDwf53jWNDp+w1lfHaJDVWPye3FsWxy9fV9W139vvfp5
cPcrD/zrrKVXHvwoy/nR0qIbRx3Naz8/756q+o/ZU+Yfkq+vOXwpjcfza49+dmAxZ8Gq5Yt7/PNm
47VHXzcRR6+fT3O6D7/UNq8+dv7ijL/sEl97XJ7KX6z+5+GH/AFQ3LZKsLVWL/8ODSjcb/hE/ads
sp8/nsBW0yP6HQvlL+HWr/wM3MiwwEj39fXhvBmOTIz0174h/4ja98o/ZOICTm/181kfn1RHwIP+
GzYiZ4dsuk4/OPhvuExnf8FteuWVWTwRNf79mRu/YfO0+PJ5+zla45Vn/5e29Fcf/6+Nxq98ib8h
/3zlK5zwKPipvPQ31CM3T3y0/G/3+JYGCdPUf8NKujs8Io/9+h6dxpcqvE1SG2jgCgEV8Pnb//7e
6sfr0R88N/746Z38CdaJpUgYE8LFBBDzVyfyo3rzS3vu+yr0ue32o197WWJPP/EheTrIf/1fAAAA
//8=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_xlchart.v5.6</cx:f>
        <cx:nf dir="row">_xlchart.v5.4</cx:nf>
      </cx:strDim>
      <cx:numDim type="colorVal">
        <cx:f dir="row">_xlchart.v5.7</cx:f>
        <cx:nf dir="row">_xlchart.v5.5</cx:n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 lastClr="FFFFFF">
                <a:lumMod val="95000"/>
              </a:sysClr>
            </a:solidFill>
            <a:latin typeface="Calibri" panose="020F0502020204030204"/>
          </a:endParaRPr>
        </a:p>
      </cx:txPr>
    </cx:title>
    <cx:plotArea>
      <cx:plotAreaRegion>
        <cx:plotSurface>
          <cx:spPr>
            <a:noFill/>
            <a:ln>
              <a:noFill/>
            </a:ln>
            <a:effectLst>
              <a:softEdge rad="76200"/>
            </a:effectLst>
          </cx:spPr>
        </cx:plotSurface>
        <cx:series layoutId="regionMap" uniqueId="{8CB4FF0B-692A-42A8-9F92-193F49B4BE53}">
          <cx:tx>
            <cx:txData>
              <cx:f>_xlchart.v5.5</cx:f>
              <cx:v>sum </cx:v>
            </cx:txData>
          </cx:tx>
          <cx:spPr>
            <a:solidFill>
              <a:schemeClr val="bg1"/>
            </a:solidFill>
          </cx:spPr>
          <cx:dataId val="0"/>
          <cx:layoutPr>
            <cx:geography cultureLanguage="en-US" cultureRegion="IN" attribution="Powered by Bing">
              <cx:geoCache provider="{E9337A44-BEBE-4D9F-B70C-5C5E7DAFC167}">
                <cx:binary>1Hppj+M4tuVfSeTnURY3UVSj6wGPku2wHXtERi5fhMiMSIqiREoitVC/fm7W0qisqe6eBzwM3vhD
BGyJFnm3c+65/vvX9W9f29fn8c3atdb/7ev689s6hP5vP/3kv9av3bN/1+mvo/PuW3j31XU/uW/f
9NfXn17G50Vb9RNBmP30tX4ew+v69j/+Dt+mXt2l+/octLN30+sY71/91Ab/L6795aU3zy+dtqX2
YdRfA/757X96/9y9ffNqgw7xMfavP7/94Za3b3768xf9Hw9908K+wvQCawl/R1NGRY5F/uvr7ZvW
WfXb5Zy8EyRLc5TTX6/S3x99/dzB8n+7m1/28vzyMr56D2f55f8/lv2wcfj04e2br26y4bu1FBju
57dH+6Kf377R3hW/Xijc910fr3855k8/2vk//v6nD+Dgf/rkD674s5X+3aV/srU/OuKHzf9XHUHA
ESRFIv3N0vkPjsjyd5RTnmW5QL+8+I+O+M1Q/3w3f+2I35b9sPH/WVb/IUYg/g8O4uGPx/zhhv+i
0XH63aqE5uQvoz9j71BKeM4J+TX6098f/Wv0/5u9/LXJf1n0w6bhUP/5Pzryf9jtdx9MzfP4HH43
xn9DFSLveA6GxtlvRehPwY/fpXmGqIBbfn39/ujf/PDv9/NPfPH7wh9OCAc8/X/lj6tnQJ5nX4fx
vzM38ncsJUhQqP6/vPCPBYm/w0jklLDfXPKn3Pi/3NNf++WHxX/yzdXF/1vf/HME+Qeuls/hefcL
IP8BRP711V/ODRzhT0v/VWX7tegdX35+Sxln4g+l7vuX/Lby14R4HwJQmdvx+eXV17/nyh9Wvj77
8PNbwd4JhAlCgnNILIIh65bX71ey7B0gPsFpzghkncDk7RvrxlDDs9E7hlNOBKOUADWgsMi76fsl
Qt8JxtAvXIFhhjj5BxW6dW1Uzv7DJr+9f2On7tZpGzw88+2b/te7vm80YzgnKWYZ4hyRjGAKW+i/
Pt8D24Kb8f8KNuR8nNL50Dchf1imMd5Y1/C+oLkevyT5Zs4Lyoe++IOh/uKxmDOI3D89mTGOsUgz
ODgX6Z+ePHlu5jWd5wNnU7XXI037544sEUk9Y9bJqcemLvS4TB/bvum33cpcbwqRtXQqKrMgfkBt
j0nhR9p+qoZKBxmxXSXDUYVCjHQokO+rujBd5aeLhWA7FsOEkyDxEqiWvRPxC10GSUMc7YFQmn3q
WLc+R0fypw41Xb1DZJ7voo9ZX5rA9VnXrdFS9FXfFDMm00fLMr1PcTqXouvOTDt9WNQ+Lhsv/Ga/
NENS1IHO5eawK33lvs7tiC/9uDR3+WSyD/nGhwOtkuZy7Hpsizpl3BWJ4tX7ZG51s9tU4o5RkLWw
VXzNXGoOqKP7am7IMZC1KZelvhX1lO3ntdukzZwpEmyftO7mYunXEU5LHmaRZFLn5D52gy3SprVF
27lplTllN7ZfSrE6VhCKVKmWCRaOQ7q3PW+LJCAreT82xbiS5z5prVQ5O6PUl75uW6noeLBVu1/G
fpZDtWk50PzA+egLn24t3OSWglR+uVnGabhEUx+OWzWOsmr9tA9u6ko3sqnAA7LFpDwuwqKznRGU
ln6twiGkajoS5PGeaZoeGcq4TGYy7PA4TacKeX2gS02KrVm3YkotuTBVM+2rXnWnujP8kKdtVY5b
1IdtGZPdTJhT0mPVHq1N2EuPZ3UxMZSUWcKT662Z7RG7Qd/HrfWmtKxlpfKTbqRYqzrIpkG0KVJR
d6pkImN5aQSv591CmX+OGTeu6DcKftf1ln1SExNXWdT4i51J9xKy2GSFMH1KJamX6V45c4nWxLXl
MiJ93ZB8OIY4nBViyamjfX+qt8596ARnYOtm7BOJtlBvuzFd9Fb4vE64RMhxXmjF3W3Xzi2RqEqx
kswZW5KOpNfMmw0VK6btZes7fFhx33YHk9TioUuTcSiTjqFy4HYjuzTBAckt4+IKjbRepB/ifEeS
EPdM1VGdlOq3Vg5oyD75IKKRFTHb9ZBRVxdDllT3cRHoiIJebcEH1V1ukFBHg5eqlzUS6oLlLXt0
4xgqKbjQEYw5NZ2kkS1UYt63N7Rz81OuhrSWIs+WB8NXQs8qYeOyE+mihlNcAn51Qz8cOO3wk6H1
MB1Ch9k3y5cq3zNK4iipHygicotpci94WPY8H7az8aIxkqRkpIUdkGklbZv6cSLaTlIPyXnsEd73
8KJFqnR2P22pXWB/nd+3W3JTsfjClfniu/oSz82hRwnbT5FQ2c2kvZjrnN5w1uhyYNOlDsZIEbm5
zIM2csOJlgT1vuy2JFw0/XBt+eZvhwa91AZzObqxK6rQqgvUZP2VzTKzJwpOlMWu36su07d1lYTD
mnhxnraV7MKyui8bH+d97BJ+jWKjdNnFarmsvFm/dV2lmNQL0ee8FqSGABakKjYbZyfHmOIvWbPo
U0um9pxn2c2adauVqceBlhhbz18HF3GrZeYiK4RNOsjL5GPoFKC194XlOH1v6pjtvZ2nu5xiNMha
V6IMqZ5P27S99nSA+uEdY/t67KsyJzG7mikrUmY2KvM1UbulU/roQt3dJghXQ5HSiRbILdV91jJD
H+dkG4NE0YSjUcP8NSTddO2XyZtd7QYnV+jkb8Q410UMjmDZ0DWDyKrGBKqF+iLmxpeJTcUFFSsc
LM1Q0eoFrLES8l60rj6n4EfZrQt8wwoBrBZzPVfMF4uqLqaWdIXr0lNo6+yqJ7w+TTz9Buikr63L
+0M7DqqRHCLFHxtq1qKvBqN247ahKLVX2JZJHMYXncTGSWVGdJlx6ytJqib4XT0mzSpFOqurtZ7v
dVTmQ9Cj2bUZFa+oxtMharoORQ4Jc0iHWcwXfc8btpvnWVwPwXRPGfipmFc8XsS2si/TzNmtX4fq
S2xbzB780EGZDZutQ+kCRavUIx+bsgd24GSC1bgz/bhdKb3RopnQl75O3T7t/HZoCZ7Pmc7LdbQf
k3Xqu6JePVlL4w3NymXmFB90N/lBsl4ILMmgw+NiCKtlhRt2nflsWXeRj0S28zLcRmHvKrpZWU96
LH3fJbdtYNX1miwDfGlVaMH2yI+6xJbhkgwq7pQ6djhrdotg47kZAJnScZbUaAVHqK/yGb0M2fo1
Qn0/Lj4DqoBIPOotr4tkHchFklRcalUlJSHtZS/adbdNY3oQs7JFpUhVbrUCJ9crOzepelI0V7sh
LBAA1QLlWdEgl8D8XHTJVt93ax93rtH7ZKl2uuN4H+JELusVhKY2CViiJNMvqyKhqKY5XLVeUKkT
TKRbV1NEPxCpfDUe+iz2JXho2QEXpIXHFpXzur2v2hkM2bl+13EwbDvY6sqJ2R0q379f0jp5zJ0d
L0KeTt+pRiYbPoaD4wIfoAKJs0p7tRNm5Ds0EVOmlvEL3lAm6ya/9UmE9O0Iu1nB72hpfSjIOK/s
kBiud2bN1GEUJkpKRwoJr1l6BrrgP2nx3al1nqb7yWt/y3Wf7xocvNg5Wy2foMNs77OwoTPKW/PN
ryk/JgA5Rzzny4emb3k5kdXN+yVFbizYOtlSZaj6huptuuBpFEUTWtKXALPVIZlFqqXTuL5VSQ7I
adSMTlyx9bCShj7neBwuZ0TWmy4PZpFJb3MN9ib8pPKONXKem+6kyKQfVI7TMxIzfoxDU722vtpm
2VvRHcSotIHChKtjE1B6UmBqVGxrk+8UTfQJUsVriVSc1cEhYQ4dIviJMpFLlrI5yC6ueVGTVr1M
xqK5aHmeOXCC7W6NEMkjyXhzoWsfz83abAeL4vyRpaE7T0O0idyAPlxHa/2e+Cm3p4CQyXdpTbdH
08T4OjW8gzQVxtyPWT7f57Xrh8JoXpdAbadiAWq/byrjn0R06LqqrT3VFUaHSOahBfDLFiUhDtRH
zQZWdh1qz+marI/z0rGL2er5LslpADbJq1vqnbhqscDnYEX2MWkXUwxqcB8pq47e4VTyoK5H0fBL
IlSy7YYknTnEGeuAudfIF1DxsORk05cM0U2u2TgeXEKA8CyVXotsgM5CTn5FrWyhb6ilSavuusqz
+pC3dpBktkAYuxjueUi2Y9bDDqyw+D3l82wkNFD0saoWrnZbQhp8CxAB+DapbI5QwDAvOy900bbe
l/lm8z2ndtvnnA3Xk2FNkbX5c6N7vEsINlBnbDyQueH7YejrFyAt7S7hfdCF2lqi5LRGe+jSZTz2
w+w/QdJu90nugW2mqz2YER4iEkR2TSbMLu2cKnhH1a1bR3K9eDSvz46Sdbgb+4bGx+9cy5ah35oK
OhGQKIsKq2aRwY5rVTAyI0DZKSRCcjEnh7R3zX3HFvW49lh/2xJDDnnkyu22hanDNCJ/10eCP00u
Z4/TupBWxpHkH6dN5duu0do+qC6pX9aFN6eEM/o8MBKUzAatwR09X+8RENTXkbrtpBZHhez0OtzH
EUOt2AYCBRqIN1S1NAzqMKwGSvbo6fSBg7ufTZWx9ylHfHwUHePhunIDo7utWYjdYS8gf7pm3M00
NrgQqYpTmXcqG6WecNTHHkMQlpNKqgZ4ux93oYscy9ZA9rLYCFw6wMOzw03OpaFDf63GrK7LJaHk
akj6DEO+ZyRKN/fqOLiJfmq3pT5YnPdPfU6mZwItUTGwfrgfU3ank7lUa+vL3gtxDlHRUkEcyjbn
6LnJ6uWzsnlz5DrVT802Jx9x71Kx43lkn7iO62kOS9zPuXA3ZKP8TjEhlMRqrS5Y0+6G2JsjMOr6
ciVsuRj8tF1MYMLnOVPzZXAJv2V1P+67JDvg4LIbnTXxFDjB5TRPzb1lCbvKA52MTPOAcDH0OspV
DKiXWRursxu3ESpOVl2pWnyeVP2SzN16N/WosnIdxg6qNfFEej7n3ybRZ0U9dXrPCFflvJD6aRT5
9GFpIHPaxIYPTatUWa2cXtnJuJNuWXdnHPumWI0K0of8fgA6e9t28wDsSvevjLINEHQhF9Yb/rjN
eThtCqEd3sLyZDBtpE9Mfe2rtLl120h3cRy83XW4D5drxZZyTFR/5Kqr72YQAEraa9fLsVn62wl6
0i9DJOyu7mzYxy2fpBduvJnTxRxdNnyY0KpduQoSgR50dNqtLhfFuESyN1PYnmveRonXCRWmpcCB
QkM+zrUjV/MMKkbLTf5RZ0P1udJQ81MFPA1gdb4HRSV+1sDFrm1Q227zVbiaMmMeArA8I5cWsf2W
9MmJMtZfVR5CfvZQ77PeTZ+1Hu2u2oJ+jlyQVDY5tNTYztmVyKBZk3OE7NKAKmU9ayG3HDBFLOlc
NBF6LFqZ/dbXzZWlc/XUitSf0r5qnhIHceVr3kEnONtS9NGUXU3xbZYjcqqyeSmTeWof19iTqzrp
7De2rPUgNbLkUQCfvEYdYJ6MtqIvQhnosKaxG89I+byRW9WoiwQCDe9oOydYhmCmD9NggipdwvoP
Ye2HHPquFT+YNPaP2Uj8c5PUoK1kZhpsueaD/eh9Wz0vAbWDzBXUl7N3I7/doPo9baM1/LKx7dbI
jnds3DdGVM8qLNBfpZOmX2Zu+ZMj3VaYLHPP64L7klQo++A4iDRpF9ylAqam5QK1AzbUdKWxot3r
OWP3eQLVG/MxvQBL+psR+/lqM3N4nrppPuN50NITUe280+1FnGjcb7V3l15AwXBK9x/HDOm9Ml1y
n7YmLZoOVRJnRYAS7wrrnH1xduDrdZ6oOr1I+LbI1OYxymlR+MlCt1HL3qz624yY2OcjirvYxJXL
altULZ2N8YOBHrJUlU4vfKaTWsLhFXACVkFDTWrPuj2wgPEyorn+RHKNH7PGQgBpvMEeEu/uoxN+
BSFI2SfWDd+80YPYDVm0z9tYxW8OOOixThMoQ1WylXU3uDKdk+TAV/3FKBC2sDNyyuJzu6axDADN
xRICLZa6Qd/J2BMUGXeKo39A1UIOatLJWTVBgDddIqe8TcuEu0sz9RWwdHEftGc3Fa26S6QYSSRl
HagAa2WOabD2vDDLj3qNEA4JiH6nrRsnV7Y1/Q5T3d64MJR51kqAKg+ZlmzndYriSqtYlyB6jAec
V+hLDeHzpceo3aSxroP17XDmNUqvZuig9ryl4b6J2W3canwAbF7uTZVYKwOmYzEl6XJok5xJA6LU
DcjuN981oU+IV6yXXb9gWprENjfA7DolEdSrqzoTHNQun9ZK5jVTxdRA4ymzdWOgv22hpGvdPqE2
a7nMl5HfATVoWWFqU92QRiMZlsxfBFbzommpLqlHSIoqQl62VS5Di7tqH7ZgLICeG89sBC2xYBOp
PgxqJns/9v5TEym6atxkvOR1AgWczekd1dNwNcDTCjcM1W2NEb1CfWJBOMtddp7yPLugzjQnoqM/
9wH1Z820uOe47fd24aDkEQt5Gv0cbkBc82GXUg+URmSd2Q1zEhe5sb7ZKRa/5tuwlYEoWmyKoJdk
U+Y4V1v1wKEySZ5NhAEcbUTyTZi9aia1H1O03eQe1LeaZG6QuOnE1WpCf7clK4LQGxBcSqi94G7Z
nte5zU592jfveTpAFVydH0Bv5KPsQbzCEpLa30BPQJ54HZkrEZqBc2XsgnoAs+BmqbK4QruHhRxJ
8l6E2csmLk7i2CnwZl+vu2Zt17usIm0xRJEcQ8v7U+KQK2Jih89IAwFJlNOl7xoNxdhfQLt+MLgb
bmbkwn40AlTFbQUghbfpMTDRXbZrtuxpC3Ba2rrpYxFFFXaM1pDjbga5gYtYHSYzjBiAh8zXuM39
E+cbfhKLVWU7xaaWoFxtqph5o3dZaw30yYvuH40HMr7XqV9juWVzY/dJC1reea5rApJs7wjELYgf
k6yNSj7YhvmTQHUD2jOQaFPUdTPfb7Ee9dllXD/U2YYW4DMJiL1bytOlbAY9fWuybjts08I/G7Lx
e7HmDu8z2ybDrmk4b/cpdVC3mqHOR9m2nEzFlAt67wUDirzkmszSiLz/MDHafJkTFLciFwtix9WP
FT9tOWOPmm3240Cr5ZA0drhZJ6qVVOng7+aoNpDbIhG3/QJCHJ1ZdwNw8ynFui8r4Y3EOM8/J47W
+z6utdQ0oycvSPfU+Cb00op12E+8JrtocQtCSjiCFbadR/16zbXPhExd7h5CmNcSVXF7BPkyPYmB
ZLc0cpAYmkX0l2raEi/DQMULqAY8LZQluZFohNFBsq4JK5NsGS9AQx62YlRu/agFB4AACTVehY5l
u6m+0302TaWyPH80obKXaqwkM3w0JWmz9aoigAQXHmCmk3qrwxdRN/C7izquk5er6+ZZguqc3ome
0lX2S2zzUmcxGYpAQaktZyesKSl1zR5ghNy2LA93NJLtAwjny13CJxtljtuDtswfgu/pe2rMekP7
wHZaJAvaO01i6du0uYEfy0ToyxfBP4fe1J/0yttzSPB8OybEDCBB4pqdB7HC1AXjFv7WAqfXUQPL
KkKWzB/jFjjI/0Cu93W6NgdU6/VmzUc2yoyZ3BYGDHHnmnFLCtUT9VLhOpsKzTB+UBUIvVJ3qHto
dEZ2a1JBA53zLQU49WnB8xoaqbWj6fXosL8flEP3ZKH2JiapbWSs9PBpW4W+5lszQC8/CH6FfIJA
xrG+sRc6DPg9r3Ny1kPOVdENGtXST6B/StF02amJSfVVm2577nNInt1SA2GTMxqWqpy32pY8Umjj
tnFuP0C0zXNhWw1IAKrneuMRrb4uSfhe4CCJUgw3ZRklR4rDdoWIzU51XaGDGjp/htoOAORz9OLZ
NNZl7gD5lj5J3vNE93crH7PTqprhki1hPm60nr75iekDh7Ad5CLyIZNDWNdX3lRdObZTCT1E2xSB
B3th2ZadUqjb5Zy59oGtc3pKiKVyM3F6sc1A+2LjkR36FtmLhmUrcDTVDc+4R77eqSlz99Aigfrd
W//ezFTcCWBnX7c+yx42MsKfEeqQV/PwUQUcocWrIow7dOaTUzBo2U1gwwe7+PAVEKgTssmW/DHZ
MK0K241E75yvb6cu8/fOmRSmB1BbrGQTY+cchXDb0aw99xgW4cppqTae3fLVgpqAYjd93kBW+w7I
M7kSk/f7KoOuRCq7tPemHkxT1HlD+oeqctvdamDEVgO5uURI8zsYbtlji3B970naF8SsaTHPA7Qa
zI27ccS13OqluunmyE+wTN1AdidfVtyOBbz9WFez2WHt1mdomcX1lG3bbVy7lwGnZWcmVQy1EwVp
8njFQ+we9EKXw+gyVzR1/hC1JzvD2xSQEaTLY/AobSRdVr1rCOKPdIFz5TyD5Il9KFkLeS3HxC/7
GdpXmNBMoHAkuquOAWj756x2/LZCCHeS0XW8Z0DooRNo02SWYgKUm9e1P+k5pZ2MufKflFnHS5iu
fnWjIUb2wac3tSLZ1cIdu1tBzvhsM8FSaXClArS7ML6pJ4imBakLqKrV97mxKBQCTcGME/nW22pO
pEfDZAvsfKILkN1HXJp0iV2RAkU4T0lmP1AFkFV3OVCWGhROg8miJYNpi5MT7p9gnhqOHdh3Vw/B
Xaz1KEoEvz3ZiYiEOyCaMkBTtcLQKoTuM6eVv4LZ4bRreRTfZm/9eUlMC1owFp9QVqNRxqkVSWHQ
nJ+mKgUimzUwt6LbBB0MwfVy9sSDlNMNtBQwzQG5t0+f+5RZVtRtSI5V4iEiQSPRMgUd4yqsKRS5
PBv6VQZfP6QWZj40x8ujzlb24pa4ftFAWx+HdZpGyc36vf5XdrrkeSOc3Oi6fh4MzC8lVAX1BBIp
UJOtgx5Pzg0U43kSGcxhTKAANCbUV0uC0JeWpqLbLX0VQEmJAFzR5vxYuQyd4VDJBqE+rkXd0/kY
06AAuaxyx9GnPSt7RWwvm6qNHwZhCMxt6nxPSA+Yb4c67CqOXFW4iiRVGTK9XU26guodFmJOWc79
Sa2+ozI1Mfuao0aDlodg4ifN6gCtiO6rROI8ptd9p+tRgtBmAoQ5oJjsLG9myflEh8t8XeExxjB1
UXnn8qLjDL9v5xHmKMSa8zpnq5OhSpIjiOxdVqaj//7BAkknq0mT9zCzpa1cYCCaFZ1N05dh1va6
hwnqHYAXcJcW4FJWKUD7MaAOmzIj2/oR9GayG02TPKrv3VUnwrafVL6GgsF8cLdoZMpVt+hK5DN5
Mcx9B7E23yeVGeuC4Wmu9in8iqDIQRw+bx3Cp9UO63VEMPGm+LtI3tVOwpiG7ITgGDJrJruk+d/M
nFmT3Da2rX8ROwCCIMGX+8Ahh5qrVCpV6YUhqSRwAgGQBAf8+rPS7eOW5T7ue15u3AiHLcmVSjIT
BPZe61t7fYwCKKP1tKK7nl4divCrvRr6swiGoJw7OhXrbpfv1PD21qGcuAsvu7P0uyiShAw3wWLC
vFrwK9/yuc6om8grCWxzN8m6u+3GNSz1TGqR222Zmpzx+bV2xj+OyzLc6M4K2Og0KKOwUueeJuRb
b5aklEaMN8rp+r7yth1z06xN4frVf5skq0+Spsl59Ho9oV6HTKyd5IffOI7faZzfQY5/8iTftNnH
Rta/07V//Pb/PGuFf35jQP/1hxc491+/u/1vqvdvf+r4XV/AmunXH7pczR9/Fy7m96u78Dh/+s1f
4KD/Af/5JyT8P/zP/zs2CKxMBEj3Dwj4L2zQ05cW9E/9ZfiZC/r9Vf/kghLxD+j+CUpjBviLJeBj
/okFxUDCBEvCmAN3BoIURT9jQZSCkhSAJSMSQnH6GQsiUcTTlDNGBCWc/2+wIAGK6Bc8J8TqILEA
K5gwNMHkz2CQRmWNxT1PBwIFpz8G1TZVt2EP9SabUh2fBwHaIJuwXAFYtK1eMwvNfyhU0Km7aYR0
kqlQiutw6dhhZRu7iW3aNbnazdjnKLONz/2KsxhWowrdTaq2g0tahk7DJut83EeGbW1ZAP5IyYM1
d01U3bpxHceiwW50rtPJjKVzSpljvLfdm2+2bS0otmXYXmurx6xDuT3lZKjkzSaW+Cuz1pUySdfj
BhX3wXfUQ0cWQamM73LgOLo01nVPS2jstyUkwZd92Hr1kfRV/BUb+fAa4hAe8z284AqKV3V9kKhc
3heStJ96oWYLLCJcOOr6pBPHBPLsBwgC7tjsfAxvSGLd277DADd+396YwHGUrQMxd2jhR2xoA71s
ssPsYXSFYU0KHFzMF3Er4eMsqkGrsYzUTCiNmLlXI7UdmCeXvhlNmfxCBoHyotF70JVrZ53MbDSO
d9id+ZuYaXs5CupL1ZEOwdU0sX7GX7o4j7YnXdi1WPZpOE4QwOhZX2CpaB4gDLq57bNwnifcQNdD
SSHbqA62HdqvbHYdtrTIPPTNGL3XlG4fU8chWLu9glWwbna4Mp2H480MDOCqX82Lmob+uHih41xx
l8hs2K3uQbU4/lI7Ob/AielkYX3apJn1kX6iMSrnElewvSzr3D8MxtaP2HXb8VDtc3qqm3k6wqWT
r63cEo56gDeJKEBzwOkXiUPvNJtlvIrpSoOcNVtADy6od3jC0dJ+4dOCQzzVUI2uaWKgsPCRDPjO
KEohRQh5hk4MH6MS8W4yGrV2yY2eQK/Me+LGPN3F9OLiOAF+1K/bWxvP4qZtUrSWTTpWrlzmShks
2B3YBYTzNc3o2AzoD5Qe7bFaW2bK2SrZFUQHyzGCinwzqSh8dNMqPnbtxLMUdfCSBwMEgzxdlH9A
ucj6pw3OHLS6iZ0aG7MHWvsZxy+px2M/DVyhqRPD2xC67joBmBMUFBrtN2hFCXx1JYLD6Nh81VR7
HOVkAxI3gnMp00HHb6lsUc4o2lCbawfZvjCLS9ecmbA/xDYcz4Jtc3vQY+0ORBM356sP2J7rdZZP
kQ+h31s4za9kbeynlvTia7yI6DpZF1Q+BBph1q57l0dafHLQxiFzsTXK9plGXxLexOReRlLHperX
HiX01rt7O/h1LzrnoqtxiUaJMmGp2gMbjXvlup6+1q0UKuuTXfTHEftAewCY5Nip28OdZzImeOeK
LJBTqrhL6muLnojnukncmtUo/ZZ8i1NT5xt3kpRNxyaV2cast7vfLhSCCccZwgetoPFWAo95TeZd
ZB1JO8hYWLBfdBQ0Xzq4BdUpTOv+fQdveGhTyW4GPOE+S9CPfRvjWN8lieHHjRD/UqcuBhJUsejb
6FR7L8CQRdebh2xxJ51ePgcexUSLdj+nRKc3grbyI1ZUC6sxxaoccMQfcJjsb53b+zsrBVnzkdgI
HWUnwyOn8wA7OVm+tSN880RCeNvrXZVDvXXw31pUI9dqpkt8I/vYf8Bmw9Vzl0KxF20g7kKJBXGI
EzteTdJ0r83OKpeJWSRJRnoVfLJkc3fdkpIfbq39hNbbOI9u1vYJBGiJPi3U7zOzKcPe3oTkKCh2
x5doC9o5c4AZg4NbIIseo2HEY7ZGHC7yPHi4fGOyz6ek0hyFF+1pQVe3Z8rhSYmmaR7KqQW3w3jz
GW2rOrG+CbM5NA6atzMf3LoAaZygavCNBx8ibGcqXyObQPDtfNKBY+zD0u1++cLTjcWnZmPDQ9oF
ITQCvy9nOkAETHrrX+c+caakUFJKapgeTmM1R80HAlqU42er5sVOsSeZq2FSpDjuz90WqjbrIm+w
Ha2EvrvKJPfa9exzANvuIdypPjD0Fi+9hMTxoOpZYUMJJY8zxtfhc9ur7TT08cZyt5rmPYb+ldfN
qEUZeJtu6HL7NXmWgVt+bEkTKhSvyn7mYwSDFVwWKl4YPS6PAqXnvNkqDglVJ6rsAQWYjC87xE7u
qwc3Lp6USVNJMKxzgl0rCmj8aYrjCAd3V52IJ+QQqrTPo7QCi5cm23UYhOFJuqVGaejghlCxlKaC
7l91s3ub9mmtMqk0jI/oN5/g8hwGmeiT4YYvI7ufbfzkoJcVLLaftFzwYF5sh/piQOiGV9cNGx1c
zSl63y6GhQTRkqPBh0y2mL2I9uZzB1Y8q2zyncPxmGUUHGnT62KupIJ+OTW0zbjcok/zb86JNtiJ
s5pP6ZSFGqDhOYp5x/I9sq05r7/5MjzQgGBZEIPmlf0OgFgmvfOHbRTjlm21eNe/eT8hnelLbUTg
IV7PsHjWrhfbncfyea+g/Op8XVDqRHWv5oJcvKdobuFCoec6dbINSnAZDdZKv1y7bUaPgAdiKmAf
tADgelJC4E2eOk4hzC5VX1RL2n1Togl/iKaa33rBpmLz+/Q1QLuddz6OmmIl8A9gDlfxXRLrOBvS
daBl95sFR36z44CdQY2K6gYOTbUujQaFejHzgGotoDfF0ISlwoKRhTJtDdyqujiEyyi3s2kCdmfp
4oFVbAxSgaaOvYZJ3bXn1LPpu7BVCKcPrEgWCdOflZpSBo2aLMmBbUTce9+zPfPDmN6u3qQ3ZA73
PZ+pq78qM7ErPo4BONIFeqkJL4rjnMKVJWEyt8UezSyFuSM8dgtZ+eQI4lA12Uwc6lAZ9/6odl4B
RsOnfEtHAQ7TAUuLs3CLrzo1VrkJtVgzHYfTC4ooIMpdSsNv4FrHVwfk8KpXwHmLIRQQB3AobQAN
Uo2TBNZekCeUVzSbGG3vXULrOmMxnwsTB7UvaDeP8c0iG3XmIxUttjMSHtZ1vJx+PgGkRjaC9wt7
5W95j8c031IhCsX7+HFNvX5hMUsSALCNRjeZJK/tal17GmhtH5fWSF0IGY57CUwORUGjQRLD8KxA
CbbT6HIWTqhfALU+hkbFT9U0JgY4bjyPmVw8g3vgQqyThae4Z9Y7climthjFRf+c6wbAFArTR5jh
67Wr8PHkVU19nWEb5y/diqoYW0a9myOc5c6WooYh8knyVn8PRxU2T928Y7uQ66U6amvjzbFyc/8F
hQIg4GXb5Y0wZiKZtvPuodKkUpWdapIBPXYbblAAon0uqraeX7oqogvOZTLfOw3YYXDLUuIRGL8r
x+nT2i31VFCT9o+134KPoSXpC/AODngnTb87tpCPeyDWa8F58LaTCoJ6ZVv/uOrWvWH/RbkQ2Rk2
lhJTe1RDBDt3VUScySD3T7rZYTk6nDEgW8hFqeuiXmETIG131HOTQONPWT/lgABNj0qZdNGZBOCk
sqkZqvEkUP1fxclCLWiUmp2hVMBXAVvMmwJw+LRnUV3b/VixWjZXENW7a+6i3Z5dRCcAMW1vgwKm
a/pjGRb1bRqFsHm/uiEsJ/RSL1G717Ca6nUbKUR43QSwuMY6uoKQMkK8CFrTHrhf1wUENYDU4Ise
p+S0t2EvNDgouAHnemj9vOV+QbtTIFiixauF8y6eONSn6ZhipRl4pxvYWIhM7guH4T/tMm4P6xyY
bN56SA6A54PjBpbwzPA8YWH6ACZZHc9myx2LFnbnjUTByjS0LeQwnwnOG3/VVXv12KWoCR56R/0A
IM2nMrzpoziojrVaXV8qIV0ZEkZiljOI8ehU+oGPe5MNtbX2tvYa5ZHRjYuKkBoV3c0tG6orDgCg
vhdr4uL7uAEadmqnZi6gkg+Pc9LZ4EZw1CTPe09Cf0ztztlh2nzdnDltm/a1kWZUJw5XfT+YTuzT
Z+V38iVt2i7OzO549bmL5VDBFZY0QZE0swqqLIjqscmWaUKZOW62yWm4N1VdyD0kn8GqgagcZwDC
ua1MWIAE2NMbHN92PXWCOhBOio5lCM76pEnYHWcJRRJlYLx9qIdZqfPexC258NKgsobIyfZWR8ma
5F5RPUN1CqeDDeolKGbgF8ddsbS6YqPe3MG0AmdXOlRJdTVYt4M0beYQHDJOBni/QRD309vWodw2
dtvVbX/JIOWBrblXWbzOwlwNZNjTUyXSes9mrpL6BYdUPJ2jbR5Q5pB1vVlWJgjA8mZa1Mca9kP7
leIZ1o/SzXsxxKYBJ4pYDlo7EEkPrU3TtxbFXQTdc4abChw8iZD9aHZ/olIky3UdRL4vRcWTKPNB
Mh+ScLQx+MgxuG5U95a2QYWKnBr5UHcGZ2JUmc8B29I664l/aCf51C6WuGJsOujufboiCuEZCP1u
i01dNJWz1+GscEwNdVD98A1qvTOYYnRGkBiWGn59vX/b5cjYeVqpRMFKlunK2sV9cNTGuYshrKG9
3NV5QcQjytaof0JoBXvTkE7dtQTOGqJqgXMFY3PncS4DuXyFQel6VO8C1pWOR5XA20Jfc2qmUSIn
BIP0BYodKEYjIBBmfSPp/R6zPrxNybDIAq8GGRgNC0IqttXpkGlVb0jKjAQgrBySd4utvyk3G04f
JxqhY+paM35BHGAAfdsHQFKT6iYxiNzkM1y/OOslH/vCK87ueS/Zk210dGxMq85tuBMPfAQfR7zG
4zXW5fyMTz5FbkMSvF4n0PVXP50NGWCbTES+7Hszf9qtnNsjbWl4tTCanB2YGZo7QXv4FEti8m5U
guSJpkSBGQduXwy2Dfq71DmLfYkJBa0WN/ZiZZdei9jvKoPdA21pEBXAcINmv7g4zvYSLYBC7ZuW
LMXq4MgXESzA8v+tuvn/oXAJQgwQOcS+/1m6/CV3/FtO8L9f9bt0Gf0jSmKWokIGkk6gjP+hXYp/
0JRjiw7pHwLl75HGMPpHQkH5wu0KBacIN/5LuyT/oBQ5BuidYQirn0b/G+0SGuifgoUE7yBSQjFO
gYYJxPA/K5dp2CzxBGqjnHndw/3zoLHqEDjXTx/K78r3z8lJjAL45W0QuYKiC5YbyXXOfnmbCdhr
uwIDKOOoWz7jyRQHQZhE6zh3y1Eqsxz//g0pwqd/eccYe99lNgFSNOJyRT9lNVPlO+G6Ki4TuqUq
M+C4a9TFODyR+mOQXmPVfBAQUU9zJZ4ccptBZvGqz8OOeAaxaXs1xTW7osA6y9C79ird+/VWSe9v
6NaZ2/9wvb8mPEkqYnzlEecINyckuXxRP11vmwTdvm4DsnyVVu/rArVnSij+DW4gLbCjiGyVSbxm
jdDvoyb+3W1ifdlla47cXUBU57qPg95mGFde//j7ywv/uk5weRDLEwoFHmvyooD/dHlJCrAWtm5c
Omqi28ZThHYarlmRTGt9vbdborMBCPA1zvutJAEc01mGW4lrFieERJJP4S7VPXiVa0oNgJTgEfUB
RLcKzh/2Trt0byyKxREhovGh16H+6iRFemC35unv7yVCHPgvSwN6C1LEDLkD/PfP9yIav5LZMV4a
19c3qOlFvm5bKIvNiPpqHRvX5YoRXgZ6Wt+RkNNV1qsBxfugZn6C7BU8um2b32JUcDAB6XCjuoC/
brQ7TBO/TcYmLIakWYDPB/J+YG45z7quy1G2b4ZbIDsVf03hYN7NgcuHAVGsvUFEaQfE2o19fEfV
APghqLy55B75ALuRVgewvjFgggTO6i4itEkru4W1V7+LeJQePhkz1zy2cGtbkIEQ6UJyDVRh3bM2
BMJaaKQ0Xv/+s/w3HyXGVGBzw1YkWBReVvVPy2Ls19aY0PJy4Cy8ZoHy74joxjcRDImncJuwXge9
plC0CYFahOK/+PsL+G3n+DmTjecGVjiPWEIZZUiN//kKTKKmjk87L2nF1L0m3XDQ7UpuECE/Joz+
gCG53TtAOlOuNsRQTw4X/SO2/fgVqPt8a9GQwc4F/HRedd8XSWBXKAJDQvOgYuZB13o6Lcskt2tp
1P6eupV+AOapr9MewT7KOnljfCxl3hsQjrsk2w20gvYwu5j8h5WLrf0vKxdbw+VMQtad41n85WYF
gZN5eQqnzi53ElZQdfluo7PBufIQ7HF6sPDEECPrYYdaIa+Z4XCGwN6bE/WR+Mgnvn8fV0m+/f33
8G82eBHhuwjxDcRI7/+yEHq5q6XnK0fgLOQ5Kusf9bKfoxmaabItmG3xxxH7b06Tf/MxiCgNQ0yB
YCik00tO/6dVp3FArWKfebnvU/JK9K4v20h7//fv8m925D+9yy/bRC/aJp7YyMuONc13gkFMN7sb
0NtBGt0Pf/9e/+aOUhTwaYKOm0f45S93FKxQ62rOy35Olhe62giwsE/+wykc/jrAgAuKwoHzi2OK
ORoJ5mf8/MGF2HLF3rdxufDxyYBvzRXZjy0yTRts67S53wZ0k9v6vq2g4Os+uPe0rzKcJ6JoGfwE
FJ9Qm+tIP8aTWSGPzzP0YtBEBhmrvSalaSRaGFefTbQhbMJSPxZqtd9Bmf2HqQi/fj1cCB5FOCsx
luFSV8Fh/vlefORh2oEUK9HiaKTYkBiIETorfKyD4u+/nb98bCnB2RwxGqOAoVz8srhrD0g2cUEK
GjWWV9XeBaeE+OVajkN/YFPlTvio0//wpigFf32oYoJgbYJyCRtbwlGe/fkW13DmoUISvIR4/czB
15RMivGYVtv6yqxWMRIc01OAKPAo17cE1N4hQcLjSysR6QUhcY3aJwM2kyA8ET9MBj0E9hZ7bEZE
cGfQMWi93qpwetMLEqkEeLAQYJQmBYHS9rPOkEM9825BE5pM5CGNV5Nb1Wdps4P7C3gfIEWxkwM0
Nn4rNFRFiaSuCYP+kGxIC6eAa+BlqkcHWBbUjTQ4B552pE2x5567SCBnqN29j79Exr8PxE/3A5qs
ApCLfJ104O4DKF+HFb1qUfmWZsrCsoJU0x77JkZrrWzfvu0+oMXmmqHO021a3kMokceojoAWqZlF
b1sTIndA1LMxQDnF0eE+m1bSb1AZxhJxOtDmgVSfE84bj6aWjwduu64cmtSctp6rHOF4dQfpu3ug
WwxhPGztXCKpizMXGNj3iXXiVoHnOzRUUogX3VrlMMgqJM9icIgVDonP3QSzsJkGpMXbPUey8wNH
nqcAXwu6foBN1+fe1vs1hghEj1W92Dxp9nJjpEz1dtL14I9hz05V/OyQ69u3qJj3MP2xr+ymW90z
mu7vLarLlybU3QFhYVWmYvmkans1qW06TG5egNta+mLblj0u3chBUxmt8Hf14HxTn2K6hX1UqX/Z
pBO3SwecfDYYPQGbOeiBNIM/wziQ5X7c/HakEMke5kWo92HC1+bGi7pR1fKHWOb0KH01nYgV5nHq
BX0drOk/rQ07Du0McrxpN/GgtTKPoNZAi22S1DxXoQWI2y77x156ULzV7j4aoIS5Dcb9OagrczQ6
6O4CY+XJb2Pw1KHQunMAsfOWhKSgViV459jcVT5wZbdupMQ8CfolqOh41rHmd+FobFHj2zv5Vs2P
teu/jkuyf20vd7gSHhzHanlAZOPo9TOhFEE8td/bar+tgmQ6tqRdYfZ3+lsFcvdZEyxJyxwi5ujb
C2E7ehUkPbIBs50LDx0R6WXJHxO71ned1b4gBj2+Bu/3Q5BpOwRQdK8U9LR7RO2/15a/DYQgCDFR
jRwJSNHtE7Lg+hTJNcj2HXxwDTYkc1Ptz4A2hsyN8hMyEZ9MuroW0hMdv/aazi9SdPFJpVYdU7aD
06iGMEfnM2FsysiLMR3jE4Zj9IcxEBJBB1wUJTGiM+MQ3CL4B3iOVvjhbnjCDrudrLLrGRMOEI6O
B3kMk8uwhOU74/K610jyTMgcDtlA2Ja3IIKPIaJAHxZo9+WyLcGhY0LcI4cNdFQH4gNz+9dJcP3U
j2t8D/cYIrwaILKyZjnDXHjwhrBHVyt8J6HTQwGUDAognVY8VHN9qNMVgAssky3U5iZpIb10DKYw
wjGYNFL5+uPMAKZ1zPhrQixuUNsp3wFJg2ebkB2Irco4rcEkOQCKC/T8u8ZX/SPf9Xo780CVgRnn
ou7bI4+aN1tjkgWE3aGIAthBMxkL+LdLsQWqvcPQEJbtwRZ+Y2vrwCbbtrApYJQGcxcewkClMqvQ
2sUHpqIXVlmOPVDCAagBVMPZvcfEGPckq/2aYgKNY9PZd+1z1XUD7th0j4xAuer3JnwnfuufzNKi
0herj47tFEI0Hv3QYtBAfD+GMShRU/uT3dgHWm05Muxh5ly1ALl0x8EbV6ZjiMkq9roGr4s5EV+H
Jrrg4UsE+joOj2NAPujOAJ/bltsBdtrN6nRrMzAq0+sMKbUwdh2qzxLt2ZLVlUoOiHLN6K79eD3T
WQL+Z+U2dfLO+Unkc7jSvF6ZD6FjbV0WWLgwrgFQg4kZQ3SI06gBAlEBLGT6qNu2u9YsWB4C2tgD
XJThptbaXPEYCa8oto8Y+YH8KhIbX5po1Ih2ke5Iq6R5qQYRlfMWNTdNNbJXXLUuJ9fxu2Fp+mO6
CX+soWkiAR+0V1YQZJZinJxjuFs8FyY9LY1zuZlbtIMIARST1OpsYJVj6+fgaseO3ILGwQQei827
bcbHkf7oaugIIJn36RlO8IBZBLV5CNd+f8K4E3ENcmu/TnzSXpOI7WXUz9Wnwaf7q+s7QJVhTy9A
ij0OPMJZWIftMRpBIAvNfW4ABx8Wi0i5QWL03NSpvmqZxHFb7w8k7upi6xCchrIzlwR3e7PKnV8j
5MNvKuZ4CU6bPIeIHzz2zcwAxK7iBnqkK0nayttFCfxqSheMoWnfjbLtc80VQQ5BkhOWaGnd9FUo
Xh8GeDZ7lkCXbxH4qmmX9QZlN/Ii+3lCeJkF45Vx95w0pZri4X7tG5tJs4k5pyauygBU7y2zsX6a
fcPfeWPVaxIOPA+C6GWvIl7omuD4s/Ny5OsyIgPmoYoSMFcIAcUKPL0FMccQioySgBUNaac8wQie
D8jRRwSFaZ8uB8Ah9dmyxCAlGEVZT5Hu85HCwq/mMTDFNsTRuYXFBw6PfBLRnDwIvB5x9SB4RIi5
v/WNfY+nkJakg5qdwyUaPgyjuwvACiUTpuSI8Up2Xj7wLo2LbV86DH6qW8ja+Jxl0vDcMiTEIEfd
gvooF1nlKNSqw1ipFRAU3esS2dH0fqWpuweaJT+iw0OOCwEKekgRBqyzZFrGuwi2xEsyJvRJqZnc
hvNqrpiU2+22bdP7xBuiEOyo6+d1wMUEJOLf4Rin30RTD1ddgwFYYY3X0UoExYhwKM0aFH0HJIyB
CmJf2L+E6ZTcAPTbg0wCzSjHNBmezJAM59q2y3cQWbHDNJjAXCM2vRwnbeCLJgCbPgYVapK2BuqC
pDnO6wXyj4aPjVBHtJoIR6Wz1XNkKOCmS6ormzCk5rhbxnvUmTY2IJxCJKKnsH/RQEgQLPW9LMap
h/9qEA6pytaxOs6sbtM7ZAYXAEnBWmDmWLRhswn4m7Q4ghJT9W9IXSUYVRUEe9aBXszWVaW3aW8N
Lh6OGAA137JyMYGdMAsk8PdbB4GymMfJ3Ju9nm7bpX1Ssf8agUV0GPVyqEG4XY2ywnQr5zETIMQD
7dUF/ukQcmJel4i8DMB1cNzAak9Q3Y7eXiSirRgURHbTC3cTspEe6srVh4S11ZUC/S+zUVXbeanX
Q6VY0Sow1jhdm4xibpOCZzi018HWmJdh8/CV332UPIk1fB7F8oXa+ix2+Zl302sdRtFJyUA92oWI
00QGRCOJSm76RXRz0esGs8EIhT+qvU/vFDFjgTG6/qT6wFFIUSHqJMGH25SP84dg6joAbqAjMIQm
BJE0NHBUpphz5IsHjITAJbgHW3H52KfbhwrBoxOnuy6MmjHcjCGziBkXd5snHnORVsJOEJrW70tb
zR+8Suxx33RQDsYkpwHTUxA5wyH47pzAGBFFgbtEcZVVADOPeK7h3s6jfhSY7nBaCJVvg8ZImJE6
zBPQcthymV6xoTOPANFSxNZTGEYgv805AYH3AoQcR5AQ8JiQt0esJdYeHSzBiCOY1HHzA68Zyn5U
3hR2D5BgRVFTRxi9gcBOt4q2RDcw3YN9b+oygvBajmGqbpaoDhAxjnVyQEIiObbI5mADjjTLaRMG
h2FKxYdgS9A+JJAQP9YY3PWG9p1cQy/QmAcTpnjUXXoM4GplUeUfabsC81DD+wwJ8rCxmXzBE42Y
HlurU+eEfwgWgqR+kvYoit2oz2wQwS2pWdVeONLutodFeD+iFMHAk27INe310VWiKRoW0WslBYIF
5CpUE0ZcOdnA+7b1h2gJ9AfPWZA7M++PjcLmOqk0fsT8RfK55n365ADQ3oYJkt34K+W3y8b4WQFm
ABWmLMcfdvR6bJHbMW2Qfkz8PD8nXdqlhZubb9hm+rt6WbePK9mbFgG9Th8oRhl8XvfB4h7q7lRL
4W/6uZF31EvAGuOmr3Rr2NnA/7xrqNIZpp7IT41x1T2Scf9F3Zktx21s2/ZXzgfc3AEkkGgeL1Co
hk2xp0i9IERJRN/3+PozQO/YYdM+Upy4T/fFYYWtqgKQyFzNnGOVvE4UFCf4TZcF4duXwk3Ao7Q0
/Q9EQHWNJ9cUgVPM7rEZbbAy1BySG8p04zNwleXHLJbionLHzqWPO3V3SAltiitruxxLordLK++t
n5PeyMZb0zK5M1iqd42TLiX200nKk7LJlmMAZvoxaynRemUyoVFInfIYl1P6peuK9rVJTQ0wgEYb
AdnGqrk7QvX0adCVu5POogdmIdrOs4uCNMeJCu2qicf4LHCSBLqq6uMYQmUSho5RZYnbWw7NdN8a
6H94S5oII6SzPMMnLJ9EInIf3YTa4SyGR9aU/TmzZ/y7ON08Z8yGY80lCJqidfnOH00L9V5OoJkt
jj3hGG7ofMyRo+4Fooqd3abEJLDosCrjjXpCpEX1UtOI9vjPDZaJcA7GdZQ3+lggBwFtQ17VCtR/
cZi+lgpbRxDqqh/9qsSee2/EcX/IG4PQV6wLrePK7NgZouWeC6WgXrezIMUqjANH/HKYbas4ZobQ
jOciDLv3USLhg3w4DuWFNPHI+KQJCG1cGvu0pUPdXnb5gvdjR1wtxI2m0A1f6gsyqmBW6mUo5uJY
r/hw89Vwj4lIGrSPY4VCjng/rXjbVY27syom5HRTw1awrsPshVnixvuinOsdtmlCXXt16gD56SKv
qFmHmm8lirYVWvHVU1MjTnOjquvMcLsnrGWpj0/J8qbGJmsTzvyOXgtZAJn4dLGKqnhTej3uuzrn
wFw4b/HtITq5KvAYf5GIVN9hQ2HTXJX4waU3r0M4IQdxwrq/4GBkG+DZmGWwDIXTnpUTLeeuspwa
f9ua70c1alfUxiJ29xHp725E07lrwqq+SZCTnSvsdV9JNEke7alx3tK0zSh1V2b5pYG9ngWOMRG2
T0iuKm2u7lInM366k1VD7nHBEdRm+EKTiXdrzBNSv6R6KMfQuQpbFWV74RhvuaQkNXXYhXqTdgoV
zkM6ol/JppEbTlHMK1cRAWiz4W+g3tsbWh1d1vhmbzIFXcBL26FF9zqCc1rKtT8tRSODWiRtHxSy
ar8YqTUeUw605yhDY8cuH1spV6N3F+2aZt8qAqhgmip0r7UWYc4d9Nu6S4XlcSaWjjfj7hI+Pfmw
9Od5CbudsmPOzXlcr1NdJ1UgP36TqnFO1FsjDBjzz04ff7adeNJICrw8TfQT/fl551SGuUcKKfxK
lcNzW0fRBTZv9yo1o+TnaEPk81akUWdqXZwOBaG25whpo20zdQqjbQLtaa7Fz87d2I50294xYU7d
9+0rMNshJXHv59iMVWDBNgJ+OCKx9SwanDjswT16tT4avhlycWi+SMrXZ9W2Ix3CdXpLgHll/ujM
/c0c2rdoA9V1zz6suKxwl/RzR40Hb/zl2DfrqZ3MHnbj8qrxKUj/BA5DUpXsgGtzhlMROfOuXdav
zkBlLjoAB3u10cHdQLE0XqAwcOUcxR4Vx/5E1wvEUlkYz5xQCGjjZkUQhS9O6PPkE92kYGEyZ9fg
HwHy1VzC0B1hNjb1jyWfKcAVgziENdmvmFNQus3Uh35YAn6onIF3Qejq1BHkRl7NgQX+aeZYRtAz
Hyx81DDGunxXtFaFz2OQ9bmTotxrZmufKltGmsdupz9g/bK+U9xI3d2UOrPmww88rbioi7CNb3VJ
pdBF+UFWOBjXIZSwPmUdLtYCospxquXIE+8nf5UmbVi0U8hR3ctqdF+gK9nP8WohnVxaNBvOigoU
LfJOcf5ewCIzrp1xsHYOIcvLqAN+KRAe46oAVCfncfKTEU8CPOvpep7AglFdEEvgGjH9u5KM6w6E
CatunMZLaGbJ96jFgVjnYYvrjb4WxvzyqUCa+xhh178XIrKf6eBXJElJiELaHBpcpBFMh9xKAXqY
Ze88OwKVkVHn8qFfSpcMNwl9kqL6pK+4iWvD2DhBG4GyycbSxxLae645F6B6iS4PHNUp7DIb2byA
RYZ5ewOBWNUyfmUrbXoSYpW6e7eaCPYB3PYn+tLOuiH86mLfYR+473VHO+YE/BU7qtNMJGIS/IGr
JnGX5Et6bqoqhEdQ9Ie4QnczTcq6ms2yQToM18Rp1hR6S0dW1AHIa8O0vk3m6ha3pvGkz6FXtvJr
UlnfEAhinq9gvHhEfU1gAYdFetRafr/k1xbG2GMUxdo94CrDb0rDuSiWKb9OuuyxxCfv6fkYvze6
1B/s1gQZllXhCRTYGohmfAglwigntKb7qZi045Cr7DxzmoKXRmkP9OMe0kz0YK1FcejQvaIJp+5M
ide4nhCoHRTctP3QVaVHe+R1cFoN4lCOWhDTItRj+zAgl98h9nzvyV9+LBBpjVogG1ww0cxqtb2R
VlQGOeGEYwCgFrrlgx1DBM5Du4eKQ70gWI01fuyHYQ/TNTCakmdMEzfQlu672RXrZTRNxo0z9K3y
2gwppyfYSUsqUgcz1IZ9lWmiwSctHaR3N41CXgY7sx79VkEjBi1TIwKj2VwHWoPOs0U/UovATcvz
mIjhtXDVj8ER0WEQs35aSrycvYOUF9OnX3Ug8db+KGoyvgpB+mXbxDdUgyu6CcWhitO7SigYN/U6
sTWRIMupmCnwj8slJbGnDHBNVGu2TyvCl0lC+W8c6pMB3CMCXkA+Mec/jD5M/Mxov65rdKXrZBYe
Mz7gGesyQixVO5LjQKh9rUiKVpWc4KN1tVe5TYGCs6S3RfhhXyoBghIksvCAZtleZagycHQMC+GW
Uijdnb+WmBAvizEzdwg9SeOHeY8SrNtpNmKuXZ6otwoV7QOA3xJTXSyRY01CWnvIbf0xx+VmUn2p
4gslEhjMMHrVazvqIvoG1inj9Wxri0zY1R8NCNrkWyP1t2wZA1TcdY121wpWx1ncPS0LihuoBO9C
YYYPTY19Jxncyj3Yjjxhh9xFTiMvGiWRM5fjNC3H0V6Tb4gfORXtlCXVJnqVPooEioRJjhq73yKk
gMrTlWH7WoMU8NJKyFGwaWMRe3XdNLtzI1sZJ/rLae4jAd02uCS9ytWIbTGbZ39qkJkvFhYEvLV4
H0FnbPupazWgFpP7FAfAw9BDmvbZN8qDka5UOaewhGhsJZb9Wpf5sIHG1Y8M2JjXmu5QeJNL7NyR
2/mymvP9uvbSd5pFhxOsOO4RAVKfSKKRjDGs0Zs4on2hdIz4Wk54A+fevoB7QlUf/gt2F8VulZ8x
hQNFr5sbA2J4V9TfYg32AZ2vG9jG6LvLG0NEl3BWsMjoG3/djMroThGQXLPiYtDqafM6r1Aqugho
7aL/aNUMAWWR9RFtb0K/aWm8InUPY+F+HaPxXjXzixl2c+/x4vLGQ8M+zWDTIyfqN5NPdXYNJP1W
y0IvEsqPkZKb7EYf7jm7S07IjLpZmtdFQCpAttoLc0bPiXL55zqq3G9No/MJewB4x4bX2yF5kzlq
6E5gP/u1200PsFH7pwgPNeg6g7J1rpozntBbLc+uO0OEgT7b+ImcmLJFV4XhCzlDAclOt5udnRnr
aayM/ismkq7wW2uZL9ceoaM/qiwl+E1oFDc9h24BCYnmhe9QM1jSyD0umj7sNNIdyf5TVGcNCfND
M7nQyycqqokmaJeo9LWLhH5YRnZcqq3zdVKpFgLavL4sNplb4dPcotZhsVhuEIy+TJNu3EUryv99
1xvL11pLsuNAhHwNH8Z6WZoV9XxDo4+QaMXTli6udj3nAhSzbXMbUIgJZO9dFN4YFIu+k5+SicCh
PCfgbylWcP+4kyK29SBEdv9EGgcnCXQn5jl/KnTt0nQFHYRuzJ7wuR7boZ6AA0/PfVc03MHoiZby
AR+QfczpLqELBwCvLWjUsf8rqt6puDEimozsK8kTGtJ8s4qQnYwsNC+3tPa9XJNz3dh4SJLlgPFN
0WW76OM6iCUA/Q6pCw4XWUd7dykkeT1yFGtnquRNDjiDkDXW07Eg53zRSpfqqmU2J5XK5keZUZHd
zZIFMWGhTbyicceHXOkw9Ru9z+DFA2Ry19W+smOneMI20rWHgXKd62tmtO7KyW68sbSiO2Ak594e
iCTGOrmgd0LTQRb5cW5d7AItjhTITsW03q9ggI9Iz6ZuJ4FuH51Mg5VfYsEnOknTFyTHyfdVb3W/
RN3yYNWYfIgD6+RSrSZblrLH2z6jcTbKkOStkuISc1tNmtRU5qmVowlbHTLieSJuuRgX6B400WoY
8XE8Lx3WSEh3hF7S3E09t9gXcnjOOrwdjrM6QWKN7WHCSUgYJ0+WXXPsTbE6qI6IySMRlddkbZUX
t/QVx13TrHdl/aNLE/Gzymbht/YgrrItwp1Wmdyj2KvOhjsOILLz9DZdV8x0emrcupSAns1Y2oHj
CrVzxrUkx1O9J1fQPyqrZt9MUTzTzcuuEBohJ7dHYuWwmS7ZYTG5EbvtB3blgwVU21sqAN+4CEP9
S06JARaiPezqzMW8kxg4yvAMX2d6pb5jbsezQSWPwyJLsQEPpsJeNonUz+Nh2lE3MnYaWG1AfqJ/
aZNYPeisx7u41llKkYGd1Vyre4VWyqvoRPmcNN0uZVOlKDVi/sDbQQUlW5Kdkym4MEWdHWBa9l+a
kL2t0gxa+lOJts1btJQrLsQQgwYudXpLkQ3y267i7yZK2lc1OsnNIrsGEHYmfIlU0atSqCGY80df
akjEVZYDnCmNBY28wxET8XZQIq4a55uYxGvpLD+j0TaucR7esqCo11NB8ou8T29joRcDLs92yxTM
uJjPwN7q/FCT5Q6His0SW2HbjUeWdUO4uMnQp8KJT3gjoie70bplO3hGbVe5YDl8wZ1FNLC6V+Wo
h0dlF+13GUHHp+oe2kZ/04hiOZXajIc9E2PLOIcUAU3cJ+FdRIHogdWVfMnKWn+ZpJHvLLuLgkio
aB9W4XpjlRX0Nhu3pBcuI43nXNde0F32Txme4h0GpIaC+Ko7p7iVTPhwrOinG63Org61LAAutTw0
zCu5Kouy2HM65IFlt91FOWs1+ac2Show+kdWPPj49ZpLkZJtySjPL9QS6SfRuz2groSeyZo7y74z
ccdRXGFoRZyJb1kUWc8aprIjx4F7kyi0JzyKnd5bQS7n4YdwG3nCGoJlzJYT8zNiPbmCCznfshZz
gmezfa2sMf1uuKj02zhaH2xbjpO3kNnUu4XWMeqFHTViD20j/8yoiTwuDAAYgNWA7PG1se8e9Lno
zmZWNeqsOeV40S+YValITwNOXzc5NklM93zNtNvFiB1yRqvQj64e50Ft9ehTNoiADVD7MRwNeY7r
ipBDtynR5HLiTealw8VDA9NZ86cYu79qBPKptauuRSWe7FL8NJB1Pha1aO6rwQz3opqTLX6tRt9M
kmdNtOPNApT50Ziz8V4wawCi991EYXUvzXR4ySqru1XQGl4EQzWCFBHKpVEljj/Y4fDChvJigXG9
XsQWCUxFdjYyU16Weacd8oghARHDFHw8rdmPcQxxwkxS89tiTEhKNPYFxFVHssAEfhOGQmbA2KY6
5XbH02qd9bWImhZjy7LK79iPiby6GvZ/TkR8CRYn2uFvogprlpDPN1t/VA8SjvAmiygHh00Jim1R
W1R4rP7QGvZwUU8hkDdL11+UyywBypfjZlVJCv2O0mpyCUrSAF/Zp3yqPe+rWstOEWbg29puuqBw
XX0HYJWBDjrFi7R8B4Wzt2ZOizwc5gMBM2S+xTCxbqaAPMONftZY1IgtJ3p14vgHCqWfDrVVnwER
+yTU9wDcE7/pLKZTNNXPjKkkcKjEoUza3CsWUFHZYgJwGuHXRVeTXT3PAxvOvNq7OacpJPRFo2cc
B7ys/qCbuzGx9VM+1g8LhiXUQr6tjTH+sjL31ZSgPqAjBB9/ponlDBR2Cmx/kRTHVWsucsM8Duly
hUUjPyy6RTeIjzx2Dg59s4/QItcrgwrp7KdfbSg0ewE89xp6UvYg6X09qpLcsFrBQVhFpR/+z7pR
2Fva9oENtPabiGPzmmRX26/Abg8lmKCnD7Xcv0Ey/5Zn/r9jbv4/AtjYLlKfXyNs/m/541vxrfyv
b+WP/zon36s3hl2dupw/dn+G2vznk/7whrjGvzCA4MHQDY44XXPRhf7BtXHlv0CeIftD54r2D7/Y
f7g2uvGvTQ3oupZpMoxK6sgRuz/GXVn/shWDopBE60pq/B/6/8Ybon/SPcKxwRDCLyM1djVFQ/qv
+sOu45Wokrk9xBMkrFQVbyVg/QAPLiCzsK331Zq/M+gJoJ6bvUElhExaEbLToPSWpEKp5JQd0Gy4
EeGUPI8UiX4jAtU348if5N/bT3QMzCsKoww4H/fTTwS4Chgoi9qDwyvliZXqRhQ3JJuxezU2zTfT
gHnZDbydsvMyOgHer6Wh/8MPMJnXyK2yXfVJuSszvXZotLSHMOIHGOsM7kSnf2MkITg3SFZDGIZQ
R/qLgaE7Hn6v7jc/4ZMQ9uMWWI6BH0hpm/R60+j/SQ3dmYls8yJvDu0QbbRL+3GI1TlpyqtfX+pn
38S/v8jia0xAR9L4dKkWor6e4iKSlWqssHf0jNnp65eqwYnmLoySWCz29QbRtEdlAeh3qEHzmuWd
KjeLBKIEBCNG+K1L1RS0s9TuAdRikmD10cufWzxw1XJoYbgiwKLnDzTNDqiTUZMYxp7Gf7TumVZx
i5GTEAndKsZo67ULu5PWds7OTJrwIiqF4wlZLwfmacXXS/gE/Z/VWqyPFaTlPRCh+YxC6V031izo
xvyNET3OLm/D8+q4P8e4uDdW+8uv79wnLxI3jlcCv6LGhAa4U84n/bC9llpOUw2jjhGSTszLaxqG
Owe9jx9KubEPIpcxA6P7G1W53Fb/X98OU+GJQOGLKXXbRv66NFA22TVt6vTgMH0scPo8PdmQAY5g
8OQuMrqOZu1KB6+VBOoUsGlqU4K3HQZB4G6QQR6TsDudS/mAd8rYoG9uiOoMX+5yyOn1+2REJhJS
gfX61/dMyr//dosE2HVY1ZjUtE/LWhtcevF2jHxLl+WOwRkKSQrKKWN07/F6g2C0+/zQh31xRnCE
FEc/TRk19016EhYWjuBtAzIJH9SVhdzLc7qB6UmCi7ZRpVDLMxKC2vX7r3/335+1aeHPsJBrSxcp
/ydZei8ToZF25YdJtAZ1JTYFB+TNHze6tWr0rEPv+sLM5e/ez3+4YdKUzF+wlK4xnfSvD3uQRTgN
bpsfwrGrfbAC0MmTvvuNLJ0T6fOSYjytDncBFRbu8k9OvpI6kyGaPD8ww6o82G2TXbRh/Pabm2j+
fV+n5ODaEi+1bmIr+fT0q6JFYpOO+aGS+TvVSQIxq0O4AMuLWNzkJXcF5YJw7CmS6Gt2ASTiXY/M
9Y55IQGBZ8y5s7i+blKXwLUlgpjhC8ec5tU+Y+QGzB9wnegrHhljt+zR/5/lvLQkI4Ozy2b0biMi
pr0wpj4AkgjisFIHbWZ/U/osfRC6IsBbzwyHWOmwyvhpKb5jXg/+vtk4iKtXMZO5828NtORjGkWV
V8vE3ZcDjc/Yrc29lN0zSBMYK/VENblP34o1eUOsdQd0ILxgbCJDc4z0vUUGe+zoOXmaWx7F7GpI
WDR3j+bnHcmSAyeePRcF3JYAuSw4nfXN0Erpj3UOSYo1aGbRU7PW637M3ceYxcGoQqCwtnGHzF0c
pxiXoyH7F2C+rj9tu/eyZAiLZ4VASAAknWc0xNnW/8rd1Pyma9C9Wmlnu3xK3nBHOTuAcdKHMNL4
iVRfacKkfgSt7n6sJoKHZOUgXi2BhyJ912MueoyguRQFvxcXCVrM7CfYUGokjN2jLzHSzGTjnoa6
CzIOkB1w+t4vWvFio0bdmWHr+m5sODvMLqE/mF28Zy9jygwlLmPTD9KtgMfacQLnS8+wObO4Unn9
kOruY7OBwZoBjW8WOvGB4IcRkQP8o9zg0ZRde28l8IkKpI0EGIfQLt9arWtP3QDyAYV3F7gzT7NY
2CzbJrUQZmwjcfJ3SmmwbZvxEkEjyMzsHYSPe5gh/OwikwtFEqc8XHuhwQokE3V2UrPPOD6lrzec
AZlhQsYGBr8La9Y53CxBOYv4KtP5KmSH74iJWLE82cWOoCyD58y0Rj2PWZ/yxB2cgiY9rjmM3itA
Zzj32a21ZHJImKqr2e5S4Oic1PlavBmUn24GV0fiMCLLRpe3X9P4zTK06hgvWntphfaj1udcI+Hp
lZUOxFbbgyEyOHeMzwpAAvKnbe0uE8tGY4wMUj9AeXWcvDmo3WAKGXeGk7sHOm5vjjYCeWKF6z2v
xsfCbZF7Us+a8Ysgc9AL0AzSeaxdApmYmtEfr0DBCqNXf0cbjf79SPBp4he5LmEuekOyRRuCz8NP
YHgOymXf0Hn8ncbrUg+V5kk5xleTJkSAlSbxa4dFC6Xk7eOH83OJYgaGHqWCM811uW6phu4L+DZ3
P/Qa+3U986rZcX1duW4TJCPPzgblEqyNfdLREcOSwueS9G7qp/N4VU30MVLGau432QFgx/xdoA3x
XFvxd7gOlm72xwMuNHUn8+YFuT/upTl9byx+NT0EHAksMCarvPczxxjz+PDPpBFf0FlA2XNOkBqO
Ixo56i/DxE0kGSAeorBN7c2lOaj0o6MkTZjKyXY4pZwdG1UWWGv9oiSC4e10ciEZe3Qd3b3SzfBC
Wuk7MJjwVqbVHtMIA5+owARtV9boCCS6V/dHmbOZGJKVWxJ0eUw0eIItxpYn+NyRvTajE79Tszq0
dv7WE19t2xmzVdjyMLZ+bEqDYnsBnfqCD4SDcbDOsrLQrefqjnwHliAdNXL19G0RSeo7RpsyB4+H
+5FNQO0f0eQYItiOHdR5548rBET0vr0STaLutqMAG/pdX/PDPp5BLd1zUojJA2+poRi9QmqofL3c
lg1DzYAAqQJOE8Xw1NSvVJu+Z3WUM4+QpdIyy+yPnc5BKemr2HmsFsWOaq0iYDeZbjq8iPDaeX9T
3sxgEit/yzHFMWc430W/PR1o7omv1upqjRhYpwD1035c54uPnRhvKoGYFdHpThzODJMwa1mdRzsH
k+fxNyx+iTPvKepvUQwPYEiGep9U0LYAiCbnyoXl62yICBfBrs8a5uO3cwVzKrqkLXjOLHWnt2GA
nHVhgi7kywyUG/Wj7H1e+T/jmjCdnWYPnw0UZcWia102npzCDToqdh8wPnTmqPd9PF1wki8Jog/P
jtn1yYLKQxPxgQ32n/3H/ksjf+tMxuWhzHTDE25VHZuUwRrbGQcxCuRvzKpWzMmjwZtdWYxXxIfL
dpMyzHj3EQ4zRzYPhgnlo4Dj/IScsTram37RiFm+2py9fawVCDBvqRPTE5kfQw1hW6ZaehAjt3o7
bUKXfRHSmrML2z67RnqW7Sw0eJ45gjwx+5YZUkDrvaEum709rqg1LZxFH4Rk+h7E54qRcU0TH/O6
4sBb+ubMLtkwQiTuT+aEA6RTheXNRgwhUF/dfTbAvgP2HDJSojc9bOSow8NYaUdIrtFbbKPuJJw2
k/2IPoyueAJRyKaylzAnB2raSwgSfD+TWX0XtKgemLhaX0KVwmBX9w9MjIgO5DkJPTBqaJqpozwq
0LhmNkNV4kEPd4axascob6AckSaNVbSFBvUIG1vFFKSHYgNQ0qsyJyjWGUhRZMYcC1lMnNys7dlg
1MHeNmf9AuHN2yByGpM2xKsxCw1fgjPZZ5O2XjJcR/Pqks1+S/Mqu852VHD5h4OSRKkpPrqiaM4J
k4NQ4acJWOW8DzA8aH5Hq9+b88gkRmkwkxQMfYGiA2pLtj9TBHFBD/TE05syP2ro4QJpm6febV5y
FyKMu/UqR8OaGIy6tcLRMdNOQ7SSpGbI1+ONYlh3uNsw1l68bpNqdX2A4KkuciCRUR5NP6GRxUcc
heFuYlQxnQRgn/YUpNGCAJbgWegxm5YAr8ggyc280kOlkYxESBFLe5au4S+Amk2BUSZoqBLjKFIc
SEY3aTgAUAJo1q1gHJ9o2QA65BQRyGjUODzTKL4WU3uZVOy/iHuedG26aK3cYYpAUbOVi5+1xStt
wyJHJqRDzR/EN7SWuHAb3Tj1q3kXZalEPqddtcJg7jJgb09Lhw6ajy62gjYFybngrd0ynzWrERCv
bEvJkLzrjAJD7k78pKP/3FVlvDwZvdlsT3j1p5wTCEdC+D6loqLO7eTPYJHMS3PVXkbJViH07oUZ
1oRUWdN+j5hnwvaGrIExBf0hqwiC47lZ91NGxKRtemovFeDLPvZxU2TIKjnnqFn7mq76QIyIE4Ya
oO9HRq9cgjsaI9m1Q1WUQ0a/M2aHQSslFewWV4SPngcnQeQezGl6o4vmHLJyvIsdVkzoFq0nypFN
k6Ng+52jo93pVB8OnaWTFnJaey5h9qDHb5mqXrSMUvWotLuO9gENQJsVGnfzha5jIEu0rV1mR7dl
Pl1h3PtKAtnsNazTl50m26dBZK8pZ1rU24dGLi7kCDY1OaXZdcrklsAhqkKf0BNdb9vpCkroGpV3
thudvmaip/NoJNlbvRRXBBh0POy5JQo0ruuWuAa3yBU9JYu8ETF+vw0MgA7/gAAuGGW87nuZc61J
i9hkSuNbrdXr10Tj3uMiwJua2afcZIXVOasBGmBFgMU9pQXOfTZt57kySmBFIpkei0YwmAkr1Q5q
/Mhc7AXgJ8PkmTpreGFHnJM18XwWzBEcPMvdNumCiA/YNLF3x3CPdCLGlOtYUy9PcW+01TGP9AMC
ou6ku+l7KeL3iNMerWIfANo9Rwa/8+NER8vHAFLCnWZbqxHL5IwpiCyPmIDkmkmRxiICwQ/2zO3M
LJcqL7wta4Exy4A1lG+MRGxfqoKjZ5yG6SaCAuhJpfGwy7489KCVLxYqk8Q6OXo5q8/uGwi6+N6Z
aRkxfnS2GQuQk9EHH6dc21flVYKvx3fNxUEt4+pXUc3X5JI1PDNm9Gth2PGPNmGqHVWLkQoIvQBs
zBF0GVaTu4Tht3zq+JS2eN9ooG84kcqrnFPvY/WTbwa9nSYXJKvvFCG4qtxizBDjTVx5x/wCUr2Q
kytFKroVqpS5NkfA/eO1omzvLRhJj3bE+hwqOfodMRSbQlTftW7JIIzerWmi0bjF/cVoGrYxipFZ
UIDm8TPVX4gBLuVY15cMyVkDs+Hrl9whXjUJsBIhbwDkFZRNkIyLeNJR91GVYrVzxA08orE07z7O
XnfmPY3N8PHXib/6p/KC5VhS06VtaZr1CbowprRio3TJDujLScQNCraq71+amqJgqhXrHkF+xlXw
lPs1X/exLAa2mvpZNV+cpn7UnETnHSbR3cKMwdYELU37MRujWwbfrqDybHGUeTvs4kkr/Xoab61C
oDtwegLgPnr6KGR+5EjQen7gLInfrRmVu+qtO52JngzU7LdZB0y4tOq5uJqFTkCHUp7VQA7UG+wh
rZ1J8mu1acI1NNBbEjZAZrgfnB+QfNrLEoG1b0ZbFBgnFeQwWrsqcsJTpuvz/75ETkfAoFFgUwqE
hfSpIpUypKeIeFMYhUxOiRkgvOhweBwtVAQQ7rCMb6VUro/zf+B10yeCxl8/1n8oijkuzQzg6YjU
qOf+tTSF/7dRicyGQ2p3uIzkGh8BPHMKWWjMMsE0hthCkYTM3PhNuWqja32uV5G+u/BSgMRIakl/
/WrebH1IMnc4OEyL8PDb2DuEGfp9MlnFzsRJ8nXQ0jAINx8TUqPbaizGB7eWB4Yd6S+/vg1bBe5T
OZYnAGXLAD/E8v5UBx7kwOC1asoO5rYJbAUDUCKE0Ii/go+ZqxG766+/cru8T19JfRTjIe0JDXHn
p8s3EHOSbobDoQsNJ8gbJlw1Ef+Gc+hx7hDQjTEeu3Jq4etFY3H89bf/w9tMn4AfwAC0j1bWX29+
wU01egYjHBqHYCyjoOOXJBS/WeH/cFupMktlgTf5hzYVp6lUdMn6w6onJn33nvQrnb8iFTt3bv66
9Pnv2COfQTxU9Cl+og9xqG8zS9DeVt2fei5N2UaEJUV/iJK0u2Q8DdLL3mxPbAmUcibnke5yCe+Y
6hkDZd+KOV8ODJuvkdY3g5+PyY81f/71vf4EC/n4SfQRLQWFx6QI/Glx1SJvE1erecey9GtVg/n5
I/jNUmK8fG5+w5LZuoyfVhYcGduGiiIdd2tE/vUWDNIWVlhm3YHJV+cWWM+OSW1lUIV4ujWiZk8f
4Xrk6VOtMYZFs5/axBLemEzXDFjHAjcxbBvgxm84altX9m8/y5VKsdR5ta2PlsifnozhzPUSgW0/
FIy1wfVI8AwSi1KOVnJkYuxCdXYVUyT7YvR1ve8qHhFUOEq6onrR25nCFHEcPmcJB5ThpAQZxnnS
8aj2afrd6o6q1+bdahKC9PbJ6Iw7SYzDfGHwwdGQBqKPgpiOvG+vUezjQdnlW9cxY8SkJzWGlJmb
gbIzttxa0ySiT/SLEHgx9m6lrK1t93GwpavWnn69QuTf783WSVYmfWXGolif+7kgSeaexLA+IJBB
HqZwmNl9NHr5VFAXQ6OJ25W5BjPT+7x+RMS0XSalVd/MG8ZCOjalWgbB+ytGootaG0SgNLpE4xY3
rxlRaQce75qSBBJdh0poVPx2P9P/3tKylaMBMzCURVNa+3SaUctgn28JNglKmWnp4nSmpoaY2QZP
LTcVnlVcOXhcAbQgRBR5sseeWv9mW/374sc667K8JJ37DUH018VfoNL9b9bOY8luJNuyv9LWczyD
cKi2129wFUKRjKBIigmMZJLQWuPreyGqKjOukxG3yq0HOcgk04HrcHnOPmvXOFU3AQKMG3OiY0xG
AiQF58KDZPAe05rUIdVYLhle10TddP4ksiBhY0IMCEIsRNKUcw9QwPXUuH35M187IhwuUalkiy7D
xwfCl0FfNwd/2YcFNKSpjr+ZXOEpXjTv3IL7XsYVkP7NjtV2Zyy5vBPfvmstcvMWjgZXWsjd5eWB
97uPRgKPBKjt6jbyZCk1VXJzNUFl10HcAZEwc4GGnZK7fYEj424u5oYqsuHP7b60ZISfhib+uRTe
hRXr1wXSRRZBPhHGkfhVzZCbQ+fWBoJFXVQ/LB/0A93Aw/IWze5y6Wnmrxks16UwzCfvaxk6KIbz
D2fBYYFga9bkL6folNXVctjSkkg5UbkbkU0AlwP1Zua3g/YWvSnW6lM1V9krZ7PVEjrWvp6xvMpF
s8KfM3HOwEISvexWYAl95RU8rgvAs1/3Ud7Y3hLFLuQNDo3nb4xQHZjezNRytSUJqg6yt4ZR3nGg
7geHMu4ko55fSFr+5sDP0xgRus8JFfaZNJNyjg4oM80qCFMCmw1FdlzEZ/MurcR8FRc98dQImJGR
Ddcd4alb6h0fHmOGxNvxIjIrUCsgvGGpcyHps7EjEGoZN4RWjBPV3sfa4ooZO1y7N58wTJeIpm8x
kdLg4mSSfj717raaJTbx2i39Iswheci4Ue0LLFavxEpRY5Sh+0xC60PeUNVkaCT1asOhtJSkwyl2
t8N8OPkIgglNutziqOXqQLMQ96lyMBXk3NDYpj+dpOdxM5U8RvjFwkR1X9e4GyIALlWWDccSCHgc
2LJoNs6/Ze2tIH8Fy0a09PF9VpDGNLi+nEybci4CyxV7IJfcxDe/ETYnmm3zocsJ77RpMPNj6bTT
jbsQI3pc6wsqJq6TJamJmXa1DeDI/PyY2gT3ADeKbC2og9Z6jeXvpXzzNujOD7Ae6yuHVxQnUJxs
ab1vI0EKFvxYAKOCen7gBAfwAkwJEY8A2Hwcfry1+Cy80D1Y7phd2DPFr0dYzxRUr6B5QWsEzf28
I31vzny4rNgw5mTRKrOd742MeL+XEwm3Gl/8UdYUvCRWnF0PBnMEFxOiChpxbEx+uTdmZXMYdDBg
0cowZe8io4RvyAEG+BcdtHm2VJ+0juDrY/6B0IahEecL5xSKC/J8u96yATZB9pSgZKAXW4xv3sK5
a508tM0k/tBxH691/64dN7tGZ7VPy6Z5KSL/J/+Q9KCy4Yfo0jzA8moJMpd048sL/G9OFp7J6dvD
eRgkn+1svfjk1DWSqyvTKa6ChiTFY4KgEFtK2CAjVCdMw7XPpx0IlWvcrnE8TTgx4AND8oCStC0N
s+q4CtYtVCd264d8W98a571IqU0O+5p683IroiEX4erFErz89r+ue2ArOVEw73WuqfIdaei1uisI
vASaJzaeEHkTlooMkTkBXqJROTbuLz/xl8Ozy5jifMqlDJkDG7s0qmIDz9g24yZIaBsNc927O0q2
CTBtuZju8fMOJIVG1heUHIhGhi0NOPaNh1fAPBzbps2ONmKWHVKNS4uHvFE+vpzNuZb5tqmGtj9/
8jExFU1TLaOcMInREfQt77BwjBi2LGu+9crLnfGbx21THKWSBcIVwuL549qstikWqrJgsrdR6xZ3
i8aBSnSMHe6Ol27EnnwKBqhIIbqLohMhm8HN8fx5cTuSbaSGIYjj2L7zk1GwFrZIeYV/ItUEH3/K
OJEkZcSewTH0KrHhcxiGVr4WUPg/TqLw79NxuHKs4U3nePOxcXpnJyZKTCfm6IHoSneLB3oZ+NOC
KUJfJnelRUVBOBZkN9e+pA6WxpOxdbbc9UNCOPw6HUoDdC2FDVqFP1G6IVu5w4h4r1XJBFgC2IBu
xSOF6hMViziMtFEjAnwDrRu0HBoZlewN/k0CfxTXClzTog+xTsNKUEuxDckgEXNPPq2jRkVi6XmH
IeYPYlP7ZmxqO6Cjw8PCQe1U5GF6cDE8eRXi2U7YEPDHwJkbeA956kOZFdYNAlUbHVjmpwenaMpT
WYuEeucWbX4h8OSegOcGltt4V3ivJ3daHUbEd9/VvXgTxeCRNaLDQOsxBcpwRv4yTD5gCDezL0w0
Sz6ou6bHIcxERMuqpHNfP//YPtJ1X8vZ5VFQeFeP9x4rRzVSdjqZbc5SKRL4N3XTlNSgT1An1kUc
zXr7gBXVnF6L+QjKHs71buvCNsnj77mZWicP6eGOncEhpDSKI24qVAexQFJi3ZYnkggCHx1627NW
7T1cOXHnb82nVf+mj833tovaZKJ06ujbg3Uc2qJEJ955FwJO8uaF7I8JxQzmHMNCo0tDnZWTqs0m
8zDGWIM2hiNAJvbl2Ssvno+PcFEYgi13DFuXOphbGCW0TuQhGEjrQzUSfh2BEhyymkr1rrca+gZi
wcsPlQ8FPJS1U3C44T7BsiGtUBFlPakTt+6pqdzmSPILO1e086TdMjhUFik9zbK766rVQ9AUWXch
rGXIZ3vXYp9D58cBnngqEZfzUbUAQR3TrdZycGqNvDxUstrEezJNtweGtn9d+70XsNq9J+yQBRi3
jB9e7oJHBdzTg9HjOxAiB+qJvS5GeufvwLRpXbPVnFPqZNphXJruqhBWy0Vc7yDljIm/x02++4ql
UojNlSteVzOq07I3wRZl7nqIR7fdd5NIT0Oxep/0zqQrm47TXVyfiixu307wla9twAPXdR+7d00j
HGwxpuYPM0KVsMOSHCiA399bLoU48ajlFw5ftslvOPuNHGAFQGnLsghcszef/0Z8MqhLZAs9Dcyq
u8lq5xMAEQNTx2q8efwRPpTiex3K/F0H6GFP4hH06qqvh9xAO7JyBDtYxCL2VgzZy4dpdnAprmRe
6931vJo/MSHurrTRQUJGvd0hiayHbIMY1m0y3qxr3FGg6WDuaa9e4MzuSFa7O0I4gDQJVwYH7n5F
4UPZ21iV2qmozRUgAfaJdTyfsrbpXlOqT3mQMyKxiKO3i2Zreyec8vtlrf9YWyBlbTzc2BNVkqvQ
810EIOiVmbj9J60q/3x5yFi/7LR0J0F4NJUuoWCQUOfdCT8jTCAy+Kcoa4mdDFqLL/h4l0TTuwJ7
GJA7wjitvUFhobOEe5OI1z4Fm4MHD+6EYCNSXEmY4LnPNEvLEVPILNK/NkuKuSG801taweBrpI5w
1kR5RSBpgGATOwHOMN/XtPZvueXpex1PIBIqnTg1ZlMi6jPbveZUfwz5MpzGWXtfEJA+ZGt76WQj
flmtQK1w2yRsZGMVTLj0vAdSmGAO4RT7BEpleIOPmPXFnCeSYLw4dqODh8Vh5fVBP83aCZy9hhCn
iW8NnPauFpHUABnCYVfkVfEhiTZ5R8K0y9bOhgVhp9rJnGoGphOB30Mcd9BbxsjSVynIMC/dD7pn
HJd2COYlBrlqinfTaH3CQDDfLb77LoyTP7nrUGVJfuq26DX3KkK08SoqE+8er0HzGOfYEPpjznW8
jGvA2nMfOMQGAkHK70RikoE+8sjZz60LMZzfjR0yF4KgN2vfL4fCZU5icpSMHTDvP6k28O63uUJh
MwgkIxovhHEf7S6kmW/ZFgo1Irmm78pi5mIgVqUPPSsscqpDSh76E8Ky+LZeS2Ovr/gfW3qYvsZK
K741vZYFr+X4ZUx0+jw2nOBxbduTTfw4+iF0TOdVuNrdyUDlg80dphkVKDjmNd7zn0jMTVjUOjj7
+ozLNmX7MCdmM8f2n1VHNa9ZIeYzmhXT8go3gMFiDtRcCu/STneOOOFGpxhJ/IcJcMdbEv7hwTDj
8aFOknUvTHQamTAIcTnwAiONqw1iLh/WhPPQUx9z5WcLK8fqD68Kp3TvWqorXk06yzIFrhhKbK9D
xjTfDuLjB8outUM3ss3gZuUVe9t0sZWluv5r02vpaxNzWWjdJZ5aISRiRMyks+O40k5+iwdqN0ba
CRwni5FrOMeYWBAnUCbEemGD/s1oYZAQi9n06NsueT7POsfJswKD1JPXIsqBxwDWrLbZnCpRUanP
hHh5afv1eWQVUaRzxOKibsu3dCcrUQavlX3Ki4IDSM1sQDbnX6M58q7w52suzAbj14Ml1zab32Zw
4SWZ529v9OSS5CFva8woEid0TNYxWVCG4h/s3CUFiahyBb4+Q7c9Rp1zqquhvWo7lgsng8eDGxXA
Lqqd90AOwv3MzRk7bTYqfeRT65WA7+IaPaWI/BT4g+3bomO5tsttc7dB/9hrkt/bZfV12ZaRqLRD
FNcMOsfIv6JfbKgPRRWaYnt3iIhNvq9ggF2vjvcKnk12Isvws6nge62T/TNz869mzLtrej+fFi9c
b4lrmUdjmAmsVO37bmWsGxor/+PWSvV4u2+9KP6Eosw6AoZaHwxEvmhEmE2+zy4ZMwRvqzjXb6de
9AEmauymRYYYvOZckmFMvh8KLG/1ba6CxYAmWQzLN9C4yJxGxvnaMMSztu2uUBaz98C4OXRZ3fyR
4EB2ot8sYI68UO26lBJDjT/4WkwWYGnmf/5pznhPlgHHZhdsNx6DEzXd5tTsZ6QFu2XbddPYxJ8t
AWLVcuZBHTZxHuhn7MNB6l/Hve69MhoS+EPOv/p9BHDTZYbiAsx3ijhBlCGOKl2F+BvNN3WtUdfC
MURFVPYh1bvbz9RwzHs9aut6qEejw7SlcgJqlPxrs0jou9z2gnx1PjiL+71Ar7vHL9y8ZnaOd9TU
wG2amDWRvXgBHrQcWRKO0Y/T3XfoPpSmPEFjF6jx3oNiTP/HvtVzaedzPM6u/98Vna+S7y0uGD/7
/z7z8vqf83+lcvSfDz587b+e/csRE1oIlMOPdnn7oxvy/n/++/v8f6If1fY3/90//F8/Hlt5v9Q/
/u///l4NZb+1BtenfFqIiV78yQqztf/P/+/114L/77r8M/n6y9//Z9Gm+1+C8koC+5YJ3Ido8r+K
Np1HQy9qY1gZdM9kbv1VtGm5/8V24bBi/OPKsFV6/l20SToZiQLpHWGQmTP/k6LN8yufhsJhi23Y
W/tP1yNVI6/nmpcPTn/ZU8WEnrgZOKsevf83jKbOF/K/X3+7CTxZTv+26yK321HEYxQ+kCArtY2d
DuUWma7V9OHpyTe9/8dx4qkr2XM/RjoH/+1GNneWRz7g0YmsWhzvy8vtn582//4xUmpcMssyDCJG
7/Ac1p27xevLOdAAWrWUj1y2tqKX/j41/fVAOddUe3r9D18gMg3ufFPFAww7QcVQcmHfO794//0A
6Zb/t2UWqk53unFwNTf3ddaZ8Z2dxan5yhgyIJ9N1wDuI+DMLnTSy3hs/7Ob998vIAVM679snoYo
gkP9L3enGoUYVKB/mDgNi6tRfYFt2HEwqwoBhhZ55qXY7TODRjaU+43DkUst/4Xf91zj9vnwV3Q0
eq717b8/mVy/czIq4YoNFw5hzzUvrQ2VmnnRc61LK0P7l8VYX7GVHvUZTMrBqavKVXx9aTUw/zJF
mivBNXxxnFnsmoapdHh5OXjuF0jLgZlSHks2FZ5EtbjOPcQFLJyLvtd+KrXvyodt/Az0aeY0sVZG
cVwi6vVgsiC/vtBB2yD8zeriSpPfJxCaD+YSBrh3rAUxcmoWjvm0GMBmk1j4io+RprglKHebas0N
oGabYAidqtQBixr5jKsUF3K1qeZKB/cGym9ozYUXkFhb32dg1d6U5MPfv/wtnusraSKTOfAMjGT8
wNTm5Ei5qWvdRYKi+Y+Z7eGZ+PJTnhlRsllk7EVYL7u1F7S5WK5x3dPf+JFBjaxa89b5elGFyaLT
OU4wuGClqCuYxWdnBVmq1rw0o4fRxe5ad5xgzPkCfR4VRzFo7iWNznOdI83nIbHKhdsZQRHwa3yD
xYM83YEmv3TJfe4B0nzOgHM16J89lB2kPq6JsWPt1KbuOt0rdZB8e3bNxeoMbcb5ootJklJMcz8n
EUDrl5t/5qwla6xJKk12Cm0oKPKuCd9CJ2+GPyxEcvoNTDvffViiynIuxHKf6SxHmtVoCMB3oAsC
oSX65KpfrdmnBnVjpr78a557gDSf54RMTG8CTMXFuhYwGylOJLYp2kt787bM/Wb5k60NCRZFOhUP
XgCpD0+FNAL2cF9o6+jcRH2IRfgcmUv5KS8868tQRlN5oeekbMNfZx45qZ7PUehiZcC6m3t5fRNr
XYjtxEqGkjIiQGEoOco+RWOQYG5TnLJ5jdyDA6K6ejfqvTModrC0Giyho7lehvE80vnhYCUT0CKX
8p+XP5+kEfv7V0qrgT32c0IY2A8sfW0hSRvU9EPJXNf8qkbWvryJuqL6WWtiKhDjeNSPzJZlltgV
eF76ycuIIF54ledGkrRweCWx7mpKRFC7SOX3zur/qOeZsMHLv/S55qVlI28tx1jm1MVmqZ6CiDA7
4X7Li/5Uat6WTgGD0VIym0aIlcBhfLbZSl93Ol5Waq1vk+PJEbKxoOpqmouAhRIiItmGV6yUobbL
pdzaM7NMjuB10Mhtc249KsWn0LwGjtLq3+baYMaBy9URNlLzCr1+deroe10go1P7LLLawZrKnEHU
OoFDxTqx98bsit0yCFLTal0nHQn+NqocGts4/rselc+Mqkd93ZMP44SY3qfNvAbdAC92Ld1057R1
emENeq51ae5T5BhrM1tDkJoJ9gw9DMwQvqbioJKmPreeyjOSCmdD7o07AJMfy4jop1q3S7PZcOpS
UF+6BpG79K+GpcSkKm9i41Lo+bmukaZznA59bQHJD7SwIKQ3ztT0WwiIlN5e1iShLrbrnhJtADcm
SgGLMCbS2Ut1DM+8u5Bms1ci3htR0QVajysQtgDjDp6/UBvwj0m4J0MyBWeoT2G3Bo2R5Cc0kRsJ
WKynl3tmmza/2Y6FtN+XoR2vq6FNAHbsH3jm4hNFih+xTT+5l3QGz/WPNGUtitBKCA5TYGEVREan
So+GqLILetvnWt/++5P+wXjVEtPqTEElbOcarfpwwHdGcbl5LJB40rrRI9/x1nQIoi4Xt0leuK/q
OVd8dWnGslFjTWgQZcakKzTgwFMT7sYzhnQvf9znukaatHYYdQgbgNVTVD7fwCvs7+Cn5YqTSpqy
TpdrozGkPXXg0dS9sybdy9/g3QRdXun1LWkPzgzsHKIR23ssVNc9wrbPC3zyCwP/mb6RbetJL+OY
64XjscljY2d1Aya9vj8ovrp0TrfqVJhh6o30vPa5xWoW/4k5VPusj8KEJ2MSLVCraZ3zz1cXZmPu
7BGjObVel2er7QFdio3xCLJlw73QeqfeMdvnePru+ojhXEfrc+rHqEQyqqAdM1V8d2mDjRH3VMgw
aV2YP5pE5KcoiRQjW5Ypvfpc5F5CkfPRX4ciyF2wqHHmzGpngy3Z8bRjKCVyQyyZxqPdh1hLGSOO
GTVIOLWPKs3VAiBJWeGsdaScHyBJnPwYABmr9bpMF+vWtq+rGPwvMiexQz3/WRs7U7FxaXPVQ5ti
mlgDWNjoJRSGBJ9ZOOFK3fLo8P5kNDadP2NXNgzkeBGqOilWLgMYLsXWpb3VtVLMxDVMRcl1Gq86
0iP3oRvlN2rvLs3TeRBYXtEydZrkEXdr6Tn2Qes171JB6DMrpKzsNZvZL4Y6GoNFFCUkCKu2g3oy
++9q7y/NVYM66baaC3bWsMtv/LQzyEtDm1Fr3TyfTkML8gsX1yHofeuLkZoPnbAe1JqWZ2q3pMWy
UIabxNprlsfPi4mjgFrb0jz1k6RwjRLyB/L/TVJsv6/gmaktAoa0n1JdCtHaG4ZASyAr5ymeA2aj
q725Ic1T0rdTTbUCLpX5/GeyGB+BQN0qdcojWPfJLPWSCUZ7qi0BzXb9DgYPLjdLZ0VqS6+sf8Wy
GsMF8KHwynz9k+hZB3ZdshpqJ43H6oUnrz80OZWqYTUERdWuh2p2v8UovxW7XdpPQy9p3DFBBGcv
7bIvippXzy5lXp9ZAWR9n4/Tb1Jr1GVXbe+/8rrIeJVrYf1R7bNKU9Tszb7t24ThSGnOziqmT8BZ
FD+pNEdXUflpGINIaO3R2hne/HnT2Km9tzRHxQT1NrFoG3z/ezEsryi0uCDYe6bDZSU05t2YaVgR
NtShpmE6Fd5BTlSMD8jacmo1a3fVTBAeuAcUi/vZa5dcbWnRpfMutnAjqzl9ksflAxwmzHljtZVc
l3ZRUU+wIwjgH6t1vGon81bYajvoLzX+C5SOquZu5xTRnVfNQQm3WGmMyKUCSd7P8TDw0nXxYcWb
JHX/UGtY2jWhhcI8y/iIIs6+tbP/4K2O2jqlS/NxaMZsXiZcBZYuNd6vS28GWEhfqkB8bmhLM9Iq
ww1Z5vcB8Ea4mmV25Yf+J7VOkWZkliedDfeaAvqE0y0Wol832K7SCot54PlJgoENWkRnS44TCl3t
TmgH38fhROXVYfOet+51o9sLe4Rf4rxrKyjWaicJVJXnDcdw20UTL32AEh93L6vb6G/Oe7W3lubk
RL5rgULZHY24vppycvugj/qDWuPSwbYdBj3Tchr3cvveGurviVhaxY+5jc4ne7Ev7EWHntId28K6
t2l7HkbVtqWpaWCHZEG5IWxsWvrdABTzphGzo9gr0uykBGrMOc8yUCiVoMAz/ZA7sdIBS8jY/xm9
7JT5zHw87cFp6CJ0qoPJCShRWlqoaT3v9nqiHoJcDYAXUeMaNH4k+fBBabTIYq2RWpfWseiXYYiw
cx7werM801U6RxAQOn/xlqoe4tHUBUTzfA/+9gY5vOIM9aQZmhaUs7oxqEWMgl/lyejgOOeaaj0u
66vAuKGNBO8R6HX+IHC7TttY6ZDyC3+/xax6iayiC0xK8vb4swHaE+lPtc8pTVAk2NTtFX2HmsH5
HAEPTFz7nVrT0vyc2z7MPFNrsYGhejqn1g1f4VRNhiE8aX5W9lRSXkrrpJCwbVur167VXdIYbL/+
1yi9kKvThtqE1mBMbVChtcmBx7XaLe72y1u1npGmJ7a7rIpi4IuOy58dJ7i5874pNS2rqXo2nrim
RCLInOjtXNfXelGojUNZSIV3duakuWiDdWzi4zhF1MHm5Xe195YmZ7JiItnO8Jj8GCi4WF4X3qVj
57aP/eZjypIpWNEmuEYXHxh06sOudZ30VQPqajel5rDs1d5f2kThJMxlhrFjAATuSx6Lj1qdvVdr
Wpqis15hFIyHAPN/7K7GrjWAUwm1VJ1wpVkambGdtJbJiwvjYzEC7xRa/Yfam0tzFJBqnbV63AUA
isV0XK1hEbvSy+PsoPYA6ZCL80jkDR72NetMHXphvk8atbv4L4AwTG8bLsybM87iP/R68ia0HKU0
1C+kGqzmwqIZlxaSdWGCbTD7ByOakgvF48+sXbI+ynRH3R4TRiJQwK1cpAlw3VVTpwlZD1XMoYYx
cNwG5QhNRR+pYZ4itegwlbPnm3/fimEQPl3O8ng7LuZtbs9qc0hWQflTlGN5iNGSG1L66+L95sNQ
2CmNQlnp5DNKAIllbWBU471lNHet3iu+tzQ724TshDNpDQRg72NitA951ihd4igHP+/tcBZFFtVp
Gzj0zM5HhL5rwFaprYcyrK23UrgNWFGTt4mbPfYYD4Pmqx1BHWn71LFxXkpbb8AXWvhYTwQqoDxp
jlrHyFKkNPVRpaUL8wbz2b2H8+zbPNFXtS9qSyfcMbWdEK1dE6xUXu2NTrxmJ1XLngtZhoQ1C0Yv
Mx5XXeULPWOtxQYl3nn+mCnFcMjwn48atMAg1eeSvo/iyd2XBM+CMBSNWh5B2NI+umQDZvJFWAee
1mUNVOS6+Dn47qR4aZQFRwZ1uWLytXrjSXQHyLLADTHBOSmtBDLuyXXnGZsQEIVD7ph73UHEDhdA
cX185A08uUz3OQq8zirroBNu1O+M1cy+ZstcRmrrmC3tpjM87pbK8Xrzrwcg3hcf5txQ2/Nsac7m
ZjUVmjvQ7yVkmKXTu9OEeeaVUr/LeiOA19ZS51MdpKG9ftQraAlQt3GBVWtemrP4UNS2ufBZ/TJs
OgxXPEvs7LDCnVftAdLpl2RcVpU17LoK/v5123of4iZXi83DDTifsm5WmGiMW8B4on+XRN3DlPXv
1N5bmq1RuMB+zgFJYhT0pawmYxcLcUlb+8xB5pFt9mS4N4TMPfxa6wALFe+LS1LhasiKUXHISDtr
r2vzslp2FTBTMRtF+oI7u+Ye1TpG2lxbvGz7Oqd1e1yGnY19dVZeUjE9Mmp/c6GRQRhNMiOv84AO
jk4WhUAVy5TFxk3mDEtYP8quinqZ3g1Fl2+EV80J+jhu7PeUuLnNvfDtrn3nu4VzlZGXrK7wgxDw
gXLs0l9Hc+Pp024VadN+mBpTG/b60pTZ1yqOtQYX8hH4kWETa8fPcJgHOCVEyfYOWer5emjACAWm
O8fiGouWadkbOtGETxrK3uVkWGm3Me5m2pzypF9PUePHHdV25jqcCvj0K2SAwiq/zNC2wvteOFr6
rTPspgk87KDHoJ35vYe6X21Y6qPt7UvXNLI9BcjRcBUZAEHvHK+kLkxvVvMd2N9pN5pOe10n0LoD
vfKxeJ5A32Bw28KjOo7uJAhh5zEwowhjOMyERh/yqNcmlrsrqqQ1brsmwgskN3pXv13p7WlvW9l4
va5a8botR10chD6ClkrDNlzf5UZauZ/URpC0YBazGJxssKrAwZecqI+2A5V1iWz+zNSSlV6WCBcO
kjlEU6f4EYrsXegmau8t67xGMjEz2HJG/hAGAKxvQttQCw7KHFZ7RJliEEEK8FKddyHeMjs/Nyq1
NVhWeWGUZDkA7GFOmilk+6z56aSt2qHvEcfwZCnDFsAfS1evgmEZ6tdUgyVXoMX/M175v2oQIOOc
L/Cxk+hDaTpdELWZuBOcX1H+D/1npYEoA/jbIhpxyxirIPOi4Y/Wa1aC+aXXK3a7tFI2ZdJTJuJX
gU9QGUJAeofVoVqlmZBFXjpT2BZeXQULHmXFodKnNJgbHetxtb6RJqlRJsaqWYxIJyrs+Wh2JWwD
VwNvd1B6gCz16osGi6O4rwISVT+nWtzYWqdW0SFM6VRT40w1Notbwbzw0ZH1nTvne8tPzZ9q7y4d
aka7Wa1xACGcN5A1dm7VWOTYPdNU02IIUzrYTHWZG/occUCAw7Ub3Ck9JkmieEAwpbNNjdNEukZs
4eRogIMMhrOvtUkP1DpHmrOTDpzMBv1LVW2e3zjWaGPw3rSOmr5fPCJPn6w4mMZHCJkqluFycG9i
HNO/cKdd1ELBj+63T1p356JZi47zKqGs+ToUODS4eu8qDnrpHmJa+eAn2+6UJkUE462JdkNfFGoL
ziP5+sm7G60xDzP35EBbSutHjNr8x1pslmJKH1YWfYEPL/HRAl0M1nDUrjN/Iz6F02RfyB0+U1cn
ZOEXta1hiNlWGay5YbXv6ywZqz0QdLM+TF2lvafgDLsjP08PnOIyfx/5XEZPMQ7EldrXl/VhFAU7
+pBy/pyWJvb2WpFG8CDiss7VrtGyQAwS5sqdZVuZwt4Ib4skou5saZZeV/xI0twG19tSXmviCGhh
+Labp3QSGKPhtqs2yB4dOJ4MMqdbi7Y0ecAymMiW1+Ej6v3vaiPMOt/u875Yen/ALLZuyw4okPVz
3cx61BqXtuOoWY2uy9wi4GyLsVR2Y5qdWgjgsYTySZ8UmqZHEwSRoBdjt89A7EGdXd+qvbe0E/dx
3kbGNMJBHVrvOMRmtCvsRHGrlHVikwufB0YX+Nt21r4V6WR9bzW2G6V3l4ViXSrKSpRGEXDWeo2D
423eRBdYLtt28puroqwTi2byjE5b4SA3m/GNkbfeDtbQpLaJyVKxKXMSvAWtIrAyr4p2QH+bmxg7
2lhtmsqCMVwhKssp9SJwbShjjQ9OSxiL2kiXJWNtXUYAdRMwxyKe7rq2ENiJpOPDy990W0l+1/HS
JPWnbBkng/09X0XDkV/vIv+Y6xD4jg63ulLtjCVryLzFCT3HAv6tDxjC7GK7B+aaaTqAtJd/x3MD
SNqLCy3pmtFPGJu2+Q5D4beRESoOe2nKQrLAYqLl3Ymu2YcEwt9uhUGv9HmhPp6vkiWDUctQBR4N
tw3fjotWvytjW62aCfrVeet5UhqDbnb5tgZ7D5jK20Gf2J5Sp1uylqwmuqCHRZmTDCcqUTXegyai
RLFjpFPzsPTlMixJjkIAhNOe4sPm85r7+JCqjBjLl/ZWgDQhhqdtHkD4/Ubs6FXhxh/Vmt4G6ZMd
RIw62WoqBClahWm5a/AG/jFZjVpy05J5vQnXtzIOt26vvZCAY+ddF449KA13C07a2ctXZjrMa8vL
h1FM2Mkw6x1IFbUdCtOy89Z9Z3UXuyP+Zky9sRzKBD0CkNsyHZWCL1Avzh/gjVNYc7LNAyN2loMX
6fp9RT3fW6UvK6vKFichwjU1IB+NaK5uUt3QX5tmbQ8X3l4CX/4rRvILSR0bA3N2nIGh4wx28aYx
jHK4SrKxaU9cxAbzBJPO6Q6Nnc/VnbZwK7ir3bQpPmOhBCXTMddrV2iLvfPXcICusGhZ9qYoMRbf
F02z4CAVxeH6rQqXZAAnz567H+x0/m4VQtyOddrfLEk8nqxwmGgCBka80wv4zu8xU1jSh2zjVLyH
lIsDCRc2AWCyaKd9jClu9DqtYyiy/O0ueWWZUO2VDpK4+p1/0g0BbW4Fycco3FCPfubfmYmJX7ja
N5UWmkrDo5boaBaYs/7DMZsHfIPu1ZqW1hjumkuhORhQWCs629wU10CsL4E0tvf7deum6P28W4ZB
wwesm7OgqWF1XLfdmk8Hf0H1cJi4IUTXju/ksVJ0DV7f+cOMxseOZMTeUqs15yiyKT+tdR59UOsn
ac2JlxDjztbKgrESMcZL68c+NS/109bZv+snackx9CgZsnbIAicfkneoqsUbL47mr3OKa+/L7//c
I6RFRw99NzLrJjt2s5U5h7hv2ibZjS3B9utkoqLtwqX6mU8uq+aQJ0SYJOTRMUp6qMWDPRuow7T8
mMCWNzGPV0w7WbKILsI8vQjbnE4rTQ2hm/ORhUhxA5N9WTSAIwQCsD4xSMf11nTqLePCAv3Ml5BF
dK6FlnOlBveQRY3bX/t5Z58qzyfv70RjriupCyx3e/qTDd6mbSdJXA1MR+d+otY9+uQ3rlppqyVz
xzoox0kCPzdwXbs/obn2cLU31C4rliykGxNCkRbW3EEiPHGqx6U4eH6idI/7xbFTd2ojz90cNPeY
3OihtROVo9jn0jReLD3vqp6m11XgQd6cisRUuh/iknb+OReoawkW3HinJuata2u3jaMWxcMR8rxp
ZIUbsDYJD3U6NTdp1/WBZlvvXl52fn/psWQJXWi78bhYGoPdiLpjXbcCwn0uTmqtS9uu7md4LOha
ErhJV9+iev3YRIsaHNaSNXSR40baiAdcgNVRfhr8vrzSm1xNiopb63mva8tMPqVokyBJ0+ZQx96d
5rbdUa1fpH13TvVm6KzKP2Dgmcwn05w+1G2WqQUVLUfaaePK75tclBi9js3rLK+CtK3UNnFZSrfE
8xwVEQepvB+SXTmU+n7N7Qsr73ODUZqfYPL7lQo/JlE3VjtUY5v1ouKSKEvpMBteurGvE6qWimVf
RnXV7MK29NUEaXgOnw8Yv8DRCV8kn0KrCkcdL8c+vJqzRK0OEluM8/YHpwxLt7F8zCRWcrYPqAAu
nF4ls+S/bgyylk44qwGcKooDY9Gs8VYHjU+BUQQ49D2kpCpIbH/F/fr/cXZmy5Hi6hZ+IiIAISFu
gUxnpseyy67hhqgRgSQQQiDE05+V56599j4d4duO6CwMGv5prW9aNT0wVNd8NTlJV9hxGhaO01KA
6LObpE1/6Jym603DSZd/qAIPluw//+wtmhL4brhrumRde+5IzJeDmOU81B/ai+/H8IYO7BqeCGDF
rGA4oAL4XpWgQJJ8LPd4P4dnnVz2tTELgCXCHDTPPJzgsw9VmkHi+OfrQchGiSF6OSRX3y9PJyi1
s/xD89Ugjv7zxw3YV3MDNMxhXeDdrOZsAibzX7Fy/2W3v5/By8QCNfwyLIe0T0xFwP0qUZH4+bGv
+u4+HiUH5JY07rCmQpc8iiDg2rL4Y/fa+yG8FrOmcRYRdxgxWQO4mm0fVE7c24ee/b3pV+aNAUlr
coeoQNcjk3sLbAX92It57/nVWQ/SyKjcAR6V6dOgN/mTxXv+sTDo/QDeToWf3LLOh2FgqoJzNRxh
suZjridgA/9zPaoCUGygaOZDl2/2SBsHf/FIfqzHTt4P4REPMJiSbgbiWAtMXLnPkFdv/3LG/pfF
/t7sa/ETLLPyMB9CngCuEUsQneQHY5Xs3T6lcmERmfDWdw27Fu/C39iKj2kJ/w+LKtqNnhpFlkML
9UxdeCGAY4aU82Nr/d0+3SGDaIBXnDFkl/6cNXnRIv2YvJq8H/0SGiXl0WTLoYttXG4mbQ5NgzG6
///Jr4vuP9QE3k9/qUROqRwJP7JG0fVJLLrTx8BSZY+ZNbgF//9/5r8snPeTYM1Kmizp8UfQFAT1
NaVtNVzx4R/79Xe3qxFN7oBuw8cFu6oGrA/jH2P4/bEff7ddZY/jAPOM9mA2E8C4m/p61s3HLr73
k2CFyWKnKejxq1zWoxY8LWFgvH/s5ns/CRY00o3dentwYlfHZJave9LTD37Sd9t1F4DxjKj1HAwX
eaXV1lcYSf3Y2D+6+v88JIc85C7njTkAimarfjdDSUz4mHMTFND//PUmy5RNemYOnZsEKEdaVRw2
+fWHVsz7GbAlCSg5WzAq+37YP++x2d76ePg33/r/spXeT4E1xPtkwbDygdoEepRrwGHS5N9qhP/t
19/lulmSoFwdiuKYRSidr9GvUQ2fP/Za3u1SmaRJA35GfoTPV6PKdcd0ohPb/PVjP/9unyZqJOMe
2+JIjR4wgNtvTNyBUTXwj+3V93ZfZuYLonhTHIs5Kfsivaj4g5HY++EvGHFNDmyq4qgzXH/XeQhQ
vD/2Wt5tU8AguuaKjD/uV+sj6ZOsygT3Hzt503fbtI+VcHsYsxouXKfBmqeYfcxNkLwf+4ophooI
CI81w/hDP0R32dB9+tA7+T8jX7AREpYMWZ2yRSc3mVHQXQuvl9eP/f67JHcwydSrBbzWbEw2WKhn
c3a5SvX+zU/wuhn/w6X9fp6ri6TJgOtiAIBG88k166of5jxu2wN0qnlzbvXuxb3bm39Prtn/TqD8
p3/03fbNQ9oMaz8ppK2bH7YqUZ1KzUFK7Dp1FM0mVTmN2uMKG8iEu33rgx3y86gME/qIxLqXulS7
XMNZNCFqfhDiMXY3xBhplSXpw+59iSDHTHeSJdzcr3PjE3YG2zOfZGl31UZdGZOiI21pXW4QCI0M
n66kxTS2P4wVeknKTOadPpNdwu4ZOE2T5G0dptXbSgbSby+wkPMrwPVSQ8NTDqHb5qFMiiViWVkE
WMPLU2Ikg/W9Rs3S6RK6ArXgAed8HF5NqpHI9HnP/2qj8Z/tMmUriIkZLEwXvCFZratPu5s9LBuo
SzIm8/BjRNE2BwvSJnHiS8pZK74NXSaLX7pdgl4h5NxHq8Fc7Prw9TqkdzK7Dls5wDRqrrzv5kTW
OYSTzWFHyyY9RGmzzVXDsdKKamU+UF2n607j24SvrDh2dNk1dGHTGE6gBAxVzszK7vt46Xgdd8ST
SuRsQhTGNa+5hgFuuU0tAx919v0o2toVyPdz4LjXrR3xZNNg8xJk+xy6kbW7abIcYSPOEqaXC77W
KLrSckR2ZQF+n64XPaTfJ6dZ7cO+5b+Wbg/kaOxI5cNuU87exARw7ANxDSF3eyP40tZqh0YlOxZ+
SeCIsLN8UfdQaHB8L9AtDR6uBfi1XY4xXI0Rjel43OUpMLL5nxPX3dhW44pi8DmHAqn4nGz5NodK
DdmQH1oeXW0g1aIGH0HFsmNoCw46+bIuh4BvOY7nlKKQlp6Bd+SilEwWRybFUI1s8xq4OxpA07xG
lut8Gy+zPHiLM+qBje3Sf962tB1AgmiHMT2vdCdZNbYiS+ESK4KqkdcI/o07Moy3xbYj8RM0XjZb
euNQzC8LTvMUEZRzgBNXoMCR/lMiuWVHGKzI7XZIfYKqduzgrbajzezWFtqtOMzMYZKTwWQtVsvP
VEXQzNg1z8xLTjX44KKZaf8TuQ9X2DQ6G9d67uk4P8glbtnnKylUH/uQQyZUjPFILzuNUnmXCC/3
392gxgWKGRuN2cOETSsOgxEhPRud9NMXEWkepzjeZMtomeusMA+xczL5mfVNw0PZtIVub7xfV3qJ
bZeNX3vPAq3geR9Djd56khSwdqZM/Wqcb2VbStDDf1LCJvMF6vJdVOgu4e6CzmMM95jqmzn+5zHK
fo1gv+9nnZoQPss9TkBIFdhJv/oMyxwc23R/cEXcHuN04v0jt0vODjHvjHieJKCKTx4CjzRCJxq+
ARy4emya8+zdMPyV6NyI255NJNyMY6+amyktEnu7TEWeVj3UHOk3ztKs+J142TxAQh5d0Ebaf0Ha
osve0xYYzKyJ6q3bub+AIbHuJ5gHka+q6LKiNgpKx095EGp4SNqmS85+7JZwiCbRb6ci2Jjd5GyT
8ZeYNbJ5FlPRmsoEB6h92cfFDBGNZvN6WcEBtvdzvLv4TAwz6hXgjmZ8XGiRi2Ms5JjXbutXnJ2e
ciuOmJ9O7P1UrOwXMJNY2A1Khv5RbLHFUSLGzR8YHZ1t6xjdqvVW9jA4PjYtoLsALOdr+1nwucjO
2hjDStdElv0UougNoKCzdH3Jh6SJATrKyHaelZ5d7XwaR7WbhzQpB7V78424Ak9Q07hNYGe44Sm6
qJ1t2W/RPByGqyVPCUO7XT5MHsK0AzXWf0/j4Bnwai1YjBVQEOwe4VL7p8EWzqteiVRXTHs6fgkT
oRQGR1rD8qwkct+7s3dQyX4O4NPZphSTyzec97vx41j2Dte0L1HxXudfMnGufV7FXtyCw2FxK0hY
1hTPCj91/ZrGLfYA4iLanYfBp5qWEIAO9EYVSSEP69oSFco2cXy/9dvconSxgWVVnOImIFCEnE2I
8zyGMSp323XRC6PSprXI2ALEbrwmRZ2Hfe/fbLyT/rS63Rc3ix5BWp182oQ7AmLOU5zMffdyJRkH
WXZKgZAM6/jWXQqJNOYhoC7Gj5nscOm5pqEThr0zsd3pNu5lNe42cVVmwCmFeMHOTechodvn5NnF
UkORMWTOPXVbnKenEX3j/mGE3V03lWvIQNGBuXg5eVsk54QUs3uk8xQNP9Ju4+qOKTJjoQ1CK/Gb
KL5jOWj4ts2HseXdesRftvUHqmU2vzK5iuYyt11PzlDSMnW/AMmdIJZYYsVqwJlI82eHXzKMzWfR
09M8dm2LAWfIsLBQOMyULqJ3wZxMrwkGh1MMEseH2QB9WK4uDOnLEBX8smpVvPFUouALm3TafM4S
oaK/GLV/uQ69nmClkoajCzZ/wfjn9hfw5djXSYQLEKTmQf41ENe8acgw6InheE7KtZhkOCV++CJt
1gO7qrpnZDXwSNrjCEBCZXedV8WWYunrGMCGh9Vsa2VmBGtPMkXb8Ni6KK1939UpXD0/sXxY/b3a
05DVXdfP9EUXE4/Ad45MJbYxLUGTiLEMtFdVvNB9/m77FGkZ72GkUjnkgve9g+7zSWRwU6wx5tQA
hDul93ur2rpD7ITaQirJVveZDV/BuW1dpSFtC3ewBCQ/hLVbmfXsXmgZn9d5jghw4bsh5wkTWKci
59nLnmiYwYgCu/5znGAvlkUarVgPilZpins/LvpuqHHqzNPDHi38sPJiAH68uTN9BHR5p9fHfMER
X1OlSd1N4y8Qi6cy6Kb7DrZKf5f5ALdzP6MlcpLMhgwRh9vGAKQ5Je7LlLSQjyLQ2insCx0cB+HV
J7EOytFH2ecUrJi07rxJhl98JTjvI2j3bk0/Y2S9x9BwewtU7bb+xXyN68oCXVZgdaN0pbc8d/v2
Ox+0P7arw+hyKWDQ/8gnx0Q1bQDefhIKh+F3MuqmtHNkiKi0DAscVZo2U2MpbW7ay54mztaYOXLL
jZ+ZvvcaweDfweVPxO06qYc+aTVelYCkXhXR1DylxjTbEYORw/CMmTXXv8A8gd2JuGvWGz2FEB5y
uDeY2m5ozIMePPG11AALpyXZpkl8XQbbxt87QdbHnqTTk7F2F6WHBfu8ogmxb+zXmHRT8uL6jkVf
CVph0ZeM4SSFbZNzFCraTDEaqryzawpgMgi0F9HttpqmJUe9my1LU+U7XY/cLX1/g+RkN/ceMzFP
BS7b3Jar1xi1aulDWuihCjmIibbBWB7O76WM+qXB+LFYqtTu+WFjRXcOuqsaP3zTwJeV+db5s8cc
XT8OXzCNF6pAxqxKRSYZzE08cAl2LBSuLwi6eN/EMGlbQt2qzCCynw24g2uR3HWDi0ItrIhP1GP+
NjRoimYDc4cEut9KKTuVHaEwjrBseEXU+51J+rgkADMkDls0C9dJbJ1uiD/Z17Yr7ldSVOOUYGeA
A34jpFqHau97dI+iOHtJtJ/OYIxJWya9IjcyM0W1QOL6NMeKX6I+H2wVt+MD8gy33qQKePsV3yzW
04MRk4B8PYEV7NEUvRrviTY+wl0Bh4XbgrWk7sFX34406bL1EbxpC0NnNO6LzxkfvDiuCuilpykV
5CufgQ2q56xBbQm4ZscewmCa/Bjb3qePaGiS4Xl2bH+kmVLJjVHjGG3lfC1fDBlOXCguMAMJ3nNi
kJvsQ1vcNjgyzVbxLGufAiarompj2L3P8+4nCO4VSVJfwSazkVVeJJ15lDNqmHh5rQJxPkC3rY6Q
QCYH3pBhqG3cpKZKOqGS+2wxQsFDfr4G1xyju6KtCr7StNbLFCcLfgSa8UG7/NBzBWuucteQxn42
UFCSt3ZmI1j1C8L6SgCIXSU9rAexdPm2lrlnOCTSBd4ap5Z5g6Ay32Lkgq1DJxc+AdaDsUSyyJ07
PEz8aRmxMauUsqmWQSzDjdxwn3yjsfXrMc2lSsDAsTDXS7KO8DrkSvwqVtqWM0n248KX7eswNCJF
ygPW/PywYFoPJ55FSN9dSGc8ev9NeOThCt7d7U5uZ85lfOAgJ20I3xDq1nbPCH3zao3as2QDdZ8X
1STr82AXUNY5MtHvQTV+regGsrqR4rXYlqUEbP5PkFBxjej0lHbrxUk4A2OXDLp+BHuk2ndXmDJH
Qj5h7Fe+OBunp1Sm/mYbl+LgdU5uJebvvygEVNUW+p8tjKwfE5S0nkSSshaYAvdC/XoZR9wMF+7b
8DsxffI2DZSLU9oJyAv2ft6L+ylK7VPs4T8M+3t6D+fQpeQswEVlifcbhC3TW4uSk31aI4MBc7fl
1RJh5KKJ6Bvnw1yGkd+jDQmPATB3iS3nuL3FEbeeg+XpK0739iDTnslS681h9gawk5T6qGo9CBC1
xNbB+1k8zoymO3VL3h6wMAAMY224gEH/m/PWfcrSLLuwWGLBEWWrLmafFLX6NdnV9siZ6T+1sZkx
SLUoKadyi7vCz2WL/C0cA+CL4cTWtH0Dq91cXB94UffDxCq9L/t2HGxPLwEDudmrj3j+0iqPOZw6
dUMenRqdr16VDfYKh/FDEPHvzjXBvVLKWCjXTm8cw8nJ6kPdXR0uzipsO4yAuE2CASt6mmassq0j
Y1+3bE2iy5pk8BeAUNrHFyuSpniYo212xxXOFfHbzlQKRnzIVne7ZIa235GL6QnQjDRKT6YzXXbX
b6vS5dIOK47WxFj+RhZl4seJLMQcYDwSBphszEycx2gt1LcIOxMQNho62tWe+3EpAwrnzaFwS95V
ViHq9mVDIkJUGWhYul8bp2S6W7dx3X8Cs+YR4AvHKW5vhY1MTdlDAtcf4AvVpDeWq67/tCWoZh3G
ISP66HIcfDVy9DY/T9eB0sOU65Q8QibW01tMhJOkToqNFucEQsDtb4dbVD8us+MmrkLRruIyTzOJ
WQmLHI74b+9TFT6h2JOnqOtgCHm/nWc14yQSQ44Yymhs/ReJ8ov/JqkszhlI7yj5aJ9/S2Yio+8a
IwMo/GwjBUMUbRVRYXUg8i+bZZUgwNhlq1fdWv6FwaXCvXEvYv51nqci7WuaTxGClWag0frC/N5v
bRmlaU4Q5TRWV0VDVPow73wLf7OmL9Rv20GfeeA9QJzPQYmtgIUGHe0TX/B422FY4Vd8U3RROj4x
7E+cwTGx1wABeKQc5W8xQKh/6kks/IlIIWNdZ7vd7FgqxlgLsMGIjBrpSz9VAUEqAmvEPc5/6h1C
RH9TyFbaNzVH43oc+8gV53kuFoovthfe1lOqtvW7LCjUdUzIYv7uvJzWo2ljHVWFXJLbbmobVk0Y
7XB3oe+zFp8k7yBvndE3qqxZJ2RYE4NB0tuyw/cZkv+puRvbdLrxzcafJ5IGN5eO7rt5DEqp0oJ2
W0Lm2C4ExDzej8fgOcIXjozFn/p4Y4eU7VlUimLJy9l5BNGlW5yfP+WJz8XfFcQefthlHIuaeXh6
jWU7A51yapA93nVwnMPSI4kml6YHdvjWtGH8UuAMtTVxLktUGXeY5Hmb1d5HyLtCHN1sOxb3TZ7S
JL84XDr9D+9Jd4PMNim+jYjxc1HRoo27ZzDWBGKhPtGsW0qsNEoqjsM6oEgRQQ+65yLpHnjv472y
2PWvMqH6oJqODeVCm+UyxijM3aMMR+gTHzYmL361xU8UGL8C/eJSBlIQg7JhBPoofR7StvkOmxak
Gq3GWdn1Vt47FxeQPsA3x59VzkVl9gCODtRK8anLLVH3kyOzurfNMt8uxoz9j5wk7k80yXmutyXC
t8y2/E0u17xCSj48qy3zbwxhjavbfUL2iXE9t5XK5/oIDX7Byt74FhEKOvArGI58QxsCx+GMsqXr
HzzEUwCL8msBE34G9k36PS9TCmHFGR2iYr4jE5+iJ5JjNhWzbvnQrueVta1T+ChLiGcYFTR9d9hi
wvtr7MC6T+3UFeyQQJQ1/d2Q/qxVJFCQ/Q4LEkCeLeVzdhiQ/KVYn136Yjtk2Ddh6Ocy7XGKmnJd
LOCMbbqIX5zqOX0jfhFrFfScIH/PM7VuZb9yFX3ruqT5ya8R0YlvME94Dcz8cVK57Byj1JG01aQz
uZwKoG54VTCr/4wU+7bkINFUoN3E2UEVGf/fmrYkO15C4AfYtjYZknMek+OW5j7/atqogKy+KxoU
vKNCw/BrNnDeqBEGaX+hbBx/KbWRBIddJvrhDQaERY/IW3hy6l0WfqMi1O63VqXNHy3UXlBg7cOa
3mnhs+k1amJG/yQgwdDfqJgIFPz6lt4Vo5U4QGIRqrRNJv9kiyY3kCuhZZq1rI2fuogxNGkQ2cS3
1MMn91islqX15vaYHFa2IhlRetleYPWdZF+MLdZPUZTNX3iTJ68YaXL7zdhA23aKRtR7NqW39cAy
Dp/qvV/NF7xzeTskEtOarGczgXVPNp5HURRTRQ0St9JEjfwKAfpWThSaRGMyz27tZqKnnPntnhW7
4MexgaPIQdGw3UygpdwkRsXnDKhxHHwDmd8EspjwaNoRovh1hY1VSSekrC9+gXPxd/jioNwwB5+J
r+h4EORGa8B7SH3f41goSEJGBCLIiFASda9iYwhLCSpkiLC6uKcRXI/Blqgt1B30QHmLcqBf0hH4
ndzu3U1qYvMGqkAvn1M+wttgA1jkucODlKS7xucVzu7gfGlR8iWPiAbzrCIGj/M6jo0fj/3U9KJK
s9z4n9cR7vM4KK1vtzzfFf4NGc3PyJe9eiRt7m8RXnbkyLmJxhMmg3P/CR2W4YBjYhiOltJ+rlOx
qgRToOAdH0Yf4xCB7csF3wJVtsbQ0aCA5DGLv4bgnudI9Gs10CVRlyha9X4DV739d0RBAysViKe3
7T5u2D4Nx+uQPj7IIluQZjp/IWOCOFZ0w20wgj5jKH+C8AW2pSjfwX+EZHnzNdqhkjhyCL/CK8qn
24rbaI6T347bNs2BdpI7Cl6zWsxwHtB4676LfZp1hS8FHwcuBXIBnJhq1ZWYGgNbfnhyFfdw/uMo
13hmlvM2ZhO/yYG2B/G3WRnvyojCzfPoC3LdhFG/ti3S9wnJGw4fWff7XPizg9aoKNNxcwrbGG3c
Pwsu0OZsrIvbeoVRfIwBY51myduYIUyrV19YUeXZyiBhcyzIt47BfamOUdToviqU6LJSD4sQr/G2
4/Roo4glF5Ynmla6SFVajyjyrtU4rKjYloKFra17aGbjx8xMln8C56ZbywBzc3NYQkORD6d7hjCm
MIn7FVnAQkoKBVPxCYimNb8Rwfj8F8Mf5b/MiFLZHZ0TlVeZymX6pFofwwvcINcQ3az1c4AvhTym
/RzrUFJ4SKyoy4thb8tMObjGYFFv7RFNkryZwIsv5uZejHG3n5Ms3ob7wqD9UDJDPDAARtg/MSWd
eEj3ZsC4XRPL4QQeQ5Q+QQ6cM+wpS3aPtuYQzBFYUm+PGOA0ukKzkC4/B6/nCNzP3fFzpFAg/Bor
ff1CDHlVndjC9Mjske3phwVlcVlBNuTmpYTFUJLexiylyGmpi4ZTBEiy+DkYWWx1w1jjbjzOa19b
aow8KEL4VKcALTlZTlYHcUSaoZAvZ3AVxEyxulLvAAEc6150xXZpXJzzCvKntqA1DEZibKiu0RjT
QId/bC9s3cheoVhsslMYshFDKBMCvBLthUSW0EHvfT1hGahjti3J9CfvqFQREogkcwQYZ3jz/DVS
K8gUJRq/DpepRrCYVZGyxQ1LTRq2s0w44W+LBaDozqPKsBn84V3WZ4hBNjI+0rxT25cIf02BmAml
kHE5Xk3akf2ufF+zh+WauN820Sg3RGAYA4dvWmja9jHoZEbGYhfCsMEziSpsXqGFSL0r41kXw68u
IKnHyGrIdfzHujWaEAzkFFnT6CDZXQFhGu1lLsaFP1IcHi3iRd7vv6VAk+173/tRHrM2GyJUiSZD
BiDGme0+ZYj5sZfTIs/o0SA0mv4Ik1HPS5cUMCH3ebbwzwkqzh2oRmhruZ8FXIrlm4mWMXoaW/Qx
P61FP80w4ghcpVW+TrDrhhrUWHUWGu1cLJLMkKPNkf2wA/Cgy3QLYWtLfbWjNTpqmA/avMvrmDLH
b71Bg/QOITZndwiLsvllUL20l7wlfjxHi2r1dxLHKF6xa8x2XEYdLaXKUx/djTFM1z5Fy7x0OONA
V6gKhMfDISya24dudtBvaRrn6+ddYVK34vGM3mVH1ADnJNtG7hdns2k+E1ROq3QAtqNf90u0g0qP
kBV2nersTUsC4imQ26sk39xyCuNQkJNF88jfKMn2+C0RjtJLJ9HgrkysMddygEw+tqh8DOhfoas1
bzQ6TjZNl4ow3Ucl9tw9M/O1UDtQuL4c4wSKgenYRQnamGxA5zKUCuRAXoZpM7S2IqfZyW1LsZ9M
tkXxAKfC1C9FKUkLBCBKE0l/RxM7z290BizgT95mi75DYNvlR0XFUrx4j45jrVoUvyG6xZzlUzcM
it02rRrki+d4Mbch5XK+xAtIUSjjQXhxI+ew06d+yXV72XpbyFdke6ixop6OaHlCvY1rNGIyWA92
cbVgM5uogqUNC6ZGezvnxVFiyvXqzJ1/gzFnPCdVUcDXVR80OpzzckYAZvFiXd4b+4R7ekArBTNm
6BAjdivCC8Frh2awoELur2gKouy7Yicfi33P7yjKEdFtGjWor5cshiljeu1O8/Qm7hkzN7LPJ3q3
qxGGAkkaRvfNd0uBwrZc4IhzdK3ZgigTjw4FWvcpZgnjaeZrxVDhmL/rFSSGpxFuInN6vDoYJyhs
bHTlqDDsxdpXhfZe1kHbKyjRzeyB2iYbzhkE6v40DWYhdbsGM9ylM+yXyq2RcXLOdkPJXTQnSXRE
0911teJtgazTTLNBbER0R35seb9kt83e9tsz2i2ZQx9JNHb/TQZK2p9GjrE6xwTa3XPc+TDdwwbD
us8KHuuIagaabXdJFs3hb5hob+66ddH5YV8oR2WwQCBSooO9oFnYwfCRNZPL7pdYz75yASTcs8Uj
9PWyp6msIPZgGALJsuu8+MqPBUb1H9QK1PVr7GU731u3J8MlB8dxv37nvIF4p3Bhrbo5z/qfKClG
qMtSHpkZtXNkMtU8YJ3rA2JqiasRR+g1y/fW+McisiupQhQlFtuETxb6H0Ov764wKGIhhrC0eJzz
VUXwz+jy7vdyvRl/5wuq0DBHoO15GouQoKuCcOqFWJu6BbE2+lq2XFQGhxJPAD7L0SiIa5LSCONi
pJ2ah1Tkzh9xfsLbc1VDt/5x/Wa2u3HPNf1it4VlyFqmfrkEVOq3LzzXZn28epKS06yXptQwb5pK
hKHtVg8EnStctmjIP/EQivwyCyhnHtDz0zBwQFC8o7A1SdSsKECsGXU/liWaeAmhXOpR7DcS5Tw7
iWeM/SQIhVZAxp97TOriQgQzBl6kxcqb4i03cQHlxBCjP4v6b2On0ZUd9KtZOXLMxZAKsxx2+YMy
UotiMco1sfuBWsXeRSVziFv7kuJ4dXvZqhHqpRLQBSScxw1yZ8Cuhi1j4hscA9CyKRcPKNN0o1dH
u77y0/9Qd2bNcVtZnv8qHX5uqIEL4ALo6KqIAZA7d1ISpReERFK42Pf1088vaU2XRZetKcfMQ4f9
YJrMRAIJ3HvOfzvk4VOA6nK2jbA1FdKk8N+7tiduWrPdHaSr2Qc6CjfQTRfAKyD423xv8mrtNE4q
rg+eeoWZ6btnKImSHNTrSnTtBphgHTANaJF2+PdomPV56ax8T/D8PIe6TIHQ1kXZ13Cv5RDKiDCD
v6bIeztMUS5WWVRll2907zG1HuS4/WuatrNg9LdO39wcZ4rufGMmdy5oRWL/RUvY2yGKFemjXpQ4
zpb9UQdC8kb9smOZ7n7iSf+DADYoih8/OkCY6FFYQoxoPH6NqpL+VExaRaZnh9oMmHpMGXPheI24
mTuAWzqrVNMD2BK+pz+/fGeV3D9Tz70RSsYz2Heitc62YjpvHiaYtC4RwzYBhRpMOiy4e/jzI/2R
OPCNtrltOm4105RbAi4a575fqmgI6zihSZ/YkkjbJc4kpxydl/InV/gPRMNv07ZS9I5sI8LeSpcZ
Mz0xSpsGpPknJ/RH7/5GTVkzobJzlGejhCq+Zq3xYXLr6Cf2hz967zdyZ+rzpqjjyN5CP9MptMsh
GXLzL775G8Vkbxh9WQ3S3oJAbxAiQ3sYQI5//jX/0Sd/I3eOZrhF20vkNta1js18jHxDse3/tXc/
H/U3T7vIahO1G9dFrAVZ073H1NS1uv/zN/+DO1Q3f3xz2UKg1nPK7aIcTzx3gElToMtFMCfLFUXt
1wPugj2mPbv+S+MmzbexW8qNJ4cMInvLeF/7o9W03VVqgKv++Qm9Lq7/5OnW3zzdTrqY4EGxtS1c
TwE9e+UyQa3wz8ti9PKDRcnN/ykto5S7pE4f0jV5MLjT7H3UJYOiSYnVhmmjz/Noqlr4vUMt9uun
+4+n+T/jl+rm18/R/f2/+PmpqunyY9W/+fHvD1XBv/91fs1//82Pr/j77qW6+lK8dG//6IfX8L7f
jxt+6b/88MOGgrxfboeXdrl76Ya8f31/PuH5L/9vf/lvL6/v8rDUL3/75ctzgXyEbqdNnvpfvv/q
8Py3X4RxNv79x28P8P235zP42y//q+u+FL9/wcuXrv/bL558pxum8IBQLSkd75xIML2cf+N67xzb
472lZemWeP1NyQRfxRGdd550bMNzJC+mf+aZ7qrh9VfWO0N4tudK+ljbdAzjl//zwX74bv7xXf1b
ORQ3FeqE7m+/SP78tzuFywxA3eNIhnduZjnWmwe8UhQ6Cup7H6kVjZqOFsXYDEZkpkSjD7h73WrN
b1zU/Yp2xHTLYIyX3vGjPqU+Vb0zdrDTutOGa9Ub29LVVxthnD1UeyLdo2RXLZa2d7123AjDsM43
KiyeVjrJ0bJRyfoxg5oCyxuTgyxhvuyyu7GSUtyiH5BXsVggQIVWXswCWUcXR/PlIKx716q7gCu4
7PTaaMOqEv0lOfJbimYUSCQw2tI8OkUROPUwhJiTVqKZRuad9qzpOB+qrbNkawhiLjYmRRsyDO8y
ijXjatS6eIck9HNpJAltXu6GKQ16sOqdt61s87n2hB1MCPnKInN3WZ0ACnT26g9ztBzSuupvV8+b
jlmiq2evkWOQMy37WBr9FzLu3b3u6O02HWq2SRSKl24iX6LRMa76Zn5eQY+21HA5UintSjaOX6Xr
V69RBw3BRl9EH+fGPBFXcGE5adgvw7GwDMaf66UCvtCerMqdttFsPuf5eRhIhRQFvHvIlyoQk/kQ
e2pEZp6uGzsjIaOIkSY2RvoxV2RU947zKFP9Im0NmjaHzFik7MkwNxsvbpBuD9p4Ms4Eq2iMY1FU
y25JrN2syYRuob/J2hqhxzp3xcaKC7Enk/rrguAkLFqp366mFNfLwJjCHJjkM0wHqB5yp/hJRBK1
ZDrzDoOp7Upjsp7adtB2+dC410UROydzlsu31uthdZBJND5d5nrKaqi0VmXXulEn36x2qtDdw2Qb
sYbepIM9sZO8f64ZbkC2tHZH6XDMSAsOjNjAQbBqrXktoinaL7l7g4TVCye53rmqugXo2mms4zdr
gWzIHvMEzIgBxb6eReLGG6smTOzlKSfFa+tq+efCHMbLzpEHTeSr7o+MCLxzHDhMp27S06xDljbS
3ZIGPm3KMxxHpudy6jPnGj7MvusZJGBcOA50LD1AaTRhiZfGDGBzimFLqN2QgLYxeX3jeDmDRdKR
kw3zmqxUP5WDNwVygCXZWGtU6LssQcQQaFoq7lrXRdOUMiByDIGpyizMAWFAHsZGh73Q6XM2neMu
MQEvjNQNHKOKnDBCC4LBMUVM4TM2SOENiNsxvtCspOj3A+huHyiRdYA1GdzBRy1LUZnyPLto3TKG
8+U+mjg3EKNbjldAbv2yZ/hCu5yiRuXT1p3tHMFM2bbuPVm+dnXI7FyrQBmT1eO4KQWY3oF5BrHQ
UsbLR9ErzAE9uoFxr4ogHmGodwrcRNAeNpPc9EJPFJOuNbd7rsSoiqAyGG0UIuaulF8SpfVZJ77s
YznxxHh9Gt20EOhLmEbI1nyQbVXtIzHlOj2dhr5MpvOZl6lyBpki0uFiQWz47WhtBj7G+yzVeULg
BHxGsyLgT8vivkvj/mWKGixKiZomwL00MbIbWaVFul0Hq3Q3RT928ZXKSr59Cw5iF4+z6Dciylo0
l9JdzXCJtTrdFYNyjINs2j5/alpkLFvPQbAeiMKNOt8ajfVL6SGIaOZB3XnlqjOrQnLAoc7C3ihG
TrRGeHoggru1/QYKEbj/KBECfM5kArPrWf2XiZLR8mH8m8uBXqH0MZ+mh2KW6xfXRuyiOqh+2T2k
vfOg+vnRLdM57Mpm+eTaU7PF9pLfminu7CGJKQ7Lsr+3HKeC0+rcT5DrLZPke2v9bOjr8ySHCI3W
UH6AqSLOoQy1LkVj2CIekbxvS4OtGzbGlnkai4u+JTt252kRV5RpeGiuY7ooP3e15nppc2OjqTka
djGWBlgK5HHTRoDPTSdW7Q8jzgVaPPTX92nh5OYd4u0x2uaO48Ird/LUiRKJxAJvMt/ZeQJMmFsN
uIGeZ+o+dwz1rMkcAH1KCpyabmslD+Tk9uPnuFr79rhi9li3akw6idoXQCxBqZtN89dZpZHrS+5l
OKBYevCY9bo1oi6FU+vGm75fkmtLK+NgNOf50jWHW4ZaMRFFyfTWBZDbQveX77VVdy6QDs+fwELr
25rIVoLNcEo+EDe33C7IOPKb0auqryUSdAbfrNMhGgtH8yeiWr5IhP63Wue1viN673ruC+R0vZG6
X2PhDh/zJCOfpy3tRGIAHpDXRb3pfnPztbmol2H6FqlxGoLEq5z8odMaoD5HQ2YlTKnUxkEZkH9L
XNnGQaop/SobR3lXVYb8SJ+b7kDDhbMFH5f5hVE2M6sCVg6t9NqHKm5qIttRur8Ix62+jY42PU6N
GOqwsZQXSrtAM2KkPXRsMq/NNW2zeRkjDCkuc2xoD1pqNsVFWc8uyl2jsiSRbNqYbjxduY9OFeMR
Sjtv3qV1VImjNDLruQIhuwUAyh2fYRKJcWLwrPMeR679eR3OQoyFFdV3iiV+lKOm34rZYAZgvuTz
JUaqMXSFI/cRvNwGWbBxUrHoD6MFy+/HVlyG9jDhOXDgF7Kt27ZFE6zaYglI87V7jyxDu4rKtiB9
Ju6awZdxvraXxOaeIZm4KJGSMcF4gWh9lTCvC4a3vK+OgGqETq6m2dm3bTrmj0UXc8NVcWyOm2Ic
IzMUcLzp0SuhrA5uNPTRAShMa/e6pbP3NbEry1v0jtpyzUg5JW41uNzFn6u0H7caekkXeaED6Fwr
Tj2cpjxG9qZlk+knrpFNTAvx7Bi1qyaXYCyn8dYQURIfrRrb1wVE9AoeCXTlojev7rxqBolFp7IM
d1GT2PWHCAZxLmxSRnNYMQGtuSkzHnd8CV6A0W68zJjZtEM97j1EcyFvAcanOCgi1nw5N8les1Zz
79nuHNbETu7Zy4prwiaKvet0qEgtpTDQjVUeamgDL7rIYuZIyTyjU4KQqgnqvKknboaxRR6G0cyf
FzJsB1O/gldPyBOO7nQedrQvSbTppc4Y37weH10D/qVIk/h92jV9kMGAMMiylvGDZccqxiLAzrBq
1XxYF7epL9qqcsmZtNCO7uVMv4d8tkdqAz9u9TdC5Pq12zkMlNaU+d6a+pmRh4k2Rdi8MpbkAnEX
Q4vStDhoiFjfLwS48TWDmMYbbxmG+9lMp/pgLG52VGKNn9niWCijdrJn5NDKjPcMH4w2Br3Hl9oo
vNNi6fnNalU3jWPMO9o9w0dki5ypXO2Lqq1duAz71Ky2uSlF/xDLJDP8pETHr9nrFzaL9D52RP5c
D/W4a7LGaGBCteyA4DzCyYI58hljDOVXZWP9zJFCwXOzOdWzckhsT9rU2OgdoaiN6egIj5CKt7sJ
h0p0aaveY/TghCJ5muf1GncG4m8goyeonae+0TIz6I2kQA2tw5VuBzP3iLTLCwbu/KYx+97//Lbf
+RHG+H238wYrMWcyuKoK4Nqq8gbqn5lXxxKE/OFfP4xrmZ6EzWFW+NupduOKNRxtwXQgemU6ewNi
YsqXxvpZtssZk/oHEHA+nfP3a4Cz6XSD/PgjxGF4muhdjzTclWigL+l5d5f9SjcQQzqqYNay5CUf
QTl8qy+E+5OLKX5EGX89vGMSmOi5Dp3t29NM8NJpdWv2B6tN6q06FwHCLeTWOhcG49Tlt25jNtus
spZP2VLNiDvmx1H3HlYqC+u1xACyz89FR4k9iWm9N7ODQVKacHlHHcL5VcHJlFptSvLrDslg5lfO
Gvl1qqoWQ+5PEix+f0J0wbpDuw6PKOTb2LDVtJSDF7E+rLA9BElnSYxIq0pQkgxy9Njf49w1fwI4
/v6gpi51JP4uVal03qbltxEGjxFtIweN1wvTMamj+08koDNzfWm+/PmdeW7nf7xjOJihe5wg72S9
Tb+JPVOgkyn6wwSxsbFb8Txn2rbQ5/4nZ/X7J83ktrShychbRGJ+/v1voT0kbITGJSVIZyH6a8uo
IzbO0rCHn6DBxj+5fvAWdJCUiAI/xBvgNs7QGtirnR+QTsqTGignoEJUfAHyYQ4hxJlgfDgUGKZI
NXXX2TSY1o1r2AEbkXrGDEblVxsjVrZ2iNY9A+qpDdvXOvHPL/7vrolhCG4tD1CHy2K/TcGJ0T/2
beUmh0wp3TnU7tDfzNVMo/QvH4fxobZte2cUyfTeXHvZ4JCK40EdMA84Q9g6gryaOGKg0Otx/l9D
fZfJE5bn6lv/Fuv7AR78HwQIoiE6Z7n8MSK4T4ovT+pL/m837Zfnl079Fhz8/uJf0UHHe6friNQd
4QnL1a1/oIOO/Y672rUMktcs41fc8Ds6aJrvhG0bePlRBQghzmGe39FBU39n8ry5nikNrILnX/0L
6CBl/A/LhWNhwTQ8Q7ct8EEYrbeBSsLBicVsFhfCNAI7dboF4tajG6u1pXlCJNQiGFfeBxK73J3U
8L8UVtQTIZBGB0GM+LPeruUe2yudGqvAUHjFzir69HPeZpBUqwSEnvuseWp65LAeavogn5b4Sou6
+Q6QW9sikH9ts/r2mSmry25WnXMHb5pgFdRr6ynKKyyljKrEs6SRKeUNl0lq5ScLujcc8JUempVo
bpmQ1Yraf5vU3jX2mWZfY/B/lHHjPWdnpb+vMAnsWi0atmZp0E7kaT4/x4kVfX5VRWMfFKEtZ/Rk
HfNp2YxBwIR+nqDSDGEs8ktvSdxrE/xks4i02ldKN8JmGaQ/NRay56HDDo7Rf+OldAe4A+Syi1DY
rP4aJfX7ca2ql6RJ8Bzrmnls3OFh7XTvo1g7F1VyYyFHsgFJhayI+XWT6hxwjgbQ2UQK5Qkmx3Tc
waDPQV+J7LFDsnw03bk/lpl4aqNivIyyJLmAEey2ieN29yRaqANeKicg/xtNWEygxVdiqLWPIord
U5N01kXsdtFXCPo6xjhma9/GRfaXxeKOjxVV+SVfOOdpg8xF58wEW7euJjsibNJx7SpYmGC2iXT3
22xlZSilwpCTkyFybLJzWZqbT1MxFYCGuTtsKRcjZpVKiwullfdWIdJtvkZeSGCD/jhiEgZFyxv6
grEK6yEzLk2luj0dQhNOJo4uKEGHQqu3fWIAxvrs+k9PthZ9QICCITQxigcK5N6HtUftvyrz07zU
2X5ABxuMllNc43JOnaB11YTotifFQExIxaNuM2WOQIEr201hqxfBJYmom2v7yjDG9ABM6fOl6xd1
rxcXRGd4z3Ztxe/n0Yih5s3iwzKL/OiqSD5MZdmQrTZ7zQXiQ+ad1rq47RoTkZLmaecIGot0Dqsd
6ufO6q49EhECY4jrLdZ4cbWaCxkKk5yv1JwPWNwEd22ie/l78rdFE86Uflut4JohPNFDDRvbZ0LF
qpOGAveOgbnOaU1qFzeD3mITTJ8bq/Olga2gXhy09vWMy7SwR7/V4pPdLmk42ZnazVFSvjfcxbtS
nF0f4C1ZN0wuMxQcdxpf9ZUe35irYYW9Mk3FU0Z0hl8SWrHrzGlkHrK+BMOSGgHyEIyzK14+kie0
Zq/ZrbVtAcU3c5vdrEP11Bnz0c2iNNBwSAu917ZtNV0WaDr2KFzwVenyQb1OgyhJhyjPWCeaGy38
zVr9T5qE19SvfxRJr6ue0CFlYEMMj0UYyua3tUvkIFWuOpYDxG8YeUab7Bn03kwB4XYs64s5r0Qw
FVAHeCLyOTfVpkKAc2WtBnrAOCqHU7+OoCmFGsJSlfnJG824CGjTM6wnZvlYNSTfdc6UmBtpKqvY
9NjnIr9f1uyO6bc8z9nrs20qOqpDyXNBbsR5XZjwPS3QDybyPWyZ2U9yxBmZ+2bFP3NV1rmesh1L
Uie+oaoR61q6m8X6zrDjew8Dl1Nk5r3mzp/BF9JXR2lgO3Fz4RB2EQcwR4C641xzNzA6ySE9gcCw
jb2qCpPWGoHIYKQL2zQfXzJzINuhwH3mNNPemvNDY67NHIih/exiLatU2zCXsDsiP3aDLEuemmau
Au6t4mZm/PuBurYJAWhAcY1OHUVDbhOg0thssjYzD+XYmjLQM73fcB0FBuAsDXEGJDvbm4sbBkF6
n2nay8/LiABkknn5VYDeX9moNq7ymOgKNTFtq+rxQQAeRQdZmNENVuLxjh+dbbuin0wNUx3ncVpD
z+tx+TAJZjcNNeYCOZkXwp2WQ6wwXaDK6SNs+CK+X2gwR39a4y7gY0+BmWZqm1mesaObl6j+8nWT
m7AT7EFDsiEwof3QC7RCDPatP6Rm6oUN4TLf+Lrw2mOXPQ0THhLkjimK0TyWwdAJ+4PW2+KaiZra
vYlAb3/2o7O3uHr10qTV/EFqlfxgo728UVGDwyuzx6OOZXxv4vS7iBq93YuR1A3kmP2o3NCBqsS3
0s297wzGfCumabqdpyK7GqdyaHw0u8lOWWPJN4IpLV2a9n4QgDi6WMHnK0N8Rd8aPVT4KLwgyt+r
nvloQb8i6YIxW4vPhV5Pl6sp+osVVnSnk/h0KoGvLgo3wzYg8+QChg/KqXVchLIGomA/LnAT6e1Y
X2BBiK47bapJN5icZgd6t+ztQuahbZnlpm3hMbxxzW6GSVWXEmVMqDoUwUVs1scZpvZWGawieRNR
rjgHUN8AoPd6EcDA2EubKS/ggZbLuZPaLnUdMCW2iWBhqerOa1YsWb2i8zpmxoa6LVZN++aeV7jx
vNahj8Y62wrw+uQMT+X2bn1dGIfXRZKVwgqH88rZntdQYlNYZ/JErCwEpO4E4rzeLueVdz6vwa2w
5mM5Vay5tWiWx/IsLxTTwopuVM3d6DTViXSa4bM9ST2sQLvDTGvFtnjdGNLzHuGcdwuDidUwFuc9
pKFv0vaOWMsk6F+3IN2rVex7Gv6PMDMa52EhqOe6I0gmCufzvpa0yux9t8Iks+t0tz1qY11vu/M+
ObTpGqavO2hZx+7XqU5ttgruaZN9KqlPdV6MrKEMrt3jwpl2BDHhGGtft3SoVb5YBIUqBJket0bR
4HBZO74i57VqWM4FhEYlsZ5LCve1uMC6nwaMxLFDEo6sK53yMfIUs8gL1Zd+lLvuJtKG+VTkRh2S
hMA4Ursk+qosih3BMiokQD09pMMgen9wlcUEBc8ip6oixdbDn3tpiy49mKQmXaYQmh9VJa0riF73
rlyMqCCjQXVboVrvpVlrBF35ZD9hmh9vkm5J3mvMqLiPTEK/SOkZnEOPGAq7SavNBHZYybU0PMTk
CaEKV6TRDvsW59slNd2SsG6gEAa+F/ZNAU10rKO6uOqHER6gnpz269yOj7qs69BztUUFmanbWwwv
Bl7AUT04MSee0jUcWq2OJ6hVOUL8uiDAdQf0Z2aWdmOvlXlw5Gzd4++SN6CXdoBClPuDbKuHuhrQ
AFc6QnVTS1IiRhKgHV+NLt7gs0co9+a0Q5YNXS/xmewpLPWvs7cOTwywq7nGK7gJBWlsbqcJ0NjH
Ceo0ZNZwGdHK22iNueIBuE9ydBBwnqbW1Y5eM077Ip3nY+poaGZAFGnYGxnfJrGmfzJm92YFP3rA
Wl0Ec6XlO8DL5KhWo5u5aK68JTIq+5yakpEVum6bvtkW/dfYHuPPNXaMjY6fbkNUTrTjT74yAxr0
tBD2pi9KeRK1x82vOfhrKgZB32pN3vgl2vYOkpEqkLAgad0knEYE4RfYDOR1K+KJIOhf8FUSeNBX
CSQVBQAuehyUWxfv8uaMWDxWXWYdx6UbLjGhTFwHZ9hMMDG82GF8lFAZJ1C6zQYfxbxhko0EuZVH
T7e+FZP3dWHa4Y4NLKdBiqry4GAs5GlHce+XaRPfqYIIKVYeCmtU0x/w8oYyq4oPhlWLR6sxhv2I
7/rjhN/qY9Tp7UvG8x56oOfn9J/Ppad/MGUu4YpTWx5sq7oUcrpOPWzDczcPwTDjeM3QdRQ8Vqqr
Nvo4eyZJFJXUT21t1Qccvey7UWYfMb6b+7Wv043R2sunROM+1VdLnOZJQx6oZPQkSOjaxRIDaoC9
hLJ+JaIXXHhYg1lZz8OgIkYvNtpWGou4YPxfcqpJYVpOQ6lVd5IpFg+K/mUOEtxQL2NWUy6aqKUv
sCKz2pCPlN6X9SQ7H8ssJ1VkxdZJrXrXVqZNaYzwkyfRlknoeK3kXcfkS56MFp7Puj2KBL196uL/
w70eHSDVUlyBUx+4nOiCnZbhPxbtyHUmO0UUpbNuJobe7OoIpbOITNMHzV4Os+eJXWJz/FnPnceC
SjDZkDziXeJaWbZ2bVZb0xicz6pJjJ0YE1zbpHMPfpEvPLXtokvaUNhzv666Q5p3n7xouFwdnaiX
hJx2IzK+9KPmXHsNcTFO/cBsVouEIqRadyJul2I3Jcn6nJJt6ZvK/VD0DMrUBvb2VZRGiKF3wjvX
EIygzHmHQyENkznXP/Tx3Ng+U3ZU2LRjy5I04re1BEwkYmpyyYDUtJCw0/4BeGJ9wNJW10HGmAFc
H/aFnqkaiQnnfJMTUHeZ0rL7WhTLS9OKxe0wMT4gtPqWKcWe42n3Nlv1jWmU0zcr+xp1a1hO9Sx9
Ea9KXsM/Wfs2ySiLtPIS35Fv6Y0M2y4nMwbzyw5/c8MqIugxZqKzCvt5kXiVcIWVWBi1JS+DyXOM
sB6ji35K1ysKwlMvkCXow6Obfa7Wu4V0EGH1ht+UIv2W2vFVlhVYANtav3XsqPnE/cXmJZf+Gr9w
fMpxoj3q4zjFpGKBQgQa++zO44n+tNrd9F4WnvkJe5n9ERNpE2DisA6dpqdHdgJiYvNIC1yVGvg2
8mJTatgI0jQ+9G1KXBBeHxjwQd0maS3vFvK8PtuqXtGEx8WhXS2ES6lkGGmJYmLvui2ao7p3ZsYh
UfXWJf7GM32i9rFlF4f8bKgkC3uFs/LmezFE9c7WqnW35I61BWVP9xZEjo9aYQ0JAFk2Y2LMe2pI
UiHQEZFS2Zp6dGPnZX2wmmHexvlgEZJhqPct6Sa7UfR2gJuj2btW6+3jPEeRWCUYCpIIMpvPIMKG
hNDNWPfpYzMuxJr0Mz5VZJh3MYxg6aPSWbfjecN1Iex3hpG9z7WlPkIPDbssqinIMkUOipPS81vS
evBa3HvrUDMIkDUDc9eSk0+cVATm9bk2oRTrMp7ArNRZsBF94U4ZeLL4KFXQewWvGHtMr0tUmh+W
MukCqEbnqY5Lc69I19lFiGVComwWHpWk2DOomc9c4ocw3CwlFa9iNUPcMQVxZofLkEUnUrmiy5Lh
pKWnvtoAMynxVjHUhKGiU1tEmS+y2TwPs3jsGWZBGCZUQm6vyxGEryRMyLujLw+El09cW+YL+FKL
ikuVCeKzptEJwQnWTTLbijYpcejN3Sw/KdBlLkFEpl9bGcjGxpSCoSu/qWiafSIHkoNrLlrQaJFR
4w+GV2biY/Ys8io7B4K2Z0eFiO4scjcuSwrtG3qV/mSR5nnQFwmyZOOA/pBq1hj0cVJ/KrDaBIJk
nxO8PxEdTp3u60l397rJwFBrbJuL0iy7fZdMQT1juZpTJ/cJL1y3q5MSfdsb5vuedu2m11IkOaOD
d6EA+1Ce7jMwjoCKNDtVwj7O3X5xuZ5D6X2CNw9SQkrvRDl6u3Ry0g/QtdahyfL8wiGkcQCGtA/R
lN7Eppx+pqEX/6wVti2MS4aje0J/O8x1SktGqlumy0R4ZhHYhNQ8tfGI4K2xS9fzvZb+18znGC6V
4WrkRnhTFSpVa7c5Y36/Smet201u4ShfEN2hejrjlWA66B+ZAkP8jqHOMRLMBQLh1OWAh9adAQiX
SrrHxK6smryPCTXO/xfU/n8QHu942OTEnyLyuwqi7Fe171nS+9+v+A7DW+/Q39qwqQQr/iDSdcx3
0iZr0zGEpQsoLdil7zC8Yb8jA1B6rO6whqY8595/h+EN6x1dCMD5d+zedf8VGP4tCH/+YJiE4Vtt
DNhQvT/CUeQyjKWdT9MGHpm844k1MUp7QtkNVfkaJfNPJr79yBEC+7wejwOy/UJWvZ2hlsdml0kI
/s1qQYKuVvxtXMnmRM75swEfwjwz1L+F2jiW7eq0oa+Ik/12xjm2BQFoqJBwGXoWxAwpqAN0VcYh
FaK+zKJ4vBzIqdzl+GXCuGm9Z5lX401XztmhwNxfnOst40hwZ62drYpW5mde3H60AHOJeXalfUX3
YRzPU5kRpK52FHSGE5EWMjOU0i+IZnJAaasXgH9aVTczHvDEopQxnaQxTr3VEj1xzuQJumSNwj51
rBdiK6pN505kEbiEAXwb0Ey/xOehc1kJe1tF+XqDyUeyqjVLvGvGIQ3ohMfbVK7MutM9fdw3uIXx
ViqPj0IIXvSRETxrQgHXEEuSxLkT+6QnOBZ4mubs6tVEHkVtozXU3VNMvBrJapVvOmP7DZ8sNuBO
HpyY+8EYkTRrTnlRLvKBdjqrwyw1o+Maa+spIXr4Zp7zi1khPbQifQxY3h+1gkWdjN3b1FrLXWk7
F8uMjS3xACWaum0CE7fhBVGyQC/DMAYRykBaHS9ndqh0Sz8hLGhjaHN21JbuMfEGQjkB/cnDpiWS
juZSTDtXlKBg+oC/SmWMMDLmfmNr3maMymWXUR0aLe4Pod0tDbmthnPGpme1c9E9hHnhHURjjAGG
EQ7ftqmvG/G3Mk083x5S/kMt6E5hIzqiSoMxR5FSqU4PpcXBhSx02n39dhqMzh+qlkenjL/EghnU
ZZyFZJF9nRDq+UaH2hsz+A7C/5ZBReSacUUz88woW+oeHV3M1iaecVNfGBmZUeT2BsTxIkInMgg5
RB2IzryNzGwOqsJ4TmWxJdSkCYqh35l6+k0XMttkUfto88MYuVfkL3/LvOSi6ONjXGdGkI1YI0fV
3Met3Gk2lptlPKko2/WmdqHyNtnUiJ8Cd3bF6jdR08QXqWlNOqr3qLtuevsq0apHEtRrouXwYZpT
ftK9+UVCIYTZTNBzRqovgW4uMAeBbFREk4exM8mACjGPJh4t2WC5V4LS+MqM5q9EO/9v9s5kSXLk
yrK/0j+AFMWkALYwg03u5vO8gbiHu2OeFDO+vg+SZDMimcUsLmrTUgsKSZGIMDMMqk/fu/fc5yky
JJkqI7ZUM0s2MtTIOovgLTkk2plW6FdaG24MBxJ6hlhoktFFFGbVXirjJRMePwBtJKmtyOvG5CO0
rZW038GIMp0NvA/fqkFNFIKPlqOhga/tBup8nPDc2FtkavQPq3H2tTxv/bDgRSVOZnno4GT7Yes8
jIJfWjrF5QBnnFNC/YFSuAr+R7bN//+G3QLRAjORn2Yoq8XmFwfM9iuPk5/3V/3//aW/b7DOb0QK
2botkbKa63//wwXjyHUXhQPorCNm13DZ3f7hgnHZRaFMeXTDmJpLg43qHy4Y97d1O0bGIk3YmGva
2n8w5/b+uOMJtJzsQOhDTOKI8er8usMmpQ1qnBkaAx8ATvR+GzCJQzS+xEM3XIN9f+g1pd2VZocf
nGWwRm3HkMuudZYPe0zz1yJTwzue4uQYZl4fgAuwN8tCHxmSRrcD4GvfThJZCf98jPV5rG8iVPtf
WO8/xr6FXr94WtCgf12HgNVN7Y3hQ2PABvQbvX0GV1q8cyjLthosJb8Ns+xmruy7rMqHi1w3AWdT
AD+ZqRSBSNFHRbDJtl7WVfdV5b1AlbE2+kjxUGbNFEhNG/eiRE44GUaybVsIp/3c3IuCQRZNePaV
uvPuauRj277vGqaxlha0EUb0aGxBSqnOPiRh1uzBfI3PWEthJxth/g00qrxk0hV/uLJoWLra7qMv
XVTkvVHsgbXDJ7UkqYzWwPa6TYtJ4+QtQ/0tYwHfSMvuoQq43uWoTyMkKEaCWOCbbnozUWYy7/Zs
i+rbGsRrhWSCFaUewYFHOpujGuwzk+jU9mcnc59wZrQXcaMj2jTdhabEAgPk73Ek/6t/+QtDHG83
wpB1NPhfS2AekPz16pei+59/7W+LgmewKBhY0oRresglHV7Lv1njPP033ebMZUlUeDpy4H9W3Yb1
2wqtZFHgr7jSXIOJ/rEoGL9RRwoLPY1rwCyjmPwPFgVLrnX1T7Wpy9qCco1/ULL0SBRzv64KdZlp
KLrpnwJJY4SddYi7R/dQAPwmyQNPhGQNGKY439htNu/xv33xQj2DFHrBeiDQQ9PTxaHyifTfYaBL
NmQ3yX4Ls0FD9dKU91kNjRfiPa1gdy63y0B9AqHnVta8evjF6TC2FDBRVF859Yp/TBDU8+K/VF7d
7GQ/31WW+Crq/EafV4NPZLeb0sNlvmTapxWZVzTLDZwsWvMWVw0LFkCgQzfP0ucahnxqNLwlbX7Q
Fqi3eTrEfge31S9kdBNBCtlSL2q8kXPks8aUlzWr9UVHkXiqtRUhXYbOhDnGAo4m8vmJgeODSLL3
MVbs+h0oxYGB9lkDogPRcqJ6rnryLUAk+Klh9XfFnO4Z3FqXNZXe0cjsfreEc0WZ72nwj/Sk8xg9
ztPop7bef+s9DNI5ArinTOeWfpDYMLEK4qbN9iC7ik2pNeXZSZk2QioNP0wAbAdpKecUtwZ4a+RI
jOQ854i5G3Upc9MPWj1vagIJbhYLyvFxaNdWDP8LLMVHLz3tzJIljh7AbD+hhbglvtc6L5nqd3ZR
faV6N+41ksivlUi93Ujr2e9THdLhaoHKHIeGWVzS3PYadWqKybhz2+WzBii0gXXUXI8EvryY1fxi
uTVY8ozpT+ulAv+auLSarA9qgL9bMIoQpQacFyXmB6fy3rwuZ58Y+ONLlwOJGnWHnnAhTpUjeQBo
ER1EreKLBBdHIuWD07XpCWAcTNJoSh6YL7dbRC1ZAHYjOjNDyO/GDtYv5qFss2Q4HsYkbjdQox4d
GCAB2dH2uU+bZ55X72uClRMIDdjVYlRqW3RxQZOvfQi18CGe2V6qqfDF0j6lRHZgrKF305am5U+a
9ZrDXjikNKl1u56CrEPaK1OzBYlbdU8iwqFJBXGH3+UBjv9NaWJosHnfN0NsSb8dCpO2CwLi/fS7
rjw1V415sXRIJMIkgaQ4q/rGApIR6Lam0V7L8muvNZjpWNF4LBK93kmeweuoI9gC2W1ChAcnhzyO
Wc48omC6+tyLNIw3bq7MC7us0rs2tWB01Ablp90+Efw93aNii06jdMVB78i86Sz5qIsUBFAyFE9Q
mZINt2oI0GqQMpGlHaV2r4WvqqqHIMyM5jLpWlju8ygZJw2OxeANJe62D9VXBRFpG1VIuJlYe1ey
sKbbaFqlqxyoggnp6gZ6zglhoHktVNhu3ZA+sPTG5HYkUMSfEZVeUwKAldTk8qObvUPSLbjcRqc6
uIICw68X/TbMumnba+uYDvz/jn283jCFdYBlRvE268aV7FO7ycGI7TIPirwo/VkTkkhLrX+eW08+
9lHvHBp3Dp9z4YQodpx0Zw8CG5BFMg40ofmicezk0UtIWoqqhuNwbC/GXb5gjfEKtewLL0+fZWk8
i1ih/oDkFLVReajb6abuBuNrQJR7l4xy3GrIsRffHCRnY0bRqKmgY3pt/UHHcvwCUltcO7DeTt4s
x0PXrYZi4IEbzcmznb5Ez8Qm1VeacoGM0ZZ2SBWJBCKkshCbAhY8wajNxQSohzd3xfnQhyVAfoid
CwsPws24hPVlqHfpdYyokCZ7f9nLBHg+rKHnkhMxYL5C4eCd+01MsMq2T3QjKNqZy5ku6SNw42yH
rHG5w2N9OzGG3hpkmGwr/CjHOu1v2Ye0Y1+FzY5uSfShqmI56Ln2wDBGBItZTn5llN01Ob321nWX
BNSbi7DISC5pYmR3TWRVt3aKOqdIrN5XuoOBD1uCb05uuJ0XAGU8u+RpaDZDuE5r7G2YuJxaVaYu
J61bm0h4jYGyc0x2TFbhZEV0xmQtYIXbWJ53i4v3R4IoAXsLPiHLg6k7idoMsoExnom0MRj6kOUl
zMhoK8Mnkl3YFdfvYORMnaNkRA7RecazO/A25zbHySgE7J0RnwU9dLCRogHoGj+0qIetmSIfezBq
99tu03MxoqFM9AOoY4Dvhns9IH6mowC2cZsi17szxrjfDS4eTVtL75xJr8+o7NOnGhN90CA/CkBz
PjHlZQIy5igRLYXJU/Nel0Uuu8arP6uJB0q2+QMpNs4mneZxW+biahkW5nWkRLPbpY+AA4xjr2ne
Rq132s3mcGcOEfVwwdLTeeVnaSwfvVO9DY4Brk9bKKdzw8E412LFtrMyOU1hdJPEjTq7gjFfZBq3
iS7BOKHnWFGLBj5rjJdoZpl/pw68pCFTD5EZdduljZq97LriYE7Vu9BYhWSRbUNyWmVnf8wlnmvL
/iz60sbUp5N3Y9qf/3sC/u/wH9BSr1iE/7rWfYbn8H/8L3pG+c+H4L//vb8Xu+I3IVeJt3AcHV33
2kj+W7Hr0kfGBifXhjGB7Gjv/nkCdn6jZcr0QUCKMBwMG/8sdvXf6M7qhotfhV6zg5PjPyh2/6XF
7FGCG9LjIK07jpR8uZ8Vj46lRU3uSnev4j7bYRD3GKQzIqd/CN6gnP/CHPI7bOmn0pquOcp2WurY
bgVt7bW78PPnpcYUUnh7zl7PwC3QiUu/SLxqbge9rINpHsZtES5t4/f8KUrimaQXP43t/mlRYY78
0TAf6ZS5w/an2/Ynys8/0DBoffO9DFe4lrBxaqCg//V7eW2LmWQusCca+VtX8j10aPu+s9gHo7NO
noe0rcpNtQuTfNrG89lWvfiL9jv39Odjx+/fAeWpIegGosaktfHLtclWyvOEQmZfJ5gGQyIeTq6O
Luff/9Q/ueO4f1ybkp1RO1a1Xz8F/POQxkvq7s3KPtjZyB7pJAdsVjXtj3b8iwv7J7/JZnBhcsdt
jA5/fL7W3CVmgq6399Cy7mg+Iszoa+MvPuWPbRzunscbAQFVCp7hdSL081OFlV5vEKA7ezsG79Nk
Kwsn7++GIvnxH188OlKcTD1+jyvlHz7I1hau6Pr4homgXNfS7zHhAJGZ5Q3izr9w8/zJnfLYBOiD
0ZwSQOZ+/VUkFVaV01rOvjI58uR009BiGdmWfLJ8M6Xy8O9/2+/Jvn94Nz0D5oxpsSKwTv1hLUgg
bC6MNp19ozFNUUNFP8YJxV2ux/JYFTG2VWIpdnGHyHSpUDrpogg/SOYivr6cGkB8rtqDrRy2ZkZv
xxd2U2+k6SLMBLJ/0xl1UW/duPSaY5+iPjSLAgevqpeVTrJO1+tuwbpho1zzYVPeqqJQt//+N/7Z
ew5DR+K6oV3wr8/jCKuN6jxx9hF89mMK3PA4D7YA02o/kl+3q9OwPZJ79O3ASQowfRsPY2S5f3Gp
/+x59Vi5kfo6CNKsP1xplULRs/E973O0FUdY3FelkGCFRSz/NvPFQPXnnJ9//SRPsPHQLSGzjWv9
h0+K67gdvZT0AydMUM/1rutTZb61sTCCv7i09Oh5IH99gDxh0CJiXEpTh+L11we2KXRTQ47g7KH6
GJSIWnJQrPg3hpATAi4eBIP+apRNKK16MJrbDikSKYGotvyMeMADlX2+x5NA+7TtbXnfJ4P9bg+N
exglWXobs+nne6/trMuuG6qLLC6SfaniufBrvQfLkmOO2zQAjTeiAIQhvJmgU06QOwQk815rWhgI
qlnJP6TM8QcFSBI7Qg6DK91omELq4bmPU/u6tHXyxlF6Uq5C66A6dpPrUBTp+9zg3LZIeghEDkNi
xtDgV0NDc6HpnJfEXKxrJhnJYWktZCYhLnMbtRmHcCM8I2Ree7MmoQt1cYztRG3aQq/QTfX1g2Wo
+sXoy/rdjeCMRDHKJDLQoEKW1dgGBLnNu9Ir80MiiPLSRN1cu6JwiZNBEL3N1LTQ1h3N5gXbTnhW
oFBhzoN+H4rG/SHHtbsbCvM109LnEiIiWZjowi+I47g2PWVeOQXKL5EcSDFCADPoZs0KEBl3uFeR
QpqxdC+EZbbXC/kF5B41ct82KiPHo6s3LsRjJIINLeWl6vMTxtlJ+KxS8yVZaNzMJOuLftsbYb/m
8zTJPm/G4YuSiWsymuVljLrKr0ieumpIFeSSmUbPkA2Iv45y+4lOAPSKwq5hb4SAE54o2+bOt0uv
e3Tzwjr2PQPNsWm0jZK2ddkMsljVnIiBkmiF+TWo4V0/Q4iKmAfEKebQYT3jRp4CXMX9NtqBywcC
yn4PZTYSAUY6rS8GPQms2rZfYabNFwyzrVczhurpuwjerlEDYp9yh4zPwaxEdiiLB0oeZc2KDDQk
nE9ja3f5E7k1zNuESH9AmuU3OKHNEw8dFzOWRSG0JSKhDmJKHAD4isGi5XwvYJUZdvZJSVxmR89u
7xo1nrE06+dLIyua0yI7WW0Tzpe8QpHwiUiWewNHF6F+plF8SNMePFKGiArFUNQclUeHz4zIihhC
MZ0ZSaP2JTfF25PbRSibyIpi65Yh0a1TdLDNiq7gVOp833hUZgUoppMJTC4Ze76mJculAS29H/Tm
FHu2uohQWN+bJYrJLJl3wCHiB6Q1U0Cubrdr+W4HYC6Q25vOO7i2KLi/U7GNQChAqya1mQDIvJc7
kB76Ewc98E9z81XpdhMkvUqoT5vmzQsZGa1Kz+YI/hZ8DIyITWYMGMx07AV7DfkalomMq4+X5ewi
JiLlcI6PcanIzgXoQOYOFk481ulVirzz4Joq/CQWA0UccaTj7ZAKVOPc4vvQMelYJcg+x3mI97A6
aWWlsfox2EV3a3jtfKAnUuxVSyAhExt9BwlO8wvD26HHxj6A0v8CulAaTA4DCNXTnR3qU2Qn7kUL
eRad1zJyUGgjl8N1+BjNg3XRKD26RkdqXCjVee/IGMxHY7G7II8i0/ZVqDhwlio84IeuDnHRkUti
4zMAHYxrPCOGhebNsEXdHF9EK9zCVe3JrVBYsOvNoGJ6JOfhUp673Ea6SZLFwrEdi2Qkcer4jpan
G6tPq+0EaRBKwnLVmk0cDOiV743Gac81Eu+PKWHFJd8QEDckpX3TZNNNO1Qj2g0tfCGjhyCRbPEe
ZWMtWLxmDbSVs5wjL32htyr3VVtMNGHCdhPJGwSRcDmy/FjEhUR3a2ar0pqsl2HY5z1ZlRUTrq9y
JIDGz+oMsApIMv0FL515tvL2TNY6zbCaCf00YjgzYNhf5h2yU0Qdcb5TxAxs7bwadxX5wX6r01sG
zVgjE1TDXdhCld8pC9EB6QIG/Qfte2JMTi6T/UCRtOz7hiBJu+JVxl2/13VpByN+jLNVdrd1oi5p
j6NA0InTRO2s9rhl3/WqotvNLzcVGaqrdKexaAW2Trsl/ZAIEgOBotmPJhG0JBgiWiwCJ0TonLrW
mQRl2i+uBj/GlBM6+r55Cz1yLZxZrzZyXm6k3bjYAUsiDAmOli8lkUzgP8n+dNCBrxB3Un83K9qe
sorEvkfqMlw8ZWIemLtjdU3I+tRZbK6SAvOE3mjefczvfVUe8mC0ArniashCwn1iJjFhHiHyYovV
JIQ4hQ2G+JSKK0LLenFucrtEQR6xeD0PsWo/iAEDRd8gse6PUTpPLthdZnH4fr5nNNY+oFjygp3+
HQVOdeSfwxPkTu2O+FBGlTY+L8SddytPC2i1fsVL2KxZcIgMTC97NYTZnAgeYi7RL4uvzyMJe3kU
7xJwTL4uCUHLRnWh8J9dO7n1NBgwrCNPezTzEekJm/wNdih31y4hebUZRiDaX3Lkyc1WSL9jNfeG
FPdoDLGrAOn1PVJmDgx/09NKWD4UTd8fe1AvazB7SV/G5qEYGsPYR1UuETfoWkCTXfhjbeSXM+yN
m77Ok20J4e21cq02aJiJhNqMuFyxWkwkFHyzISUBna/8sEgxPEaM0+jiTPb4pfLFBlMtaBymikYo
g2VBzWjPO01zaetigT7CJ/+uDKM6TWOo35N43eyUmG8SYFonwPT2pvJMdPa6rg1PJCpF3zZjjICM
w/maJq44EpoQ7lZW0x0ohWjXFuGn8pr+Si+1aAcnqzwh2UclgncjO0yDmPaEFDAVC5sUB4W4bRbL
3bRmDLwIOyCDnHVUu4KSTikOUAQrhtjpJh63yUgB3UxJBgUtAcDEWAzV6ETPeYPRuvphYJe9CEsj
63YlnorAk2m+D0valwTSuT4egovM6l9mNVVn4AlXmDHbT7uo+8umNmscKvm04Wx41ZtVG3gh7E6z
xaOHumQ4FgAjs0p7wkgOab9f6ihoyrA8EeuWBnFNxEnUy+JxwvR25eEB3Qs2wcNE8Go5F+rRIiCT
7GEXZTPhQ59NOS7s3BQFkOAqZjp9NG5rg7U5q2TExK6Mbteomw0x5EzcwFhmvilyNKI2PqEpVs9E
4HVoZ/rL2BhyWtFjUMWs20uX1UGOqU5VEwExA7LtAf7hJkfq3i61czawRPKZSXJLYW8rP0rXPm+4
OkIYjSK+Ipcp1WDzOCXxWeJHKZNDP+rdMe9nvEXMww5mBWnIxfTE3jeRmJDYyz7XEN56UDSxvOxm
OTNgqmvNPXnVlG4NM3EOJi3SSSu2DQ5sPNH2tmyiek8pnwWQ+fEDQUHbx3iV9iaf76vCBu9jhy9O
IbEyCN7mcZbBki6Hrm4e564FRjXMp07rn1wCh2/iAV/loF69jsmPGRNAnFRPhpmdy0TeRwM7VFLo
12j2vqLsSzGl2Dfr3Eck0UMn8UTDjD/V6NcSWz9r6Ac2udO3l7nSCPUkwhW5Y7YPR9P9UREbsIsM
cIICSboL8og0+OJ5MT9pxeU7F7UZiom02ECTyv0eSjE3sE0e+grZeNeWj2pxn2ST8p/mHQ/KG4l9
l7Gev1pkYFy0haU2fa7SXVnEj7HhYUwsHkY3fS2N5lh31joyLq9MieNDGAMiuXoYgx62L0JoKKwG
/rGtZdO/iBvjWJYQ97Cr3qHssI95Gn/QdjhKklE0F7eGRmJ01wzDtknj8CB1Y7guSZm6nmun/WIK
69E0s48Zo4+Tl+A3HcKR2csYfmSmw8Gc4/5DB4SN1TgkRIhRn/yBqareFS3JvdC8dsoT+WnOcrGB
mAnEi9gpvAUm440Y6/62ncp06+ow57yyPBuWmogtQNyX16HH4X60sFFyRGixPHGq16hh+MGpQczt
hC3Bdy2LyXfF/ebcWvmj5ty7Mrq2zBGhmaHeiHnatR11fimpPovM6LGUs+bD0940poeixjwzpHwm
uOCqkOD8y4n7Hmm18BGhq2McLzWbfvkoQANu1GD6xpTW+HgxFehEafhJ9eFo1jOK1w40LHv2XLfc
NEWai2H2NzOYq6eJZiiZkxgv1BjpB4vJZ1CHjA7rpk3fyYzosMKCWeppiJwcMk1QoeBTbwAcbCNH
AZPthz06A36pSEcfVsO1rTczYbRmxYQHEamDE+caSxPVnTTz3SxEtcO50aGoE+eSM8su5fxzGsvV
lLQmFhnqRnUcMOzabV4Qndv7MgaLSIvlvumjahfWBJcNeEspD6/bRuuDibUjsFCcnivPALSXTpyb
E12Rpg3IwlfJlO1QdhLnWqpnM4MT27um2BmJEkxr0FUSgDs9AOPl6EKE0WZUo9hFlVP9mPhRJ0c5
DFcmbqmh9zWTQ63fs9+Kq7qJV1NEVp5wf5bzkgZyNQeJucmDqO1TCPWu9UTknXwCD/oVTjq8BTT/
+zg3xXM+5N2h1FPtvq4H9UFyUHTTEcxwJlus3qQm1Ni6i4f9VEzM0EmCurL7lUJLG2frxJhSRION
3x+p5rGc6K3zKCoQqX3UmaTJJDyGLT2+DcHyhfD7uO6PLYOw1bf1OjMbwnEcZz/CiJhMBMHzJlaU
Qh1H5L2XMtki15ZaKRX9AdScTWCrlKdaEfLbL2RFj0oGOa/vjjCX/hhaKZP1dLXDM4e/SYSdUi1m
9clx4mFbtjgYaUQRscQdxyrmHZiL6USCMan307HfE/mQnK1JqWMq8qD0xmnn8aJzlirURZUmQ5Am
irrSNouzt0bepCWKXTvTx+2whPGxXga17ydD7ou8sy/4nDnoE+zFi20MuDhH9xS6XkjPBcYtitDp
hgPYPYov8y0jVxw6X/eJ82980bPorSTx7dxMMeNfjGYcx9WdNzZMoCOQpZuEsKGdjibuQhPtI17W
Zz4WCrLyjrHER9TGlMOtNc8bFdJyM6Y2ablRKr4yhEZvqFStGRQ9kDmv0HS6jgBqI7fk8amqegfU
Iox2HPqs5z5SDFKdqn5G8hqdEJ3iUC5x+pC/wNlqToEh0qsoH2uNEaTy4vod971J5l0iboymMYOY
Cfjsk/OhbjLD+2jQGt/Rj8NSpeF2LpCmbsZwSTEQOSYNpt65zNpSXZZVkwXSQ4Y+TEhv6iZk1qhV
eMa1mHijFlk08O7kNMfzwsFMVY7v6hV+r3J5G1uAMNESzS9QzMCzpqmiwyE/HCCNFAfevCGfCzpv
YdbXuRmCNkbrcUnaJiptz0yPPH63niVrHbhf1BymyIwv0U6kAQyZ5MIYhiQn3IuO6kX+O/7S6s3h
dk6F9TlHDe8LIYNgFhc0S8PogLox5eK86EgzssAanckOVB8n3xVPmkNGxUwqThx188NSeI6zyQVo
hMDVps6Cn63yFyKB+kCDKgLKpVseQO1a+5pgmEc1Mw1mdHIPp5iF01PZjwIK8C519WnrTlMUiBK9
StbW9mOYlRdZN1y5ha5OWNRsv8rYQHhh84Us0oJgWiQPjm85S0uGd9kgVQLV9sQHqccCs+ELCdvm
tV4VV7j/sl1a1mQexZ6+y/UxZq1zu/K1rmrz1GEHw9ngVPOWJKnwoNvh8DiSAHOfhUPzkGSmdRYk
EQejZkGALLUZ5UNKqx1MZH7Qaw/dZOck/bZZwgUlwayzMBaCTVirIKutoUGo6p1RCxL8rZZvxVq6
ybs+3DVETZH70yAuyDJ2BMRNPdGxsmlzwJxj/S4z2OLrPckeHBahK+K54N+T5ovzlhPlvudSu5ds
4nG2Swx1F9otS1h2Bw+q2HsDHjF79fTVnojOo93fWJFuA5Pj+5BHJP1l0K7ouqOhCMdNO4SsvgwT
dpo9gljISChBibatcR9uiPDZeJrWbtH0k6I8eLjT7Sht0F23T06TpIBQGL9zSqjlu+Q8dSBkx9iQ
SNgFowe1j1yB/o5zZcgiUIA0jjUZTE3Nt+ril3FmCzTsfgo0PRPod8bPpTXQ8EzD4lfL+NTP8aEZ
0VbRrtV9zw3FDdjeNpgLYwZ76ViHsivzzRxnDYyj5E52ZR9UA5IeS0zahgdFxwKNLImuTn92IDd9
TKQ1gjxPi0KnBp+dPbyVAaerqPG9gTLZOw72SBYv4X7KFMlSPxv1M+2P+hYBa3cXQcF6cT03veai
cy6mdbfTB+VcU8uB4Ia6uit4+7YC3UoXR+rgQQq+tpcIMS74hfCDHiwVPv3y+qJknk9KN2seuPDW
IZIGL4iWBWPU1DhFKq/rvjNL6FMgdNBMZAhPjB1BS2BGaM3ae2Qv7W0/RtxH+exq4sDkSB6zitSr
Y+fNNWrYQjBWdTtI55VTnDs7Sx8zOeB4j93mso3Q1EBmYuoSJtrbjIV3yhPECjFE+LYf2zt7rK19
UevimtYI2sWqJYonaunqIeqYaKRTz3oQqAloJiWUpTo2BLD5cNqU6JcAIA3X4Oa26M5wzptpwCko
3NSq/u4X9Vh2k/dYTiOeuTbCQwAWsAW1pC8vRTk9L20Sg6vMjJWyDCk6i3237qJNNSfJKaroCzHU
AUCaaE8wWpOtl6y0AoQbmyReEnAJIBaK2Np1FSevJrJTZE8eB9rBwr7Uxso8UsUiNMNZjvpDdOyM
fkVuQEt7ZwTGq9wOp3E79pHvanG/+ExWtKuqNeeKZJ+CXg5djfgeuqJ9QeFXHY1UVkGXxPU9kryC
mMZOIuOsi5ZJNU0P+PYLkIkbktxgeFkYyR5EVDcHlUUcJOEG19WWFCpoGrACOn8W87TL3FZB8qW1
KUZHvvC7ll03g1RkWGFXT+YydOZ6aslvQhGRkaovjfk5G4RBIVXREIt55IZt6C7Wj+hKWSuzYW0j
Z2Zoflsyw9Y6ui5UE+YIbHH0TJ7tKXNeujl2LplKVeccmcAdw0/nKA3TfESVFNVAmlfzZ6RZ+EA6
jDyvw+xWFDMw07GNLh1iKksg014kjbveLni/cO6W5Kzqlv5lEbn+CEBdPIUirb8zp1w4/HtIt4Bi
GYwZSKbE0uJZ2Wej2eIYTvN0EExH7pPCDqNtRkoF204l37BFOdd2neYfOSxQuqZERfZTZb30mjlw
Qu6j4j21PVSqhcX/L0ePVkSucWgCTKwGVKOVfe9VZD/j0rH097aOEM9g+ip4m2J5k4mQjoTbtNEN
aYn0d8HQGXGYPInW676r0qieGCSFz0VUVK8a73+gtVx52PVldpRUkwfMxcszUtb4pYygqZFjH3av
htLkO51g6y0nO2kz1AsyAhMJHjRcFmdzcIKSRwRtrYXLu6jSoHDm6dsgyW+j0bshu8yy/LZ1LSg0
DRZmzS4guE1iPqtx9F5TnQw6gdbIF7ObnCStZskso6t3daXC94VGCy8A3NtXt+wwhFFvU1gvuUK3
yEvWtQDPd9FgP7B3lV8DAbc3soTixcBBM33bJi+AUi/d6MTUJ7R88JohpaB/I8LtoEf5foiylMSO
DP4Kq34TmFVd3DAyQ3M4RfS8SGSgMCmNor6f21ERyUj4AhfHphFpQVs5G92YH61xdo9TGHenxKrq
z5RCrQHo35kNeaKgknzyUfMHQnGF2HZZUZ1ZMEj9sCDb3Rj1rKo9R+XJ2AxGw0m6KmxsC2WSZ9Ta
0jF+6Kkab2lajzekuTX39uBUX3bT5+dSlNlp6UP5DR/LPYddXV9GlqNpG0MfzG+776qvzMhGLHl4
1l9L5CcvqVKt4+emo+TWTRrSUohuxg5FDJ8kZ1qCr2NI+tDaxGwAzrFx+GHTEnea6qyniHyST9IV
nnSPzmjZUpCQgLhg5c4jHeeW3axQtHF+L1rSfjaK/mlPOUUShUP7fTm0Ha092xvaYsdRgIsMuJn6
QpP1Ik5p3FjFNu50wcwBhNsV+V92tbWZvLJGRCWBFOT6XBCJqmAF0bPYjUvDo1OUqNs3hsuGQ5AF
w+ia/eU8NNbE6KrsjStoNis1HZz9Brdq9N6rOsy2kWpfLH3GY1Y4xJUM0NzvYm6Uu7Pc1npsGRLO
gUBl+EllZAEDT4r5RxoRrLshq8TBTe6g7d0wNZ7nHU9z2u5DaF8sEKqdyKbwSvnWV56Ef0TZj7nM
hLXQrTubJyGWLxqde63UvVPkzB9KkSDL9BgvPMdr3hNKJH4BAwXdIBi2Ydullz0xy3FewbLnnyoa
Q9qWAA1iOSMX0fVL4sKRwCrYBnLP5ooM26GLbZBHB1wDsgxNE70bBhzoOATKgPRTSIa97lTYKuOE
9lmrpz9CwviODrZ6ck+iDhykI0SCmDZsfqgZBPtmsnRKAMY380WWacRAjJ18WRomDwwyOMAVgBuz
g8oz8zPNO3ExK6vkkLvM+n4einJvZiTTkM4772TOIIhHsjyOUc+wzGGgdiM9WprMIXt2kzZsfyxE
qFHhAYt/Tp24AANCRVHF9bc56B6wRMs7pSiuELyaWu7zs9vTrFp1nuceelGTcM6fycuVQvM1Jn57
zjdVvOXkXH83/5e9M9uNHMm27A81E5yMRr767K7BJdcU0gshKSROxpnG6et7MbJudVXc6koU0C8N
3JdEAZWhUPpAs7PP3mv7NEoBTkqTu9gXZ8Xud29H9cJ7y52EWKQxHtLcivsdu/t4V7TuuyjN6WJ4
qfsJ6aNbAee8nmyr/KmFkz45MlbmYR7KAAHYrX/A9Ciujai0blVVGpfIsP/KjLFYIH53Lbg4oTi4
bUJg7mKh+AdgcZyZEiwU5dzM9SxQmZrpdS/js+qqhHObm+q5t4z0CfoHR+m/N024/93js+RWPDah
BNEw3/zm8ZltcrQUOvv7yYu6c+BVzaFvWjYJhIL3zjCa65CRjOW4mfY/8SPzrmqd76oehrvmnc2q
Vqx9P0fwrMxkrQqWTNQAA2DiFs/O2bbuCoiYSDO5B9eHE3U+NJ5bngY3nW+6NrltbfhcMILgzuDW
Ums9ZDPPFW7BnPXKQNzO7D3GaHqBcQhtvJBnmW7oEDEH8TgSDliJYbLugBd9pkVJQ7Tsu0Nt8MBP
y4KIJ7MYdqnRd/7ipbNJ2f/+vgXotsCmyRKxEP7NbZLzUeLlc7mx46NkbDDvXBfk/1qn07GwsC1h
vD5MTsDu3YKdeJW0etoFkKAqPkw0w9uYoaNArvO4pxpB5942DZz+aJZ0HZejQYOPZtxVGRdgJ00P
cDTkX5hzfutzW1yHwZKNhDTJP/HoLO65f/joJZwlVR80AY7sivgH3dizWvvzGF/NRnexxt7b9BzO
azAU8QnogP5i66WPjbk49hDdhFUAwmwHE+kD78ZffDb/xesrCGLxuZSAwH43CgLApBkers0+sxCr
WEdGwbVJtcVf/DXWAtX87fsHaxPXI18BHu3Wb+9jxdLYbcMq2LMCnTKOb2kchqHRG/Lq3ofN/M4z
kuB4YUEiDnXvXRIuoTTIDjUEsc4OzoqyBKwzfFkqPPbnztHmtMrC2di6iflYdVn7/O9fGut3WyPP
a9MSwlxI/z76z29WTRhhM3oEnz0AxzwUYCuJtTQRCNMwq1Zo/+5zkJ3ppS9f1YyCxg7IXMe9ik8T
LSkbDA3TT5EG458Y+//JJf5VLtHBjPkPb+F/yykf3pvpvfjnUOKff+bvMWVBAQBOOYG9E2cgbzje
C8r6pPsHyVRvebuJ9S1p5L+btGFu+zglcSwwqkMIWWKM7d/K+uQf3mIExZXKR3r5f/4Dj7aQv39F
cEwHbG4Ff4v5Lz5umWVTvUWibJ/2hn/GGD5IVIci3xVzmv6IvE6/MtSoI6v4gTG5Dsn+ja6zNbO6
PzS9HRxTtOkHRiyyHb1Mg+cShf+HPRTydp5N9ymB3nwzsF0/TrmTfpSJ4dzqJhqPBf88eLkg7880
nUzr2urcn9k4s41pa93dsj2xH2mlo1ArYR78nqbKvkGlV482AtzGxzF4KmLHugN3zBqILj5wwV5+
jComAA+G2zPdYe2poQzl2azi9IZmlF0ydTzSjKBfF3kdbNFsce+kHYqIhN0hMiQnJ3WQh5UfrkUk
KIwuvDK6Dag72ydtAjVqzNTGYVu5Ba2XPyRdI1f9mHa3mi6GDX4KjKgIXFPikbhz3WqhShunUZku
Ab+4v3VBou56atkf+s7sbsoumhEiveK2tt0WEaK1CHfU/UUVcXfsu8BcuYryE+SZ21A3ig6/kRXl
qINXq3EdWFxFzxXVdreGXWdnhZMc7/VsrrsGuJzS3fwe5C5XL0S4XUkTxQbC5ARQUULSJnV9alzT
RiutvunaoO2+6KAFMtRmw6sJXOu5WzLrE8SGR3Bx4RcPbGgirj9X/YrlBVPGZNqSokVT51DAndh8
zX9Fqt1f8Wp/luMbHNfB3WWhm9yRYQuvCQqNVwGVW9sGEjya6Tz7yabEz7ehjGtykfodlhaMwXTO
0qhagLbW+be1hMLD3kIWMnFvHZq2LK6dJUcejqJ+UKwTN25N/qpN5Pc0pqj0MZgqgzvLDU6OaJMb
RfeCuxkZ3A/0i+zT5Lmk4GjDKutie2l1lfaD/W2MiVjlJvZSDOW1ZrEYTbhc7PRnHPtvAnTjTdUs
nr5RQuuiCXWjh2JBkaWlZS3tVzpjVKjEDXf59ILBwNokczudRp7s55zTqDQy2pwKyKuDjPprTB7F
e0O58mGy3eEQJX583QASP4pUbe1oDA+gMHBVAt7z7ofAL8/omBPLdG88wbXBQug0nr/N0GJ/yEQk
z1GlsmORDcNbjqv9fQgpB4pZC27QpPwrjJztJgkwdnriPhmt+kI/dr4OtOrfacSqn8XogIcttfNa
QWk/zhqhZzU5obSAsVGh5XL7jjf8q9Vt1HK4r4hZRFdODG9jlk11FmPS3jE/Vy8h9KGWhSSrLLum
ew/vbIWOjg0z7M0pXYdIJdy7KVmnaTF3zrYjyBLTncfva9LouOpta3j28kSedMksKylLuqGHnexh
l9rnZPaxjRXa2nZx15zaXjYUpclUsOWtKu8miyMWWKHqrC8a8awvn5ngCzxQfYMUNTabIa9ni61n
rxYxsaImsW3ZNMO7HZ6gNmDCwfZjqnUhdCY3FNsHG/LFS8DSSak9cmjR3MB6FDd2AX6TDIe5w7vC
c7CUnSk2FRV9/oIbqbadI/sEbpnh33a+Vc+rhpP/FRs3N178i6wVM7EUe00gdVA+AL+ioybEe06Q
5uPrjoTiD4pk4H1PDHH3o9EXP1vM+uM6RA16cxvBkrdgx/w6lj5mQh6I7Bhkkco+Wylby1ca3gEY
xobjkyu1xS1lTMMPRLK5ODEkODQKGOV0NAZTFPsuR+0GCpQYH1E5wgTqRCV/6Fjk/jZQfnNnVtq/
cVBPeWgP4cSDcSwUnZJdMe603U8agcfEp1vYgfHqgZbHX8e9dwTk3lJU53ksNw5JYlfN2jGN+nZQ
MNm249g54zayrWleA2FOm/1E7hhLly3Kh8Tr8bUMiAgGBY64wWiBCIhGa0oA0EyF3T1UsWlcyWbO
dzqvumYrdRxNq7TOpwczypDB8dzrVxa3cDTo4SxSTIuDm2yzdmHeagM7idkK+HqhQlqJSE/0RA0h
QU2p8o6W1aHntvB3vxHdihfdlO2+BIKLtOEK4I2kr9UlyWT4ooegvVGB+11PRvMukuDijiPa1iwQ
f1aYi7ydZh100uwr3mg+QFJ3uXy+ub+cvhE71KMJ3haSosT5FVm9vISZP/t3EY4LQrNubrE2kc2w
w3/Pf0Aj426fqaBzISNN3rBWPHyfqLcbr9pwikhOJpRsaeW2G+R31JvBa4YvJka9chaZZ03Jk7mF
mCVujIztwYrWG8Z7xD1xNAwKDFcNX4QfcMG9x6nzuBrn0saPSiU0UKLYpbh1DsMeeSWynnSr4xuY
/6gCGZTKZFvQx/hDSNy8qFB+fvLcdnFnzElIND0O2hMA5vrF91Lc1gmKSLUOZT4IAFGOateN2TrX
WcEbZzgKiB+7X35BTAgKSZdb72qsoXAWRs83pgst9cKCWl/xDLXeTaubXiAK+kdI51hUQzmnPHvJ
jcMxUi00LNzxr8CJ5vu2d0JcwtD29lII45WN7XhlT775lKNrfln9KMjlFMFzNI/Gk1kF6t51aOHb
DKPokcTYjmPEDpsV+5Lhi4dud05D10KUSuPuue/dibRl4pRvRlZWx4D6LSC1TuU8iARz1oqnovFR
1JANVrBuGpwCQWG4WGN8rgqB7tQ7q4C52ht9n9KOQgKb7X1SgrZP7dwEA9nohxKx8UvGrp+/WENo
kvicBnmB9B5HOzkgDjcEh7H4ZmV2F8QWLaNd6Nnt2o3EcBV2OQUgKWQkQvvwhFt/oF6Tajton+qD
94rIwjz6Fa7zjlOg7xAdXWu+ZE3MtjFzyCqvotriC5JBDb035LIPsGvDfK5SEP1r6krldR/PXr4a
QykjvGFwPq9lZKPhZRqBYhPGojub1GPx8USzQ9/J4vBH6I3YdwNsz8BReVWp4q2eNfrdfTckAZ21
Ce97CsPzzlL5fDOPC/GMLF570ZaqLoMf4gHviMXt6G4H9zqAyDkm8eRdpwAA67XLCccnQ0ySUkBt
7awSn8na6TNsk7PZcaO16AZs0yaFry1IHuEYsN9nRLlnow7KHGNoa956zcgrQiS7piBq5BUC7Jsc
rDHy37OEUhLGYH4tTMrdcwCGhtcXh8CGlUP06XOfPXhKB88JI90+nkkatEZn32Yg6m7UJNg9GULN
sCpTceCkrbJ97gHVxvCz7BxLKiqvQ2Seq5HqnGA927IDvAtr4W2ghAp8ND2G36oK8q8QqutJhEb0
MXc2NomonYNre3RuYyw5x2lWHPO/JqH/GRr/YmiUtJ6TtER2AOFo2qyz/i3X5vr953sW/2PM91/+
gD/nSd/8AzmHudHyFoHqV7T3b/Ok/YdwoDqymnf5HzYz43+1O8k/mD+JPvxZ+wTf7u/jpLMAc6SP
KAxMy4HOKP+TeZKs5z9JLvgCXbQnQajwn/Uml6LRzMq6+KAGyQHMLw8PsRqiAMp1XvccNMV8Jel0
3muH4IDZgZstbT/Wq5673O1QIUutCn8SbG2xiT9Ts6Nv28CfeIIAZQTx6xfVrslymraToQ4ueZW2
9zID07aWac7SyJFzyahYRZHRrCtw1tsW2jDL55QIxUcP9bY69mXp3rS2cE5qtIb3nrvLRxVnot02
blrtyxxbCMd0EkRr1beeeRi4Zb9hOsFa5JTBSD+TydOEa4Hqa5hyBvDleopddpOVldan1PeSewIq
Ilqnc1M/CqnzB+3LEe+A7sP1SHzn1Z4yykdGC5ruSOiSlQAPWbWzpzr2WNEwQdXplDkrsNhNsiYG
JS9jkWBwFKnTfxIsHE8Bh+WJGp/oIgxRbGs/sR9skeoXM2xg/BtxfpF5Bu2vc4MDoArMvnjecYd7
MrzuSfNtIP6wTSMjs7G9wfB3vW7ge0S2jj+XK0F8AHYVB7AGPBYSDIPzVWV4zvcySzyYdTR/JQMm
kFXI2vl1tjP3HOiJts64TcOGnW0aPUlXMXcgKXd3MfaR2ylNwe4EI52vK00khRtLAnUyjfrhSVqe
8VwHSaxW3iDNJ19bGCEDr56yLTkZ8w6as/2RWkO9xyRbry27y+iPMqP2DgYDJouyKnK5zbGHXqVO
1l2nBcUvHLFNcZApvVNHl2m/WWVW0b1Rg05ntGCF8RXl4fhI/dPySIZXzPTQMXjKkOst1BSMRGBT
Fs8BIuM+q3nUngVzUr3tJmjRaxZleFwnQ5XJDSjvkWfyRLxgm/aF4exyBuWvAk6mu4kVhuV1hYFo
3oIMAoBhBNQkcK9uqrfZVfEPttU4dnPu0eecuzwxsCqfwFXSGDIcBONFRwKsYWGbuDnTqe41v6fD
XzQuzfHxRVgQIHj1vYh2Xyf8ZtiX06lRdviVhexkSblp67NSvZmv4saz8CaThucjNYqu3MmG6e2u
Z0N/rQMQTNyAlX+Mh6H91Fzft0ZT6WJjUl/9qVv2LtcWpcMZfA4dvLnlPKd3uCU9jf8EM3E6TPlT
3UU4w1hOvo5cWkmGBqDwN3C6yYeYpdilppG5a9Zcw5FicY6pOPWkic4DSWNjF4AD1lgqO2vdU6lG
A5s5VSs4d/4XTm7P3tD3BLdDKpEyhXfyHj29PfZeD7xRsZJ+MPBsfgSNaF+405i37jjPO6HbriQP
N3o4/pugvzcQh1+GRmCPFQNlJzP1tGA+TWxFfrrQmfqw3xK64mg3uOVu7apQvBZ5iTlkTvvqBfdE
Bsk/g8YMmr2F1E0vzbEAeA/0JXRmfLQFHCuwt3TGxwLvAmknb+u1Zf8ZQImtaadm9bnm3tdRSa2m
iwdVxN+VYVmFIL2ncQ9vSuytShGmqGi65k6lLdI02fyzM7DcbO2OVb2Zd8aNRr+6CVqqXUDHuPIy
5FXy0PcGOFvVe9bRHLz5gBreXBJ/6M8t+M1uhUxngAbStEeVsdz2DJsE6sLwsdM8cnBaR/MuzQZK
pUVQJVujo3Edf6mfvhXJUJ5T1YhtW0fYQoNxJL3SzD818BsfHxVtPfssK/HXYWHhvddZFYN5AWi6
eOayV2lFNnQdx4KVI0bKWXiGd0+8OyPpyCmyzti8cTSorp5Ohhjxhwx+6yCe+GTIsBhpjAmtM1DR
otLyAyKM99i5mg9hberApqutTt8seNc/oKUNwaquG9qjbO12gm3jbLOIyVJwuR0DI2vFyqyIN1hp
drH9Ep57Nzk8dCLTxbVqFKbNVnuiP6zn5Z+3MumYZb1qgnxmq4E2rYY+bOdcAba9iX4NNliKCSFz
vw1um1oqqtyj+Ds2GormWjN55N5Lj0OAVkcZlsr8fVqT/GGjW9K9N1mYp6KCRYwLCSjaGGU9ntwe
Y+zKmUJ10kPvzfiwVU6zYdmVt0hVfbsBI0XnvB+Od0NFCdbGgPFFRBeftNWFmpssAyC6niVG6pSd
9NppLMoG7LJzDmB34n0/nhs9ztEqpngT7wy5VWisVbXVeV4InLQuWb/ay9MPWWcFGWXnahgTEOmp
0vypkt/wvoIq8OIofyB+wY1jHU2d4PqcmdDky8GkMRQ0K0nUTJQvjLnAWd2uPVA+ue+oqvfQB9Qr
AkNw1RESI5CKdQdjZqBOsTNYJLPSps42SRtSAMNjp+A5JIx9Y11QYu/Z8wakZ/v5p+I04KBOukdF
Me1VNJfjeqLPhuQatruCRQ/dEIolKH7tE3uYd0ZpbzPrgJjUQAu23bXtk4Pn+UCjleSrq+DOodu4
X3UShP0aQmZwpy3L2WVq0COql1+dLGaorTcl+hAGeKfQW5MGiSlJx+vZqbvrIipNcihhdqMED/It
MTu0ZWYEEk+ubxmMKZ4VZqxyDGvfphPixpzUGQ2+VKLb1E8iIQ/OtY+V7GoOEvdKx5qINsTE9kfA
52zTQpD/9KbQLlZe4dZnN1f+BRyVPKRdV8BcqigZtEfD/hnwgdmErVXc1ymTZK3mxN3mWeQeTNFV
TyYLv/2geftLFK4feNVljgiTzWSelzQwCQd5W2SB9wlOT5hbwn3EB5uueuuoeV/PXd091nbbfo6R
Vd0RJR5x26aTD42OXqpWtBIbj4z3gzBxaBuqwhONXVy+5Yw8E1thNT55LpUCrH/z6CuM6/ich4Zz
Dd6Dtixan2r4d1VHvL0rtX5lupZbSZT/wXAdNs6ks6NXSYyafqCkH98MLzbeMu3Cgk67dIThlHr7
2K9oOjE95xSMQ/bN79vcyaidMFVqCNNzNbVcz5IGdkmPfe8xmFALV2k7iHTjIC/YK4/Y670fNf5O
Yjd6noliEJMs8vcFitOsqjZDFOracOhIlpOsXdu1E+15q4ZrK4qgsuIebe6ThpAQ1xf8bWjyiieV
TQeN2lY6bpKTTA1d7nWHC/bImsWM2HqMnsKAHFu3bVW5LwvJnVG7NbNpl/R5b63Gxqf8AC+vf5VE
cs7XJbZQJtkhaGDQzeZMz45de/CPp6F5HZjE002DAFSuk1mFNwnuPEw9AMmPfEKCeV3aSfcexZJD
bRC+dcl6yetPU4ILbSpPkXbpEXp23bi+VLVqiS8yD13gUARYuHrq/GxTsiEX/tkatfmVWLWvVnwK
CnvLuUt/lrS1gtLgN+KBHj48oxAp+dYNTUtAIkrmChnCYIS58/H/hbsBstdBKhtnbEbDhs/xVvho
2xwV/Y2dtDi8eRdoBRmDUu49q/Px3tuouzP9WJiBA+V+p7kRsOoIDOsJysJEGtowf/q+0vpQDjMn
eUZIWnNZTaFm1boeKywxKQG6tovXsauibzsqk0sHw349BZWV7LhjzvRs+sl2lmVzr/2i3TSy4RFV
tL63o/GPD45LDGUbxL7Pc0pDQfK8Nnwn4mBf8ISX8ZZbbwBogAWK2o6VR+A/jJTxrTR5JQzFzZFY
LFrq3NcEecKC/QlrvWblci6DkR8RwjE8lu8I05V9l6KRbfFoj/DWIWWUpqqmdVGVg72C5IhDlU8V
hYZ5HROUztyjk/nROTMho6wmr5X0zWF3Q6l2FnCf5EdGT2nC8mtlNU71XA3Sbzd1AKK3pGTu0jjs
X7jqZN4GLxJA0tSYN1KPvMnNaBw6p+m2XuhUEaR3boCrCVv0Jiq6bqtnuHlhlWRiJXCxvsfKaK6W
NSAXfGue6Y+xgu/JlRT1kjeTI6yLxHjsjZ6f4hNVPEbSzxjJmDntPcuX8FTymf6caNwjfOVa0YWT
mxijYyfBlb+0XVWdySp9XDqwTKPV674muEdoAfG5seut96s9C+18PrppnCI5ou4HpdFDNKZwi1/a
PbkYa1m2UMcVZEGxy351dIlOYaQj2RFCYKjVOpVRshnBKoBU1Xhm8l/dX+GvGrClEEyas9ri/l8W
j+BFrkzC9VtucOHWpk2MeyruDb6TWxbDLSGrIHqzG+rHJhPwy8pIrHATTdSTRW0p76N56SxjOkhP
w1JkNhs5y4Kl3AxK6t2Ea+/VMlV8LxDeNr09QrMPPUE1ak1Fmlup6MpbatOypUCNcDv80pFd0r7M
TPulbmZKyugi85Ybeu7sYjxn0Yoi0KWZLUq5zS51bYJHzCHhWrrN+OKw9EWJ5UME/FA3OMtIIC7N
b5Ezq2P5qw/OXKrhSqotd1zhvDv2We6D+2ePXGvclUu33OBRYEcW1esf61/lczx57aMX0Ugnl246
vnrha+zZM4+2UMMACiLsQa0mLoryZea3xdJ354QYOXt3KcGrfZ8IquOZpA+Wlrw4oS+PksTRX4WU
CZwbVUfTRpg5qE98iccwj6YWb0jaPUy2Sp700scX0Ej6yXfXurPipa1v6e1rgpQKPw/GPU62wbVe
7KXnT1lZehS1l95gESCpby6NgHnH8yrROLhXemkMVIVeFkm0CIZ+nVM2QbOgXXnVJlTueGUsvYMZ
WWoIJQaFZLziJeR85eiXhqMu5m+r1Q6XAT8TQu5DaCv/sYs1yeAJHha+v3jwdnVGBiN27PEGJAdr
yuXmItZgNYtHK7fSnef26V3p2t+SYZBTuc7adjNqo7ue3FE+L8cnsd/MLy5qdNnJcSjzXs41iXfd
l93PDIPU+n8xnJOwoePu4EyCG41qxnFjemmpAa7F4jxzpGiqE1Oz/dPw9P9aavz/qIHGIiYLqm2p
gPm/YwIfv9Q7jMDf/Cf/50/+TTO00AxxshHg4ufhtQA7/TfNcKEBCun6dkD2X/zi4f9XF03wB44p
iY3MFTZVIYsN5m8elKWmBuVx6TH20YZhZ/8noiE/8Z9Ew0UwRK/04A5agPId115MKv9oVsv8pHXS
gUSF2V08nu+HvMNuXUbgmwMjH75SIge4kMkvgm+f1iiE7a6PPefgzTyOgjItzG0PvTld4QwR9603
dEBaw4IaNDT6WGXjLRgM78bxI2pZwwA8LZDbnw1MzR2DOCXdcqy6j5aesfaGUBsW2mZMvB8euspz
VxXtTV0S493wlU0ox9OmfyXH2T8mw8CXeowEo0OammzlooGUtqYFC4bQ8Bkmc7Nli3nlZ0P/w7OJ
TYmyomaDlyOZVwzG1NFh09zVxkz6NW/c5jhA9nxCzXLxpdUexba2GrlPGq5vYOkOovycja5bUh1r
VdR9cZG50aGfFPvRlOIJd33/Gpj+PEFvSrojl93w0WSBzPBrZpAsktqLb6esGcqVxhrBFTV2kjN+
zP6ZWFhCl0iTmDgUZ8zZw3RrTVZ/SKx2+Cy5GryxhAOh2Kq2PXcZHTUbHvL9elKWIILBeNKRnX1k
YDB/GGWBFAHpqz/SvgL+Joxo0HWi6Kc/La3oSI/LL66cXZXxu+sYTnPpN4dS2+W1qRLI0rzNxQct
I+IIVIx7DrZ9m18SG9PKRLDaZ2Zqne08CAvA2NO0Ccs0Uph7nI7ieI+p3vNL1qVWA+YBW07fDtCs
W3Nra7wIKATxRY8JrcpIkFybKY28zg2RhutEzwM33pqjdJIDAbN7TVWb51fG3st7d0uVjgQEzTk6
tlxCTdg4wdx4B2nkyXPVluz6Rui/FuG9i2EwsuQ+ZG6ckBEKM+Oe0Q3OOQ4yatv8FA+Uzs0r3tHw
aBttjfsqM9/qeZ5PsRuFd6VTpDdTygeV3nL50WXs2E1nbMlmUcyXF/5jDd+Oy31JakXHd1k2DhDH
m+qJQkjaorXvvifWYlI1waBElP7sPLAq5AvaF9Okhy1OwJtwmJIi7J/boCekVOiucLcyEMlDDjut
gZtd2TgCYnHyqh1DBdf1gju7Hgkn1rrSSJRkG9asQjLJ5BOhcAyNvGmt3LsEmfCKA4dfelIxEJ9W
mv6ji1km25SoP/6efymBCjEudncGrgkckFkfMj5TtyYvXwvXnmwbjMaETaBDJ1NOb+5zAdLmFkeC
cyBtruSKmBS6pRySb7NXbAoGNreraQxxCqg8Wr6UfvAoC4t8d5fwoIhYtDLACG+6iwl63ANH9zDk
cztd2bMf3VVjHdmbia66y8idge6baUn/BV7/uuQZb5PEHU6TWWCliJykIZLWz/wkRZt4r60LzR/y
4JOhClZgo/tH5jb7SedyOBC9Y8pUSc4u3S5pyMau/sHnO/mOvd5hDUuKHyTIZMfvFhcARSTOJ1sW
xlKeU7cuttNyT1w5ae7Uu6xM6z0hP/IxJJrifUXs7xzTzvTY5zbZ5UbYDxmK8HVj1Da/JGr5XZxo
C1y0V1tbs0Gn3WtUpvM8pNZ9jzmCTWPSXXdxlX+mfIR5V0PHfm7LtrtWGRHqEHUDwIeXXFmp8m+L
ImeXrJppmeSc0Lzywso6BPUQXQmrT68tLBxAzISwplXDzeMRGMQCnfMUNQCkb25l1uX3fhOZFxdO
S7WqLOrrT9U8yKdI5YhImgTO5zCXM/Yh7g3SrNJ63Qh6mbV/SutJ8J1PSWYzrvUNO44y2yf5ULfb
DCfVCTpKfCCEh0rWUKG+KEabyhnTVRx01mH0rfweAOCwBgFHAxdX0n3DP1bWMBcP2AJwypEjX1tJ
cMYuFt1AGPQ/MydA8aeOaGfZoMPrpuuvIi+3DxI95CObibb2vRgJZodAHLA4Lj4M3kM78tjVImEp
neo1z6LiqpgmCjVLoYetzPMP6qLKrbKM5uC4hfdixFQy+PqFrHC156sfH63M2wLwoCUrzfqf4H2+
UtKUaMoGHAGqgtd9CSRFwTJKDLfeCy0IwVrJGSe03IjQM+4to5AHjEbFEa/RyYwaQeWwN5pb+i6n
HxPUqphUS9Tc2xQVOhvWaRXbMXszF4q4thx3uaApnIjHD2VOlJ0jxGy8JvlIjX5QJ9u1CQNUgaZs
InKRM0w9j7sudPuL1bvpzcgabudnVXfb2PYVO8s3PVYIncBVi3YmvTkykOXTaN36pX1N083sEyfx
ifF5JO0xAwXwm0qp0ysbYrm/aisulqsR5OUeDYP/qem12ddOemoybu1rVvv1tJmZWKjj9gk8wuYY
KpIQ6j2fFG4U5elXR1UtM2g8JTfp1PVQL6zaXFMVUF9q7rD7uR7QLBrX557Qj/oqjyMagO28wTo4
UYc7a8P5om+rT7Yc8RSXuVWHkI61UNEAAWqSCGXLOZDYLda2iVrNdj2r1PssylafpdcNZ+Jy3NSR
Kzdy4BADbTjBj7C5rftn/rMgW0ViSh+d1qyddRh0SG5WOIzPYRj/JPk0vM7CI9Xb3YjY17usrdN3
Hoj1BTmHKGsncmfdwCDiP6qsQaBGFLP1yfwKoxkQh1Q0ZDvoeHRuwJwlMjRhv2mGGyZr8dHaWciQ
ye0msrpxCy7AW+W5IXfoAM1TKfviEHkKbUS2JARzfQfpNHrORF4tOWzxDY2aRH/vVjtsEKJY+arI
k4PqSDQjk2OV7UnxspMp0O4I0RR3nAHDXquM6L7w55PNhew5mWVGkye7z9r2I/y3tXmsctFxIElx
PffQP9a+nbC1anitBHCtT7sW5sGPunYDbS7ctayh8YBadIXHglqG7GnyCHV1gtZmMVDQ4TQbuxUE
qoYQtlSByEX4ZauH5stxAZ6Jko8i8/EW5ij1YnVBTQUoFtczNkx994ZTO6eyHNxjVk10GeVh+S54
nq1blyuFaHN61ohS7KoOedGemf3SxvfvYSVa11FYD7u8aul9HbCeJYi4u4qW3E3PMlUkjn0b9frK
tqdvy2ohD/QcU6wfuVf/1AppYBZoLzZXrdsgK90dsZz6qpsj0IKs+Mx24FQJGqt/7BAinyZXw/hN
xp6Oj/HWjGLoTUCqNxBi0w3rXYgmQwSGn2UxVrMq2Dk8yqgzccZX/lB/neRy/miIkmxD+gF2uBKL
a5PA9guvt1+tXE+THKmqRO7YrLtbEZnGAQ5gfJI4f+6rnrOcSd2kSSnMzraQ6nZCMbk3wYFe5wQm
8QkZGXzSKhN3fEODEWBU3Fwzh+T3mB3F12yO0ZptbUGLlm2BZrG9E8Zo8RXEYXDjkQfGIRAnD05T
11cCgjplL3WRvBpW3t3w2FTHegbE2dbyM0IoOGCTVJvITfUtvjf/1XURpQqEP8I9HPTci5y0uqmm
GsJnkzgJ5JCIuD4e74mnB8tBPGEFJYSlPlDf6tGIIKdLmKZUT1PqcioTGW4KA9iZM2bT8+C0xXnM
4x8lq/g72qb+N3Vnths5s2XnV/ELsMEpgiRgNNDJnFOzVBrqhlBJVcGZwZnBp/eXP459zmnDbvdN
A777h6pSKZXJ2LH2Wt8qPmY7bI+E+DO4PN7B65jBDWCEfZBJZ1d1EMRM6jR3HcbWcqMTRYWL5+xq
DB3bMZIZFQ10Q9tcZXiZw+oeudIAklib97TOxE/y2MXZUTVv4K73b0JnIHy/qnGEWJip9FG5JLEq
FmfsN9flKzFlgR+Qcy8JXb6y6ad9j1P6ZsG2dWmClozkRPsFcImY4BfFFAxEXYdNWGFMgtNwcqry
c5ma6YETFQ8o3jAQBixfAWdaW5tF7pZrFkQVPX9lrI9eikhXZxK0hrf1NJ084TjnAMbIjrCoDS2y
SI4zRTKRjbsMgTk/BeX3PNnRtwq1d8qvcBZGWDzhc4nqZ6Xmwr5T9RufgO7eRQw7JBUNyWHDra9e
Z14+f/bvLRHiWkyL7mEeCfWnstFYStv2DgrZBG0Ss2zmwhHg6sM4QXvQcQjMQHWDjTKmMvOcJFnP
vJCXn4UTrXwrmk6Tek2/uIy5p0nAkMkTCzBnNLQ/LGudEc5XumlIWTsfpNesnxUwYnRjWx/FcnX0
Qa7TGLiWiksP26aHLmQRmbDZ68OC0rIpiop9qA2MLBYucuUmN2VQYfh5Efso3g34A95ZMxBMq4ZS
DqbCs1I4EhwpDeRWeUU8EXf4Q9ZiQ67gZgFyi/A64EKpQaRlbsx4ap8LCZupCqrf7bwcMfC8hGPI
H+NM2UPGkbgpytoc+zBQe+N37WnymuEEY3X4aO1m+qRvqttFtKESJXejm8Y0yZfFzFQiRtVIrZ0g
2SSVvwNpEtyiBeobOfjVR4B8x2wkxIk8YotJCOPpJjKLBX8S0iLsCwEkBQjictPWNY/4NiM/5nop
0IqZ/C2jPlJU0uXhF2xmqsaTXuBap9f9ZySxvaDihtC3GJF2tF1Gd8O8lu8kKbID2YbsyNJj+ZR1
WnF2wFF5AGpn8yyr10dlWdO5EOvyaPU9W2gx49ihetDdJQUK8YpS8RRVUfepTJIdMNbqd7b+1K6y
RjgFxmcpCDfyNhxc7LbtoOVuHBx76yZt8ziwZrGYWKbut72q6QUM1hxswEr0t1Ig8s3XZTqRdjf8
KKGlHoLe/ZMVdXT20/SKADCZx5LasWFUedkrD47h6pdFTATdNd4uweqeOxpo9pRNV+8j4ZavggXC
Q83HfZMiVt8l3STuyq4Dm7D20KWalPj0xq/c/qEIBn3PcJ3T9s2O8ghum0dNyyH6pJqWpH2WivKk
JcUGpPi651wzw4ISLKojngl/G3GLuYFdq+IWC+IPaV9dOh6wH9MX6tXPw+yQdIkXbsAh5yeYowSL
+nk9V4xn57Zd5/cJfsFLxBT6OLqkkoixe6+Vu2TnaHLyXyoYOYvgzt2JVWg2NtpWN7i4nNu6n9pN
ijkZw1QpTraecFqsLXy1uMml+Jx8K9WbqPDsT5yUBYz9YF3efPZaaC151CM8DL7d7lTUjBcLyZJ1
Zchtt03olqcJUN9yjuuPdEn0K7swsVu1z8UgHPqNCd3mHvJY+EMGRXBmpQXjdJzEdrbc6k60hhEr
h/mJFRq21jsdWxKtOU/vE39xD13vkK1x50J+rA7OMtFjNRt0WF6sQjB1ZjmhV2v0iWJjF3jIcfvw
ow0/9YwCkubWYUW02tuGOzjfh8PCEViD64HSDXm6FrNV0OR11R6cip8SuFoH0EZZQTC123NToJrv
6nWQvyyf+8WCxUXBFJdQ6gKrrQY0Kw11M6Odiu+a8daSy3OW5OVt5gv+si4l7ddoWPZfbCK9Sshf
DXdETrOh/9f//jdJ+Rrk+6d/2f3V2/II/cg8/e7Hcvifubrrr/x//Z9/qzD9D/yhjBHu/zVUePuZ
fnafPamVfwoW/u33/S8jaGTTTWjLiLprOwj/Luq6FIw7OPmd/y1Y6Lr/YrskDZFtXUo66Jv4R1EX
CzOqLgWIaMUwGv8zoq5j/1Uq8k/p22vYMXAIUWNaxxfKd/yPqq47mnAZXGvZmUEDg5NEk7YLrkq2
/an/RxVDNMYDh6C3XUgnd5tQTWw3HGU7hMMCi3E5yJm461407xXr5OhuGu3rr6h798trgSaTq+IZ
u/iY2roAxt+mDFTH7dXKS/0ouix7s3yRqWfb+HPzSMyqJPmUZ0PBTrxmpO9qmbhbaCs4NYjpMDgO
gGYKHEs94YSocnFvRS5PpGv8iYx2I2r1gL/L+ePkV5/fIl2IRcUYndriGiGDJwMkliBWtXXS2edq
w7a7uJ+Jud3YZAqYwUq75xvoMMgQEQq3nWim5C6pTJDhfs3s4iks3Pd8uuIYZsuGrtsGPHfBxVFl
tmQpQtO68JS78SfPufby9WmFU35RHQtwbhrQifL0Bam4kntW2Km9NW4XrPGMeJHfY4jltpehRMkW
TciyPaP2ax9O1DWGai7O3YLvYMP0xA1HUuBLjLGPKEimZ8V/dAenMLG2fXrghEjZOJOzZLPqwkPu
mxunC9PHxcHf1TvWl+gGsCP9UlyJ+FEl4NqRHdg0I+67yC8z1mOOBA2juocEQiG85lLPnEJ1ucJ1
tpX/VBi5qttaJVzHMMj79HNZvUeFhlmtZc8ERAFWIm2x3vqYuCwykI6W3F1X3zoyZeRv3FEgHI5A
PadbvJM0Poss6+nDml3xUGPAneMsTHrShTbmZQa1EhWtmVCvBIZPWmJNVkQnm2SrZi8K0ohwhscz
EmG/xvQQDsMW8xrUTsVtbtgOiEWGgFCaJXtQwFMJwIjl5S6tyHvs0kBzwvlKLy89eVDWBYvn/9Iy
aX9UaWPHEjLTd8NKcTnzriMeQgGKYeXWDbTqiau1Ke1suNc4EOjvJSIOVd8KwQuRbpVndg/eLx05
43JMHXaKu5RwCvRWmJwmNp1qzt48XBObuituBtwej10WPAR1IeGoYPWLh6S1Tmp00nM4Y8DdoNzq
txBC45M1EiVYGakukSiOU+OSvmOSD93n6/AA5wqp3n0hVRVIWkaKhjZ5W5tnRsX1G+76eksHSkck
aWxSB4OZYpO8NIU779x61dNxtVV1S4ypG46L3xTtFhpF9TFYa3sfUQVOq0akuTIkNjfb2BKQb/Bb
axARXD6oA7ZCb9hBvhM3/lCnZO4UDSyb3FjKuYwezwRwYJV/22ln9Ldz2hiU77zKfg5R4y47xjPe
7Q419rGjmbK2Tcv2lsat5NXCC3NYic/F1dLU36XGoFV2abZXHNVvgPGquO3zkLaptqs+TKn43Gj6
Q+7p/Ohi36+aS22X0wsmzRx51OAjyspoAUDkew/YpBhmfbiLR5anV5YQ6ZVNbk9udUT79n9wQPeX
3szqpyhcbNjrMJTJY7FkwYzImk7JISJTS9ZOpb8WbUF9zUFI00hsYwrH0NXS0UniegE7TlIHlKG1
SeWM/TJBd/3WIu3OHvk5lKQlXF9HrodfLVe2CP8rsaYDrQvgj6oiUHFQztPOJwN8l7aNBW/UpZB0
Akk+P+sZA1OcYlO9OpzriYhRVLXOWbqJPk9Sl+NhMeQUGAqRbLdAECVVoNyM7VjYbf825Sa4p6Cu
iaMAZJyjkqD+Eea9ZROr4oPCiBbZW/RccRVlONO+Kst4G4BR3kF0tEvV6duaWfavYWSqZ/LKgTIU
HYGptN2muG5grEOK2TZc421yTll7lP71VtDTtMRjv1DDuTUmql/IgREKc3zs2ZPfJrTIWvaLMtQ/
sNCfA8Yi4WTzrvTz/Go1DvzNaNOkS9ZU+NYFVkj+CQivmcju4uu59b1kjXGGsRHPHa/aaS4w0LjG
bnxIskK9OCGPue2kFme4BgojoMHiSkuORM1eiivX/CMyDKw8r7A3EBaiA/w6ZMpHPMMW4B+09pYt
Va0BqJmJvwilDPop+ytiy7OhwaOkM9nGLAdt94Rlgvx3BO8U0cAvotgJsgUyJrcq3swrNZG1o07Y
YTTqMfNBf8Sp0SV7KNvRsQa/8y2XiFZKEo+PFtEvMlxttn4VvlUSeAsEy4hrt1iz5UsM3FPHfD05
tV8Ux15gwgHuggQbQ8Zz/Q2tEbwINRF/e4bi+NAXK/WupvO8z7BdOehCgrgvhlzlbWPr2Sc3sbA+
8AserRFggWgzBaq6WyTuKy9Mp9fZNNG5MCqCvMst+ymv7JC1Dp2H020RreZlWu0QH2ZecBypomv1
kb7k8HcwQ2GrPOXcwZ8WXE2sGX9wgzDUQnfDMroNpyBEAQJHe++bfDFH2it09GBCCQDOmoP01kIy
/cAGKB5z1yIPnGcLV4fqaayi63JkHdJtgvZ+8HjIbRM1WZR+gAEOx+VXjhU/zjTPTNfuC+8n6V8a
RhWbp7chG70/vZ6STepTy1hYq4NZuZ2Kk41TccMzRl3h5PmzQbKKsXHkyDRdlcfT4mZP9BUHZ6cN
bPcweVyBKiXBKZU5hkRch1ncJleNfFURmdM2dWPuLwBYgmQ9W8BHgQPiC3/yS6sqfqbOoCDEFrAo
m3Q9LpU9wu4ipIE2NxMQxsdKA7tqZuxsBDIOMCrni5Ui+8c2SvQOBzPGTLb5wd3UWrSblL769meZ
fqS9eQHgd7Wq58rPENXZSmaL9rHny6vUT3weHBHPIrxo3upOJzox5K+WextFGXQMWecpz0+Ob8TB
7ZLwkSB1xcU9c17oodA/hZP2zZ2Xt9MfIDT1zGxQuNW9HNKu3Kb5bMm9cFf4NibUFURMWjeOjV8s
vxS9Pd+zT9rmtUlo9DrIBnpUKzy7e5wTNwh2Lisr7t+wMIebLHJ4GZVCq9/48Ha+PUUsiPHGTacT
/Uy+5HQuaPktYchG57r2pueW1fy0zQqreiYl3HinZpHV+oRW+TT1umjOomsnsyGXax5N4NV27K3p
Lbp7diTo0YN6WbqByhqOrKEcKh0HPm27XPUo9dswiA8PWA7SUxWq8FzDy8eNzIXPxp4JIpytAXXh
pEgIGEAroq+as5wZ5BuQxPKDmAkWxAB6EU05LlN0E75aFr0Gm9kA9jyFdSnrT1MPkT7woI1eTJb7
3+NEkJVWhq6+H6O+fR1B64DQNrNz9oDx3fRuE5Qg7xWOKIwVr5JZ7a4fBFbYclLscuiBrQ6ikn65
s0kjbhbYoW3sFdr/4oAstxxZIXBt1vpvQ9J/ul1Ll/IylWD7AAPqP7po2zcnEyyGHaB23ETBZIA3
zEz92qpRvcyU3GpmtzDd2MyLz9ilFsG+IWrd93X22zhqMd5+oULRkGr5PI0Tum+YyT+dZZUxbLHn
vHCpukVh9zcDvvDo3NIXK4/26uCSLpwS8y3A4DG/y5rJc6+NxgG+QRjJNEHpHiYo/0RFks1ZksZ0
cIRqD9pPo6y2hLRHOHEvfdtD+slc5T4DEHeyretzlKem0E+d6dUT7/31SHssUOAi5Jjf1us4glnI
wOr2nr7YKER712IqyEr/N2Zksr2aJhDmRmqoTlBTTfoGGTRFvXLhzBM67pgIV892bjU4kwd/Jmla
Ifcs45jtcIksZ0Lqzc6D3x6TrMFCPWftnmLeImHVGCABob6Ju3aJhqfZStaDct3sXfPaUi+wdAUM
6LpocARGltwWlZ9lO1umXkHo1rI+0kGO1jm3dB1tRq8KfrBAR06usbV4MUjN5ssuw2DZJBy0d4o9
BHvAoC/I80URugOb/XLfZPT+sGJaPyBSzD9d/hZym8+pDRaJ1xuCo6f7g+91y08ygIBfMoekGo4/
+4UBlydsvmIoNmOXnhOvWX6DkgZ7Z4Ly1EHJzY4Ty8ZbLg1hcm5zTQCt0d62hK0otgwZK2UFa0T9
/Fosy8/FNYneuLXvu/wUE5B8baZjxC1Q3UEB+n7Hh5kM/Ewh1S8+vvKmL+DAIVTZnO6TX6tjkqYl
Ox+qhWa7ZYtqElHduzbD0C7BL+qcgTYmcs+N2GYvm1k5tyquNzLmkrseQPC4P8XAAYYFf+T+6iub
qiIzlqilCXlM84Nyb8fHUOtF+T7r6/R7ajtxmlIyRfR7hNs+Fd2x0DzmV5c9xEYYybOmGJpdBwB7
W4lQ5eDeuKbHBj4baEdX9j99q03uVTCJg3S6FBkyZIup8F0We9Qh+bh2Q9Of24b2nm1PVQD7H1XL
XVgtV4DDrHIGShf6XizSerkPdYj5VA1Z9J1FsOK9Xv1Io6ijui2HHdnUGLoqvQZ7L8gAidLGdTa9
M9P50OLsXTL9QBTA3upOym7H2VyWO0IZ/VOXzA6QxTEw26zO+q8cVtCwj4h3dazt6/J6ZR++6Ymc
7pcOkgvfmx2gBjdKcUgvxv70h9nelvwcSI/46xNxdjxKZSZv/DGVj6Di/U2VJvNtM60XhXlm2ABQ
xHPdVtOx8OVXTw31QwHYgc1CPV/mlFsSVhfCHpRkk+nx3tY1/ebttvAaX0N+MvsuJ/LqfeJV2zIL
eb1zJuTFkXd+ZelzhUCI26TRD9iIOECHTv1kpoAXzMNPPvvFJ6QPgZ0+ob95qfGHGsKijt+IU4GC
+Yz2bx+6cOpiHpzbBh7xwcnqgJ2i5RwT7EInTxfHtWYRxPYAAK9edL3Pq8577hzHXAK6735F8CMv
cOTnv7CdWz8BDr6PBmMvx/LaWbPjITl/rSyY2ElQpgo3XITnoWgZukhd5GU8zVb7KQoZmt0qW3Fj
SAgfm4WZvsA+dsB3Px815FveJrp4mEPP3F0TyNd4CDWA8zIxFYbzsP42OW1KCEa1ZjdahS8G4yL8
Rzz6ssfPBIeEDIpmqeQyyf8uraU7dEP712Hy3kb96EC2RjfvJQ/RAdNqzk5Y0OBYNRHEAscciCUW
h3pIEXU9jfhRSD38YNzFilKaHvbmX3cOun22LTbuP6GXRifRNevTjMnjgyIt+VQ3BmSuneZ9DO+J
iCcRLycGAVrEKDcH0ZSn2VWangpH3o+Fzzq4WEKAsaKpGXasyt971LpDgx/EzVRyPx0DWJZzZ18C
x4C/tkUgnoCPQEpkd/gIdgrhyE6rMIai8d4CqXlPwPBgQem6u5lY1c7Ha7TX4iqfUdKra98BBmTE
Q9oKfMYBiGxtu2RpzUhPeED5h5pjvw38ixGuwyAVrVtsrO2udgfBHXnKbrpeWbuJw3gvI9CRgVTV
DQ8q+pDWIXyrrVazNWXZhhsBd4LrqBdTBtF0yOxpecEG3u8xQdIh30ajuMeyGcqrBdzczqVF8foI
vgpXHIUmg6KrcFXavSxOrgfyJM3JUNr2YeWh/SJki+EHX1//Y50ipj3FkrpdcvtANhpGfLPaRy35
+dN4MOyCvszVuV1mxpA5JeonhGDOWYvgF3CbT2nxjSwNzCY5rNVvnJvJgedD88SmYmYcSqw7TDfh
zk/mt+G6NcZjVVP2mOrmcA30xnm5wIIqgzstEoDxmEUIvONouYY8ZpFd7KKrT4Hdhb/twXuwqM6I
+8WiL4Xgw4ME7bdbLGwZGIQs0kkT+pEFLmLJh5NcVrQp06zyVbqV+BCFRTQy5SRRY3YJ2DkdDPcN
+hQYbO9gZZlfgONpuy4W+8/cjWyg1kg8jOQgWY+sw522TDHfppNOmaktTIZrSb2k4/Y7y+uXI6O3
+ZOGefVQ9MI9ttPU7vBMDebRLmDQj3TdTuHggCyGLckkBfbGZRxmiRAXebaCwebS8mh7FUtmAQUr
Lf+LNwb/uDD41/+fHONC4pz+P5vF/63+TrvP//bQfX7/7v+JN4Hzm9/5t72C/y+BBFkoIj6+SPh/
b5UPJP+HbIl0OHjR88XfgYVO9C+O5C6FSyNwkD3+vlVgF8GmAc83rC8fGO1/bqnAyuCfVgp8CQdW
YhSF1FIIeTWS/4NRXPLmn6jjHfYIiXP/TAIyfIGqhVOG1kB5T5yBUJLlNO2+tpdm79Nnu8NoJP6D
UnAXz9q/+5vw1whC1rwekiOIWOff8S5sMcnMMpG7a5y+fy1CM26ZsZLTpCr3ZSwy1usSzUfiy0yI
n2rcIWEZsc3OF3HkP2V7ENIUv1Mp8RPxBlYWJoaWcsQs21YqEQ/2YJLT6qJXU9sz3qV5RhdUzm19
56MBPaZ9BzaXlcYpTKsutjCQs8hXZUJYH3MLnn+zqxXdA6RY5nfH9QOXM43jHyt9dOE0RweLXI6P
nF9/re9cnFMHbecT84AL6Na/qzLPOoJlwnSy9oP3aQu7vBVeiUgwtER+OVXayyKHOJNm+eV5w/pN
O49gY2uT0jbexCE/A4JjCsiRJwtsT2pufg3kxk6YRrr71B+cs93QzCSvnjVwJ8ODkl6y9WsXsncO
pKNBrWHO3bCwVhiXopIIJodmzJpXvjsjZWBkktwf6RxZ+xEP0imvARKv3MFu2lRZe36JfUDdkNtm
TrtjD/T3RlnefJpw2W47U+5rQ9yn9dvxYgYruxszH4PI3OpdMLaw70fsGux8Z5oVB9/ssAsPL6Kl
yDXKGo98d5s+l/Us3hmFkh33tG7ndTbHSu+tfGvtA4U4ZlNJa75VVZG/jPNivc1zO9G8da1a9amD
6QhY7loqIbnpd9N3W+XhTlZF/cgIwzIVy+Z4O+uqO2fKw8Mo3X2/zLfELY9hbV1CoCF7taBoTHZw
H4B7Mhubaq94JcTrVhQ9W4KQfoBr4FDnuM6uFuitnxqoQyntqQkySA/Ovpc9podMbso0YTs99vV2
xrJ29EBcbPVAoZcuiuE9y9VwIEXdxCsZ1tjUlvUrWFtcgVNt7iqIGFx+rykD3lZ7CBvFTnvA5Pkn
+a26ITrMTEdvq2uRUracydziEa35mo3zaC+gPMeKGLqtUTda1vbbmfDnporq+6xEa0yrcT1oNQyP
FFVK2ir99REfWL5rV4v6YO/qb6F06aEwGd4wx1U7xgux414uT3hmfS4Yrdp2xPnZYA+aqKfWr2WN
jyrKWEtglEqpwKr+eHOqds4cVS+JfxXcDTx7/gz4z2krj9MSrTdLuvinRgzhocaTxtXORGiIFYI5
ydJoh5s5jAne6W2HOfyI8ZgIl2ImBi/WsAG8hl3RBGgK4BEh+azBxd9aeuHSV1emOuZj6Z1JwSZc
jRd5n/WW9zTh67fr/g6ACpe9qRG3YeObQ47yvvUhPNyqML2PeMjsoEHfg+OMy3ReKCOsxwul29mX
abr0Dy1hY3zddDHzr8mNcWb7fg289l3x1D96XBbP3TRpjIj+cFqBG+6tIJD37GCpXqVM80nRufHp
6msbRD6I4zCP41eH7f2JJzOkNcKvP90W4y0p8SSOcEWnsSbrRrrDV7I4hb6IF978QBSDcTQHsVJo
t6UztEKX1+24T9Ji3gvIP/oOQ+hcEx5U+e3InpHIhZXvCWt4cYpAjCWeCrWYZWowbLlHefCtQVVC
ffdI809Z8krhONotIcOV8ZmFD0m4kp8zTqdBfFROOD5abkMWAgm2e+1bvcaFkyhkwg5fsJBsDb3U
7HmmmUOPe4k0SJV+aKeepqu6z+earD7lo7TH7lc914pWB1CKN1fn4plwZOLvPB39NoUs1EnXdYuf
Z6jPYdmLdz+LhuOa0xWCFcvjZhQG8lD7hIroJor0H/AqRu8Srs5/gj7s4WWuw3vlRCMTa3NfpxaD
7Nwfa4u4AikuusJhq6wbfRUniO9i7CLo7X/QUMydWaaqeferrjxFOYi5CBnqlMwZlA7IDqeU7ppy
S7fuQgtlm5RkGmdA/FUy+8tJ5maKbnSVOMVvaYl+fHLyyn9WWBBxdWtLf/Z8FD4TqAOvDfGO21bh
otokDQf0zun4alW0zj907ncWh1RCRcU0vRdVZF1MKJaE5nfTxZKYk4wFG4nYzrwZx8r1/a905z3V
RExCOvBwTC9cav84xhVPHIV9eJqDvMwfYTU0p4HagOexaxkJ2IHKree0MC6nKmr/KNIPwA2zQL7V
7eJ9GYizJ8Iq4mCySV7YnwCVqUimoTTZOXtwR9wkuQ9sAy2tfXZTIW/rhVe1KMrgMDkt9Vu91con
uDrtR+XL9snnaf1sqrY9UvI87eFwuIJUU8q1hQTdgsst8Y5XIwKXDGaXmS3cZpjm4JVYUxne904S
5OepeIJKHF5yN2ffwXIKxHKTkFaJ7NZ+a6Iu+4A9MLqbTkOT3VS0P3i7rBnFT2mnbX3PLTS/dgbB
bSafFZItcizalleCf48Orm8et5Z6hPE4v5esQ3941uw9N4NDg6fTiz3+t4Z+JUv9qGWUnphqiEjL
iT+CWWuGeVB307ZcsvmAkDNcnIBqXqY061EYt2EJOmJGIKPxm9WSuw8R+Az3LVrQusWhyrPAgMsu
rSaHB/zKHXbralx88+lUiVhVDUUOzjySGFCnBIv8L2Tcedt0KJbKrfrbwFNVbKWpA7QZ5PHECxyj
3B3diiQIjZa4vqtlvR+HUm47bvIQ/AjwMouFh2XJgUTWGJ56auGSZlguBFQtHyrOPBLY6Jd1PpO4
S8+MMw1uCQf/BGODfPEx0i3QyzjfD6yinYcCUAZSOAzDYm3QRPPO6574XXuRm+zQjcvMlkvUW7jV
wWWGJbFj36wqqLJd/64THJtJLszJ4RTew6NVHEdetK9bYW0aWmgOSbOqe5wfYj/4vEd9hNsbadG0
lCm0OHpqtf8bmsvS1e/SHj8TwaLbK85u8N5Ns8dacEquCCar/8V8ScLRERqU/WImYiSmfSi7DA2y
IOu/ZTMR3hFolyuYlBHbd19Eh9C6dqMXUXnIEwgLNCDJA4SOcIuTbmrvGuxVcSgQSZyx0ujjtmMe
MPhSD900q7iVGDofUgHjZjN5ZX5hQVC8TCNCs1va9kFMfXnKe5E/TGnq9btcN+b35FYlScBmzt/C
IbrapEVO+1beB16Mo0ESusJhUe2aKmRbv6B7ksMTLIuwaQBmOYX9ksV5pgEFJQS18dFiv1+bTu9l
C3qhDkb7Lp+DFnLFWLwuTeq554mLNxqxEyTHKCGLf8zDHAuIG2KIdlZx5Ftm4TU51nHyJufX2CsP
afx69+16Yz/ztMFyuqb4p7fpQv9bN6D1Qoo6F5QYdAUlOEFR7hh66DAGznszC9EDJyitz3VOhv4A
7s46g9r8bD0rum8pJQFou7rl77EO4C/wVOT0H4jCdYvP7WE0idnS3FbfBhgtNr01wdS0s+iBA669
NPbsX6LIGva27457TIS8J5Ym+QOqtdwVjhfcLwIf86YKRsqkZ6gOKKTWqyVXniFo6MlCdVVtHwpd
kckqRfu0zpK2IYxb3l2H6yLOonX5xEiZPFLF4x8Qam0WSYKxjEUchcT9787XFf4VvBqBcDQnp0oY
OlcH28qMw5ShIJu9i8dPaAfXDsqUtJsf2g38neSg2ZSauu8qS4Jbk5bpqzN2d62LNIvW3x/KxgVr
0HO5uemEKi6y6ILrUr4E1MEdYxup1MWiI8yjvwgqn8r6UjblD3SQ31YS3g8TomnhpICLlsLeZ9hb
T1YWcjKhvzUB2UL4IOt92bbV12S68b5h+tqgXaibdC3SowwVJbTOr4LF6zAMQMxZX9iKZbBn+Sl3
qXXGnG+qvcOBpPBFGNrMMkWmMyO/QzEX2aUTOPHzlTiKzHQp1kzeqgB3Cm4veHS5N+OJ0AI9zpkA
zizVdzizK8MEPL9oPkx7FgPQda4BxCscdQsutnhUUKhPSaf8SziM/qPvVOF5wue6G5w82gbWX97a
LL+MJiDO4TWdwwhaXxkZJWUShrcG2me5baBtJ6WUByK/57AYDja6lxOmCFuAzyYTgzUvScxE2RnJ
Ko87N18unSswlUnOJtTSZjw5QUWPMLBhdoCig/1XdD503+Xo47dobWaI1Z9C7KGQwPHClKcEy/Q+
wbXw6iS6seIUt8WOZhTrkqo2ereF9g/E5Zy3Dt8CuzlVnjX1yzBgHHVbWoJIyRxhHJpy92fohd6b
DFb9xARMiWnC4raok+bk1doicDaKp2saj2elYPvn1x1k9SFPb1PI3wjTRBAcx+EK7WhcLf7QfHuI
nizuhhuwwlRuJ2Jr7OSXvXD2eQbWfiHiEfpIm48WfGAKMDVb3KOFfHla3DG6neUcPYcJnAtaVHM6
xhhgp6D2YFHScCMCfWMDfidO2GylzYbf87lF2tVTPi0Fc0LdfTrAm7aV5SWxzxX/1HvucSlW62yz
QdzVzjzcDdHQn3H8PwmMHiJkye/63V0Dp8NebkdSxasX7t1BfhTpfF/PtnMs0uU5ZOejrOqJ0nl6
eQmAUg6sCPpBbWc0fOtU9E7/4tadss8OYSMuO8xYCo/NE2CZ6hgNwDM4Zuobv5hd3sddc4rC4hKK
tDqrxV8vkqX0LhBheawAmvkGv1aRpyWLhDo7zUOpDt40PttenW1I80+xCx5yu06QJnhzNPJkCy5X
Kw78L8/Nm5tiDAhGgulmozfyjHRt65g2uQeaqLQPKqqSfQNs+7KUotpZkeqPoHW5MNVtTlc7FXmb
cAm2V3PjibIr0oH/g7wz2Y0c27LsrwRyXAyQl/0gJ2a03mQyydRPCLnLneS97Hvy62tRkZUv3kNV
AjmoQaEmAQQiXO5uxubcffZe2z0YXXwySGnOJk1ykEPs57J027NuueYzq+zFckAuYmMLnIc71hgg
yFQ4ed3ak52NTzIpX2j8TQPP5IgyOwvRZfbLE/a9/sba5arAkkm4F2uvJ6Qp5LHNql/5aNd3sM4o
XI08nfQuUHe99IKqNrItElN5kB4LVfbAKhCqnu7Y8PaB4wr9p8nfD0h1h63fzceli9AjbyE97zp2
ub0N9d4IctfH4paWG/hw+tbp23VHCJdnHsB4NOvHPpSQ5sToTw8ZqwGBZc6pt63tid2Q5HSjDzof
vXIVJozB3wyaFkWrsrbPGZvMwCmd4exOoXcm5nEXJZCpZ2oXQdFj6nKPvn+j4DdgoXqdEjjNbfKD
qrBfsH0cc6WXBYO4qCAP2A6Vwo2ByYPXprYe7HQMpND0TQHcAcNsz/4Ow++eN9de0exgUDU1WH1A
MmpJfGZ7D3dRHrnZhrftL2cQFy0nR9K4897WjJPtUfLKrLVFin4nK0DaezRNdah4HbCp0qcLAJj3
zhTzui60FxxX9n0mx/YTP2G557+zmGJscTlAHEjxDStGFO1GLfVdYVZBKWn/oQ3aOZOgZmVsizce
4GzE9Mp+Mc3MCDQq3gJvMl4yl3o+6XishOt4ywy9rqE6TAWtA/rSZsCreeW7NYujzsPZkjlUVkKz
iQm2q3EdD9lT5WCvUjbO1AqsV8ULfJuFJQtxc0fs5k0rPTxUgP02CYxvcr5wd28cspttapFdDYmz
+EZ7HeqUUY+d+DVuzGdZ+Asyw+wDAz7TURgoRq6BBctski1WrmRtJSJFyjOsyzg6TeBB1CK7JsPA
Zk8LW2zj1EVBEtHoj5Y6Yyo74f1LuB3zWydpqO/zY+g3/j5puosz+1QrNKBBg64wsqeoKsY3P2+P
coYNlnLgYH077h1MGDtq0ES+SanWOiRt0201BahSM2KxV43RX6u5jz4iZeCndM1PjvxPJi1iw5WQ
eGdUXyDeMHeAxzsYjL6HGGVoQ9/vWXMIa+TO0sQ6ut7eEqnkbNLdRySOVl1XlC8m5qy9khMGiwQH
6QbgolzlbV8HFWbTs3BRzDg2hFsiIc5tjocEatUMOme2CI5LovMHx5FdUFMVAkVsPAN5yFf+IEe+
KFpyS4GDxBXuBHeyNJNnApTWhesM8sR0npywOUMKBUUmdVSvwyyFR4f72Lw1jaUdBCfFTWHq8Cz0
2f1ZzmGDEWG4+aG8ZaKId24BqhhbrHrRWHUGlV1fOyAREOFpAlSVEwZgibtNxHueObnXEF8tiym8
fHR0rGssjzbT7GIN0DGLHeCOlGsQme840ckm8xQ/OElk3VG+QwfjksVkdaXKCjsB39l+GE0PbnvJ
9hZdqCRTLvn/QhMRKs5jFKrK/nKRuoA+TuKaO3J8kE1UGYFa9HBfdweUVNpohYhe1WyrcwOj40i3
5VhumkRiW9CwZLMTo8BlN6hYfdRywFumTHtbMGkyUKkuyCzeyMms13JVu5QP8lyAQXLnUzMQnXtn
OuW21F5CEo1AqDl6bJqFPEC6DAiB+AYSpEVGprFhJHMXXkE/GEBP3AiIQfYNNBgnBzTBQjkIowYa
xUI+0CHhnTnLixeiejZYTaf6zZ6N0TG0mvOwsBMA/+oPVHZF95oDXqyKa7nD2MMAZCy8hegbvdCX
mX3W+zaoGf4oZwLMIFEpzgBrxa1buA3pJMQTD348VcAQdn20AB6WeOJOfGMfxm8ERFqV45rDf8mr
D4//ZFUwBuyqQwkrFnyE5/C8WCUk1p6F4d11+EsRM4f8KqvCWRuj9SsEgv9DNw0qF4Vnhl/hgqVg
DHmXmL1XlQIC0DVPwld90C+CF2CUfTtP5VYxO58oteByJROx9py837OtzD9LO3H3XkkSAd89UJ4C
30i0UDGw085XvevJLespjRcT2fLtrAQRRN1CoHM6jhSFi6dHlhdPURpQViOd2nH73E+QN3RRv5Km
gPyQ0FKphO1c5gXOMcFM+bAiepVXOviPnWl3WLo6i+rI0uZgE4VPMf6RA34txh3afOApnMZESh54
IEkm4f5OGP8XW3gbLKZYngSjXWJjhReCLZuXCY6nMehaIz87c3jt3PnqRI7/ELveuDYW2EjRip85
G1FAwvTjjAuJBKa3eQLjqX2SdsS/U/gf8Ca8vYMBa8WUZK0nAK48PL6BJjBsD7DADXguxEpKcQRE
lD/LBYEiDC6/3NWiI7QVbc/BbtgwvD+0Cf5m8BX6lg3v2WBQbzzQBeaMKrnpxQwgpsm1Sz+NC4Ld
eoqJ6gW5yliv1LgkaODrg06AL8xh0AJAWLeGeY/tXj8bcOlW4JHk0fAiDsVK+ShD1H5Q7/JoCNqq
wzp3Ad1h8ROhf5vG1jrFeX7TuYnwHwzbunf9DRTLpyKVl6mljCp28OyPQlJ7OSuDFKAN9m9PF3C7
haTIMqn4Rs603/iZgb36yS9MWItygdYUGOHRqx0eyMYCtpkwlH0VJMdB48b+msFi5uu1m0PBZRjg
6Sygcs+KkuKFndPGTXitF57O1Drenee36VqV8tmOnAenkf6WaMmnI41TOkZnD7V7Z9mUg9ST+eAz
F52SuFvXVRIkWf0ydVSZ9AVCa1PG66ogVqoewqaPg5kFy622TdI4C/bH1Iv6RPkt3E0MuC82hd57
mEuMNAsyqK0xSM2GG1RxCWdnAQtlrb+KuoeRXdMdZCJJayoQooya3XCduiVjd1ujvXQ2d0BE3MH4
ZhhVGFE3Xtkeo97yghHSEUUtMI8syNs7D6w0pxWmhZX8xiPREpuvddvSkRwdml6rDJKSS4Hgi17F
8JXcBbXkLdAl45u/VC4oJn6oPALmf249JKpUE9uC59ud/w1x0vpR+4lFgpCrI4eHZJh76tcW8BOB
Dv0N2KD2xLnfPM9cyi/4KPr1iMYeB4pUyT3PBWBSUWelHzjM+5+x23KuQzTwe5ZCitDtCU8kcfg4
sboXGxDLff+NrJoUXwI7piG+hHBrptX8DbiCJOs/4ZtpDlhiAWBltd6Trnft5y42qLij2tsmUIST
BiVzQWixekvvI3sBa5nfkK05ygBuuZgqS9qC3ATc31AfWEcxxtFUnGw5UQMf7TLgXSTGAXm52OFg
9EP3km7+k5Itbd1O7U+O5SDAqqSQgV6JnykDHws3+qrGlQb34dAsCLH+L5rYX2SxBTI2YbRmpNTt
NypBuZeAjenNnWY6zQ+TFLS7bhZgWdn1Nh3WJuiy3nIO3gI2Y8s6XjDo44Lu2QnX+K+3ZZLaD903
FS3GNK9vKpdvD6+aude0sGb/FBNQ8Fj7oHTlK0bF/hefTrfNF/iau2DY9LF+dL4znWlo5CDHCHrK
JfLZLuFPlLV4WxFNn/HX0OL3nRINvxOj03d61HVGak6M0P5RwOchR7IETZslciqW8KlYYqhAvsz7
9Dub6n7nVAcSq6T7mCoxIukmdjl9ibWyUdxVS9A1mr3PPNajrbeEYLnwq82s+d2BJJa41/v4029Q
9EgdiBR3Yf8Oi6UDwhFVG1x71y7u00CUGaZTnTqcMBbT2mmzOaimNwgMqgFzYoqCvj+XPEBXGc8R
6Nh+UvXOT8jK5D2ZOqDN9QaEzxCQInMhkBOnyYn9kLjGP2nrhGNNLXyEcsGzvnM+xrCNp43MvWqj
+319Jz3ErxEJ7NFSIYUWMretJ5ZN8zaOZfgw5EOybenLeg+pLktnRAflh9Z9XtfZC4wHnohYgKF2
+MlDN/jmrredNFvX0JrxbPJimGmfoAlhAdhz6lBSPsUdZD1XsPCBUJNE/Rp3Y3KyfQyBHEstAywn
72SbjGM4m+NtnJSB37zrd9boc0ADssAG8TBZUFa4WGha4E3tcvAAEkYFYIkhgHxBpb+MXVljIIbZ
abXUqrGYBYOQECEq7PKJkxlTSmvVOw8j7Z0cZL8FwrNwL8QH+7fwxCAizynT5DqrONBMSeacbPAf
azxH+DjZ/d2lMrZfXYxRWaQPW5mYwAja1sW2WtancgbFq7pGf4wH0e9YMiBztuWAC5Oppdq1+RDe
4n50LsiV/FUkS0GYzdaJ1bRx5VO1mA+sqbwzQuiYbNfykUyIK7BRlN58zueRZkHSN+mO7QtnQLZu
43Go/WTtWTNXD1rqUzRb3b3ZlVctmoMcNe+uGlvnYKWUY2JAt4tTlEeIcRXRRf6Huu+2sjQUVuHi
dzU4dFwNDisVtzC7rxTrwLbV0nBPtIDfr2hKsTMYFE7W4q/MpvZT9dh4Nn5PIgVEUJ688P1+TKKS
uxERgVcXe3U4zQbHtjEMHNm86VBtdzDPVLIaDBy/BEG+6Xrs7/SAeBpJt9nsoA8okgmr2uhP00xh
ulfl3Ttc/Okq8aOD4sDiDiWsWtVmcXJzGyZK6di8bNiZM/8T00se28qrkItlY96bEUJAW+hEfvxt
MnD9Zvb0bKS2+oJVmzw1wFO+2MD5Z7szjkknSRVw3sYf6ImhhnpKRm4NSrh401jI3hdGhQE0zw2u
CgOuiCL2MfhUY1Ew1YOPgd6IFMzM8BMNlJMH8O37CDImEagR47JHmS+L//EA8cCHhEKG+BRlCbe2
bFkwaZSj5K32Tmy0/vCBMjtkYHr9hPrM26aXNkXsiJWAp8iz7DBRSqJUNh2NRVe9Igy9J/H8YxgB
18vOqZ9NEaeHpLLhW/E6Td4Mzp+v7aSz1ukgouwJCHsrzhoNpyk9xR3AmSWIfMoL8ejlD96UzRT9
ec59m9FyIsp0wJULTmSN0gfosokW6E854MkALxCSWR5aDSijuf4+4Chkie3s1g9svKhySwqseTLC
yOdpAqd3rHk7rRrFQ2Hp/dnV2Ly2PI8eMXloOMkJbTO0j9eU8ro9OdfoLW5z87lSpKgxIRM7Ah+A
mUOz+l3TLfq4pmrjIsWA7qQTa2Lh1TbroQb3l9iYidyIN0EC9ywD6Kho0BqigLYAcda7lCBqLjD5
5LMjyqAgAB44lZOTBG9+S2jzQQvTCvi4xM5Qq3TeCNN4ctH214lu+DuHp+mG/W521lJxtcGabBun
sInHze5lqquC8/44/iDkSCNR4w1LcCgcao5Is3/B2J09sqT1b0KzxisLbOeH8OL8pE1LtUmu91Bq
XLoJowiusQmU7GZNbBkns31r0KEBn3f1fEdBoNripKl3vErxuyRTd9+J7BELnjqPzFx7EBNmYA3e
CwbdOKCeKGGU9Eb5XOHXuQ50zWEQ7iz5gnWVHYHmzZibkr5cl+Z8V3NBrHMV9uaK0DhgTAVgboiP
dgZLn44DiHhkMkpc2AGpCm+P3zg/oGXQzZmUGXfEOByNEuPMLGv0zdoFSxZ6E6bgvMb1QZj/VXPM
R68On/2xHK5xHeWBG3KKU7h6g2wg+J2N8iFmT5jghtoDReP+8f3phMkU5TUd84uCaLLOa3UwGWcf
yIGhG3CIOvtTBqiKw5N5V7p+sUf3++k15ZOlT6coYmHkafYxrzKWNroXdXsZjvobRT7utgEEtbMt
K3s2OpcHV8tO+gCk6WgUTndCE8ATYtmU4RiiekkVH5TXhPQ5ZgKWYs2iWmf5QJ89fqVqDVU13UYk
5ZegI7YOYNTrTK/K7aBaBICxm6iYLSP2srGlpw88pnvScuTDNrw5ii07Sf3Uif5XWRtoPU1EK20y
IO0RlSwvPLdsqDzmdMRPQGe9H41PPZUwFy8Phz0ZxvkRi2W6oSYESco38kdKjurHoZ3EJoqzkixx
T2I47sb+ROSuWce+4f12RjN86Rs10oLDoRRFOqygDzbEpFkv+a95kk5BmRSoBnGhBSoXipy6HR/k
gCc6i13xYCROcjGpOIWlE6c1ECGzvaINxD/TgX0y2fDcovFF0dZAwuAEA956M9Qw8jybG1TD0Sao
NPn1elJjim8rYZ9gW/7PKvStI4NK9BORcElpLFKUWcmHhEN4xkGgs49e+7ZIQdRT4cpa+YXevs+0
D76gbiTv+NPme7QNE+JKqG1mSNq/Yo1m2AkY+WEIi/QplGG8YS3A8T7XlnRc6d5s3dB3cVfRYUI7
1COZ5Dlal1aXHttYqt+FQdou5/XKYmYK7yu/Wop+yhQ8TSspS5ZheOwy09xWDe8aDs+5fk0Bz70j
szh3rKxSkFEeGEPS+A1lNJV1yzoO4NSkqpsqtB+yofrBqXl/dml4jKMRJphp1/dRNRqfdt4jKyru
mVVeEDyy3ETDGFRnWGxmcSCnoJFI0/rHGa4d+vzQ1UGau+V2rhEySukP69IXxm8hvfCEQ6fMVyTQ
YVtMIYxXh+FgyzIuhJbDfTjUVcZly1F/NbioBWyjxOMATOBR+gS4IowAT3mY3Hi7MvPYnKV5/Zr7
OiPPaA+xOpFEGp+dgZAnqA4WT1oKy0Yw1gbMyOrVl+WEGK2F8VtvuWhufioHZAf07RlfDY+oRFNb
VzetUyOc+TMnfLzzYrZ3Db2SkLts9niSPDPbnemGGtbubZtOtGFetPdS75rfmGumtQfw+TZXxnzo
SS2t+d6aFYcu/0j1kYOmwSaGW7VatVY2IJ80NIezV9WMFba8hMuSDXY2Xvqkfchmo8UZ1/bbjkLu
LW4yZk4SU7uc1c2t6ceSE3Nj73WrEpyqPKDRq4nd++9Zc2zeFHP+rGI+A/LiJnk6pzgU/RBeatnV
91bYqGMMMZcjPEZBilgtj4/c+MUDR7ujUq6h6SAlrwjsI+UZ9D/wikkpRTpt436wyc16xS+7KsLN
Qq18T9spYoWCZfjZSdl/2Livrn0eyg/lN/3FNlm6oNNihlU9SCy65vKHbxP4/8fodOL74r8ywsOm
+qz/3rf41y/4D/+796epk+vRWbF9G+Ct/wVL98w/OXy7guwktm+bN/Z/NiwK90+bPBjWdORah4KX
fzjghfUnv4KyBuAqtuka/z0LvOf8q/Nc6MB7WEtbNk9XfiR/07974KveSRtcquauDA3rifz0HBBR
zY8A+pqAFVO366vsPVYZYHLhee8JXNkzS4WOG4d/WLscw+BdTN75VcZxgstydu4MP3dDeBFtzDpR
1NQyJgToXsVMXHEF4xtuLWWiZJFaVgYKGsguYun2Cgq0+D1Td/1KGjJCdzJFe++42njl/Q1zoNE1
okKF2rLJE8ex7sVj1wCntJq8OE5Gw+jAaugQEacZA0MQ8cWZIqxT2TbyJFOfJgKOu/mTSsJZP6gE
2oJOqwagKUv2C7WvdwBQZOHzuHCQM1uzT45f9B9ELznOStLXJN7dKXmBc6E/w4IdkPvMiJ9N3JNo
dSpZ4kbpTCdSROcdTsmsONbNGG3x96vLLGRtrWTTJWc9k66FYOQzZRVu5vN7m/WDVhbKRxZPpgcq
meS2z9z8LvcsRYcZEhdQzt7OeM23U/cbTU17DPHPj4QGw+GzNGxyQBCxe6i32lRd4nEx5Ve6l5Vb
GBOcOaIYswdctung8BpHfGKlx4Kb+QdDCuD0zi3Opk0FijQMDpuZpVM7yDFzLzoCZThTf0N5c2lL
j1mH4G+26r3UFAN04esdBuVW59uNqUtTq9nj2Njw4uSQn7sgm/QlnWzwmi10d9ubZv01tSmcbtmE
QHXwe/wslTG8G23vHDkGQHsmc/+AUUU8E6Cv75StpM3zmdzP1i51qW1G9oQsN+mGBOIsHfvIhD0R
Ehx93v55uSHbwCrBLqzsCCzZPVu5HI42nKQHAG/uyZSEvwwHwyMKd/pEJ1l7s3Ry7fsCQuxDMms4
uDzcKYIdLaqFjo/xvsQcCb9MeYBxa8882+CUDrqhEcoPQ9wrpJlFBvCBj9QDHAsVTfOZXKIOWIry
+/EcEjPJ9Dn88OtcHSkttN5dBmeqTKd0H4la8DEVBi1vHR/UynYhMq3KnnDjmt6fEqe3L3mh02Li
zluAvehsXgO0qsHDyBzjNIJ4Zl8/agAdt94kyZ4lWmCX1UeJ6ZZISZEFKGeUY1o009d+cdQp5di6
XUhH02TdtwpZnSjPFvQmttvaeg2JXGWdaLZF4dYkUNz4bIHEQEqofuIIrS6ZU9+qugQD2YTr0FSb
pSgHxiru39ka7jMs8i4enLVB6QpSmMNGBkL9PVlkrnrIDKOzHeC850GF5wlb4ggiu2hm6gcmt13B
pKC0HvbIoJuIuFYWY9Ka2+yM5OVsuA3759y38jtNJ/ZV4+7bpVbbdQ+tg5t7FZlp7UGxgSKxirTR
++gwR3D291oN5biN4p/I7Loe8DTBEFjoc+sfIdHG8c7s+HBYrJDq3CK68IfkF+HHKCh5w85mDp2G
Fa+lAmvwXPWVmHm37QypbZeEC5dFO8Kht62d3lv6BrHQOBgLN6sf8C5mESZyMK9h+Ozy0a47bGWr
obTBceJDqQN8NsgUC00BbmxLXaWU8x0HZ/3myXr+8IwKO4RI6v6UCYE3yQ3VNRReuNVlkfwuWeW3
7BFs9Mq51aftwIC9IXwzjLh3KcICG9G9l2inexD1Ay6zWSV7YJNk8QtFIDtrXHFXOyBmTOUnexxT
9ZslapvLYWKjHdKrkZVFC74m7296atRvWtqpo5tVUxUIycKj6aCn8/k3V+A8Xb82GaN/RMj1zNz+
fo7sE6PsdG51lb7VImo4rI37blbarSvhkiBsqscpqbDON/oMalxlOzgu5rXKzyUdFFnfT+SZSDaR
s+qffd+EKYthXqzl6FYHNjXaRW9IJJ9Mrqb7oazTMztr2a9BqxlHa0jfQ99v311NqZcq6Yo7Pmb1
kKnZ+mixKCjMNDoVXRU2gPsoZsce98BRwK3PDeYhfNID9tJ1g+kF59cM7HQIQRxYfndKp9kixd/b
1Uojtl1rvQf4LeWrmwdFz9qczbeQuuyaoqxIvULxNzdTObb3WWyZR5fOcYTqdIby7Ej5VakYQ1zf
8SVlmp3cAJ5wlS2/Nyla89rmidiSA5r2AlTZT4ME+M4hC1+ShUeGJtKaA5kyRipFLM45ZxdhZ9m7
pzuMVzv0zWprEHzastsaHmO6Pinv0KJiR0mLohpsinahFZfrJAzTVy3v5md8xOIM4YHnu4EL9lha
qCfrPDaNQ6SbX/hZVQD9RP0AGl6pzYyx4Hlkoxlx2vX1PPCr2j2PpSfvhNdMwNZ5tuL3+oRhnHAZ
K3nB1x/dA1kw2a3OYYQoMfjqY+B5Ktcq1k0NlDGF8IzIRnsYwAY9FYLhDQRY1h31pnbIXaj+eZTG
V93hI94lYaMhEbETAEod/XK7NtrmDpIT2HSEzKmx8DJYgz8yY5viBUVmeOLkMXyG1J3w0BVUrK48
pecWiE27fHYnmf5KTSC5nVlgZoyBmJZZa7zHEgrivpbogm1VslPlITpG5HS8gs3njAL35ofRj8VY
xq3lnSoMdJtM4DTqtWifV8ZNBya8mmRBDUQVXljMVivQtSCMumFGmwAodlM1N8m+8xP7NObSufUo
Nysqx8ROAt8luicZOpAFmx+0XF8wtPJFAew7iJLa14qoHrlrQi+E/wGh5LYYHqKQaxo4La/WDPd4
yTvlGchuSt0NDSBebtTX1LXGZ0WhNvAk3154vQ6CRMqisbC1J1xxm9GiA6vWhfcwNHZ2qTFtrSBb
y1djmmAX12DP6z4vv/JaKkwYDTV8jFt7SsP8N8fMpvvQcIqvvhFw+BoWcKvBcaZbvTg+CWcymIhm
D30iPsdFR4Cmjysw1M1MSrtwfrvsBNZlaN+Xok5OGVb8Yy4q48eUT99LPU/Qk93D0VtNvZac0iwE
rOAjffwOqZg5z2wB4EhmmnPBrMKDBOXlR9bXAu9aQ9lnqLW7IRuSqzMxRwEV87cu4MLtLN2Svhmf
M2CSZ8DzofNUzfiVOTMhxRLwMyg5zGBlE0zUG6+8llA1Xll1xnuxVGkNZ4bOJJB+bt1TjYexseSx
XuiaxZ5Z4ZlNzlMb//Ct6as0/HssYs02I8U+cAcn7mNRlvi4qlI3tnGlnXgmZh2mHNIGWcVzdVVM
I427OjgnxgiINKelFmBrkkp89HTaaN+HcvbcYx82hMic0ue7L2gyZMgquh17Z+OFl1S1GwdWRvDs
l2R8VjH71Z7yvzAzGAbaAm+jxurxEqW2G1hzN9/pjXanDGk/MkxOR+kjPZkQqc5NnfhMc4u9i4qy
hFrOyGjC1cCK+ylVRrTPGs7HeYprf6CR1LRL58ITod3YFWF/JxI9jb5k397wEppnkWmkNpkz50vd
emiAJYCT95TJ+lbUoj5zv9ods1c7betq6h+UViVAN1329ZZmoJ+UTj5DXGbCDdBkjJpdd57eZtKQ
ODnJhr2zc87OJjgxfY3F076YBROKUmBfVgyrGTz5yCmu2E1sZ91kTeisGntISHxVdTRDcNRB5Kmw
jF/pDTVOdVm2eCR0a8FKMmKQXzwUKs0uvc6qLWib7E70jvuwNARDLHJNdrMS49AX5XLGj6jsPPIQ
yn1n79wdPM9npQJHF0dsFsUqRssPqY21UnhmQd6NOT4GtmfEvQbvqZnquF3VOEE3o+eyn2/hWluV
vfOJZgQsnRHSNTTBNZ1A9Y6n1ieCByQB0RWYw614l3rY8ceE4hERXWHy/66MHrYMDMDDKENCMGjW
ehkvgaTLXAwQ1ZwSvAjBzps+1BoLkho0s52GNBuF5jq11E5bjhgoxXs+CFiicNQLZkP+JJj98986
RrMgibS9oEUEKyUDN0dkeObknQO/iF/9esC2F0e00rGVB4PxrDF2rDgOYhWR7T2n85xwgndniqYK
Moy+ZoJHjMPIDy00z4rmTEj23nr2aWty9eijLcQpwhmysptaBG3n0t47AEFURdweXJWxHBwMYKtO
OFMVDQIQe1q7VmiDQdKTJINFWsDMroE2iUBPx0+QNlgW433LCjWADXs/ozJfBzMrNk6sz+RvZ2tX
mqGPbu8bmGYh1q04N5lHmcNmCku4IBY9P+uo6rtNpXcda7BkUcZK8sMz8U6GUm3qd6NhE6QIbYOK
CahRJvpwR4uvm7b12cFdkpCo4PP1arJm9GsRDzWtfm9pbvjSGaJ7a+iQl2uQCRxYZIs7bWyWcu1Z
9P1Dqsss3jhR6b+kVjZ+sqEMT8CnBntfgyZioLHfoqEkmNdqtk9Cc+aAg6/cSB6dMhrxcJjmvC9H
fVzx4tBfo7xJb3TOlsNKqy1H32kqbY6u6wKg672mXmIC5St1CTdqqfm3ltrBVtknHjBqlSWltx/T
6pMEr7lCcXc2NECtcen4WK/1/peYulgwnereJepMD5ZWSGFTrJfp++R5zqL+UQ9d1GH/wZ2VgEgp
k4rekXiXOaMDWZJXtU3+7SBiP8JcKsY9nW4zeL3Y8DeJqMuTEfHM5ymkDy+RrdL3IvWTXeK0XQ7f
vnGfPQYXi71AloKZIkp1+L+iq92xqqJR+3f7Tab+T1L1N336H//2/xCGwrVsn4nIEMIybJQyQwCZ
/j9TKYLPL6AUn/nXH5fP6LP+Y//Z/0qTP4BV/BF8Zp/5939CAP27Xve//S3+ku9c809wDcLyF4Fs
oWKjj/1H16H+J/QIG5e76Zo6ETfvH/Kd/qdrkQiH56Dzx3bQ6P6gsKON//3fhP4ndDyHn8dfZ/mR
3n+LYGEuiIq/Iyxs1Ds4GIZpgMOgmIE/xD/JdyG2h8iZrQ2DWzcVd5gMt9E2pp6HjB9PBfJD9lZv
Hs1nvAcQsmf53FTYX7LXcGwDODOkCwAsquyDKnKOnnuysLziiBLUu541cthkh9j78Q1lBbmz6pLX
DjRa0sJ/QQ/Q59viOBzEdG/G9dbUjqX3G2mBccZ56ima+YrzdIXBbGoVusgdQd516PymN2ytat6i
QCcM52DLls2ObhCxzYNp0IiaT9yX+AqdsVuPKGH0suuOrLcSiCSqfXoZ4w/apMmADj90P39ukHUI
4cS8OFxvZZuknRtXrq38Z5veO15PNWqvcJ1IqIZstVPKvDGgDq64GlLekOwOSFKw7sV+GSCV7qRr
hwEADtC6Kcv7pkP/4iAcdJq2cSSrHSNdjSWoMc1Efe8slqiV9Y4steNrwqYabYA8LcvzrcXDerKm
dQ14WTqsZVTDUre9to55MULzp3Kd61jwZx2mycb1Il4IJj8XdANQRbiJLA6eEkcNwF2XPtienxrF
yTXKSlje9Oys6Ii+VM3A2ffub7fN9a9r6I+8y65FkrfNv/+bYfyrNLzcd7oLCx4KC3wW51+uLdXr
BCILDe/lnD0DHSgAETfXsbf3Mc9fBGzK6VwHLgdeuPLezsadbVinNvM6Yk5mj5KAPhWGPg7wdK80
AnPd8obmzNKF5tXsi+042jeTnNeKfpugMpNTlZ/YVe/qMj8Z09bgoUzj7oqI8oNN75qH3btGHWv5
Cssp+W3V9qOt3imP2S4Gm6TOtpFU2wjCKbTyoBqg9crmTMNjIMYiiGptX876lSUbEqR1ncB3OHQt
jNPSzZ3tsrh9kiysuCR3M1RO48Oxe6B+3bFy5oteIEBpBQsjRCsciVyVCjZRCaDKI05ZpTtccCsq
BH/ALtqn6CswZZZxEcqm6ubzPLYbzws/pxLrOSfzjB+IX4M9u2ZMRx4Xr5jYLzJ/EnV9V4cWCZfh
KR8/ZuTHUykmKjpzw32vQhNgepy+oZlu4tLYOZJLhJTlFtLNvkJYpc+oWvUcq6KpI7YUFuAFW7M7
kT9n8J0//uvLRLC/+OcnEFeJ6bKO8Dyh677l/vMTaC5I1dTD/2TvTHZjR9Is/SqFXvSqGSCNMxq9
cfoo1zxLG0LDlXEmjaRxevr6eDOrKiLRAxKoRaPRmwQyI6VwudPN/uGc71TxzqvzX9LQL3RzZHFY
74rp2DK0F5bf3sMTvV70cCO7lh3ytMYdogQmnrJXPhVZmG2zrjnBkL5JBNKztL/vgpA40j6/zZLh
p3Gr/8PT7azBt3953aCH/BXQybrQDS0z+AfkDnSIohmsLN4pv8XmSvHFTiJaGLVOmgATEqBQ4iXB
oedchIp4NEoOKWXpD+HvAdchxi9mbEYLa2A1LlHj+zyzwDvgryDpzARVK1lU6YDTAh11Md2mmX5o
DOtpsRE+tOJbutND6QBjQHVDVErLzCylc2s9AIlkRHI0DuLH1CxPYJQYl3Y5EvK1NHAAG+Y1wwC7
Tp/BraJC8Sr4WjGxy174rvwFMmE+PHpWcTMANdlot/kBBZ3s8Cc9ouX5CZOVbpF6P55RPDBqei3R
97ZYqveu9dMUKSAwGYUVr0CqEzFPjPPDqE/c57G0DnZAke+3n2OCWCUFo1mOu87aUBZFyCUjgtdf
qgaLdEpPEE+70u2vTCO9hTPMqMQU2ywIj4ZFD4zp+SVr+yfFGAiX4uuSqyeZTshbGKkNGuaE0R+h
7hJCYB5dVT2wyzyacsFag17KbB6KpL/Qwt6SsB61mYsaLbhFCneqEZqMCJhFETyUFtRtXXpbbYY7
SFDYad29TMw9H/2laRW7cRi5ZdIXWNjHgWT23gf3N1+Z9WUfL7tutc+HAGcJVLC614zxnWdHOTb2
RJ/xzDCsjF9a3sLDTDo7YlZrryrGlfmyS0bWE63d/+QJTMDeu9VkBqo2e1MlDM+Q0vso8LIjunLA
EHksvbLSv6ulTZmvFEq+EeVVM9ymqMNU4QCJJq0nKE+xEb44iKEA6n4HQIkaTbZuXceXFV9DkuLr
217lR7G4e/iiD+UIWoINlSPmcYtIAti/S2RsYfHzPe2U3nfZCE0aQE+RvyKzAso3HUvN4i6HAbKJ
ewJdkupVdu7l1NrPRY+axvVeAa08TqXudzzVJxX7P4uwz4gJ0Pl1xAEVljyjt8Ag1ZOk20rkD64D
25bJkII4UirKC78FgtkRSI8g7762549ckdqb6/7VLBjXwAmosYvPt62DZ2PBkuxDkLMxJRn5CcMG
6F80xL01RSLJHq3Oe9VCn00EWcAbwo0BE90q0CbDoZ1M87b05DZ342eoxexm8qh1wntPG1cyf4ON
vkGbEYVxct0N6Z1Nx0e8OKlCzc+Sis3MOzZNmBNn+0Wo9FD3C0RXdR8bn0NOANZivk9yAh88QYgK
vzLSLcHFDqQGu/dx+KtkbIKBwTGu2+C6sdjB31Qai2562xqrrAowhn0/MJvrs+CpBJvCACWqEdtX
DIQGoAsi+5Wn86Eaof50r374iGoK5ZmDz4K1S8Km803LBzTZB7yCkEvvjLLdyG68rzWkPMO4ysx7
YN7AYZdLM0YyN8Md5o5KPefU+nvglruc6VSY4T/2bhBRkaJIeJf92utg4818rwkRCcJbwnsB+N+Z
cAA3nJUvKl6RVqkLPPZz7BhP6R/EkFHZhJ8YJot9OHSfRuMdSXM4AtP+HsYMB0EIeCyvw+2scslo
atzSmW0IUAhOUL1wQAwhlkFZPuM0kDvaNufbaIW1ZjNsa9sPiOpYzm5bPWLvxpCb4cPKjbd6nl/q
fHlcpux2iXs/IgQyZQRuOyfZA1AgCbMiJJa0eLwAXzhEDsHiH3vWtV6Zkn0RUE5JbM2EnOLVMJvd
aIJfzcaPHp+5xgjhjTGJxcyNF89nPjhchGPyC0zbYwg2P1KZILB7ltu6ozQJ4zLfxT7WH2HE22zo
Hwsbj4dFS7w4l2iVf3KziDIL1a93gXFga9UsOMeG09e5wjF+Pc/9IbAVoQKxLfetA2PdGQmaHVWY
bnsX9k3nhGxgcsRL/y1ZYlH4mjKtcUNGUgz8qMAeU7N8bYllZb/M4lii3rET64L3Jt3F4TxsgDbD
vaT7xgys4ecbq6O99B7+s5rW/wtzlCyTJpNu7k8F0BrW9PcQpuuP8tf/+C9XH1Xa6L+oPf7jx/7W
MobO2v2ZJlBDtNIgD/9d8RGKP8hDgtXruY4IgQ/SzVU1uTn0he4fXogYhD7T+i0Hoc/8t5bR/iOw
10LFtG3Airbt/TMto7P+PX8qfAIHa5oFsNtCnuwz8vP/oax3MRA2hpmHx5oH6NjnMYJuVFFk49qb
ppeCpTkiwxzXw8EZIDzIZJmemM8aD6QPvMCs80FwhcG3R2zAhbBL560bHKBAJVYHO7iJYX1vRBkj
h5xqc++W+DU3SRs/OyIor/rcOC2I89fDQbKt7+4NML4xUnSS0N0hqyIxFLdAVAjjLTIgd5vOm4l4
WkPdVxy34UMQ2TbgtB7DeUZ0ELOPXUY09u1KWdoO1jCRAhNnh7TJ/aPBdtg9YiaeHgpNTGbaNL/A
H1T+FsW9wmKRZu8ATT7zxOeyT9bwMYcanLwiliAfKXul/Rjg5Otsp9tWzvwzTujOYynPcYDLb6i1
e5zckfGvEYNdkIW6IqD8OGtI/hRLXDMpwc1LO1qR47VWFDuosrOe2pODpPN3o2ufGiIgsBJOxgaG
vL/N/BBTs6np4uHARnRHtJkjbP77fHLakxHHcYTVpmAATrTNWIqboDPfS2sqea/iajhAUMJCGToS
N3WbPg+aM3soPONQjG5cbdnamXfuiE2MTcKYFNFSWQMtihcG+I+AGbDwKhwgHjmaBTT8FcNegz1U
nxmzvymU6Z9QVxqndvTkF1JC4mdZqjWJpy/bMdkjsHH3wxyPm9gdgSEkI6Gp1VlkeQK0Jct2mSin
KBcgostShpGoQmLltH2/lBb1rfK6S6+KWVcBo9yGQ+9GVs17hnUNsWYlLmzt978sXGlPLRrNnbKT
wuRaVLg4u9zS0yEbauYcgPvArMVLkkLGyOj1QWcFNLCNleUP6Yr4PjMQBGqHopXw1UnsptDjIlBc
yWEoq+dEhcutFxP92JklIP42O8/Scm7p9ZeJrkpWb7PldEQRIMVw67Em5mBh6FJ6KrsZGNl/S/RR
KNOzuxbszAXflmpbyzKzrsgtyK8J9fBZuOJryyKSF5b0EiqRd06Y0t5UQWkcYPs7X0E8GAcLAeVt
DFKN81rKr5isSnwJqdLvM/KUaAgGgZ5CI1pBzLWtLevTwV+F26oDxFizQeHryB6PxwlpujgUZT2D
2AKWOXarS88YzoEk1tObWphySYdDlQKmtQLyJefLpndfE0k8L+/cSyFrsoqRT/GXhPOOO2O9SKxH
5CLgOfR0bJ1V1UW6OJvtb8kyGHSS8UWWCRQ3SNCHhpLdRoafUH0X+E5goryw593CnVw1kZ+03iAq
UNsMaKRnDScDVgvBTwR458r+VTsyvMo1yR6Wb7b7YDKCY231H27QdRdJYA0szvPkG8TpeDF4QXdX
1mI+dZ27GrfpVcqVJTIM3RdHMept1/4enCLcUy95BK/JADpNmp6dzHhDWyoP5cxMqlLhFboLFuq5
FrsKwfAWWV69t1dtq9KAAwe3XSKv0YQoDEUU8mHnzpjtekKP+N7t66brr5aGLdOM9urgO2hjykk8
tDKergrLSk+iFNUlUwBcMR00djn51l3uVt0tZuidHQ7pycAuGcnRRIYWI4C/QDEIDUgYZDN0cTHs
hLaan3yQBNzlaMrZq9TbEpzyxmbHvBOpK7dMpDGPj1Mmo0KL+W3C3U75M83ixZ810QEsas1XUvX6
Z9U7Zr2pcDX/oC4CKY9eGZ5oMiRPo9WCkxAuTATW4t4GIn8fSVKbdwORyihjAGsq1aotkbvLpih8
F1sG9JkwvAxdug7QAPkJwND9MIavqsq7Y6Mr0jUS+hddfcolpEe+mRgwHUV4aMQgo3ZmYR91ptPf
6TI+qUn+cM5u6wBGwmDe4no04JIFd6bJtVIjc4FMYu4RwCAJNptPe7kr+wFFNj9jWc1rybborjPJ
+4aUsR1bjB/rLOapaQcWCipuPsPGiDfYbm4DQBwCZSL5uwGXlctYAJfjY1d4xJAafNnz3OdsLmx5
VL7EiuDxxQxnCLNWWXfRvCygAlsDVovyD1NVJ7B0GPrA9byYcVLCvgPX42R4cLPQrrd4IuurIGvC
13SwbozeXUD8eMMhHJvqgRykfc6ObwvEo4fcGXKX9oN7WyzuPS785EKg4N7YcXBqZIm/3LGvp5q3
2fUfOrVgWTRGcIQejIqe+DxkDMUecXV37BSBiR4IygIaJqPsb0IPETHm1oMrnHebNNxoWByPOWbw
aBDH+2vs/VfulOCB2J+f/6xq8S8M7f/nVhzWWgv+76vO72T+n6O2//ajf9caiz8CvP40vqbgGWdb
8e/LCucPdgSmaXLLCZYYfyo8vT8CfgAMqOOYgB1CXsi/FZ7WH6ZP5mToeb7tsj3+53YVrD/+Unmu
8aAmdacnBDUi4tFV8PznZUWKGnJa8qXbT4VOnK3ZkilvdW1yYxiZ+Zy4vfUSKGYFUbv4xSVeTJAA
QdWgbBnT7KFyRIq0E3oFpwhtIVbu8HH5nR8UkzCEpphGJnmWsqazMda4IUZijOEaIbYTIA0u8uJe
Ofb05Lu1yzyLeSSwumesS2vtVY2PLAUhzCxV9a3Z+ty0qHSPwmmCC/h2yamVpb7F0EKApe27pCR1
3Nv0fqSvRL2gZUvcNVGp6qvlTKTOaEatDlDy6pgEpixFjn8hWnVf/U5oosutbVg9S/nQ/M5wytJ2
YFq1JjstzghYhDwlNCWBI5LhJGRBEpS9hkIZRqBJolYVjbz9OzeKjX8YouQQ+C/m0RHt3UzMz7fD
XZxCtpry4RnWWfhdg1H7xA9POpXA3Fsy6sJeJ7MR2nO6RqJsDS8n18r9nXG1GO7w08foBdi1lOq9
4Ip5rCHhbew1IouwCfcwkpqFcHnd+pAnZB7qIvA+Sc51yF33iNDdqLil+iiSNYUrmbi2AXXXqM6w
+0TIzVdj/2w+Ol2dvuk1zktzqn5NZudfl7/TvrpA9bv4dwaYWzYjmRQCXjQZntxzLnFhvCu4unt2
A4RNqAE+TkqskbuGjMk1bsz+nTy28HDcZ1kJlKk3K/PCQMSyqfH0IVFdk8vohBk34Q0n/1wzOiFY
I2EusyY+E4KziqtG/7coGQ1x/qVLnpYJ2bRkylOzUVvD04I1Rq1DSYduk79bk6IZZb+j1uSaumbW
E8F7axKbLMrgxcHHWEQWwhj7PWl8D7MUKANfwz23kP2GMCUJZODODte8N/N39Fu/psBhLb+HLUek
y8qec93ZvfOR6761bZHCeUg7b4cEMTkosOhfLXE6yOZMo3gd2oke3xDu1G/A8TDd9R2MvRttVsAM
i6yYAsgvRdZcdGSyH/xgUcB7CgmGBgjUysu9DzJS7zF7OurgZD3wYxs4guMMb63jg4FokLbiAYPf
FlFfwa0M6jiwj2ZcLh9umejkRZt1wt59SnwWgglLNMyrxjieTL+nihw15tOoLqmST5YIUhzBpGK+
dmNK2nZpyb7eM/1BQa1maYRbqM6KuVRAYvveyZHtRIkxWjfIjDDQN17rvdlYVA0Kdekb8SEutfMC
Z0wZ167TsaikzEn0fmLX7EK77pBLooWFCTTORPNss4kPeiNQEa0paEJW0zUJJVJfxUMwonRQmVk+
pCH/r/skIMAdaVFsEdTB0xVsTB8N+j5G+8f4kvCoJoLmTeXQLGN97JO0fzTXHPEAf696yLt6Dnap
0WNSGwdgUUNRM9td9U9IFPHmkX+UoBGmrM5/FWMfQoSP45aVWK4ItpRQSzoepIV9UhcY4KwqbbGv
IGLjB9+bIibRHsHFZE3enXgyCQCGkeWTbNY6d+2QVtdV5brfnjFV4uiEPmhGTcP5aYcFeQBlArMv
pjki6ZV/xCExCXi+jvUEKARphJlbzr7IHQnltFEySoLGj3w3VWm0WBSoW0Te2bDJkwUJEgek30VQ
DhS56d2aj5Q2MSKpBCLrppjyiiUgM++3YaiCq4Hq94WlKKbe0R3naz2K/IL0sXDaoKVCqu0BDt1O
XTgeIW6OV0OoQjqkoMA5nyUhAElvunMnPUdOUon7cqgSJxp7l9oXU0B9ipXAedEUpBRYak7PfQ/a
3EXO/mhVwn4pe2/cWy2BIgvd6Umno+w3JVdkSWqKaX5OkjrfNsSUgWDCl7+TwaIPJl3/JcpoI6qM
DulljigVg1XVUMrV+sNksP6ejpYDp9nKT54esr3ZDvE9t2UaHBSUuseaPIdP1afON4Oi8XFsy3E/
uNVDyLGEG0/5YbdLhvoh0ys5rFuSNds+5+QNLF8erZJajqWrexiqCu2P6/TAzd2MGfEeCBuZ2FSu
b5KcXrWlb+nOuYdHjY2BptavUQHAbzpmfV++I84yGGbSXbJxEdreFQOVZyGK+liWA/ldULSuXUpH
QnVqKKH72eIPRtxj/WpqrIka/UtCay+t5nIu7aXZdu1SP6liLOBbTCV3VzU0zglh+HDO80SyAPMZ
HGxmdN3vLu7vuwF7ylWmgAXh/F0VxwS2cjW3lwsa2rdsQKO4YRjTXDRTLs+lVWLDVzMHlWtP7X3J
UKfG2TeEN7yW/h0dsfmcsyRg5coA+V7AGjml7tz0mCLwA/vZLy8QkF79JduNMcmj13x61ZsJ93w7
ub1xYFPlHmrhZNu0br4huS23SbgE11QuTITCqnydLWywKqSXOVU1SMMK9uwuxz/E982f7K1lpt6d
iVqJsDwNQNHSgGAeUEUZF8Kp4dwT5Fey8Sc5B+I5tmWaE3pijJ1d/+mpwXnHAjLcTQWR6yfCzfLX
epRS3sxOTwyomTnVZ00o9hemIPbu3VSTYt2BPs14V1Fi7kEV+w/oSelYbbfwUWr0eElit+Y/WXcY
AVZ0uVqNgBYN2xbZACRNQjIRMvbunZORrOuOHSczH671DBi66nd9Hyx1xE+X24bCjAWzO6WHeRn7
HyJUkJvnA//dtBP94479cGIE1VyOXutfuEba3OV1jQK682d0ci5G5aeiUtUhwQoCJ4msDZMBzAUk
B34RoIPiJbOKIolCr+OymXlzcP5gY0wgLPIPw5paEAl22WX7hpzPDxUS/7eD0j5/sEyIv/puApTS
oUqQfGPJK90QxJbktxaZFqSPIbbeCH68ilTZ4DpG1FXdqByHNYVpsp2ggOLbToFYbVGgsPfld8qD
CLP6Pcxh+ESuXY17sGVQqeJ8aPDHqeYNvy7dYjq31Uc+u8jZmN992Fp3uyFu9bquMeIzwnxrFX+4
+cnnJe0kZ+YK0zHrl57ZzBd6UvSINum412niwuALde2R/zRPhGMBCWHixWtr29q9roN0SMklS4k2
V4u0d8KR9S2nPmu41g+XI8VO3WxMM5ZPsVWs5w6gcacT4YDkZR09tjFxrVsC0tA129Os3gMCj2G3
GiG+6lK5zrbRk/7o+5ogkCTr2PioPL+xEcmhkv899UxmxzSRZvrTVd9aGuduYC5PEn/NY6iaHHwd
v+w6nRMTosAEZWvyJ+fVDN0hecgnHd4qhxX1jgMm+O6pLYlFwA8Us6ucnNtKzhCQMbcSwFj2wdGu
bQM5JuTrmVyvwDzCsx4OOL3YrbtW6+PlygyGmtUoHjxunW3jSf2cLH2K0lAEt+MsV98ac/G7AkHv
sDfDxe0oSQwTPEM/ePOGUSNqey9MbzLsjRR5QT7fuLbKvwjAsO9Vw0F99Oxaspcz1pizwTW+OfGy
PfeztycYNvvlzxO5QmXiQkIIa2uPmdG7N/XovdeIydOIpXwaeWoFoo0zRqTEq/233B+W29Jsjc8a
3fSDOSeI3AU+6HOFyfEHEEHaXC6yW/HJaO+/cbz0z8sIUbpYiuHs4ypKt+QYMWREXplVey9pWcim
FafQUanSOzIFNZ48CSZgV3RNh+7S7c9l0mIymVPTjJTbYD2fNcItWBrFBVKxMUFsPMwvhNT0OxA7
4HD82Wd0nZQpLEarbi57YLoIi2Xa7sZKoiuVncnYR79OJiqKWNbplgGt5oUI9R7X5tpMec3FlNjB
KUX9w90lHQBgPgrwWUgkDvMIxYHDa2MbybPImU46rZjYY9aMILvwp/ZRzGCiPE0yljsV9MXeMZLp
EBDTfogJLfwVG01344ia8w/kG3S9ie7Q6J1DXfbJYaREcJAJDczfwrq+nVbcgcqabm/NRnW0ujE/
K+nrL6gOzR1+vTiI4oHSqJj8+tHh7tt7ARkaYxHKd8oZgOBhcp9WHM0YNKimF+i7o2Kh4Q91fG5c
4KpN2JJ7JHV3SfQ6NzWeoe2YArGIvf5k1QGTKW7ifDdUY/+dq8ocd9lYQEAnnv09UyTdbSvl9Rcj
D0hkIMg7twoCIsH32QUWh+FjCdT30hjUVgWrRK5TurEmqeKTN7ftxWyI5UALJPcQaulqU3wBV5hL
ql3iu5gLSJ/YtHIQ+zSevLu+NNm3qGlqzx64lktE381pNsCtbwO3NW9cgtkihkjepV3Hjzz2d2ir
zsOkn+1ldG4dXJObwC2WCPMXiA8CcTZ8nCvtTGY0bsvK0TbwRkSAVItnAkEQz8NFjOg+AaaElXry
zH76YK0z3XqLWC1yXp9dzSxkj56A1F+DzLEPTL3BeprZtLx5wrzJm669IS22OcRdf9SW3VIB6gr8
ZWHrd6rOGPyJ6752cz18Nkt3VSaFOnesnrbKMhlhoveWnyKMzU9JuYEbhyCwWc/BFYXecmbX0F1n
xaAfcCZyzwWKbTit8l4VzCh5RA33VC6luK49nEW9T20+d3mP2rswerRcgXvRo1DZVSguNtCQuk8Y
UHJfhP4ETiseH2IJh94MenOPooXbzUPoZRuW9xIwl0ZS2Ui5wjQHJo1UIyAnsMDt0J8XoE3JDNwp
Q6Fhq3Nd9RHLz54r3CKj0KNroxs2wBwBAQLfnRh6+PEBDPiPvpxWEqWoKjqTHm1Nz23y3QoSPiJM
C9MxW9IKxUPLeELboohRQRFXekvYr/kMMr2m/M6RHWa2eBeAIW8E5MnvLjNIQWWCyZqq4XM4abqb
vecXNBL+MqXPORE0wNID4u0fsI9WGITYSuyQXvU42gq1vA5J4558JkAnkGCCfmGyq1srLzBerQOS
D+ka1m7IQWBsHNAqGA8dACwwgFhdWrjTNv2I1pX7pXkguaf/EAXiDqOzyqNwU8CwNRuqrutBCGsY
Cnhn0HdxRVpbDw3dI8bv/thViy2u5DQDqyDDJGt3RKotcEXN0jb29mRkPeGhZRU8w+ER5qHh1rRZ
yxVrySgvR5b86dhmvBF9CKYyxuDYbbIhNH8anLjXweLEL+YESYOoZpv8jbz3s1cCZlHRkb6Gkh+D
GX6IZiouyIS2y0fMnstD1VuDd1lOMCaA10zgRRdSBHbpaAC2YCpx6G3/LSwBNO4U7dvBZjjncyKl
aLZsy12uaDpbPFXcWPtxJCs2Rz2C4c42HpsgDkAgL+SThED5E40dnq9c2l5z5HvOWZFCe4OO1fkq
Mh28MJmBL8F9RCVNJk7FKujaDRv1hbEP5VYaShsWvrYgbybFd2YwaT+qIEtDxg+YVIjMsCdmO9hg
XSo+BgYbuxFtz3YF1MW2TZvxKsvtbm0LtWQeUaguh8ze9CR/d5UeN00jRzeyu9o3z0Wi3XK1FPN1
70gyQ9BHrqR97OjEMpztMwjKwR/MbZu7SEacttGvdqzWUrmrwWqnXVE85owD17zbQt9UtC/8r2XL
4Z6UPJgb7uncu1Bu6XxIA51cqwG3RDmWWyocrqjZdw3WrMTJXIxh433mhdW8eGRFvRLlhyBbtolx
WwdrGEDnOAFcK7ubMW7DK4ATotsTlXixH+BFFlE8a0BPZaVMFTWskJE5J4F8d9TcHCpPe9fgOGH5
iaoMgLz5GpZyGrhf4BNiEkpEQdqFU+B+Tql5XrPOwHFheVqdWbnat6ULwaUoCUnlCbaL+8oo1HGM
1xV50tJ7RCKU7J6s1qsuMY1KsWHjypektHMHWHxZt+oQY8uCMj72cQmFPmxjvdPkPBzywXdwREAq
eBs8Giz+kqB7Bn1J1rWnp5C/2veA7Yi8XxqUUjMDtCGnStZFYj0GPkvGndMHHnVCLu2z1w0a+D1a
gQ/R6YW5RToZ1p7lLHSIcgBsehH6ennJsELZWx5PL9jmrNRcawPlTr6mad8dSLLzLhiI+ClOGrs6
MK0tvkFFiasqnMmRhrCJzLbs8LzfpFqyEgvd7EWNJnQFMlRg/45LAPU4N3zghPBEkaKNPCoXxCwi
x4PIChJMDzJ8RF5EN4+OyYSGbWWf8TzCL9NCKAEUP0gLlJMWPJ4uh98ALpWkGWAY4WCfx3LQyzbF
1PzVurp9KtA50oylJQ91jiFu2qS9PyPP8Jg90guAcc9hduJyAVYkPzCw+udJtMxKyTUPrrMpBSDg
c35yYGcSBULJ+b8Ad8JbCZq9J4C8qCwGNh4YJJPIswH8FGYWBE1YyN88qEnbxVf6jW9SKy5b09QH
2chOXyLrHFzqZR8DGpmu8ju20izZE2GRUeyt8oGIa4lzZaomaJ2ZPTgXS1gvAplDr7wIn5jrbAx8
VAfHy5udIQiIQ/pmzpdEAqI2o4s0oDG1k5K7hUSWbCcSNOECWXGD2FJVLS0TujFl8p3fDakTX43I
RUZU99myU2ZmjpsRhAkHqhn2qN84OweciNPeqEdTX86jWxH9pLhlomLGMI6W3GSY1IEjkjDtwuC6
Aw/NlJmbjRbMm6stWgZ2eQELT+9QB9gBN+YoGRbNNS8Y2kAXX3XkKsT7orR+htwI7tvAt5g8ZvAD
HaPGD0BuM7YINymaYmMUTVvtOo5NsgB6ZdzhkV2CZ5Eu5ER6Q0oDk/WKy8UajD1tvYP8najl94KC
DLx8KtJ7prhOxXvsqm0y+ul9XgTz0Q9YIOyTfPKfCc5rzss8yGecXVTSVdBkt4UqXhvyQXZ16vvo
WblEdrEm2RFI+BBv9RRXHyx0jO86beZHICra2CbQTihNOXZnLO9scCBH42akh5yCoxrXWXY+hF8U
c+2nmQXl0wL5lcCgZux2NGvJhWGxbIr6ev2L+ljboCs8waHKOtsyiMtmamHvJwYKZ0Y6TpTZrr7t
cGforVHWNtBnf1yONg8uSMixuY+XiW8AjFsCbYRks47EiQXPEvTImECNnROlYWExX5H7ZURYAWqw
YxJlNfjZ9rGjCVUMeHzxaNaDzdwyTUbM6BaWuv2yWMNy2dioqo7d5NqsZ5I+cDZpLqxTPycPiXK8
iEni/GGC6SfIp97CJwHMoZZiJB8OfHgdKvFKTTa53G1Z4j3ktCaIh3I0OIBx5CMCx+CRWhSgqRkm
PoHLrKLI8coV/EffrH9CNu4LmxfmAGgEzPKX6EBZRIG9Grm9iWG/0qmKsK3Zq4rPQfGIpqE8/P/9
bNWn/fw4N2j7Pr5LNDhp17fpV/9nf5jFx4p94H9tOrv4KEv9L//1o2z++7+cPzr63L8qBP/28393
lBF7DA+NabptOY5r/8lRBhAqxI4Q/PYl/MVRZrt/8JVwrQB5oh+iHfwPR5kt/hBsaS1MQKgOqf+t
f0oe6P3VUWagWGRRiyfiH5azldDSYiy1ENXYUsNxemI6gqVPzZcO1w1blnq3RpwhhDdgu2105+Q7
Mh8UQm/yMmop1X6mcbz2KnR45kxcDocxWFkG/Dujj8ncawyJcEYT/LGl8mXOEUNkYoA8n0p0mazw
kvkFyml3YCVkMv1hRlGXrbqxtMhfZBu3u8wnsaK0xj4aNRVNKEHxVwt0HRsX/q6skvaiTAfiKUiZ
+gjCFrIO+46Uw5p10paVq7sNiOY55GVeolJDZMShhMR3lHb2UKuKzoytenC5aGlgjK2n/pf0g25d
Dgzisa+M+r6fVTqflRrS80ym1GUjJmMfs+46zInz7WQLWqAA3xoKdEzfNbPrkeguUqjqxIu/ANQO
5Fk54qyyoWGFUS1vRj5kO2BZ9tGKyfpkkjWT+RxSwXbodiHeFbCQdqYuTfCmXgl0vHXYLIgC8pIx
xmcXX+qnky/Dpu8aA/E0RAROVkg5ndn+Yo6Xv/iMul9Qeeqj6TTi1V/vA9jtcL7ob+fDskJ7oqZP
2y/qnhiRHVv8Q0KmAtvIBLv2SFAcQr+MsCrkLIz1Focg+cOii/BntpblWEwL3vi0MJgO4PH9MBqM
IBvBAD7COINNwCzMbbxk/JaUwYGEn9H2u47N+3FtqXbJ4lnbpUBwQ4ilubU9ga1fplrce0KXPwq9
YrcVrd08g+2aqPmZI8qnzh4D4NODQMG/6imh4ZklG1wnD+RNiarhRNeT3LoIrCKraUkPrJt6FLxt
bT0j3krm2xgV1qZr4UE7/Epx2/ISPzTcM2vnGr25rWYSUehw+2lXGXipY6QJggTIsj0ljjHvy8SK
f+bG4zV1JRKn3WAloUGOLGECmDKVuPe9Lv6AkMX8w2VHtXFZO+6WkkJgm1BsentbkQURU5ZuIbS3
j23aLeWGKCjg03rBny3Ekt6nTiF/GCjjJYnrZjeLlAw3t7bobYq27VnsjUtnE/daaEingWF+x64x
fyzJYj3Z/Gvdbc2t+2Oyo+UrDbUeDDlOcpKS7MA0+P50TQxqCsjhFeuywMYOgvIBKaio6y2eP+cY
ugQT7oXxr+ydyW7kyJql36XXzYRxJhe9cfokd9c8hbQhpJCC82gkzcinr49ZedGRt1AXXZtCN9C7
TGQolJK7G387/znfYVFzx/QF3tyZwLniJdI4fjt2vOmuDHoSfZlfKC5uBhjJwZW1tcvNLlhro0bx
reauwc6WmVzHq4VIZZfUPsE6EbsnkxCNRDYOQ2YZ/dOCnnQ1m437E89leRSiHB50wgJBr/fzhe7U
O34pIWypoNUsJPLkg/p52o88WLHtHA+Hnt0V20VvAKBRhNZj2cqKn3VJgcJXauJ10nE5nOEn4990
cS6wyvXCEft/v4zHMDWSx9Bqx6010bzbW41ZbPVgDC+hn6WfyMrqM4mhjntdPN8s3Dzvsloa3AHc
6o7KE5chqmfA3Djm7LwbVECgV/o23T5sT5tLyYu0VVVDKVGcw/FNBTTr3GRR6YQoU8zBZU1NFLTY
GtmJIS+DInpBJHLfAydhWKnHBBgZxF9iMCuBqGUpFWX0BU9obCaQjclykZ8CuzlVNhaDbUC1HQEC
34ovee7r48ziEYNaRd4BLE98cSWSfdQbgstB1/uSyuByEB9u64TPnj3SmiJl+NAs5T2LNiwWrN82
kxPUe5ZHM5OnO7ZPRCbDc8VqFVegk/1srNQ5jS5DrJhGgfKgSzrH7GznyiyI7KUhqoRkvi0JdwH7
6BSpTb/fNeuZXlPvCK4MaoaXaNqHE0niLqNa4uAqO4wKWO83BufedSU88zaURr9NXRQ2yjLkg8s5
f9cljLB136BnTWPRHYCSOnfe6BTkhYz024RAw+4rK6bdGFjheQFFfBShyI4M7ooC5QRnS5i6Rxo7
64YhT2oKvFSVXydupYqdaavlEzuCPOZFlT1URppfKT3cw14HrsFp6bAZzEPrjed2eG76gtU+pg3v
foELs8EArwi3haICaCvnGhTooF8o9Up/5XmRPIy5HT8h9aACG0KF6I8yj7i20/0EKe5DUSj3OmY5
8BKx0J6bzdUResLio5WaBpQjn9RwRi/wfaVt/1L2i0fr4KIuU284N14HxBe8mhmfkoRV6SISdRVa
WUY4brGvAKQhurvmMOwR98oH18dLnGVxyuzdpv23ACSa3lhsJz5ovDKh4oNK4TpXYKzKkVcugJGS
KJnZ8M8icC7wAKc3SyasvB2BZ4an2GEKq2Y944OUKTiOkUxMpz51oNdvFixrICYYm7+JCdc3acDx
W6DRohMFy7LpxkD+jLmBIxjV1n5SnXFa2MF/o33Ma1PahLuWx9CG5H9xsP0kOAFoLj6sLKSYpA6t
5JYVm6igmvfZHpSvHSWUzF2No4NUIVt/PPvKNM9TJdQ2NLjorq6bA4UFnHQGX3OVmUlxabpYk1VI
PVR0kZ+kF3T8NofuOVY11ZU8TihXmSmh0418ULiE90YQ+08yD6c74K32caGschswop7p0btJBeWR
cjIoc1iARHJL9/xLyHP18793jP+/MLpjkeH9lxP67Vcm04/fh/q/vuQv56T/B95WyAyBJ1aj4//O
7ATmH2AfheOawmGd5qyT9z8yO9Yfru+6a6QHy774E+D6l3XS9P/AZWl6fI0Zkj12w//KUO57GDd/
y+wwkAcuYycpIMjvDqcZ6aC/OScnr6NMYlj2bdl0RtRUblmzwDLEder36Y6zGhJpa8a7sIKotrPA
XF1Mry73MbnWM5UdJrBEAQJysjMKCuKWIKZloRKSZOC8PdDB019rM0s5PVAmdgmLfeqx0apPCGLd
jyWjEYr+HnoHbIL45HL641hNw25aOTeslerbjHvFACRhmMKtazuIexUqFRPX7KDLWk7f11cWyZJz
Rs8xfSmtIxEabONa5X3RcXT0WAuqUBvfMbgFOFHKDD+zsMeZJoD5gFHLTs0Yru4JCrMvgWt7rxIH
mN6xy2SnV7RclOkjIMe8tewxAV5b5y/5UL6pRWTXWZ89xfQ2EW6qpitEmP6DTr+UYGyXPsT94D0S
ziuvRZZbBz0ZcgeBi23uXKdX02wYbBQEp2IP6b2pl13Ir24HECZFNKLFERudeuhrdm9FSCdUo8uz
lQxZlMjiy0padzN6TfbAtgfKvNmShfWn+V1T+31JXRwmK6KS9uPMK7iQ5IFtnwp6yxY87zZeEDm2
Kb0hpRucDSrKaCtEZKCskegAfgut0NggsgfPMFvFnTdL/RBOZRlesUmyJJuwpLst2ONjNags+dH4
qequFKafM01ibFHAEMS3bJfZzhDLncA29NwnzqolPcsztk1R5nxYRxz8SXgnp4TZyRtA8O1r2K4n
qXkqxYDQOf3JRGXbBCtEtvccxGpLwfRLQmndZJORvxvTaO1jqepDzTJo/ZEmDLlJGDwD6HV37hDo
SyGr6Xagv5yXkogYxS86YI4iIjw9BmufCygg23odyVy9NGQqAJur3rwP3dC79bhuVFu3j5sj/l2K
Y0NH0fk9sqoeBKdo52Y4/7PURqVJoWvCIZvZyfAjAfYuzYZVc7nuA2FrPaT+GBwHv6BVDPF4j+Za
IcEXU3PsWr+5xgo17JPpEebcyEpt4imZvjSq03TpzNPNOPA7NnEVvaF7jndu009stIGOBH19OxBm
seeZDsNRL/fUwK+LWYNfGZeSiBpXImSla2NuZYDkUz1rltN9vwLMaoMbZQvhbNmNIZmUyGg1/kWm
g28/j98Q7vsLC6L6mqCopjkLfy7EAB+MnqwIns66OdWLBCmLKBbf5pKJCR9WXJ8pIe4Z7ZUJeKwX
mX9PAYB8MQvYYexfS/9ahmb/Q1tOjW+vbxEtfdTvs9sSW7tSATo8ZpPEyxjy7GB+dwQv0iPmXbWV
bt18lQCyMMGYnee1kFsnsP8bE8HKfDUI3eqrNF/Veep4aDRqbKegqxZ+a3ipG/blzOXIc4O/opEV
uYPqlFHwYkfCnObnFKP11h2H6tW0NOSWtAFal4miyKOF+BVblJFjmvCXLYqd747la5ZpdRhDFOeI
w/5l7EJ1Me1B3hhK1M9l70IGwy/MDjEotfjy/RygKbeEa8b/gkW5QY3nkBOkr+fFvm1MPX/WMjbf
yl6Xkd8P5AH5FHHCtlRKsaahUtRiWVgKcvdwccBXfyXT0NyTqYi/4UXPx4JtxVevNFtgS/AXmzHD
xY5RzdEHnQBkfsoMYqa0llIKjm2dafZhlh2l2r6UkGn9jj96leS2uR3QEBWRfAjbx9jSRbytRlWV
13Xlt9ZVxd2+gtuSqRH4RrI82ewgK9aPf6qGQIuoDwkc5GyL3BGJEBkW1xp7GI+XBAqjmWIrW0YT
daWNm8OMgI9a2fBSlsltKavy0gd9EhmO1tSSOaz7SBzxeVWyPY0efa0gzjx1mLWuSN336hmnaIJT
JGSmQhBp30dQ2V7Ug9krN3AYW3frj519TrC8L/vOr5j5q7L182OR1IqeEWJwP4XT5VToFHP4CQcR
91JLPxTtBj5TLC55cjIHVk4IDKKaZ3xOmesAdkvp1JO+Dy65KnM/PQN1WIOC45jgROCAz279RvRs
YIi/XMHccK5UaznqunQaAAku1YfcH6pzww2ELRnZCtZmmANyfGFsAdLhwdcjlfMlhINuWB6cyQ9s
PGExhdW6QKNnWcjdbwA3inpRTz71CEvhffTJLMpt0WrvtR/dMSQzCgr7yF5sSncjEBpypsgjC2c2
SXoxq/k7MUPxzJyuHgc2dJTiTPPw6NkiBKXDbkkblvNgys55NWRYnTmwnZN0DRAOeZ9slaIfOiwd
HY1eyi6D/tQlXE7WwAcWh0a5fFVlA11mtJ2ZptNF0maQAYhiz8ZLSYcDlTPzXvbKICpcOvYvBqd5
3LdGUM33NsTOZze1qegcGbrOhQmC4ZDh1nrOdc55hwo64F9twqHf4Ssbbg2f6gsAAFb42pYh8Gzs
ew2WAdHZazHzBF+a9KveevSokM6vWNtuZUFCjQUc9v5bqSeWFwEcE5wVhbjtcwiQ+HZHrAD9NNfM
ECEeLAza4xt50QrSCFTTBgYq43/iyke5OMYHwC3XitxR+tluTLDlCAGdl92ERU7LAoV3y0/dneLU
EPLotQLnMJxe+S3JyrKfTRQhvJi0jX9s5gE/eD/afrq22WUsOETKge0tpsE+fajUta9Fu0QYFzGm
Jq7ZfpkgxynPrqfmJNPOpjdQdT8DpI9j21HfOzrTgsdZxwHFgJbhkiR0oVW0TZczOeQieXPjpL+4
Ip9ejaxkFSlmmV9PZvMcqI48YImB09yRCnfPVS9J41ZTPmLcqr8E5UU8yuL+x1I3DRnfgtd8Gr3x
RhdtmKEFVxBqGswF1ZizZSw9THD7uhi7uzwjWrIxKKwwN6Wdp1gzOvaEtFD0YBVIHcEkI6/4Y04r
bIpFQQCE7CjuIMMJkucR+eh7LAfKLuNJlc2uGZvFjLKl5q2nk6rbLkPf0lNJeSwAW8m6xTdtqrFj
iwDvNI5U2bA13RAF7g/Qc8gmYH9BdpyX3TKnBwbSYyEKVF6S1PXemb02wo7oDZtCD80Jng295WtT
KrkTjsCsKuSrysICbvdAA3NVcp4UvCtPCZ22x4F29EszJeoJ946KSrbdW4R+/RZ2XllGshfdZ0K+
Aw98mto/dQUaMp52cdEsb2nsfU9IfKw6RXKUsTXBtaAdHkAyPe5/mjrxqsXETlnzpsthnlOLlO3Q
ix+mw9PoNe2oON8s2nbBZ3nB1ZJJLCjUWLOtT4aWfKXCCdpx0NbFJ5VDmpUQB8RWOQ07cy9I4Z57
Tdgeex4X0cAz4EpnNDk3YaZeUB+6jatKSx1kzpRpUFY1QQw3yAHjnjgasgrw30PiBnFvheoJfxrO
MhegC1fsovr0TYYEKyscd1ux8PzuHQMtllQzf7cO+ntOIOLKo7BbfMFFI+9Eq0Jw8iZefvR/4BUk
AB6F6XFnjz2sIxgh6+7dy3zoJLIFf7VlQJvfAgwfP8fE59PhD9igznzwGAyzOm0+Qm+UTywY7AsJ
SAtkiSmfAztATLPbkaSBTUkAz1kspNGUGeEBP6A+8u4huV6lYvxyhhnoebNk4RnqVUWrdeOznc9Z
o6M9zDZe1RwUAuEQKwXyVdF7bUg/+QFD0ENNUHW3KceSF3Bo7GGgDtcwP8JAjicT1vq1sio6jQBS
MoKtLU4RxG9g4KWwgTAwE0o0j1leMBhgDOzIgxgw22MRHtLaqb45JPKPXCn/ugwEJUOz7uodvzPc
k3DGkbiwKSNQZnUcb824eQFLNJ35sDpRhhUIJIptnkwKxVhaw/lP3VHtOFWhbFHkaW6JeMRAubzV
uZ9A/36GZhB+JWHLR7tPveJTj25+6Vs3pOQwCzT0A9mbn/aIo1aLFI+zUVgYr7k30tjQwsHS5z5G
xe+WIt+F5PRv7Xyp7xrfW3uDjMSLQglCc9M2qGY9sXP6urqPsBT+SuNx3zNM0J8wPyuyM8GcXM/Y
uT9bi7rVRZfADcAr/LDiSjwSz+D+5/MMuZnaNlYHnPQSz5BvUSrHB0tY+0G4iKRZ358tPhY7DUuL
pI5xpN1tjugaxi6Oqk/OnbyebxJEcloK7kfSkqT+axqyRj2UBDfs9KgXhott75UL1Klapl+e3TIs
EneicsKvDsRUFgo/2EWdE0xedx4FtVclLwCF4VP5yHnRXRI6QVGBlVkwuqQ0HigeuKTDJ0otUTt5
QWOuX29+zmmrV5JD1yzPvy0o7/4j3m9d5/0OjvTYH6EjEGvzHao9nX/Cn7Wuq/yyYt3XBa3Ns9+H
MKUbzzgjUxckt8O4/vrX3/E/pD/ZWrLD9OGciBCcIELK7xoGTomustthOVDol9+zrhhunHTd+oC1
O2ULiFpz3Rz+62+6wkz++cekZc4PQiRDy/yTAvfzA99tsiIP/6eVmc0S+4U+AAwuL8w1wx3xwWZr
C1DZ7dKPey6B3pVUqvv+71XZ/hZ5/n+I18pm0OSl/8+X5ecPsg40if5Njfvrq/5akQd/uK7lBYJ3
jGWvgeXfc8wQWwRrcyFcMnKwdf5S48zgD0Q63lsOt1cGGJv/9A81zkSoY+Ub8l8c/gGS5Z883OS7
+euTIv/p338HY67v07+9pdwg8C3XY8Tgb8L48ff3Mb1/RusP8JdcKr/AzN96cfHLZAsyMX8zBN1j
7PjV4UPb/PZb+uv/4/fvy0fun7/zisE1cQEIj2uo9c8qYJK69uIt5bjz4rD/jh1fbBCsUbSVO5nJ
lSUWJqYMNZEtdmYsD1q2rFvKKSVrYcr2FyIqd9BiZuICrB0EP5pgbs65xUOQ5OzsVFvGYNxvgnYG
Vmud5soG029vu7GFD5B2lcWbiMLCrdonkicDl2BQ0OWcEOb0+luVlN6WPPBPBtF6y8JzD9eAfK6R
Ulzc1Q/0BbMRxLfpGZY4Dyl8b0f3+QOcVY/TR08gUdlS3pUJgBQfdQJ+nCZpZgf5EzIR3y+etTxo
26vuZ7fZ0bt+ye1cXq/a30aHi4m5kKAIzrgi44sVq52oaroJPcFwngcfsSqSo5nc8rBjSq4r6DJE
A0A1ZsxHrTX7kUVKELBanryQ1QMR504aknraYutuDqayxvu56Zxt3AzpD0z/NolC5py1RMNuInsy
gltlyOFXrDFDUdYXciNO8iEkxqK4bs7KM1gKcmdjaSP5R3J+3jZu7fRBsk0gFufMRR2VVpIDvC9m
dQhEkJ4tW6izco2a5i1CZjYZkxudVc6tyJYs3Vkki+46g7plZDdxySTU3LHV9Z3mNsK2JVkLL5bO
H06eX9UhJtm4PjTOqC9TTuMrmgZl3D3d9Xk2LOdaT+1zVwf+GHWtJAfo227zgssBXXVYi+jY7lIx
PwZT2NyhBnIXSJ0C+lM5jwMKMzZK8kRtOKx4JOeI7J61UZOK5aUqLWTeTewjL0fWbNJM0uJRu+XP
qQ6Nrza/XcN3xS6h22k3IX/dpZ6S9HYzLrjR2JNndsH607NEVTmJniafDgnOBMZDYdkHJ8WTxoWu
dV/cmYjebslnj5Zi+u9IHQ4BNDvuPJgy/Ha+inF3Arpo3PYabMDw3tUWb6SiEz8SksrfOOHbn/xm
sgdJSRDrY5dIcDeXc73D7pn+QApb9eERt76Vw5nbeAhSd5gV+C6LlZpHOy5CBkDqM94VWjcMgdzT
AKAm7rgZnZzMXbY5w2bR1j5ns/loNYv9UJvYGbfKtIZlm1PlsBoBJv2zo3QXnnCi2vspNsN3GQDC
xw5dBjsn6ME+l7QobAMqtF+YAvGtj6Opd/jagNE3g3xW5NxBIdS999FlLIwRSIwCHErvuZFX5j05
H4hA34bMzMd0aKuXyaU5nJpQ/0c9liA0U5rGmNKVLZ7YVoc02JoTQzV70uqx8TpidRBNuMN2SYvl
M/cKuZWoTdQdsruD49yXBj56zc4Rv6oHHVNYwQFFiTUBU5e5mQaCW7O/TNOBSoP+oVcTEfQwEeV5
obXYZI0Qc4oUjOQAVCh4v53bWVK8UQTFSz4bzJECVUREXu03P4Xoa7H1UFGPS0fsB8tS7s+chJZ/
NSKL43EdK24DLaCxO6Mq0zt2IS7t1owvxQrEUvdZE9gvvKQulhGPalsvaCmcAuL1mMCA2Tqtw77a
dqv7Eq/rbsFJuNITdffDljxN/syrvSkUxncOc17RoK2x/OFQwZjogHcKI0AWOetPTJQtqQeYlRs+
5LRFD5r/U6MFbcpVhZtHkK92Eqpe6miKSWtuCzAsN4rLwEsperYErC1yKLITTgXCumybcZJMYNtG
1213wjRqZ6tIgF6ziB7vDDdon4NZu1UkY2QpLCqgV1W1tF9dssCAIKvPkZ6JENPuYNFmEbVlStgx
Cfo5uTLBUFEiYdsArOpKpHcNe+N0x9bMPjWTB89DljbhtdkYYR/Po8mnq2+qzNui0xkfqAs6juYk
7iWXsJpAXy1besO5eO8dSl7LLdUISQMStzaciDdOP23p+8Pd6XDxLSLMuiGQ/wYrvze7kj9iurAw
dR8AH5MUVQTkUU8hzqqopRHrmndS/+5PhnlNi7T/Ag+tOk3cTc8YkTiIhfTKo0dYsQd2Os6vFTHq
MUqCTN04QwExsqK44JlubK+nzzMl3mq7jv/VsCF41IW16k7CI4vQioJV8+j3v+ZxSu/ZJGPTgfzF
egy/zU3AoL/nByWQkjTVa90k/SkpggZerL9a2b1yZQdBDQEDJSJUMHn2+ejt4B0YH8uQE39PYWb7
wiWQziCF6cQtb5yY7sPdSKFtGhVYbrLIal1fHGNERLUpQFB8iIRYHrunoZgvjTcjDwTelL6SREdm
BEFBq1KgNeTT1uRn03E6/7AX23vi+G3vdG95h0To+Y0slnkhca9Rnlh8vFWjJtRiygVyRSJW6z4t
SZmIIIR09D3Oa2uKZ4j+XY3ucOf4xnQT69i6E750v4G6wJyPs+XZ5YP0M/SM2IkG4WV73ZQHy1lt
TUEzxDQK0WLxtWRTgs+pk/C6wtCgo4oXzbrPnG58xOdO5R51VOWlmyb/zcWB9Gsp4iqNzLRj9YiB
N+AXl6crmG3Q7C+uFu1MGHKTOCCv3XofPF2ye880U+6zcQtFb2NRuw1FjdgpRTHES/xbEfPIj1De
HH1VUk2PC8PuHSLto7vVdin5EHDN1dLIP+AKxDfN1LxOaxk3arzeprkJCKKSc7pnMMBgPg6GP50x
C64rRwBLUTfT9hRVMURxNn1Gu0UkoD4unvvdiDUbCd0KfnbWYJ/hZqATgQdLaBAjenbsDMND6TDf
Oi/ungttO59BYYXl0Re8zXahJWm5MPGPAfcEnPcr8IwcfM7o0yuCFh48CNtL4v04IT5sgiKJ5TbV
Y86n0yaSuFHK7nnT0C1k7kQAwm9D/s1ozuPkOK9q6HhHVTjQGITQRSNH8NjrS7rXNsES8LjkAW/+
6olyNJzTJdGLnnbQyBgdfetlGZQ5MVfTLs3mpNr4KaLepdDVfAIgYXzGWQ99Frke7afoAxERZR3e
7W7dCdKHbrwnhkcAg7xM/qGVzSkQIq4oDCGG+Yiz3XGOyYS0wINqUc+qUIKHMVwGeTXHth1ueAuo
OGJBsSoLNLg+iLpcgj3l1arccBsl+QICprsaPMv/qmJUGu3QpxAW5bbv2jCyB6rT3MlJX5W2MPUZ
YISITmOQKSpJeEHMfWStBYVRWON73Aym8XM2k/aNrq2amjlEEsPa5IT2wHsH1d7JiC/LOCMauLR8
szaxbqkrBPfvrR3p9oQn1523JGzrYxK64B9megHu85ZGAtTLYG/JvtytGg6P3Cm+oxWGDIVPQTj1
L9VPbCQm8fnG/gUlJt/B/iBH1jd+eEcMh61hqhVWnbz0HxZzznCbDmH6aMwmzUSj4vfHh+JFO4rj
qqTWpT4EMp9fYyJLTxK+qdhmi6vn7egl0qRzrB1/hUyDPx1WRh5qDo7pqLFjscrV1I/bgaTRfTHS
9Mlp54ZHrLScayVt7F0WJiqkXt6FaKCEcrfmOKtfmUGja7t01aNaOFSgNcXY8pB44XLHdYLiHA+D
to6IfjrYEleZTzQcIqd1ZUWSe+ZJSxNTyt7Dme2Ux1jdlTcV03y1LZac1b7bl2RITI/sIWSVh2Ze
SJr49NAtlY+7SmCH2ykLwbchBkcXczcqsaEKzTgVZczWXs9ZhZcy9cKnJp5YSdiknAKAqAXYuaSH
ww6YsSMMnCweimrWdkxIhjPzq/Wd5tkkhblvWVx6u7FoxVkvmtTTQDOvBCMty9d5DEJ5qowx/S58
YmMQ5WKmotr4d1OwAFCSKKt5EaNdPil8EV9WlTRHSiV0C8CEz2jNzbihErNHQ3SaBDKr0bq3RNVm
k0w11VsbiyQSluqJ8TDE9dHzW2YZAjE5ZmeG/ZwUs9M03X0PBGeKBuidsO+zhQF7NLjmSKcXd5it
O/OMDZSy7Ll3xJOPHrZRRvmNhVP7SO4BJde96bPonCosm0fXS8yT1yvQBWTt1SZFDAuwJQfiFPf0
V3Asg0UYcre/oxcQqc2BrsjryDp1M9HBccgsR7CEToBWG03+5fm4niF0ZeaZW7J77+Vw+QNSpgrj
aYWXFp5V8YzfuNoOXL5YOOP0k055oOpi2JKphl1vebeSD8BtZqDqzayp4F47tH/6jB8rdgLToD8U
u3FeuFgsGUbeETO2hoG0L2z6rujzq++VM1R3FZiK7WAyNaKaz33Mt5md8tIAdqJBhbsIWACGC517
9Fa5kiqs8khzIQZu5kvsI+qu9nrxImq8GxyweUh1gHyt42lEzgRrxRYg2IVtPu/dWt8i1muA2u7o
HRtHh1exHzukzlsrob7KYBEQ4t8/myb23KbPgmUn+nJ11zWkWqZeOVETh3G0cHh/B9I/dIGQv9oV
kZFMVKgMUx2+NcYUnHwMtD+szku+iLybqPAtl7Oy4Y84o8CUglHQ3fE3FsbdgozuR9puNRNvKtun
qh/EkeQW2RcVzuaTXaXGmeziuMGP2x59L52eW78r3uORSsTIErPxC95gLd/tgmsQA0BGJL2OWeEc
KBNRAScpqEegOYm4ysa2/KLirb/MZspkOaUhD7BcYxEi7TMXal9OTJMFJQT3oJiDfG8GHaWaWDi4
4wigVgDNzYZFmMmkgEODZ2YbtETX7JYmx02gbIX1mKbdU/vnsTPwv/Y2eM4Cw2LMYrHVAEBijn8A
/Edyoa2zJwhdA6lvyEvQEsEOfmPXpvc+4DD8bt3MireOFRbzNpBBeBVO0CGOVUd1CAHjlCFa2aX3
HSQ2ZWMoOWeppLrBck1aT4iUwZTaWe9nXzlkN52ky+6RBeBMjbb9AJRgAigTCI7EOPDUlk1nMkdt
KxvC/uRf3QOWTi7neVlPdDBMlriMfdseMYEzPQ0BrIh9Y+jh5zAvwfD/w0Tf/0dhIvEnZRw9/j+X
SNfqqpIOq9/9ihgMLbZgfN2/i6ShSzMVtiZIir5lea6HJ1B9y+F//Y9wLZa3PAftFGSKL2zk039Y
Fr0/iIphZAwxQyGJrD7Hv0RSCOSop1CePcv2kEst/78ikuJ//JtYuWLGQ8uhGCYg7eKyNFn7V35T
3gui640tl+QqSJKS/BDn5lUuJ3mDQQlxMBY80E06LmbLHLcm4dmtmuAfuSQ9ifuOz94kjT3JaHIK
fi6Z36WJRz/JBAwTnorQjJM3bO+kN7Imce+8WuRnYvg3PFlI53XQm1vPpDI6DsrrOSG43Xf4EWKN
scwJ3SNmAZbHpoT+PLtPfU+0dsQrcwshNci5MI/xU6uUZRxCd2Zop3C7Q7Gp+YsRqtKwZb3U0smw
pDFs1QwSyEHQxphD9XGaN4P7R7blho+njNjhMw6A4E1ayUmWeDgNK3gY/bU5dKij2fa2bc06sht8
wmmi9A5ZBQ3YTpzjvCKxx9F+aPVwSdv+Me79IGobgbSm3ZNRsvRbalKHuP0LHuK0Kfoqn7n9VGe8
DNM57puLn7X8ijKKTDCc7xXqR5SP1EFiHED1XSHe6eSqUz0pZ28ka7G7j82jWUemLlwRDWgBb3E/
kRTH4QCVIWhm+nv66iZ15vhCTJ1bEBUODCJ0GxTe1i1G49AJXX5ox/Wv84CRUMvgkLsw7boFo2Nl
4d436N1yqnBb9sAu6BXjAssdmxS1M91Pvcu12rJ79ICxfAy6eGK9X7yORXrSJv+N+GN7RHpMGQSq
T4Kq9yOwP6+u7F0+xL8qmxwkd+2QBxfL5jz1mzcGAuL+RQgS2/I2w0JhlocygVfWmyroeUvIbFea
t3DiqY2yJsDEMUN2pbOdWvq9Moqjs3AtZYd0Va+us7i+otq2iViL8vXFcEcXDNUw7ifzMgrMdDDS
OF8IiuOszAuLy6SZPHECL7cN4EhwhhYjZpX4GzkNd0FKuDUcWvuSz2CtMgQWpwYpSrfjFi++2LUE
/yOdY6hApl5uwOlD36YtYjzZ1MinUaoqgXuk/gX0bNmGHk82DGE6WI1q+VOBoH0ax5BiqBY6igM5
hgvL0ZjHe8NyJyYNqZ9Hhvgra/L3DYafHUM89gu/S45EVNJH8qQPmHk+Y3f2qZNwSsq74MEMio9X
yPY8Nqf3PwnJbARaJB4jPwQDNyZsq/yl4TLzoG8eeIRDRjOxB6NupjP94WjrG6Ab7WFgGLzV3nWs
5pcOluEBvbS+IxqO02WargvsPwGCBzPpW4E4lJTzDcDKORpG7Rxy1V+MRTxglnxSierPvGq5SIt9
wx68qB8FjhDOkRAjkd+W0VzN8LnNHWQrSBuT29/Mk6CHSk2bZZqvgW1daSme5zWzRZHbsGVufEj6
/KojKtWXrXi28BNHwYw8SBeYxdyWAoWo8Cwf6KDc1K754cTUDYtSLlHqX6r0FobDaXEWcDDmESWO
A43o+9vUi5Vj1dAfPobBY+jV+6QcO24IGa7zCNIMeGwR9zgv5BK6fNQZW+R+vYeaGwoBc7X3wfPk
2w7XGHIo8/18rCBOTDe1n3NxcTsX6y7gwGXLRsINj4B34nz1gSbtKwhfnNY4jtohQsQuhiPa1JRc
6CVK8OfKDGVsHALEArusZ8URmoVYiggYOhRjphSesFAik18tLldc7WJmjsDCgA8DoEaTeDfYtzbW
mesg0e49aHsTtI0td3Q1mA9y6bE62Qsr/AOdEWW5M4DOE5bMG67nRRt/4nHBQhqEaxd27y+pAVCC
uz9yE8HDyJ8m8WMpS7ygS1qbPCeYp+EFUc1jXnp7sB6KoeP3Unf3ZBXRSfNc4fFBXxqs+ijdQOxz
f3gepgsyTLdLYnHNGrm9drJU0GlgIFRm9BDhS4+BZ3ERMeOZ3UmY4IBqWgJujq82Yvo39s5st24l
27K/cj+geMAmgs1LAbV7qrckq/ELIck2+ybYk19fg/LJTEnWldL5VFUoIJHIA+cxN7m5I2KtNeeY
ybcq9YbdlAxPRmFhz64t2gSTeRHoaqCmYb21m/oxdh4zpdEZNQMwX85kbvoW6anFMGmVOPreicov
mAkuE2ryzZi5F0RxB4eIvv86zGsd+Z9wjluySg+Qz3IUHeSVuRSqaZeu7ZjWicYbudXn6ilrSlqb
oca8YKostBvDBS/Z19mo4p9SDJEPNYOaOCNHJ0lJQxqHsr1h5jhtEkNNP2GTIc3owpJ8aWr7JZ7g
Oarg+TyzWEPeTlWfSlC/MTOmX0PWf/7j/7wuc/7zYU7p/3uob51znL1EKf73p7//VXfFw1P0kP3X
Rf3w/UcTvTkG/v0X/H0MxLliSNPDtmIy/pbLYe/vYyBTb+EJD9u4gWbFecH89hiVe/bCYDWXxD6O
ev88Bdp/cXC0YDzz35wSxR+Nyo3XZnIOgfYixSNE0lkI4798LS8OgZoXMYGOSWGaKuolYmBi9rUw
rY6rKU/3lVb2RzhWJmwrAWcTvNL7BSjFcl4UPvaVdp/T1H1sLDC/fa+c3YvH+s5E/fU8/R+fzpEk
qgiM88+88hefTswoi0PG3zRI8pNGMx8xDar1x9d4rXr5dQ1aIyYWHqb2z1KGl8dgspbYQ/VI+lWw
oQvrceb/55vxb97Cy7/+jTEoHCaU+0Tz+RngsgMKLLFxjfzy44u81gr94x4kBFQHcgEP6vVRXjlD
GKPEl76o6CFoMfDKoEZ4nki2BDvoP/la3ntphGT5dClhJEKl15cb7LxHXBBLn0xy73TU7eqrmRni
rLbL6vrjO3vv26G7L6mXXIqfhYv/8ttpdDYUYI7S7wMYVHSUFa2+fIcNixGKYV5NObFjH1/y95eO
JFvUgDb9HLpUNr/Xl5fsMCtxWumIXitb37QryyKT0EiGT9679y5j6ssPmZ+eBzfi9WUK2uB9C+bN
nzkPsXt2jxiD9e3H9/JaXbW8GJ6OhGxZTGwUXUvO8ct7EVALg1gp4Utvt2vD+7QzPxG9vHcblkS3
xTUEcqA370JCGjyjpFj4DfGr52PflUcyDD95v9+/iGvyAxXUzW9FYtAm8qZwNAseMcWJNqJtqL58
/KQ+u8Ty5y+Wmglx4gxTTPhufRa2zSNZO/Enj+q9LwOxlCkRqHukhb35MpyxMdxweZcrgnP2oNZc
yAiE2Lj6YxfEO14R0kjoIv8nl0VAuFyaWv/t4tDMSw5YDNG8H8fuUADAvkoBG22a0HIpixhQF7JS
X3PYaMcfP9Pf1wlPl6bFy7FcGE3h62cqchCXiVMKH8DUKS2N4zmb/KTUP/nqfl8juAzvNiuEx09X
vFkjKg+Yc+Mp6dv5hdZ1O4xG/8Fvlc/HTsmygGDrzTeXBmTbtDPv3yxre1wp1TA7DK3i6ePn9d4L
gouUgRWLuIP1+fXzqvBldLVbCD+Qtzhl4umzN/C9L+TlBZZ95MVLnmKMIcgKt8wUYpQ0WUjDEkRA
LJiFfXwr7/2cwORwkuJ50et6cyu61U0p7gh2bifA+OYidiHLHFLvx5dZHvy/pH7P6xuyQZscP1Zq
izft9Q1pMprKGsCT38qyOiJmMbhPM+KBV6RRFF/pOxdXsXANZFtQuL5GgxCfxRS/8wG4O/YLnaMa
wJLXH4Ajn1I2JHofzXm6QDK+zIg2PrnLdx4mnUKgQotoEqH6mx3JI2NX0HWw/MIBMk6rl4g+K2iO
Pn6W712FoGXpckalW/l2kZV2VUd6bZt+E+LtRzOxxokaffJe/H5S4cTw4iJvltlwKABt51ykd0uN
pPlqOoSjhqgZEQCoSwTuH9/UO288v6Zl9mWjtvxtbYCHA+w2UqZvdNZRr1mHuN58fIV3frSvrvDm
NzURuKt7FlcQHsqqeCI23oaJQRersPakpDF6tDqx7ZIg23585fe+sKVuIEoIVYH5dlWqJai8fihM
H3WhBj7PsSgQoVN/fJX3niAiUFR9Hg5DduDXbzhtjDmCiyd9iBH5Du5He2pVVnta9Mr95OV474Y8
x0QFbFum4Hf5+lKDlRjgikGiVGOPJkoPnyZiWz75vt65iEVSJ4dJazmuLFSCl2ugitDgprkj/bY1
jX3pGe2Wg27w57cCM0SCYfZMIAOL4PrlVdKgaZqh121fQtsmytsUKIqs9pN7eee7sXR3ETovon17
KS1fXkVHapxaWen4XijxcQPDr0+q/pPtlQfPX/NmlX11GfP1ZboCn4rFwJ9ABmmcSuaID5DCvB1K
uD0iM9cvGSU2W6xW3kk0ljGQUnsYj8Be0hLN6I2LLXlG+EKENbd3dd5X6PvmId1rtX6ZGdBP03xN
epRAFIYZJpjBymSdx2A0Q3Ow2DD6E4OUT5LVUxFspBrVTs1BfZDjKJ6shjTAnrRDWS95AKOdHE35
TJvcDBYvi3GC9clY0/jurgJV9ju+FlUyoyArOdb54WSVMuZdFC8cZqj87Q5J00nU4u7ECNfvUkKP
D57VX2ayCe+s0iAHtRQyvM6ctLhVYlHddkV+0ReWDQhmaLqbWpXWFycm1ogYILjPdV+eijlkXBkC
BELISC+uXpaHrlcLRUBaaJnFSe4w6PZM4you3NmE3ACLasRyulIikISqFy2RECPAgS5DtkUeQHPj
eQwvSAdix4MMFNyD5ayOQqvHwxhG8Vmz7LtArYN7XGHxnmcKBcszzd6foWCtkwb5huRclhTVKcGM
xrZwJd5eYQ90pbGiQkNcnooeneXE3l3QlqtvwsRWftbpAT1BFd4oCpdpqWBIc42Px8abGLabNQwl
p8PX11K4h2mhE7ROiwANJFimtmn31twXvlhaCej0cJMt7YUaJ+aGgIPLMKNKzqBWYjKIvsBMezLH
Cr3qUl5az4Xm4uudl9JPmwTdvFK6m8TGKqJm7SyNExeC2HKmbZfTbUpC26of2sXdXyGWtzEkrp2Z
HAHEd+19bxrxtRY15g1xo2SpkigSrctlcTNBN3yZlxWI6a11LJdVQjgQ70u7gkAVRs6FQ07m10Jv
sL6nEXQesGeBOIotHcAjITUB6P8MZkCL09cG8u+hJ0qskyovr0jArHaoToDeZlOabwrNK5DPqt7B
45UMFfMmTTFVs9xc/xnFegkmNXS9diOEJi6LKEAQQY51eKcEOPO96wbTIqJvL6okCzbNmBcdUTsV
TnKkcP0DMRCjT6c/b1Z5Zcf3QrObQ40+KF8Ppa5/GQebWQ6BVL5hoEW3CrHotxMovHwJQ3CNymq6
M7DOtqsCxxvAB72MD6brdOROznUKMXVKyC2sGsc6NQEAwnedtWMrxzWkZhHPZ1aMSO3KrBc8aC0m
Fe7YMC3vtsch6JMv0hjbzNMVavgiNBUudENDppuFwCB91TRSP3eX55Ju1WwBU0EJFbnXAAkBnbbE
3aw4S1R3ZmOlKJ375WFFftdGmMqKatjy14hjyxPq4KZ4n8+NcSzCde5EvXEOPxD1hea0wzoZEjIo
0R4hxtPHyzbWfyaTwo+YpuYaewAURTDsUB0Ck1a7ASyja6B4gRQ+8xwH8ImFEGGaRbuLUwNtMAZP
CWvWHsQGK79zhXYAo7pmIFfRAo/5IHZ/kQRXsELDM1Jhbk0wRiRdFSe1YEjDSe27ked+0ddgq8Ji
r0HP28vGM9cj+UFbVtPiFIF/cYTrQ1xi3tJ8e+wh9FuArTKl3H0ucugKLAqdrU6ikLkMFWK6mgP3
lIlxcwq0BpFSj+UtA0nLtyqi7wKD9h5SbX4bo4M76y0Ck7veRPXllQT3eVG3kowqz6GjOswduvLS
qUV5VheYN0QqUfVjbWPaENHUDrPxijwGBYk7Df2pG7BNOk59VNkR6lyvDDbOiFyL+KxHspUsfHRG
ugsXuoETmsHODjKxFcWAVJHe+6oPvHVstN2pyuxZrYJIBxIyye46i6qLvqr3Pa4NEoTkEuycRO15
QGzCWs5Ti3kxtjYStn1Jwi52ZNhX/SXWVngADsHZRfWj6+KLdGCgKwMjZTPDAlEkjXPeIqS6C10N
FzZ/slJkR9wJw6t8wFrXgkxSiyYUBUfwPTOivdEV3oVGsOiPOiFnpi5ppdpgfIwBPzOibabb6fjT
KdrjDj/rWg0a33yFtRr5NJtWYKBoyzrEYoGs9yQFLeS/1tnNU9kgAtScVQHIgQFtOULlRlyXTXK+
0/jcuyQJkO0DsNhbVjKcuhEjTWztw1Uqyyu7ZaaUydxZe3rWQxJBLueKUWwhzxRf6iZutjBdCJ+w
8/lsbtNObJisygPwRFKme8gwG1yhlr6GaRzi8lUa20JgTjdxgq4FFP5w5nn4DWxiRbYQ2eRTq+qf
lbKsjd5B3RrtwNpFjLaY6pEtCEgnv8DshD65bcyjMbPSx7Iqip0uYQKglJPFxRLZscl63T0Ip5T3
Hl50csE652elxWwokE6HC3q38ZEK5tk3HRmeVe1iEyE+QdLkPw4I+LsZB3UqC1TWkcxPs8LZEhlC
nFaBiJRjxO3HZ+V3DkrQR+n0Ww6H5d+6laGYWwINS5JUEF5uC+WWR8nkEcQ67uMEcz+GkWulk/rw
8WXfaYBwWTpjHAPp77w90rL+y3RUne6zZdtbSKne2TAO5nQY2ja8TkA+iG1UaNond/vOZUFxLRMM
C/+A4b6pDJDSGkEW5bNvl01efcEvSuVrQKjctYOJWzVqUh0xRe8J7c9rEpdyTqKsoSnzW8++iauO
uQPJ0WXSIJIqJULiXU7+8Q70yyd3+U7FyjN1sbug4KHIf3OXpT2UTUVigG9bdXMUR9Pe0wiCxglr
MNZszz/+Kt+pTujzGYiG4H6jz3nTaXICfo4k/oy+HsWnrMNrmGF/XjS8vIR8Yyx2sSsBsI1Hv/dO
tS49ph44ieNPXsnlqXxUMrypstym4azBqNSvKUnyJP4a6SO5YEAwPn5eTNI+udLyRF/0tDRGpMUw
cSWzj80B6XboHcUFlhzV9cymw9bZdzFzqmAkO3GI8gv0MPkD+FJc8S0vEZZKNz7EXTZ+JeGJBEyg
AS0ZknWKYwJPIyhMwkSHYR0DsXmSy4He1Xv3PIFpCLQWjMCBwDzAoY3yTDgLrIDLXmM/4PyDJglv
zNcC82sop466FqiLFnBOSmcsMlrilc6K1Sz8hsOOfC93jOrTXHXy1M4QprthOu+DaGyjrTuP+VVS
Mt9OjKF9skhNuHIj6DRRNMSbugLXaCpgW8lyXlrjQ9Ues6onGHBMAgd9TWGTmt1aZ6YVRmeTNlX3
zLwU4gwmApjNvMicr2zZpPfSzKoH6cw6YelTa423zPZ5SBK82Vk7jwOsK2GHWKmA8d7VATGY37XI
Bm4KriD82VpdqS4mEEVJTyhe5AHg/FL1wmvOXRdR5QWcD4e0wjkfLntadzW2rQSdx9Sb5TYS/Q1a
fcmZcMLYtMsXc+rKYuFWD7acHbERjSZvVWtmFx7291Okq9mdq4j3tZ4PnxBjjUenIE5kbbqRumWr
13Zj21pXZj9oT3UE1g7fTfiV/muHrkSF8V3L8HOhh4hTsKJsgG6v37p1WON6iMYvqrQTigwWiO00
6/xWorbeWFNpQX21wvOhhAjWoqW+dJx8OtbG0TrtshAvbiGznTVmd0ig9C8twjLEpFQUywGdMmJ6
YpDBqb0fW6zAGlPBCPF6LS+r5yM+GjqO+440SZ15LgJM0k2/O/TYL0aZ1pdIlIxbfeyTH5kEAUx5
K49CzyTWMNT1QziD/StJpVyMxI4/5FYwftLdeG/lf7FKyTd9BxoRgWjadPTJwEVuo0MGLThFlv/J
ZZhaMVsyDVbDN4shdql4cFObyxADsHKKLjkavd6+5TW4b9G+PFVLE+DjBeWdhct1aAxJlwXfNYG1
v1pOhnl24FCnk68GL4TusXQSUs6c+7nMk6uPr/VO9/rZqc5g20DraS2P+cXSNfKSunKmMNMAruFT
zkfklUT5oCmkZ3AyPnc/ql4GKzHbkM9VNE7+xx/hnf2Grrnj0aJkPvhbf9RTfTaHbU4sRomcUUUo
btQnS/Q7TxS+zuL5p7Nn/LalzVMwGVLVNgS6WaHTTG95HMRKOJ8eC969GSl1l40TzcDbAwlJFGmn
sNj6UQ2yisGkosXh/nmb3BEWrzgdZQYPb0cObiXLxlAh/d4MLZL7q8sTE0v054+NX/giG4H9of82
cwpskpinajZ8VTrXcwd+16J23lEl6n8+poOSymtAu3KZFy9f4IvX0NPDdIy1wvCZrJp+ZZh7mmjN
RrJYffKD/u0sxXwOqIlOc5dr8ca/vpLJcZ2cO6fzsZYijZVS63Zlr6WnYdIpVGeidj95v397+ZYr
QpAhgIFvjU786yvmWQPOyBo6n6SkrN2opW0Zc1rWof/qT3/4W6LbRufaRq3AF8Zf+/paQLRNCEd9
5+eUGS7mQJlPn4yb3rkdg2mDoOkvXG7qze1YNFBDtvUO7Q2/01aUpxhb/LINbz6+ld8WeG7FYlxi
UCfRv37biVd612eGU3d+RGCM6TbnQVOtKIEBo7ubuUvPPr7cO7eFlIkfFePVZwzM6ydHDm1ldGQA
+Vkbpxjxe8WSX2881LkfX+i3FQKlBbdm0MeAR2y/HWZEkUqJjZwG35h1I0FBMiUHKxben/6ilkE0
InXLXEZOtGxf3w/T9iSfSJD0I9iwhNbnWkCEhS3LWwYPQ775+KZsubxZL0/b3BFcZN1lEET3ln94
fb2SdK8IPH3kuyZa5U1gDLmN4aaczhsU11/RDwo6c2WcbgZLzdDB6r64LpQ2beuI6L8uJFPtZCoh
am/TVs4HzbQRvdZLz2Jd0kPuVoM+OBVCWQiyW7SxORJa14h82SGpPR9hXtQoQucBpJWVXk6YWy04
cp7dy+Mqnt3TmXfmIuJMthKq4llAx7JaZJ4ILTTL1GwyluzbhR++xkc/QUdxNClXKH2Q+QSOPZx6
Qdr4kLUmpB/4xWbym3YZyL/VbPUjcwDHO/KmHkySSSuckQhQDy9obzwS7Db2sISJdl7MZ+yhc7QU
GQAHJOGvI93W1i0REYsZx8CADPrg2mQCAM8yhj7bO/w8YtKT9P5Q68QGnDgEDNPRB/bAb0T7gbpn
OmpwR/pZWGJDqIWuXaapDbC/bOV5PjUWrrgIQNQwbWerTndxDG7YKGbE2z1+z/McfR3xAXBJZGvL
20KrcPRZLub+TFU7wCAwMPSp3VZ61O6s0L2KpFswM/hWJNNx77UP5Hvvu6giG7nRxVmVPPZ9felp
hntSGtSoGF9rMlWS5jLSU2+JTNllaADWBUYwumG4XA+F3sUPhpILbRO8Oubjo1YrLs2hi88i3Nor
D73CRR9HB4dJhE8zNF3rrZ3d1E5FsC3zC+XPTsf4Y6qafluFUOVJCCzukmlsNrpZPVI3yHWNr2Ml
Z684GLyb58pRjDpC+YRCZLwsI/pFLNTdWdMyaAHEHoGxdGcZzL4L0zTEAEHC4vdsEtVdJmwy0d2U
LszeE708q+aqN2klSjneevOIYQWUXfUwmXaKByUX8xXJHhQ6E8a1aW17obo3lkrIXWqieKmOhqVO
Sp9LpnCpnvoobeJ1bveUlEYrKfr1eOMsFZe51F4WkcZPVmZSUJhefmUWYxdtnaVek0vlli01nLNU
c91zYRcsNZ7M3fASJYk4hWlKH1sNdKe7IdzYAjU8Mir3WqXLQGCpHs3nQpKoz9A4DKjjj+LnehPM
JuLnhpizS1B2VKXuc4WqP1erhH9SuQra5M2WFl2ldjzKZAAxXNKOqSDVHhHcFZ7lS42MoyyhWU0k
xTYVbvClqOr5joao+NGVdndgYACocbJKsbaIkAXzmZg5P4SuOFQTZuWj0YUxtx0I1ruxZZKezmEq
eFvs7pK4WO+uayzjGqubtoO/HV7OWkqj3gL7cTV3Kr0mkoZvV8U0VMFj6EdE8/akgAlJhjnOxpMo
JSMd3IeSWygTVJeI8VZGDrVZswRQw6AX7RW7hXM3BcNPsYz4SainvcA2XzxEwh22g0zkPk2n8Vtt
TRhyg7EjUbwhw/2h0aP+Cs63uAtGB9qkSXBKhWnCdGPwTP18wOhkfZthzWzopWr3dhsnl7EReA9V
o8Zrg8TKkwQFBVABoDS00wuDDIpE7wmp0WEDrQxk37sYGNRTZ4vkUGldq7YWETzjVnZpRzu4jMNh
LcZ2+qa7tXY26FVOoAbJ7diXiiA91kSiTkXnDBt9Nvvvel7DFdXbxr01Cr1uGSSZmnVMehHGYoJM
ARx2A6Akpq3xkuNU11hoHN28d+s6v5KUUf4QEFWEAzHEptEJbdOIoPDW0mOAsBp6zMusek230ad+
BK8QqHxaSbqI3+DsTOkBb3n0OCUlDNI8yPrTKpmByYP3I7o4dZr52GU0pBtVGhI3xfqys4bW+Y7o
3CA5x+6OooTg7L1jmfNNW0dmtTVaozlIxB9fi0ZGF61duI/laLRXvUGDdiSfR/GNpkCbayzPA5io
JOY3r3hJ1qTaLLkrlQHtHnkQpuV8CPFrhKAIiQ4IL1rpzdetHkOhSUZWe0fHjrYa50z72XaC7PgG
ixMQ40aXZ7MX20y5Mqs/xfzU3c+RZREa0kzNjnde/ZjaMPUN+A3gTQAi3xUEzXuMhZ0QVI0QP824
7wG0EifMyC+GgaliBySV1qekMyepujFy4mvWWkF1l2k6mRjsosPWS90JD6fWjOkGkGJ7TMaRd564
gXfJ8ykAyBgMS+ymvsdsihMG5EqxwSdgVusxVtU9WaCE8+VuC6EHJ4vcGuEw+qCuhr2VswRsEob1
CQSTkvcxqcbyXIgqPu9iMzwoQiDd1SBC61AXMZDazMF2u7LopdG7iOm3g8ZovZusiNGhydL5amjG
9Mj4zSox68ZCrFQx2ROvAkGz9UTc7jpuvZHOz3Bn6vpVr7XqmpRjBaJ3LMrzLgP+c9GnY3ToZ1M+
2LO20HsRz5zFoTn6SpLWUo1mc9cpq/k5hrqbb0hzcq9K0navkGyEN9OAhJpZhBP5eZ1H/XomefQ4
LIwi3TG/0U7DEu3RDiJH4Uf45CCHWdHXurfNo6mwSB1N40xP9uQj9grElzucES5TnzvuSEZ4pOZL
O6aNJx3R+I7du/fU7ONVbQrABgZZlT4TPjvcGQBFfGJ/8nrXqinnMMzbSQIUHchzZcBU2Og4DNaz
2097/CXWA1zj2u+UXp7pRjpiqXamfCVqQbw2Qz6OYFFT4yL2lDZeaPWAhCiTwxNkg/Z7WGUwJ4BM
5PUm7oCSrybWiQemsGSXwiQGhiZtbDWFZk6YewYElmEy3YQDec4ILBbmkof1nBFwFQ3NZmG+YtPj
h00oKQiEDUlRCnp2114LmSXGRmC+5GyWWUW4D7VhWhH4ok5dgOH7jBDaVQdc5K6CE5Ge51pu8w7X
y7oJFmGyyExjPVLtiKe+SmuOAT0D3Hg/KjFxwHDKBVnJsYi8Alp9FkHBvMyZN8MCbsOnuZ6t48Yl
zmzrKtgKHB/CNMRK79bHTZIpfWUNwTQdEV2pYVgFDkd2lyinb5XHuU0nxvTrqDz1Q2I393VG6bdS
ptENI3UyontTH/aDrhl+aYh2b5P95hMb4QK4KLqfqTFMDHItCNVQYApykVTjkgJuBA0CF6nt2ZPU
Bv8340edGWJuOkynwylNV3gDib4iEqtb2V4lr2fsmAsjPlmFnn3kkHO3m7LM2haNN1/146SfZQMq
EFNLy5UXNOO0jsekvGxsL3gq58qEplKrqwykDzS7psH2ToY5Y87Wii9nVzq7Btb/rfDg9SCEGa/L
yin8hVOXcJwtdaB5g7vxiopg00yXRz0/+OupXdQ3WobOzoEPRN+/+Fm6TnEu6Tde89pzFE7EkRE3
lj8aQXtHPog4zm1jPnZmYzzQSobhE0bQUFtyeM1UAcmSVxzK6y+DM2I6DUNxEnVWeUjt2L7X+eYe
A4twIRoVWFpxqBErZ6QnFVyvi4Y8XBOtMrOhHHbvYDIeB7Mc/nRF9DUYtewgYGLldWbtOdwB82A8
up0sWZ+0VXvv9YBN4HIMew9swDYifWCDAp7z6ezeeixYp0VUDT7JVU8AKBF5aEEKfBlWcmsRfyvN
7siMgvhgE5V8HLiJCY+fhn9ojNm3xBpoKAvULx4pDXzIrDmUqWgPLUlcG62FRMD9NJj5BO5Tb++V
bJ7PddwfWa7+PT/V+8as/xNjf+iTUfz+0zCzgSv6X79c+GcPOZGeF9337in6UdfTSw8VXZTlX/tl
oHLJzwQpCjIeMTkCWIvq9peBypEYqCyd5hU9F7zyy5/8AzZKiKcwLSzuBjUxfVzGRn/76A39L3q7
BvW/hYcegd4f5XEuHZd/ld6gOsFjuAIH1dKm43++afrIypv0rurUlgS/e46Y68YFRx6GHWHNA3kM
qerGXeg5J1VhPb14Uhe/LvKSN/q6m/b7pZdmx4u+nZkYTprqjdp69D3B9nEQjZL5UKXB46AIN//4
aubrJgMDSROTmLXQ9XU03XgJXl8uCfrEbkUx7fokRc2ognbtEUSDhdlMd1NT3elhkuz5ptU2yzqK
ZKd31rBy5Ka3uztSwij+5yXaOL2YWudUJuPaQsm2avXgVikUNalqOX6XybFhFc32409vvPPxafy4
rJKLG48X6k3rDElaw7YOCBFMVXlwONc3K5bXeqV6sTDcZ7kegGNv4ISOF16XxFfUuufmuCRt0wGj
3Fd36UxKSuLq95ooTiJL7IkceQwdTMZRHvstGHbMmvx/zXwg/W8JQgsHd2+XEeHV7qT8UJn6tVbo
uHaDrD6UWrYh7XnlzDBL9XUSxTA1o0shk0M4DY8NAZ0p8L4eCNIY9O06jNMvJINeVsAohfo+1YIQ
03H1bYzHee9wHtvA6HdOy9oDq8VR3PdcWoVmZBf7prGzjXS5mbGwbkRtWHuTQuXaTvUvZMkvrnmu
bDEOOIEjNz0kOXNTUEoknDDyOjbRGNK6YR9f4VqsN8Lo4vOpxl8rskEddCeFqA3waCMXXRNn0OCE
zXxeCS9pLgaQC6j1GsLXm9L9htLdIXaNDoBL9iSjjiXrCmLfN+JQvK0cIvOxknP/o+pa/ag3jgcz
GqiPgKSudObKu8RKyx2z+vmo6LgEfDvQb4Wx0wqn+h7Hyfc4LG0fRpHHsYysamEbX7SmovkzRUdB
mt0TaHekSEwMORoyVVJr2Uz1wYDusq4StochD5IN6G11arjmduzKa7rWxcnHL6TJAvRq4aApjYbO
tgSvJHE1v3Xdw9JQVTsZ2y7LkNTEci6LNYehKF0Tg12RiiKt6zg2x5M56rRvC2gAcI9LbD2OLuK1
HOvraHIIXuKBaJu4P8bCna4syux9I4OGJkejAwQo09tGdR3NiED/+XwLf7Rfvb8TvUJj/3tb2v9V
AG00Ly++7d82teMfNXSYlxuagSeTf+XXhuY4xEgbSx9ad93FgMtS9PeGJv5ifXUxov7azxwa5f/Y
0My/8DEYdLTIe6Xxv/SA/97Q3L9MiNuYCBkNGOjnbftPwDC099+8mdDmcbRInUJN0MSw3+wrrH3a
gPSZo1PQQrIugfbREsqQFfCBToqE41Ggd+axTTroQc+t1icEOs3Wbs5ALEq19lYMoAZZAKPkDlfJ
QJITtEM/Cwybgy8KTIdRZgtIQaKjoK1JUEZv20N8UktVPolZdsfY/bz6qNNtqtuupPjZhSKgISdm
kg62LaisYoUMKBk3CZ4Fyu8s/F5UUuYbt0cwvyF4vR5WbWbRcqahMfIbAb/8VYdAkG4LaJInoBCC
47lRdXfkRrp9q+bBvA0ccxGVasN5ObcVEfALAxpyTchC5Nod2OqIwpkIX+/INNL5rCmGYlxR1ccQ
X1Bf9UcmiEF9O5CFTU4A8SBXegFlc5emXpxt1DQruhWhAcN7YGiFIj6NxuA8crD8b2U0w5Ioc0Ej
tVFo38/tPneaEwaRbQOrUNTIgTiTolxIDIrWDs6cvsaVUf1Uw1iemJ2GjE+Pp5oosUSXhzJqLASf
1oJgFXBnYPOZdJmC1IyjXduOGQrHuAVZNtDdHFY26tqnVKMSIdS3y8rN1KRcQIS2e6cDJTxPWdwP
fDPiGtZkf5gCUnVhvXoXJicd2lBeUo9beirlV0Z/ADTmJB+DvR3W6VFVj3rIOl2PNzpKcVLVdPsJ
7hXqms5GkLOCWcqjwR/JeGJI7Gzbyca8VV3c3UKOE8j2M9G45MLkxJOiwqbwyLviCpCGohnmKnrZ
FQjHwaenFk1rlNGQPd2FrCWfKVtdB3ArWdBbcoFwkbdGOd0vaC405lC6VGQCFyeDeDhLFoyXtwC9
ws6wf4hnyleA9S8k/2ahfzXB7PmCxLxpo575YLTpDP5/QMOQw8MPy9E0pOth9vJxbT8zxoZn3tj0
zB6bnjlkNAZhknU9eDL1TCqjx05/FqFPuhHPLDOCH5AT61Xd/aQcg3YGsgyCTawvFLQcTVq/Mhc4
WsD0ndxWqwi+5D3wNPOZowaTmd8gJCT4akDwYa2FJtg1lLPp9+6ZxQblWF8XgezqDYhpoLl0hCKX
stZqc/TpsbtpwFOmzCkID4SFCT8wualm7yxzOsK2u3pwaPlR+R7rJtSlzgF9McE3OuiNntwU5qDv
OS4iZInFfELKYAZTFTKcGs1AreN0cIYlMqQ1vhh1XN7UA+L/viFjXfZDt/astkqOhJcXVwu1qc1Q
de+TAKgt3R/elMXufoq0lKFO6xb6wAUskhB1WmHVo9Xk84nZG4Sbg6DPuyPNRNJxIwViIWiusGTC
lTWNdrrrO32ZXdV9QrMkT9L4MdDImxzwvDymHG1IowpbFfnDlBXzeYwbCnoTP5lu58nKJrgHcAo9
Gs9rLde3vbmbz60Q7OCppmnJTctBF0qThc5sBwVn4lQoI7NzDuRescyvgiZyYcynTrkjWkU9YMY8
Lho3IY2dnBigtqtFNgJZtRNrqiDudvU//lVxoBepLhqzb/dGVaW7/7+5/1v0N8Q/VDb/fcV68pAS
VPt9+PGjerXD//r3/t7hxV8UILz6DoXs4vZmC/17hzf/Wvp/WMJQF/2dY/uPHd5ghyesFiUOlewz
2ePFDg8EweRPPOyfVJt/lFb7bAv7V826hLygsHGwQ9q2Sf7iW72wJFA0qrF4MBnNwXs0ew9I1AkU
m2+oqjjSO/omtalik7rbB25IgKaj3zDa0U/Kpr+zhuS+q+ozIpAmqoO+O1D4XCSkxKNvM+JNyTYE
1Qf4dy2zu9YlU1v30rsBMrrXT0e48rBFdUxdcEKszSH5REH7uip+vjn01xxf/jd3Z7bkKJZm3Sei
jHm4BTS4JJfPU9xgHoPDAQ4zHODpeykr6+8Mj64Ma7O66f+msswyI1wuoTPsb++9IPGSjrQ/Xchz
vcwG3PJ2PMs8NvjiFclH1TW3hHejv3zuv71/uxdbDuKCbzB9p5/kl3aSlDYkb5KSommjDkUKoqHS
TstQx0bzu9Ci9YvMYGMJpgSFA5nDPz7fFgDBK6kxAYwrd/rmJa0XAYp4GdCWwy4wrpKJiTc9aUWs
t24Te9PYR9zioXqkbbbDDzDs17HZ2cJ74796rCp5rTnmSvire0XpPdau925Sms+ahu+n/tpR8xwB
vVgZcLWnxU7hkGLGQybVQdWP/ZXVZ300IOgz8BIqzpLl3Z3WNwR/KqA9SogLapT//u3+w1n1348t
eoftknhBBMK3wQH1s6sicYjrLJYWxLXv77K8Yh4IP61hLM4UGkHutZEutHPU+IzQLcWZIbjZ7yUc
+b9/IX/8oJ9fCKQ0y7Q8Dsim71+kqr8KL0s2Q71LnYyQCKcco2WkPGneq5/iWZmN8hupzCOBbZT8
kmDz+lg7C1QIOKUEdMpQBuadNXYPzFHi2Wl3duq9r3n6RS7Gdi2d+9+82F9O81hqWIRIB2CWR/T6
ZDKsct/XimHONrq+QucAqOfpityK/tBq7nUziMd+hKEZuPt1ptqw1Z+1jMZbiprDDNpTt+bxZOC+
HAxqvEp67Fz3UTXd74Lav3y62A//MF2iLV2cM94nfYZTmUfnuKfFkygfGnp+tkrS2MzJ9kZdLgRJ
T5d5TqmzjQpF6df6ZWpX+l/oYGd88vdv2s/2J6Sun1+L/8kiT6GNUTISS+KkAl7QQPsjfKSThMHm
iJTyux/3x5r01wfq8vPw7yAI8Emhs316oDwmKj58rSC2Bo6/Y9rUoY/ReJSKp8J+MAhEbv1F1vFU
a1lEya64hYpwxSXri7dYFmDJpN+kgGTDKqhekxG4BBE5mfePeNCLIwpQGY1JMG8TR9zhjBhBm4JE
tdaTP/T2Pncp6WwMlJBuYuZv1gbpxvHIDZYm/coho2aTD8M7t03g+2H97vs9qfdlUzvtpWoBtQm/
trUZrPX27z+Inxfzf34QLr0KLnuV4dmf7Xv0vlOWNvBBrKu9We10mzfnGUd2IX9jrDN//Zp4BKjZ
FH3C2rb1h8XqL2Kqs7otc3e+01buHbH6/6gIkfF5N320BhZ+kj57yWeF7rZeDeNyby3mW+ITp5z6
5EuX+JSo9N9TD+KSXtCxbz4OQ3d9ISb8/Rti//po/vw6P13O9SQgGEc5Ocwjlw5ltQWAkEd6Ll8T
NmgG3ZdhdDOBAyXTGpZzdd3NlDD6TfuarpLrpSIi6+Kg3sxza+2tXEzXXd/JOAcGvncqP9mlrWsf
Vrcrnke4lBdN6jzVXDbsZuy5ZDEo1szG5lHjB7v6tMTZupRh0tom8edlCCGpyk1tDuOusuuXecjf
k4zh1tyo5QthvWdz9d145eTwIZupjGaAqAQp2/RYufXKYL18/vv37NeHiNMOgwKOVgb/+znwUgwB
xw2rCuLUSc5DXbAIThR4erukMbd//6OM/+lnceaAuGRaCM1/9K395TGacxKsvVUH8WSuFoWe6wte
COvYwGZ5zhStjKQyERSW6z79SD3BhAscTWgGbLBqqLt4XQyXD8Xpbo1g+c2L+9llefkyoWpT74G8
Q7fcL80HZT4Z0vFhTueyPCzp1nO049o+/eYd+HxS4adgs70MC/gZKFKXV/GXd6AzC+gkEFM2uQGN
Yvbm/eJgPEwcLPQiu4gK471Km+a9bJ2nXC13Tk8nrI7PyLOrkXSvbDDxiGrj9fOt3znZqdTgmXeJ
97tWn//plZKXY1PksaBG5tOOM+RWUpLPTZgh1qwqQjLZwO2QofuQoyCxnXlbHZHIN4ff7C+XUclP
671HXwdOVzRcdmW81z+/R7iLhrVOCb/KxntOlMcS00UygHpYmeRiRgbRv7OT/+EB/fwz4UkiFgXs
sGg+P//MAGitDSQriIM22XGfp52U4uFDg94Ym4KjvWRQV0xPbWa/5wIDGpAsjCVfyROlUabV9dln
dJx71pVRe6hOj3//3PzBs/zp9fmYFcAuXxZh1+fk/vPrm7XWqHVaPePeH2ORE351km0CpzhcVeaS
ml3Lo81DRELoI3eyw7i6X/q6m7fE7N+6dm3C3LXxLE4feZZt5axv04kLtFaIW+VSZZjhpnFqHBFN
/Q0vj7/xxnQ7pVpwVfOv18ZWh7ywcNRgWVywim0Lp/+xSP1xXOw3o0/jfoEgiIHTBkyymbBy/uah
8C67/Kd3wOXa4nHI5bvzi2u4EgIl1Mi8uJ+8R1M6d6vPoKqaNHhw2KDKgFADVqnrZk7LiOhlVNZO
FXZL2W+GtL8fOnWPQsNmQH81+oodzWbHBu/pIR0Crx40gFgGPQQWqzulPW0aOGZRsBTNC8o1Qk8W
Jy+1VSyS5N134J+6uE0nK3gzTHFNcW1clOZVl7Mb5EtFPQuqGXrH9yyfmhio8bkbRYx3LDJ0eVOW
82nO81NRMsSaW+d9GoZYsyysSJXaDYN7XWvFDsvpupmDwsMQ665bu4IDP1P1Wmu6EeqKLPQgZ6wY
xbzN7D6yZphQ/KuD6TTfVJfe1OWrtwYbMfz4+4fxl02Wrk6XSzq9kwbpo88rw+hWCf56i/OYGbXr
3vH2U71vQSrVfx79/tMzlP9T05FL2OePo9q/F1EO2XtXZJ8L9Mkf/fkn/5z8e//gSkCWnomEzyzC
Z034p4ziXxr0OS5TBXi50rCW/as/n9J938MAdOm7Y8dz2KD/HJOYxj/YlnCXOB7VwY7LXOMTVPTv
IKPeL1s9UgOPCcMa/jqbvqzLUeAvGx1CdI7ReVl30rBXGNGjzlcGpcDKNv3oUB+jO4n70kP7KuO+
cwUW7r7gdpouXWrEF894BTqlnR7w1oPr8pzB2V7i49f+PA5bQ2XDfQ1fO6yMmlwnFHm6jS+9JxnW
L1ZC8Cio2WqvghF//OL4aj65td4dm7SuxI0zjmkQErrIRFziN86OnecBuMyzurynufyCKsMItqDt
rJdvXatXwa72Msg4GC0Rf8bU4XKLcdzf60HlTHsKvvP7aXTafbtoHnDCuXp1qnqGyJEY43d+OSMq
/B5Gppta46PXuw50EC0Bp6ikkeyU03Bg1BSB6lARS9g6tjux9qAX1FuxctSktiQRZzEYFz4aPk9w
p16z6gezSLDaJmrmHJBzgPH2OU4Fnbr3vKpoOkXWIFusoDdi5da+1Fx1KKguF3GiXRzmlxzFqScS
QqShri8tNaanr7FfLtT7S8vr3Ljouh6q9QR1LFX1+FaahYIYOQ71DxNf20dme9Sca0PTnMDJLNez
ogAjxGXag2+j8warbDMXe0MzFeUP2nSXWzCdLuQU6jxyyMabhaaH1x4znBYnrdvXO7vt3Vu63ZMm
Nu20hP/ZT5DaEiIKjzUpryXUB53eCqJ/TR31pW98uI0elBHl3uXb6g0WWDCtDRwCEiuQHdqlrQgG
QZdQV11QID0mWnA0RNNsjQYqutn17W2zaM1tNnXd3hrq9j7Dy3BuZ0ELUs6wRsWl4/ibgvK8d70f
5jPl2dYY0YBiRnjNioPWDebGtYsmCuZLIY/wpyZcmS7sBptOpdoxlm1GmuzFI/R3DWOWWYlT9M9z
Uwt8a3nTh9ZKgzjMVP9VJsP6YNTzfFulbh/awzxFhRGomxzE5oZ9g2kfF53r0SiD7cjftfNK9mbE
rIudYfBjjLw6Pjleklo7c7NoAtmdXuywTrrkQI9NvTdlFmwpZqp2jp7J586wIZ361hNjecnoAmAS
RbY4QI6TydcA16FYwk6p4j6YHOtKZPymatT9WPiiP7ZJp8fJIJanJq1Ii4zjfLCGCp0ELGbEQAvy
mbt0QWQQOKDLx0zSW64I651lTjCvqny+4Vm3do15sc1kbN4fPgyiO3iOZpyPjvGwpmp91mTHIMXz
l2BLHY03hdbcVM9lVpkv1KQ0z0U9jB9jxizm0srmKn/c2wV/d64n3Cf6YnBvF1O2b60p+7tK2sY7
hfL46lvTCx5MMTLzyUqy7cxFcN8FrCnY2KH0bpS1rHFKB+a7WvNhCRutt5+wUKQ3MFGLuFOT/Dqn
uXfjd5b7hTKSfpNJJ0nx9/TTPVPrZM+YCU82eLzvXk+zcli3pD8wOTvLTe4BmCJJkjc4plvj+fIg
PFqrt35knlJN7Cu9fFpb3bujeOTWqwVeVbwnsmPyYSh+T62d4hJj1xuniAy8LSZ8Jw7KMjmTrB0P
UOOKe0L+6Q+ZFUBEXAyXL0VAR3XYszTvLRevfMiZ3/ooupoGrj6wLnmAwnQfx6AyzIgCGEroSye9
72RavbuU2vwwp7FqAKQ15a0u3MmMmuAiuRo+A2Ss90aUrmLdwggNYubQCAZ0/W8Q3TkaEWMLL24o
JtcmQBCb+e1hpe6/iUGZgVWvjHFlYOY77aZasvHWN6wS7FPBl6RxwerByjT7+9QsW8hXM2i0iV7n
hzzHU42tpL2CNeUeLbdM6MuybQggVXGo9DX5QgfZA3GC+ZSno7LChqH3HYmlQu5rVYBc6pkCQ/BM
x6sChiQuX22hH9FYrJNb+MN12RYZqia+ypvCmYMzpmqd6pJVG3kjSnu9U26fqr0phuEhITP/mE2p
88XENLCZptSD5ZXpd1aVq4OgMPgEnFYeRDHKFLBg1myAxQY3sloWzlQwUoq80zq+ZFOFaKwroW2o
B3O1rQ9kEEeWG7SU/i/mk4v54C5t8/RoDpN7WOi+ep+pXHjXSmvctQF9GaGyrO67MVCXQwmd+TgZ
RLVW+xLGbDP/lHZd8y1NUvWOJ3qF7Go5gx8VGg49oBKq27uLgK4ihpJopVF9JNwuCiasnr8ftcHa
Tq2lLbC7eqoDMUqfclVYWyyovKOLRXO4x4Rjy+hhucqyqbjTyDe7UYeRvdmKuWC/9elMOAcZy0vY
wkgxwkxN6l0D3DvjHzOT+2xYxg/K2+R4YxRjVvDc2YQIlPSq60RAn6xGsdx1sDHY2RFt7qrak0HU
A5pEC8+5IBc9Wx2mZ5gF7uQWZ6gh3PMzWR8yp6eK0rZy87snFRE8jcCIHoFaFEcIOirYmuakP7le
KZ7ZswsRQS8eytAL6ulL5WjOsSz9ZodzJKAno3Mjg3hoRfUag5+owHpwLEWyAvia+uoRLqPVh+3Q
5wgMmm4fs2qxXupGd2ck7+5K9K7bhLi/6sPUq/Y41J55P+u+ycAXJkjS67j3/RQuBn2Tt2vV84Zg
E6suLV3Di0OX4EfmT+uLrmiaKIe2uupXv4zz1a/uIajZJ6+zzCJc3N59GcyOwqpBWRyHnNR2kqu8
a9xrkdGPVyZt8UIFpHvNga21d0lbjdA3+6A8BQD93oJVzEwS3Ff63Jrd4hYz5m2bx5mmnzjoGvtR
w412lbkSe1xgMfMCztN7Txglx2rTwGXYZQ6OM3oZ1DPIcI9Lqtk1xyAzgg1jKh1lmUzQ3pzL7OCK
Gl/6ovkbE/DILkm0rYBkzBU2zwXREzV9WUy6YTCh2G5UWl7xRsgY3wXma58uN90/W8uYmXFr6NOP
hJowshd51HEw2ugN3ErD6t8r0fh7pXj8x6FwjsbgPwIJ6nYqIBDlTc1LR5ZzN9ndgC1x8lmx8snR
d7DFcQHVZVo+CB6Tl3bWYRbBUdwLpcEwA2Uj7s0LCfswahDqo3pshhRIqWm/Bv2wfG2ouxHhwqo+
0OpIOJDtJ+nH/do3SRYRE+oiPS29PuJjZuiEhN2zbDeY9VpX8SYG4N8Wk+1zl+TmpXiHPCm3UL6p
dJIlcb1o2q1bi0e4KN5tKuzkUei5pyGv1dbVCBczNvJ6TlgMaw2oG9d6ugGtfV7C+chhqmxTEkJR
KSbrUdG/zFu+XSHzNbJ3rnup6yepK3ujZGeBsQf67VWZvJKGXkXwAdPb3h+aWHONsyeFcabdKkHD
0tUdhZPihHJhbAtNIN0zRFkgDiUmcUivVV48JbW5HWWQn6mk41reSoIwWk/nyV4W6XDdYRjqw47r
zLMzOZe861BnCDZLpbmkLfTheUw714+t2aaLkbWOHWyhR8RTZh5TcsK6ZbRViWlQ8wNaygDKPOUd
Hg7Ak9lt6g2X7G26ELmdiG0dfDBSr71ruE9+6S4nl07JJrSrySXYWzt3LHZImCTnsze+wPoWVjBd
K1IDnch3pnrw1jm9bgoHCBKv04wJZ/gHk1/8gyiwHOJMpV4bg2DSriol6cIs1wtA0/aGXt83cjC3
Vs9kcS/LxqpYNRe6QUfcjFA5S7Nto1WXfEpDmhJkG3sSRPixHTPqVlt71zS7f6gg6EHo5sweN/Cv
b1avHN9qzyVQ0RLEuR59L2ptn1hzT8/YEi7MwW58vLFvPR0IAxU0eS4JTWc6aZe2LZ3YyTCmh4GW
YG41phkkrY4fyNrPjWFz0uRR3ieTGeAcG7noTF4SSCDoPKqRHNu+puPPBuQOQExviOQYL32v2elu
IHN/DBal5ig3U/FUAxhf7mRNVdfWzmv7o+/stN41rYTwl+jDhapITeEQlwTTspvBsrlylGVt52B+
jJVND+oVe9Vyz3cG+KYl+zkaspWzBqv/cciIL4+yOmK4sl9Ylpx7t2Y7EPAbjtW0DA/zUvQFp6n1
Ra2pR3w3EzN01jofIlqhyzVkSVrdfype/2nx4/87AylFbTqS77+XR27HKn//+ld7yZ9/5E97CZBA
4gYYpS0EQZeD5b90Ec/CQEqkAVupzcCcyub/p4xY5j8cA9dHgPZsYI9GM/mXMBIQo4ASwR9EeGTW
Zv5vhBHEmU86JoIIIBXrUl9GKzWmqp+FkTRNSQJBj9+N40TJKEcZth32+9S3klsaDfujaoEZlZpd
8/D5IOJklV51s58fsXUa0cgl9NkHufc96Fhg4SppW8J4+N9UPh+1oso41bFudY6THGwpQDDP67s7
2rcoFyx6HGndWR41vno4GzGbenUyYpMQ7I99F02reDZr+3tij9HlsHUo+qbdmZKiawLKSI1tQ3hj
IQu8gT5mPJWOoIiXQ3F5sDhNsr4t601lePLbWODav8j8XxdhZnt+nrohD6JtTVtLMWu7rMmmPpF8
1wDe2/j+4o4iA4LgI97ClZ+aSCtlvRBl833SremKW3T6AjdBXWlVbcXIxFPcVvKuEUX9XizZcMiN
RV4pcGM3VAb4uzpzZosca23MYVHP421Gs9leo0L0WKdqvF/YwPAgVmYWZkNuPi3kOdNunh9EbqXn
PrNZNTCP7DTp3SJITU8DdTA/2lJ0r8JV9h1bH/s+jTu3wm8t2F018Sw3EQ+MSsyrgALI3Jva28wR
Bt7z1qFHKBmPA7nQ05T51bNKZn0ndJbTuU8FXWsUc+LVfMdZR7cAjRBM+AX+GooIvOkBiQA+ZJP9
gIpLPI9bQ9SPbvvqiiWJgDE339w1+VjyxV9jL5hfyBHvi8xhzmYWG9EYxt10iRAKSOi3uaeCV9ud
mxO4a8pf2bqvmMeV3+1Cn7j2dXQ89HnmnAmHaueKnYqMB86Eb7jt2l3jp/KKuN2CENWpg9Tt5KzK
qt0TBZBs475xRULZvG4X70fSHQ3zlfCsvrm4tB96KiAPtEX38YqM7IRmPjYbwK4pjbNaU60hH4K8
Td264Daw4r7S1uXJ5JBwU5XYnVO7bl/wOS7nkltOnOqQ7xaTyy+Hgy6yPFrtkETwPRquGVxLNXZ1
mNVNv9ezxIrHaqImW3M/mN3654ETwKbFnbl1h3am/IGs7cBQ4ox17Sm1xSXY6NBWKzx/SwjCewyI
iG6bUpbvbkb00O3BkEc0AYFRxra8yTtOIy13nO1Kn2Q0L+AVtUVvY3es9Y29ktBOxdJeS7deYAiP
3q7MdQ5Kq3dTzd1OWlymPX9trhM/sWMH/p0zuCFHqGa3plQUMPbqcrhu7NWRMuuvdLXsDLsUx9SZ
/bAZ9eIOjJ7YIk10u6I3gccX9tY1uAaAbasY1enQBzk4TIzwqunOEK26d6vmzXbl1wpkuLP2JxzM
33K457crYyCy+Z297QyZsPhc/kYyp1akDIXXer1XvX3vG4hCsuxoD2qT5SEN8HoDGUa8ZUpHFlt+
txzab8U6b1wasiNjdMG+uc34ktXKJBNPKQQFyfqNd9lN66UyjijHw6HGnL0Zh8b7MaBpbt3ata5p
wObLRA5rkwjUGosx68aebZPFI5ijfpraqHYYkvMcVxvf4PjFxbyZX1KZ+FeWl2NJKojIMJytD7On
icgrpn431flyVdQO3mCDIBCXpZRewTFZb/10dbapx2UNPcALUe1mYOh82kvh0KLK6Qx1IBt2RdBC
/0u8Ggl6JPY0orCHjPK+Nkx5cdgX9XIaOt2IpD7MB72okxdOqGs0IWecwOhNB72dq0NVKh9kXlB9
peB1OBL1oaE2KPR7vuRMXQX9MmGpWlcwulKodIJ7YTQsJaoBBRscYvEnn/uUhY96Pt/a5hOND3MC
5noO5JOl2nbTLIKaZIPTUdHvS7smu0nlzysZ6bvxAmYW/OZJHmWToF5iWuivw42Qv3apXGk/8QnM
k5jd1jUmk6QrkbBy03EIkWbcR4KR7/8ACrYXhtgNlaMTaC03hT6WYZaCpwL7TTGDdxpzZ4y4u9Hp
ZtlH6jeQN4FHVus0H52avTt0Knt4yDRXxHJU3wvfKvaqZiyQJNM1EFv0Y5e6+JyWG5LkXSSodtkO
eDd2FmrhzqL4/oF0/4p5gnHZKIlLQcG8y6bL3RMximoZiyt60SyvTc6yQZ2wzJ395CZ2BHiWQ+yg
x33JxW/Q+zUkCrF8EUTA7nW3nI787REtJhxsIfgWrPqleERjO0OsZzTX08VQpnID8UQPnTLRomzu
s1On6dTzEU+48miIjxJ+8xdHBtZbTxtxLFoaKNgl9tWQNA9pqXW7pR0TJzKmieoGmVXNK8js9Ni6
y3BDmWJzrLns/5CX8lie3Ms2uHBfKGS17Ul8xt7aB/c9YEUGtuPG1cfX0ZzOSS6Po8rXsyFTcnBc
hlO+KYjq1aCI2IsaATdnUcUbf8BwfYF39yeLILYkSxWatFWEdm7t6pIgI6NBTr251TBDBphprAM4
WWiMs9+caOdKOfznP4x+CZytWxW8i2Vvdg9WqtpT4//wZkt9CHRw9HUgpSpxzKMzQPfZTYo5b0yq
Znhf2YZ+5CsCczPr5a1R4NxBtZhbtrd8Wh9l5Q+PBd19GhzPQtJBXor2Dvv6EC+N011rCyAiB43U
oQNk0Z9Zei6g0WTe9S29QVQAq51uUkmBOoJerro8ArvuPmikTq6kv6ySdMaSZLGV9Y9NprFJt/6N
rzlIfdLXnhfBfbKpOaKkevODbpH5sZFeGWlEKbejTWV4aFkyuKNF/Hn2ptuaJvFNVWXnQXT07EOQ
H6zxFdr7U0f+L7SqwrojmFtvsaktW7Y9Etv0C4kNMzLvNUeiCmuOFalTfMsze2fVKQKBOFLzQpUx
d3ilLu3Tqy1TyTerhp3ORbvs802do70ZeruvnfF20fR7CFff2NCeVTd97x2bRjtFS1CaosbSJB65
OaY+Z1kN9l1OYUm2cSrXgyGwLteoOOhiBEQo+rTbM56wbYnKncVq9vo4yOzxnOo2jsiGXo5QA3RM
1YZuPbL8+qdlRYELh0mzNxzhK2RVTp12dtbrQhy1uddiMSlr3669fscpbnmo85LB96ScWwgXnITz
73bKAVbO9ngc+aCjthyv3fxyk8zAhvYOtFiSMdQqNVZwSFBhY8SXeQ/FVY/qTnvPF7ehybEsT8pf
2KKZNm0Grybh0qO+1WvmnHqVGLccv9uD703mvqlVSol2fqT/r30b89l7ZtTnxxTqZpR/L5rC/Tn4
9x2BlJsgMYydyut3v0SxdRDB8ArKBBCxe9VqYon6dnht3e69nWonFiZezUW2Oxe55ZDohvbiCOm/
VlJpG9FmlL/QDyDdSwTUWcQYQbbXftC2QRGmMNw7VIoUqHKlO5dCqf7gtkWJ3bzdc7XAJ6UGlzdV
pqckZa7l+WxSaV3ioqzGF3zB7ckRfvcGkMSIC6etfGCIrcbCY2UYz4t+ayRtx7MDPzZbZBKpNNC2
rkdL1gpuatdMY/KENN/e6anpxzTPJPdW18D3EWlzxRlM3ddmWb3QFos3QTIwpLRsuTc1qaPVD+X3
WhrQD4RbfQRNA+lCNTadR5ygGYTaJ5OxMQqnVsn3RXpFvjOmVL/HnOlvdaV3Z81txXOvl2wWJcM2
c0zSs0GPyi61pH42PLLK45Ra2JT6/ipZpbEnUJZ+qezVCBNiBLHSlPxut2Nw1vzGeV4MQ0P1U27o
4uB+Y3SZ3hdtXj7UWGoOyvdbNjtDTLzppovrrxQbvit51PeXbbXK7vrc3q4Ysjiq9f3zCIJiT3uN
OnsW6GdXtdWZUtj+KHXH26xJ8kNViuzR2mTutmIYu21mRpZEqP03Y+4smlukda9Wt9/Mg9Ee0z53
OXm6zn4ZHOcLl9X2Qt8OfjRDgpLE1e8qW/z6xk2FOEMvEXvHHjiK21V7qMH9sF/YwRa7um9Eprgt
NFVtxvRSKCIC4yA0g0JcE53NXLsbqWdmSLkH7k1vkAd/LUieN2ZwNTBXPjmqKz74RdtNEjTesfAy
m5KjgaYzVS4fFJJ9G2SBnK8TCGsIAMVGNxuk34yL4Txl5Syr5Jhk6XkqCs6MRnBtksiKXd+ZGM85
4kVckmNqLd9qRGzgkrl3fWF5S7gw20rHeV+bvTpervcUBFU/WtXsHMKVx3qAcpN0WRA36MDPWUYF
VOjNsMIzvm105btD6LZZFY9jZ5xsDl8M/czqiSoVI+EWNz2nCIn4M/WHfEmTrZ1sfZXsjKItDolk
aK3c2EsVy8rCYVzXt1pqLGfoFhSJ0dJziUzd5Hb/NTWQu3PyFeexhmXuLF0ft0Prcdt27V23kt8P
C50RKUWZPLKJDIcudykByihX0s8M9akIIH56ORUIRiiatpkazdxww0v2Pu7EuLBFdzc1pYihcbb7
iQKVDYV9cs8ekR+MqQFUP0n/ZlwXe9evXov9Nr2eICgyle+Ia4p5NFRYEryOM1qczNiokz4J18B8
MU2OTbYf0fVxibYhakd1oxXA7cEd1KfCp3NwTCd1IgZOGs7X5umhd/LqTSYmXx4LJMK3LoHfCX/C
mwm3ZKjhEaPyO9kZ2v1sO3KQFDFNfqjh4h7RT6v8XMuiOudDbnxh7+vOBAG44GYdL5yKKD9chTGn
kaFRnAZw+9k0qOxvJ24sIfNmbqayovq36gpj58pg2HlN6t4D3CgOy+COV85SO/dIwPYOTkf3zaVJ
So/dbBRvdR0M32aof2HfNHwZJ5ZN3prgmGC3uxp4kXsij3TkMNWPRN0PGFc7+5VbtHqe6Hl8GFpl
nwvPrHeZUVHi4+rdjcVnemdKkxez+sNzaqofTZmbG+5A4pDpMFUWg/83zuA6cPBMKAYXrFBfacYN
+6yxkfbEdCbJZMi846TlehEWJe5ujyNFGBjQ1cvykpE1hYO6swLNOetN4D1gANBAEVPzjjwir7Hg
bMxuBaKeOqxYU0q1yzIVh6CzuigY6kcSfu9do67XReBwUOJ7Udj5lddSsj5BAddhozeM1196rj0+
32HPMpbrMVi+1G2lHQRGwrs/ZLz/tOL5f8juBRjMwT7377XMB1EUQv5Vy/zzj/zp8fL/cQF3ohO6
8BwwfqJL/unx8v9xScqZOqrlz3Rsn3Qd/yH+KyzWl06Y/5YyvX9g2uOSbxEWwIFNI8z/wuN1CeL/
xZFJHsWGje1gDeZKRjDA+ZTLSKyM9HZlmnt7yrTD2qkiSmtxbVPCdvBmeDn0JzUx9NF6o5p0fhKq
oKfS4Nbc6kMWG8GFXob5g9Nsz92Ou/59RdAZilAzXEv6IX9jIf3ZV/zr6/3kK3YAUwzCX4w9YXO1
X2zEvgYGMYbzhPMiEwiUIP2aAEjym1gCnsjfvFWfcglonbLhbLTsRQq1asX1fy5Y2LZrO9ebfNTq
eA2A2YxGh95pOpCCu5nNKpAxAjOlKlxn9staOWHNqSWsgxbZtstuEJlpMGl491xrvimtJL1OiF9E
wquppOwqfd+v4r6Z8k1Xiqci14mSD61G20fDDfa1EBj0YrxX7W3NFHyHn2TE0qqnp6IHVgIrVGzK
xpQHGej1NaY9cd1Vq3rLRsW5WmvqkzBKrEWSLbBrho1efVumTL+isWOnDbgFqJBDmFOG/mSrer7y
JtytpVUS7Z1Tsc298dt/sXcmvZFbadb+K4Xe0yB5OS56EwzGpNCslJS5IZSDOM/T5f31/VDpamfK
LmcX8K0+FFAwULClUESQvO9wznOyjgUoW0pzfMbOre9RqLFbrCt3k2FEB8Br1/vazD7YTnQ9LvMt
+TTdsZ+3c6E9W33lXwzAhE+s/J/QbWh7G7t1t1j6dkkc85yp+LIsS4oXhjhbb8m6Daq9vZibYjN5
7stQcj7TXFRYDLITdZq2MaflWpJ3vuvbfAjJcROBlgii5aAkYMOg1oqK9Kpmj7aTnX7o4voBKOwp
guPOaKjZTnROpsaZmbUnxyCYLhZ6uwMJJLdNXPYo+cxpz/jECs2Z3CfOrXyL9rxeg3eQ2yAqONqd
o3+a4y4OnZhcto1tDAtjofR2Hn1x4q7ZpNp4ES0+xCDPZB6ZyAc5oaqTpRzwdSLka0h7Q6vcMPTU
HoxKzmHaseDvAP4yDK2Ta3/EkDQJwSY/WZk/mRH2nhMdvcrR90OaREcLl33gmXUSkvLQBGje7cAH
14yGWagHWqFTm8ehVk9TMLHsBd4rtkWSFsiNuZolkNgdDtYaKh6rN5GPywWRcDoDwSHd60ilLLdi
ycz+DAHNvuWM9xPvQdf9be+MmPQLPkt7tuwN2+KDI0gfy1vhBpXL6hCZE3l+Y0NBFW3GybcPkDLc
TWlBU7Afq6pnii4Wb5PYDd1OMWaEimheEBUZeJ+WVs/1sn1LfwIrVL/QYqC+ziznLYkC46ZuBvdi
qZv8PhPsVxfXpTOx7tf54Db3pBaUS4IuYcyuHE9iB0toJYZ6BNec6YixNXOvzd2eaA0ttJz4bjSZ
zDLoYUSbHwE236UeHXC7yIdBphc2+OthSK6m1mhoztWWMX8o+0dVtNdua/SBq493SdJ4H0yWyztc
KyE04pc8hTMKOOKyy02CqKqHXutCU/q7Nim/6EYVDiwHtoVroLsz+yRglHpFmhTxW4iu0qy9Tali
8edeSzc+ZVFlMpFuQRjAEHR3ceRUrG5F3X82wIfxuVf6veyXXQ8S6U7rdXxu6QzhGjnDlwkc0kav
OqfcmFL4L0jn+P+8raNUgI9R5VsL8qURrEbbFDumVxhxgbIHshXVoWvS6mjmJhJ+XIrkCOb2rReZ
DC2mXF1mmIUOhRYnJ8FzkaJX/1BC/Al4+s0Xiz6PD50P2UENzMBErOn7OTEYahYuA+m5cvWz4Ur9
6Ldjd9dG5Xgzj6I5pLXpopXN+A+zOmHbRbM7FJ1+dtrouoGh2JmCrEwnf0CROJxy6IJcgtYj0IIk
7FB5BsUSE1xmwuDSTHzeZuuNge4xJRospIJmB8Ugy2FbYQNMj/FaAmcEee41GrMQ/1nEw663n0sq
KDdSPO+I9AQbnx2q2cu2cI3VAXKE2mhG/erG1UEfiOdBX20GIFPzQ++nHwUz+RApHSGagoF6ghRG
0mkC/0ymEJo3UQVNVl3Ro939UJrcfDdb/IhUo9h4f+CzPzVtg0oP7YD7zvhpaFZiaHlvHGq/vq3T
0jnAbt2MaWL/ghBv/Ow3fDuqf3qld6UFjlxEBiYA1ikeYQdH/jcDATASOLMOqtz57JiMK6QNDhom
ebRF0FFv//69CvMv3qxjUOPgpRZYtt7tab26mrOqV8wNwMxA0bRMDSIbimavcBmbd3hxEWrm94Nq
hkMOj/cqWp8kyUSzrWdRe+HPA1StvmY/l3W3oMp8SLbdap8yqurKdlV0yA2w2dlUxIc0GiqETpKY
B+Z+277ST12rewdamVdmbxg7oIMFkF1v+Tu0EETjy9+/37/6bn98u+/sXplVFODabOOg2X1013dS
BAut1ZZBpwr+/qVW6f8fTp7vX65DTIOh8w/kJO+sAcbMAIt4HINYKfd1cAs2JLb1SUAG3HZ28/z3
L/YnnAPfIBSpP15tdbP8YETQUnp3WWfmwU6nGzXa4gnh+XjM5virkdJhtk4+3IwJEjMUpeowaBIB
Ud7YGw8Q5qWfjYeMbxI197An7Enusn4cTszmRRBL0HNpyleY27O+ZYNsIz2qqxudRCkSXzv2BNLg
tzFD2/RCO8u1KGnX8oRwz1/cMj+bct4+VCp+wwGXRmoOV+PPbzMvZ0cH3WscnNZmsUJCAeJ9M6d0
c7SbdNLMAslOkf/iq/yrG/Wnl31XU5tDzcOtZmarWTa3Rmd/dXODk5mQoE3a6dqpWuRVxD7yplir
HHce8l/cqH/5J/BQAkwCNYysqXc3aqEbsm8QlhFVAXsLxTK0uP4ShEgURAPa/aJxrlnIUW+iy+ap
3+7+/gr7i8vZ//H139054+yjL6hi6zAU4yfRp/JqqCJxKluHC1uLf0HGWzuFdzcP71S3+Y4NpMX2
u3dLnhk2g9rTD7bos7Mx5/Mm7SGR/f17+ounwU+v8u499QK5RWHX1qEcaPxn3iDzCSskCqn5xdf3
V+9nfStrgiDd6p8eBo0/Vko5+kFF80xzwjaIQ+YXb+cvr5EfX+XdQ4DmYxxgSlocJWyU03m4zkjE
gXbtRYTSj+IeNSFJFvFaG5P2QR/QDM0vTPR/0S9buo7HClMUPisa959v0SiRc+umkTiMbtYcFMuX
h8a0cASkUhwaIT/UjZ9vY1Tim3RaqN3ipA3ctsC3XqLgc1Mg4EAxEXX2fXWRx+WT0wn2Yqn5iPKg
/kW3LP78zZBn4Nu+x0SCv9h+dw1oxpRHper406AdoDeqN4QrpPtakWjmaOpS+o4MER0cxj6RoDzT
ZkMHiixX5tTudlWEU8mzlDCVIzVqFGbsGcqGhqaHlg6Zs31tmjk+6i35sIJFMALbdpOyQENs6TGw
0lZPmKoprJqoZRT5DR8usK65LYG3TNa57/vv9c3/6/nT/3eKO+yca9bPv55SPbyUafGPq5ev40+T
qu8/9vukSv8NLIRYczkx0WPy58H0fVLlOr8hnzN9bBdMw37yIxriN8vXyaDS4RpxcNmcWr/L7hhv
uSuJ1rHA1aHZQ8X3b8yq1mv1j6cm5n4fLyLsKJ6YRHjp7+E4XSu80ZFOF7KbujGoCAg1bD+VloiR
x8JkGPKT1UvFpZz/aurkvKtAXKKocPuTc8RnQi4ab/Tn+15qhp7NblOERqGpQzRAydVWCl9H1b5Z
NUhkGmfmOe2nZD82enoeakP/Ui1+HPqNTEq08BbGZF8peTWR/0FSg7Qvqg4QfEeW5qnt/IrDtvcv
Rdqz9uoW/LiRg6aKvPYGoUbj3lKV2vllU3opBY/zIBIgeaAy+IWuqnGpydm4tmoWaNvR6S/jtMS4
kdKe1/agdoUjGoKfi15cuZZioqC3mLmaUqhbyA3mGQCw9uAqCymdV/vXmAnY/8KqvmTBVO1TTVs+
ZCls4dbF/mhkUm2Swhn37OTtCz+f/L3NI/CoVkMrGjpNSzemm2j5wXJb8+zaaLy3nZaOyP5auxY4
zbQWWhNcmH2cAqZDkeOQPsH+6xO6qUxguGjMOyCjcRP07APWHAk+tZ7x2zJl/XlAw3OYc5rlWwSG
07cyWvSPldUDitdtrVoCnZB1THzmPD/PcYzTRPPm8r4S/dPYanY4IVDf+OZw4VXWhU+4wiHOuv4w
dV66z1rtkzPqPvA9SzrbYpTtphj7EX5zno3phZMJCW2qlPJqbBAyjF2eX0yeLPcF6M69CeJxDDKi
kc8VS8ojesXyIKZkfohFTTpDRB5OCjRp1/eeFqqRr7s3cv2lYG4TouTqo8B3S7nPNVxEDPbOfp7G
u5zZ46XAUU7zy7ALiPCycbXeOxh4UMJ1AG1v5TAa5yWdkyYo1yDsLpujBiUZ+/eiK9WO2Y9FO+vJ
DcI+fzdZ8LHwcfRPTmx4Tytqm9CThms6ti88o0V1uV7nA2FfeP9861Jg/XuYMCFg5hmHLSVFHwod
xyLDEYptQFz0TjQcDy5aP7wodpffg4zyje204q7qYPHRdm/zujVGFJ3p/CnzRmHsGgdVGx+xXiGd
7yfYKuRo23AIlCpZR80mcEzGBurKq1zxubKi4U4X1WpIyoZiv6xU4FlE7jcVI09x597/MJC5TeW2
YoWzFTCcjqX1IJCoGVtZy9a9spLcR8ghJ4gkEfmT887QNJb4vg1eYNbTON7IvI1ZIOXx/LlZJLq/
iS3bOeuMzvjkef2yV669BL5teJzmysk+97IrbmYQi9s2HouHPjXtQ1W3x54AkoNXzK9q0NiddnLe
5ZUQr3G94pxlnx2W2E4vWwxRR9VRXBtRoyCst2JCxZgAn7TThptaGsMHZzb9L1kkoqNWO2qr2YUW
VP084zDpS/uQk3jVblM0cJfKIEFiEVX3BASEbeQ4G2g0lP0SqanajXOdvgKzg4PE/P+u0iaCSGbf
eClj5dzg24OLl3BkL9LrP0RYqvfF1OvnASzYc5LZ7WOdCfHBhXZBAtzsb5pmGaKtnU/5jMswn/dN
3+P4zUmb6ANAZUb3pUjNKr5IRBez7MsKz/pgoluYQ5uffO5UhO9lSV6J8HHcgwVyXoUGk2N1MGdN
kWGWZtCYnBpKVCKWjW+r0sNSCnQ1iHXwohtbkrXes1+EUJZN6QtXmlzIG0oWHkiun+pbLeVpTDoH
S+0E/R7haA3u8y0g1zIc3db1iWBYypMSi9HvWisHzuABmiCS3TM+4Q/zb8ZOTUcMnNFTL8DgbjNt
mrUtvAdMfejauG2mVIteEmcpmFChCryIF3t+HDOSTI6R2aXRtmWwdGsgSugDfPRTGMWpfME421wR
GtSbp6T0/HDSlo/LrFVMBmM+mGoqtPuK0dc35JkT4kYmurOLcTPUx5EhCmLSAYEqFdozFz8aUNRy
7FrnJfdJmYgG6FWY2hcd1NjkoG1z8a0FI0xD3JxzY3yUzUQiG1xuY1eyD1pt4e3wUavQhoZu3lhP
AF715zaNyWciTuNLOhKiIywFaWVQ3U4v4v56lo7/tYeXfIUO0s8Q8A0AjA3UzCooVFQTKCLRifOf
pbh6WlUHceOKB+SYDgxXi5uehLqhPTDg5w8oc5Wvmjk1I0kwsgFpfZ5RY2LhaFAajxbPC5hMabGv
8wWDWISVvwwIXVBy5+UMrffocwGPmuu5g4OmfuTowccLHNkdg1pOzYc8HdRFzh55x1eGFjfzhp3F
uuSMuowDjyQ2n3g+dzhNNYY/8nPIQyOiqaxuWmxdgW1xO7BUd9EgLvYNqWNJwuLWFdcZG+grJL3o
nAFunUsSg3iaquSiZOi5T/IRYTNJxxnWQkg2GIahEN5pYBUciCMKGjNaKX290RGrqQHbd6z73tds
KbluxyX1JQ5av3/tFt27VrD8a6SOUtsx1KUS8usheWb5bG09vR5uyWHZi8GRN8ls+Hcqn+NHot4I
xVtRwJi9R9ZnCcNaqyKiLwFIfe6TOLnuIRPBY3Y060NRt9OXaUlz7pm0czemHi+SLsLRFSZ3QWyN
ZXeXnkpgKFZh0U0cyNiC9pZeN1QQZvIwyWy+mlTDDydWm1+ZtYY2Ky3ElSUNB/MnKt47Mqx1vEqD
fgFoEVVMSTwhGIdRS6YNvGYEL76zS/Hbbylgv1iTZm9np7vOl1jflMtq4coaXo8fdHZTVLonpKT1
XuWOCUe4SXZWI+Ye1kPl3cwJ1H9034YotzmxGgzK4Q8QNIZjn1MOAUTNRUUdRCH0Wk6JuiL6QRZH
L9VIUDKzNSaIRE341hN/EOEDJeIZk9E2TfzYfWPK7A17y0uHL6OXYG4qh2mCs901zQEtmg4whmC6
TesVRBRmpbvYPFpttIw+Cu35uPpI+NV4JwZir1f+s7W0F/0yqDGY3gDRbrzCopuVGz2sBGmsJgXB
fCtWei1VSEVzVtw0DaGVhhmm/S9q5VFbXTQ/Gni246CdyCDFq9KsRjKqr7BbidYtuy0ZGm+g63Lx
/Zu2b9RVrnc4q1YidraysXXTzK5FDC9bouxkF/SG0c49XAhHrOkWMofS4S+ZeIA3QewXeCJbEr2/
+W9IbqKxwHPDV13useqs0O5emlZQvcG8dVl351Hzkz5c6OLPycr9xhjGy8RvOHC+F9DgIIXBhGMa
4iGG1NDuz90bShwQAFjxLtYw7RblNKnQirUluo516VXb7A1J3rzhybM3VHlOQWzv7AWC+fQGMx8j
N9bDbMImfPKddvJ2xkpA97DAncbJZeWZlLqkAl6jQ43FgvmN1BZDJ13RQ6Nm88ldMevc1Nl0MiwE
YOWKYVdvRHYygN0PSxNNWNQc0B8boKIt834JKXKLgKujZG2AI6uq0F48AHNyG2nKrTauThlFdnoF
G96kc5h2g+5gouA7gR+fgCh/Koope4SSNKUkKUBYOtoDTXlRd+MO/Y32jSDYiDXIyqbXOVWOC3AP
G0oE8Hoxrxz7dEXa8203l5ahsiJQpWCHucLvo74wL8ASojaxo+EMCBFKvv1GzOeth/hT/TGQjiWv
SPEuEvIjY5zXGeXRuMUMbj8Mutk2v8JJvpsF0Y5h4wSY6Apgdx5k2nX29cNAuDLHYSxSawgjQ39L
B/5cpdU9G7hn4Zf3pl1xsLoM6ykyP/XojG9/6Jxv/rxE+Xms8v3loVkyqLRxZen6+u9/ePk86s0y
n7Uh7CKWCZpqqjMffvGLcfCfKKzru/TNtePUeR3bf9d0Lr2azFlZYzjFKwxkGps4cDWheQcrQTQf
5FNTmuy9q+RrxfFkYh9ri3JjTMX8bMjFPi7Ef50dbKd3OWaLy/UjCxxkJVfajG7eNGkU0tzB3j5y
Lg438J7r6Ptk9T/zmIelId3p5WuZVtu0hxH3ZfhxsGKg7CEOnkHzvx7JXKaq7l5+Ug798WPfRzI+
0xU8MPgBf5+6fJ/H+CRGscBbg1W+g6MYlvyTD2XxE0yX14EMlw3opv+dx6x8KIsxkc+z3xCwo/6t
eQwqIS7zPyYyngV7Sui6DVUUC6TBVObn20D4sVajOpwYubTJpWkkxMsQHX9X5DdJ3F2pIWKX6bgX
jcETQHU4oyJsTMTOQZ+wjTJUGalOynLvPWO4NAWhmF03fZoUdbuXXWoeku66Glngl+KV5iq/tkGe
NBsj9Zub0UMYSdxS8cnt0xc2M8YO/J/9nDjAJyo3ZmJQwvJN+2rrKfm59VGyg7P5bEZo5Df4+Jw7
WqU6SOao3rblcx8PN5UzkmzEIywghDpYxpypTQMpmG3lq+mr6Kirsnjq/FEPh2Eur5ABhHJJjk0L
9F9Z833fi0vh55uiWkKjVh2eBWEQJClfncooggW6EUiM5jnSCLizcrxNVMnENYO7PdPzgW3KLyoA
U+E8jC9llWbbWipwdoMtQtdGb2VaA3lAsnhuNHe+qfuMcz5ty22ks6vB99pzqa771UKf6s/5aIx7
OcG8m/ILFzqoSb7IXgqn3RVzXYaZlSoU+PW2hlq5abM0CZTj3iVWOQVNXiIYjbPhAATU2kyt3T16
yY1j5g/EBREohNuV/KEb+Fy3+Fa2cSSfBs+KD7lmdJcZBuyTnnSv1HHoUq1doatHOCGHiRVWN2Cq
6CesOxtRjzjP5RCF06jddzGxkIXlkfTYiv66K16YKHxhTMy0j4hHXAPU1tK9yVp1y3cdb6jdyl1j
zu6K7s12tUsWhmHNM65E/ToWuOfpO49eKY6dt1IlOss7ahnft1jSCcVHwrAIvehmQugdpHbCgsTs
nW25OkiTxA8L0E7IOfjPZhmhUEhb+3bM409NR3AfGFD+av2kL+PHdsmf8sUt90PDC4PwKzNxp9zU
vFss7c734qMsjTYklBAXgge20EqzTWvV5gZmgH0qqkGnM0KcNDNXWwwT0Mfk7prOiUgpdnFcKbbX
4BXmk1vJ5CryZwkrwo3OhYMex8w0WmlxRuDRh96ES8JcEqi2cffZooKkz6w/YGaFxjLMH928m78t
DYWFiq1vehed2968cFFA3CuaGNgPZChCGvACavkunGR7HAxQH6O1riCH/IzZ54ocuwpVd/q1sk1v
3xfj3hhhzNS6/tquYBi6kou2I+PCJQC6rbk2s14OgRi6dmN7IjsU/Qi3o663zSj3WePuitr5mrft
U0lGl5xw0jijxriPC3BHsrFx2bUEUWsdOjYvJS+M3+PMKA+N8Wi4Z6kE/KquCJlEYDud3LB29Wu5
IHNmCQ7c0+78Z48knaUeCcdIblZMMKOC4WAVy9Mc7/201D5jHTVXF1tn3ADvIclX8cUn2mXlEYfY
jOjybeuUFK/MUANrGEM1JPq1RpdFIC+Ii9KayfbigeZWZvQyZzdI2Y+jgb4sd8VlXJnGBjzcXUo+
LhO27nOpouQMcGnZDcgyaUiMMj3BneBR6ak0/RZLN7Br2N9cjQy54TI1Mw4HO3QnQgXiS4F7dVdO
7qYHzVfTzhGaTD/kwrngk9Ns9aik8u5aoOZ5knA7pKGGEsmyZXmMZ/1uJlY7WH3OZVPj66AKlEgh
NiyCQnJ3naDXyA7RXQpNdIQ7bbBeG7SHvNfhRZS+dkFwfb2BXx4IvNxjfafG/Ag0jMl25JwoPZ/j
erEIgE6m5MMgyjYLBiX0fZ1m2WsLcIQnjmn02Jcgd3rLSItPO28+LbY7MR/C4v4xLep89RdiHBGp
jSuq9KaQfsVEAagwA+RMg/KOZSPaoua14VY7LNoYpXurtMf6wIJVES5TD8auJ4mIgNnh7VcLfNFk
C5DBzZ+quSvhp0oQWNU1BKzOXIl5mTCzvR77+IFLcuJxkBdlhpReFDjrGvZs7W40UsBEzJJxD06l
45HRMkU3JBIr9D1kA9q+Vn9eChrsUS4d/PIWZlB9YcNpOpAWqm5mvSJ7Kq9IS9bYFV+K0fdDy1gM
To02Lu682dHOYAzjm0jP04cYftuL0Hpm+pXrMDyKB3+f4uod9xC2rA8zcoY9FWJ0FTMk2PPUePYn
UdZYPomlSfTW3nFcF7gWupfKx4yl8nQZzq6PQn4zLEuD1G30nj3S0gF8p2jozdYkPd3IU6ylEQsD
bUFyaY1pcRiVlV83Vecd+3wWnxgtgWfRiY4OM1xFx1jYBWNbxMsfdDftkZU1PvCTfEkvC7/GnZ41
DwjGVNjnNZPYDPqIYmVwxFevXmonpqQtnLLGCvjRzq0nbzJUqAxgK0tevcqJXNSCkPaNVhB+xWfn
mmECNOQrH3hxP7ckvDL2N/qQ4RwC4doP4Sa0XNzkyilhxmGvtfkHH2mzAbQb98mU7JhIpIici0xD
hBtVn0nJHua97N1WBRi6lzKwbE4fd8ial4yB4lEVff8AwDYK9c7mms/LiKmpGRdYC090tDhYi0bh
oBeJ/SQIlw2kzMpPbW/RqhfcXZ2QWoLLfRzvV5kH1EswWKOvT7Sr0R0j5QH5XtGAhmNDc4Pp1DDI
yqqwGDD43jRdnYdvpVGyLMa2LqavzdB/hnMo914aT8esk+0jfn9Ft4p6ImcrCy6nNMizjJ/fStb/
FPj/lwIfDPrfFfjbl6/dyz+AwLJ3jV+6fxxepm9F+qc24e23fK/3wZusyBOEBd/pJj+sYM3foHiT
wSJcqu013/WPkp+9rSBXB8fYe/CJ/pvOZpgOFW2GQAj/byXB/qyScS0aBwd0NboH/hLf1d/V+1k2
IBCFdooVAIFkJveOleyM3tzm0tr/8Dn9RYdtrL3tH73FSnbB42wQOediSKNrefdaMRyJukHGhm21
3k3uBOejPZAEsKtqe6f89iMmvGCYn3yx01x1jbldDxLxXKxPj1ReyKLBs2wefvFXrXOFP/1VIL0Y
GfPnMQH8ueOJmrT2nbKNwiZZwiFvj4UzD8Fsujsj7kI4pvTnZeB0DlPoakNu+naJ4HBGpF3aQ2CZ
zS8GEebbZ/7uL/IYERi2gC0M+f/dX1QmbkNUYByFvRqTvZmx4Kts687yjehaJsicG1srrptiGruN
dNQprSsshcoeUbhO1lEl1Setq+zbaDCKC4GW5sKy0iP1IWZGYtNENX9y5ZeCPQl8641TV5eMbFMU
S5KI9gU3g4nUG31aKHrqzsTf9Ot6ulaYSe2gMkkwI9IHHOGusRjCFdaln5MUlqQnEBLwL+5UVG5N
IsOtdgpsb1lrlC0iec4g8xQ70X4kCbR3zENaYojrnpdSO2pIatT0WasuHJBUrDDEqYGGYFqH3H+c
xulpGuktOpzjQSPdozUAoB+PHmqcAg6MAHNR9tj7hvhWWafUza4Kzwa8xTzbXsLSjU52MiBVRuUb
FWf2N/flVJ2QTaDQFQcHzU4wlsOuzTwM3jg5TNPdAjfCY4CrzuouJ9ygvXiV7rz1LF6zmJH8TDvR
1nibnwDEnzKG7W6VHw2ygcdipKEl/HEoQCDXhw74QFz0fDy8jG9tsWDf1Z19y/e5yTR0RwM6bTVP
W9eWcFe6rdF+TtxrkxCjChVEmnoBg6kNKvxTY3FnTl5IdAbNw30+1wetu6L237FVfJmyiNQTzoz6
U99/qTp4Iiwy89i/7jmQ/OUm7aqDh/y89NxdSswfg73xSicU7j4dok8xeqbLpeWbc8f8WmuyGTqe
rInw5dIyh8i/iYA3f4lFS0pRg28iKKcmo8isim9w5pNbU8X1iy9Sl1LBXm+ayNmkHMlHF6m+a4zm
B3CmLLvIafnITBoXAvOG/Ty7rEwcIHiP5AMy6F1ExEFeqZYRvGGlG8L+ynsvhzJmOL27HTqFg7Sa
1xqsaRz5YjMnPZD4QuMp2ym+TKYmPYtRXNtd79yy33PvBtiy/5mCfc84//UhyeW/Zn39zRTsW5wQ
Jru8vDsXf//B3+dghMMCYRXIBFYpt+XwK3830fm/8fQD6oWHDffr27/55yjM+Y0Da01FYZ8mOLh4
nPf4OJL//i/T/k03GY/hTGEeZsAM+3ekSQRj/XwweKD010NBR3GJUIkJ8c8Hwxglg4fkwjl0Plw7
wEC5Izce60ggRn6afJV5UZxYxLEm4Uk+3lPoe5iD2G0qstMj8aEFy3esBscBpYdfRm5K2v0osOdB
tvsS/9IHv6ePRGCpX5eaZjOtxWgqAlcSgb1BdpNBoq5rL9/ri9c2Z13DrLX0NLq2HSdx6EVD/NCT
YI1zn8qZJb2hPfi07Rfe6GLcsjA5kKTlhwzUMVVX3p2uOpxC+JuXpZ42ft607PP7qfvSFm0Dr130
wIF4s/FZz3p/2HTsDs520mPYIWUTieBYeHsGdOXBHbvyujVT8xDZHvgdW4nDki7pwbRaP6g0+JIA
VxbndkbS9ID8yNvPRj5fNl7hQ6tB6SV8oYOoKZEnQjLmnHECE/lK8zjV3jzeRcRKkrjb13eGr+F5
mpt0WQN6kEWeTbBJ8QmVw3TbTiAfCeaurfjcEgs7k/03TYC75iLON37VSjIwjEg221gT614dnBFP
ZmNBKVVMvmbcKsP2l+su9pzq1rB0jbGmDjT7AMemi46YfAx1HPXBgQQxgbzf1uR5TuE4OrbaIQEq
nicojxhkyg4SpKEIT2axbGJMNuF7LaDD+4m0U2DTe3fQk6/sUGOXBWbp76tuNB7RqSBviPU43tVZ
/+r78mLUcP7hpDDPoBWbHL6bdtA4m59dB/thokc3syT31GlneKeDLP1L0c3Y1UiINdJc3zk6G4O6
iDLJnk6f971V9V8Fc4VDbWpJuk+ByRnbooaAlTuN92C7GRa7xa3JYi/TwbsvaAzPcwRY2gKzvo7K
i/shX9otz2uW2/TW+xzh0wl0Q7nVeiQYeuqdELj5IXQS9RBVqQF5uLZPDsIqgn+1fVoZjNEQUeV1
398vFnDYhKf5NWb9aIdaGloL1BWmv0W3gBCuE7fctCxk4j3WyuLM0Nzb8rs6BsdFyXYQhBaSNSt9
4GodL2qqZCJEzHqZN4ufZsclRjEAUn2EVGQ4aM3hRuOOz699L5rAA7H4RFVMMGuA2G6Jka9KqYO1
YNDYdbgEytJ9lGla3rYLRsc5K0I8qOqxRIXyFRPZHHae29yXY9zv3WTM+NyzZe/gjfy4dt9HBIXj
JTnp3+pxbNjHgzYPPRlhSFkZrQ4mlZxx7+zczzXdOF6h3P2E2oYOVy8d6zgXE94hKYmUMRsROpo5
hvZEaK7edu1e+S6jSmkXQWmIfFcQ3xRYXVwcCl876SWdqD2X8tKxwQtFes9MrY+Lm9gX7anHgHRi
WuYzO2qjF4uQ++G79eA/veP/6Vi06OD+9bG4fSlfqrfecZv+JNllRcTRuP7w7y3j2hiizjVo0N4c
5v97NLr6bxyJP3ST7Cn/eTTqv/FvuBHoYUy85j6/7p9HI92kw2KVZsLGTcSY5t85Gv3VtPJjg2KT
9040o8H/LBZW75P/mk6Dr1AZVmhk6evoOlduB3jG8R+yiMeVjmuVSGXJoQTQODZvG+V8dLt4P/qf
kpnq3tBiSCPqMR+dPe7iVaYXZmeVdaeB1HUJnCxegWKz/tiaiJ2GeNcoe5+p7qAThJBQ4xbNhdEF
DLd2DkierGVXm3UH2BjH3BG3Tmdfsebaz611a0XGFchb04lJAUh2S+OHXtHee1pzr2QURhy3FoP1
HPpNMXxWxf0SM/Iq1d6WDmSH+dJtvOMYl2ejsa4qSz42hJM3Q3XD7RViTNwXyBkz+o/FjB5IlPO2
aF0feifGLphdlxFxKSytgTbiFMdKwdw/Lm6H2D2Ips9YUEyfBgSYutc9ZxYfWawDkIpWKFEekrf1
BYT7tm3Ks8UT6Icr76+6ca6GP3+J/8Peme3GjXVZ+lUSddF3NMjDGY3+gYo5pJAUGizLuiFClsx5
Opz59P0xbDktT5n5y6iuAlrIG6ckBsVgHJ6991rfsgEP6LQmuGu+GXijPcKDqoJ8Itxt4fM8Se10
53flhTkMF7ak4RwE8Twe7aVCNCOijL/wKH0XCji1HlBgq4wcbUPVp9CbryfuYemyLRCht1QYXBRs
2Z1GriCKaShNoNfFgbgwvNhaT8g/5kO3bRaCudHAMKeWHs7s2dPA9GE1UprP21gPwa166dLLx12f
yE1TxvHccnxlq6KJS0FX0fBL0sU66wYXE76GdKhLlp0OLa+nt5nnnrnxXIYcvWRGwKZq2VTiw9Ax
QGGEc9ngsQDrpWG+1t7ppTj17P7MibBggFg6yRFEfJIK/KOF9O9ZGn76U9NrfciLgbCzoCYn6PNr
Lw714cU/lseM6cvmSQ5XT+zh6mdJ//STf/ebf/yD6sH4ZYttPmUshTTXgu/Lh+k3P6+RFtRg/Avs
zb/JWcLZAHuDvgoZsi+NDTpLpMtUG0YGccvYIbjpPy+RfGsKcAOaQYy1hmr4Hw3SvwuuA2xNTw3c
B2eBm/JbZ0MTWHaqptOmoJPl27TM7bvS1vwzR1BWzCJX9u8hET54sSafSCbJ7rumGuZWGwTNElcB
ljxkzAyIYetIrSVxICWeWXPC5NFM/ObdcS34R7faTZ7y3/EW+XLLHG+DP//10/vs69vsX/+DMDAa
zy+H1C8qv58/tOdBcKjrsPrufvzzlz/dkA4qjakrOz0defeBwHypZ9U3yD1IsMQAykPdnL7z/NA2
3mDCmW5JtBYmaGTO5fMdqdlvKDq5uS1D41dt+tLPn8vP6/svo7+mx/+LBR9Ul82NiG+ATHZe75t6
VvUinGNM23ms5YFY9RpY6a6KIDcMbjaKmV6M2A6gNVEmtb43RJhFimZcGL3oFRSItTEHlSV2GYXc
LG9ycFaNl4Krs+3kOiZS4cacej1+n7d7K83I7kptqATSZIhe9bG7tHV2B1VWBY+tjrqUhlTiYCML
9GDj9VZyO/pZksKDyJxTvNgGkbDCcuYaK/Cl1YNYnMnx2m/0YT4qmyRNGwcsSGouEd/K08ChhuzZ
q4gVE+EmnoMyqeu5nQxKt84QUZ2H+YDmt0lG9ZpA4eROJw/7Ohd5trBUET2UzuCfDUlJHPGgtOOD
n7vmfR8gTqzrRh460aGX0+KtGYnJ26InFjARLRbzKPGyfY80/qIY42gJLgqxiuhPfbUulloaCFJb
JZUhkmr4/2GxGHNLe3BCzCWzLAddwpgxZAaPz+Shs1zcQ7GfuI9+rvhvBSVPMI9s1zNmpEwLbeGL
NlvUVHVLV4+NmaqHQM0iX5wQf6bMYXuTNGBF7Sm6S0CYmectbNFDnRirDNszTMJ8PvZlRmYAA30m
fJZ91lhddAgzI31Shae6a9kOhYLChcidmeoO1W50eVjSuKfrBpNLcB3a2p/43H49o6rOE7ZXnX9W
O+ArehducUDuNcLqBm/xzOrDvJyhh2JApuQImZMUmYeugh7XK16HBB9yvlAwOO4ctycNicGUaP+J
w4IdF7heuEkClaQ2mXXBShd5v2lChVitBpktQ3NrWAom+YRb6E5cLHF2V29rZuv7OARX6CH/uQmy
ID/4qs7s36qzEjiNz604xzRTfChTc3hfuQEmSDPEyjlzI1nca02NsmnE1h2voyiTpIzoCGMMTSHU
uejcXUQZu0+DkqBPJws0QbSYIy9pIfS3lUEW1sxLVeWpKRgeL4hil3eGHacPVmnla6dn64Va2+1u
qiwjhMKvU+w7smYKuWHsEChsnIPslMEkgohEdGuFfhHqla67da2uuDLrfNzqWjZ9bmPYvk6gtISO
WcylMY6qOFXMHpStKuIHJFP69KsemypDJkm5UcMqkkujRVHamqEFUJNG7UwYSa++8/ET3E0V+7BU
afdjawKBM3MaLBprwC0IBfQSVF2lSoRXyEsmzmlQQem1nrxEjO87H62xl8+hSuof8tZlaqCSlPRg
2n2azNEc9e/7NsoWZRPQegbJe9N3TbELIOxvYmD/J1maTPopv+bbNswaeCzVu7GyjWBKTIPNM+kT
ov6YBj+CDdQHpjPZUGSreNBhfPcOYV5DAKB+GJd5mRRsW4HBIMaXDB0k20wENrcuU9N5VhPmvrBi
15orGhu92VDLogSmmZYkQ2dIweGCT2jormfgLrwYgLoIyvAJLHrwdrSD4FSNNVA7Za0jgFIM0d0p
fFC0FTWLbFCjlc37VI8CKMZKrWjg8vEJImY3pzy7MB2IRYowcaSAsBcaZK1ZzWYiRM9mNedlGQ/E
fGQ5XqW0qu4q7Cmk62aPcdpGzSKTrNNtklingRsH2tJpFJOMFbd8q9YiOhsdgdXIDfr2nUFK9U73
guC91tpQp2mSj8tGwJLghvUcqDnsUpjtlKP9ocqcZONTc6hlSOCck7Hr4FFiTpKxpHwkHMDukOs0
zM+ZpHdnIVmNjOXJYTHpsEVRBWAXdfzcgLPqgIUs8fw0bhI4AOt9cAsQgaunwSAZHV2UPcvHgqeM
0aYbmcryxCN8gSboRGcOC3OEMN0lcb0W1ZSskk8hK0Zo1eomhe5dzSN8EaR9wd1kvNHAEuKvVw2y
/VRZfuy7wTlRpyQXDS9yg/SGfJd6SnrJjpkvKHH6BcDu8n1oVwgVCoIpLutCiltaYNgOwLWKnRrk
4q0r2/IOALpz4kSJP0XmTckzTuHrF0XtZBfWFEwDTH+aC0YWt49dtYlOkanFKWSK9mywa2tqohGp
QF9WTXGq2dpHtVQ155QzJBPHQmItZoEzOO/rHn8HDyiB0bOesnQ8QzAQkp1p3bA2yV07Je6gbSRw
xtHsRX8M5OkVibwjOQb1JFNmjzKl90SDZ79DgQ9NMu/Tixi04pw2JQI/TGJ7isFsHoyaRl1l5XMt
D8rbxlfjtwVxUAsN9VuhYuSpC3R68RQ21EyxQ+UUQFROUUTimEokfIEgfIoqio6pRcEUYJSqvj3l
4N3kuarsvSnmCDcPiUdtQLyBEgnC54wCzRY2LZPhI+7ZYBmqWTbMai5bMB+gzDJdTRz6cWGR6MUh
dDJv1edEezI0nsIVRgJEyaKyt7XP1gFl9PghCVB7KGMZyXnWAAvIraTaEdRuL4vOCu/DWr5nAz2u
+8bt116Igs620vDgEZO8oN0cXznI2tb4WMnNbYNsVSodXndG9soy60pyEJsApo8g/1Se2Waa3idB
CwfX0UTPMC6JtWSVSZXGn1+wuFQwALcMROubcmRClykyYEaqSlLiEHWltg94JM5jZa5Whr42WICA
p6btjcmj5dIgG86f4/+LvVmAC2OZq111GLWoO3Mq3YuWrAjBts29AKJzK65Vo8E73WBQYPxp2jvV
b61rnQyCcp5geFt3+NrWkdM758Oo+vVpxiyQBEU1SCA028mhIK/hfTPE8VVNefRRloR08VRmK0Gv
pUClqoFcQ7A6SAU2qt9kyT7sjSwmr4e3eKaRy8aEsw7x8xn58E6MJtbBeCj2cZExtTRQ3IQzvdL0
g4Xb2VrUkR/cWgaOjxU5J7ly3psyODX8aFxUZud5a53ebwbZDK7c1vXsKt/UQ2S9axU+kVkatle2
X5brOk61i04EopxjmakhjiksDxYyYWCjSf3eB+8/2aAVNLJ+A9ezVMtTK4j5rI5+Gu3sQR92kh56
O0d+31yyge1IUXPb4C6A/e3Pkq6t+5kRB/qNGvXlO/Rjxd6toniJYX1EKGyBm+WxBULOLCXvqIQk
Chs0tR9zw6DrWwdiOFdaLztxi0yFMOuSFSq7WlnakMg/jHiKtIUjjeFQo0mGQQ18amkMRfsQiSRy
Vq5eNbTGA3cTNWN32caINj/9lSWUtnnBeP2929o3OhqOWTd25js+nLpBNElW7HFGT6DH9C1JblcJ
mDowan61c4mi4jPrMVWNcVyt8YjBMUQGVi+IPeON9zzLfVdokieIBwaCFoohIPXRP9JvI8srd66W
51dunltXSOSKM4qXZEdccHKnOJ4Zza20cj6QNQNvOVZMOe9Jkz/vHQtJbpXU/b0TDupwkvd6OzDa
h2VxQkSoNqXvYouvkWh88BKfGPUMpj+W5o7NJabCgg6edNzzrPTHjcaT60nRKuvJ9z2JkwL7JW5I
gPRyYaW81zOz1UOxFrkbvm3dSqxQkUV3o4LXS3VTj1DEIXd5tgXtrRa7wRXBV8k5+YPjfgz1+kk/
PnylF2F6QZTIHsL3roZgqB763KnObJzlN7JrT7XS9y38Q611CBDK9cvOcAJ9qXqwITHaDbiLR6Ff
ODGqAXUyrM8CUkZ4nxPTbaCzGXDDmiYat32LeBIEeZ5GzMKEeaf6WtnPMGxWEi24JG1GVYsPhlLW
5C3I8CxvZH4Zpl2JcH0MHqvSdDdJFmu3raYOcIIZvm3dtqmmQGZCJecpksOt4sII2MZZqW6EjZwm
lphi4ZcH9X1AkUwkhaybHfD0tFjHllMDmtRA2VASAKiVHcT1Xi3jWY0/aqmZAfvQYTLBBUSNFgu9
ADY5jzwTW59qo0nMrLw6SdMIBQD67jBBqK7l+2oiLTSJPu1u9CZamypOaccELjnrFE1c+dyZm06z
sgcnH9P7qco+JgUCV24MXblWG9nsyTyS7+K+JB0Evx9bVR74c1PHlFpoqDHifgLQd4rITyt1KHa5
68PnDfUg9+Z5QrIyQa8y2Ig69C8Qm/MnxHFhG3weouiycdOPsqaXzsclXXcyifaKDMH5IvvMYVKY
5qkf9BrIM3j9N5HpuVe9iLClOSOet2RorPg0YiaJcLrVq5MqNB2xsEAoDDO/sopNVZfqHGtgqFCa
BgxuMNPh8ZZ1xVvDNl5N3eG0NTta4TyRDiEjZ2uehRMFumeCUJGrTZYPTCt8GDNh1iRtdHU0DXEt
XJUSiSg1W2wte5hwp5XQo5mM2/ExdTRrNfZ9Wk/byLRY2kTxIge34nDr4jx96v04P/NlzEqi+J57
WWq2+jY1p5qCITjadeQXGTw9TV4YDbTx1Kq9DSlR2aaN7WqbNQDnV7DR+1vmBkJdp5GVg4VoPdrb
hKJiQhiTs8w1SrHVpRz9d3bTIw9ucfYPs//fzDr2Z/9qAPW5H0Vb5+fNLCgJB3n4aYg9v/u5l6W9
UQ2sTigz6F+axp/aDNt+Y2JTEt8BjnXtjcH0SUyQGeR91qSXeB4/OW8mvpL1Wc0BBfmfdLKQe3zT
ydJ0nZc3bboTNMjgyL2cHGAnLiSSC7H2IzNNSNi2unGumrlCyWqbh2rwxKUG12xWFjFG03ik96HG
g8XG2WBR7EwbAkdFRlTcskPGiFKSQf62GbNFhsd0btuxuQgspkk2W+CHAG88ucWhzqCn9okncseM
D1brmONWGVInnjt2qF5RY+urrC7HC8FsZ5aURr2JMkKc8T0QFxdZTb9U426jZIV88mmyzGt2syjS
0tBdJK7mnKs1Obg+84XlIMiEU+wGN4DQgyWRAeGyqiPnFPipOyd/S85Ljal6EOnuY5TiM5iZFO8I
Nz1jnQ+NSqhlGF7EhVWueWfsRar3sU1aeTeeoIsWC2oxApfwomL6T/yJ/iHkgbR2TrTzyZFJHYLs
Z347wH4IDLzNmtk4l10S+QurLPJ96xjFg5omJZYndUfa+z0RbGcjTgDW0WTDIGzXtvbpaA6XgYIv
xDSaPfK4M3YasBwMu17pknkKsNQtfM2e7CLFSqaU+LRAItID9gtiz7qp6ZjijU9aT8UFFF6C7DuV
cU+olkPSiUcFQf8ld/DE4m5mqSJ6r51ljcgJKFaGs4Fc+Xs36s0tIbvFfqw0FnF4xBZwYEDAMhqq
TW8p6hmqyqTEc6/7CxWOIH5rz8MMkl87UYB+PO1taP6lvaH13r5tGWVpsIvNOMXNj7MBo9qOeQBq
d1EqHyq99mjE4aIhFAf3SZN19rsuscQpFtdulvqBPi2H6BKRkYaPBNbJpcrduaEJhYUnN4NsreZm
dt+CZSN+y2EyCanoQRb5+9oZ7PeuO9prtsjxVcoebk9JYd0StJvMijBQd1lY2rsoafxFqVnBQlb9
DimNv2vVPlsBXFI2rtrFa6CY4pIHNaVAT/Q5ZnuyXufE3uM19RqoLEF8lvSgnFGai35OcCAYmlHm
A9zjyL6toQCIeeV2wTYvw+EaR06/TbtK27OZIwXAN4v2oJtOd8IEz5gjgonWwGPr+w5D/M6jht8g
RtZvKtVRAgZxeXehK5G8T9hiynkcjVU5b3vFLM/JN0PY6XWpIheGxhMQpo2yjPXOIekCw8sGSFS/
JtiAl8lMq9u3lpXeGvAPcQopvBVl3NvBsvKZv8+yVs9P2f6Xc70i4NuOBNPHEOgCywaWOAC+4Tnp
ei49AwPuSz3Wu9Zy1T1PfFp0UHqGa3fMtRMjritKm1LLP6iu8C/UegjogmqRWOFjqpZhb6typms2
nhovLql2tS7XeNEsuhCjTjB2O8b7CjvVklRuwMCJljDdMfqNbXc2xQ1m3kun6LwLxzbokKX0Vdqi
JgoY446+QtTKztC1knAnIk+s7HywdlpQ9acqTrw18vF6l6lECAR0W+/BLXdEoXrsSHCRvS08DBRz
kyLgBqy5gCY85muvQ7WFwkdemxkNqdCgyxwm5IXZocZnbOjSGI5q0l06jdZfMp7tsEjlsp4TcGBT
4VtLza43ZHTIjZ23wS4m/nbjxmZ7UttKuSeXPd2Hpm3elorVYRtU86dOn0KT0ZciIRsd5doeGnHR
VsK8JeBGIWOr6KLTGiTwDJNPdIpOj1t6Yuxksecscq0rbs0c+I+CnfM2DPBtYitqiBG0k3Gpa4O1
ilBMI5+Og5VaBR1QYb8il1NSKCuV8K8NO/VWpDnWcO6cbtjmEHx2fkrW2kD0w9pxaweBgxwXvga7
N5KNe0clb68w1zVXpSu9Pf/0tkXd2Xdhp6Xr1JfBijC98lxY6GpbK8ke6AC1K0MT6b1oQvfedQhR
bKw2XDNToSYbGSDEkVUvp2gHGg4KcCl2bOVSK9PUmJtJHJzE7D0BnRslImpHbknKSfcFGt95FIcf
hOwdOvHVCQwc1nqebqmX3xc6BHvcrvYVtPa5nxLD4QS2fwOjpn3KKrVbgCjs17XssJ/YjSi1pUWu
lj1TkwASrsRwuVIGfSJFSb3YFTaclNFQ2U02OaRoBxka/eVsY0Yhrb7QnBn6nRzkiUlr/kzL203q
OwgfQv+M9pTELkdjGJQNLiwU/26R0gmBuTTX+iQrllKSFjLDLK8nJ7FeV2BgnDpFNQYHh55r06/i
Okq2yKymv0Xzs6XsiTQLpLxnrMbK3OREqTidjo94VNF2S2IoqRfEuBRlZxLblbZXwJlNkEBMdTa9
VqAJJ4yWXX3vzrroyh5pVCRpU+1pyBQPRaPHSAFEMQ2F0pO+4PIAWjRpbqU6d2xhnCGJ1LEeenTL
qmw41TqxrvVx3GBmHlEYiASzvvfI7p3DAg/q7WrTpehanEzZ1HlFqwRkh5l7W1wZOd5RRb/CmNqc
EKOsXhtDWzng06L+IrCzoZ5B6Gv0mRmQJsuEAaJPQ3Ir2BblY4/7+kQTDHv4fJQ72ymajT5Ogge/
yR+JdGk3jihAp4hiZN5uos4Jsv00dSashCa536beNW9AyjUVDpK7WDoHRww1Q+gyONf8Plrwgzr9
915bF+qY7xM9U3cV2ri7rlXbZRv4BUEyStsWK/xI1UZYNa07lxygj2Rs63OM0S5tjNggJVOXCMJ9
pwuXGkh7Y21B/NpmRqbQ04n9cBn0RrvJEL6pNJMzK1krbpZfsc8IszP8YNirFBzgwYxlYB5s1Qq5
5UKUZdRduH0vT1BSJrge9PApZcUZYNOARkp6KPaVboVvdepRHNICgD7eq5vKbpNVL5DY829b36Re
EK70SNjQaUKkqe7UGScAfqOmoVg2NqMXunIXCrOmrEBh2stqK/M+h+JFMIyj9hTHbDEo5LE4ovnv
H7uw7z92hXikDpT3dtIerKJV6ZwRk33hKr6F7a4BO2eH4Zzk3G5n6zJh06q28DmEXOQe7UK7ClJ8
czyeKrXRT/TSuRFjl1LdEbouGmWKfMyqRVDZGjpHeO1mYmargES30yjLuota85S1l3cKEs60Xnem
ZuFaySy6f4P3yEgHt41EnZUFo87b0KQ3oZlbZ6Hu+HuSy0nlG9t6pUxOMws+4LUPvWWnZzw655EY
o4Vp1AkZHa3rnwyK3a4qm2aD7O3yQWPYvERp5e1T4HhLtcvh17FEQd+OTFKYABApiacv/VLxyW/Q
m3DeOSCaAhr05nJM9BLzLW0/krE6exl4arCKatsDmQSoY5u6uXFqk/2+1GQPEbe3tGv4XBMOXjXP
GkV4GxOgyzoeOu2Whh4poEwTNrHVdtsw8fK9TTAWAAGLiSa6KyW8M0NZb8ouLq5UXSeyQdAhMEIy
L3BQGrc86Ki8LcIQFwB9xNLonPgk1FJg4IR7sLQU2Ucni50zqzKTt22cEVNYZ+qyhCmxGWNMlC6M
6RVaW3WbtYW2MGLP5VEzZBmNIoaxdMH7XaXWl3RFVuxXwQrZY4RcTb5TJqABCuzzdlDeZ20XQNbP
zbd6hnDJciQ+2JzipbDsal4ItT8psLsAMskYNOJL71AyMXWhmCf4gRuDzlpak7OgxkwWCAU0QZLh
12+wJ8+gn3gnX1WYP1CaiW9iVtA1flOvTUr7r9gqE6BHN4eQQU5Vr7PChqPOEqy0rs28mDAtYUb5
hFxT3pau6G8copXvBqctLkQw+qfOIMr3ZBtEjC3Z6+ODFv46aIbiptfdcaWaCjpmO2ZkJF1ln7VS
BHxuQwEJjTcB34vBbkIhdPCOMlcBDw+sae5hCl4zHzCWtLJPHUBQH8g29he60ucXCii3TSqtW6hX
2lapC3Ppla52J5rGPq01bF9R6eYLe5pwZrFpnhMxgBDX1KW5SEtn3MrAtu/ZrPtrU7QRQuXukLfm
HsLNtcEmhejZjNx6VwwLcwyGy7bJdl4Yj7uQbgqbcIeGlapJOrNkB2A9Sno5snL7YLxFDbONceM0
Ix1S9oWA5bT83SjSRCyK0IlZZQOr3Xm2PWwDhvg6UwFhXeZ51V5UyRghLGZFOBuCWDyZiNoeC+CB
i8JQ7GVHx/oqH2P0cfixZiPiSHWZD611ijde2Zgi9hYVubDlXIDJGJdDrvZPbdXfVQFJM1ljhitD
psnK7Mtk1QIZnVnMD2a6HENMDqZDHCoieRtwHRMrQtgqvNFjeDESdbvKaAOfEIRq7UMABqS29W14
xWfd3UIv6LZEn7fbkZkFxqqh+khMIrvBtOv6myDtTIQPbBm6uVNmhKA7mpLvxLTVbo+77uS4AxfT
ZpwHMfvyqOiqJRdSrFTKerLQOsz0+rSZ14/7emfa4kNhYbOvRrDZmqkE6IhF27lTWUB2tzuDfBie
N0krjAlP5VxUUQf0Mnerm3SqMeSx3ECuzxskpypEPxYkzVSb0Fbr9umxYPGm2qWToExTqxNzJxjc
cqnjQF/6AQJM91j1OMcKSLOBrZAiafdzR1raSS9N1PZGEfGGx9y4mDkijFqafWDYIAB50BUUxGrv
DfSM68GBPMQ6Rsk1luN1IQ0gqEpxpYgw3BQKF0zHnHmFWN6Ygw4hqmyoEP3k7IbJjMrKU6KkIHtJ
j9q4icCABQ47sZnD+zAPfFV7hwXCnDeI7vau09m3Je/BMFOnqjGe6kfcpJSSiAHisyCuaRpQZxrZ
xOU8Fp/WsRB1p5q0QNO+Lqc6tZkqVtT7GDsoYoupmg2nujadKlxOcqp1qXrlVP8mUyWM6IhB3lQd
m4rvgI4t30PijB+sqYZupmp6nOrqbKqwnWOxPU51dzBV4O5Uiw/HsjyZKvR0qtXxlojTeqrf+6mS
r49FvZzq+2yq9Mep5o9Yp1Ov5rvtBGpqjs2BeOoTNFPHwJx6B2pre4uBdsKvF9ZjeMDXOmwNJqJr
aNYUNwYEyEEl/vW6WkFWplaYwkHhtJxkNHNr4cEpGBR3KQTbdYRg5l41Jv0BliUxN8MGooCwtfeV
EwRkSee2/zi0TXeSJsZwqjhatQcz5N6xP8hvdTKDm5BElUZ1x4I9VHcl0xpqKkbemPc10rGL2kO8
ITYMZLJHTqC9sHzFPqkcHDnLeuCsdFe0bLC8MTvIsYGSjkEhwGMzLWbxcV2LjmvceFzvjOPaF0zL
oDstiL++YNqPG4fsqcXU9UKz8/KCuZJJlQFEZI1c6Hq80+/Kg3JXXnXn1SVRENmFkpz/+hV/9OgD
J+bak82b5dL+RmUNoNKgVx56axQ33kOSk1eBwSoazuOezCmQxvmUjFVi2tD8OHjQzBG6OrLnj9iS
ep2kwdBbZVGHGI8MmronolTnUS7ywlbXo+kp76q6sG4s4uWABWV5p83h6TkxRuZBbvoyL3d6KuMT
Kxv7LRsa1ii6KjPLdq4aUCJrHFA+PYc0WiWGVq6GqsM8RuLRPZowb0vkbrKFE+SsiTNXiPnpgPnV
WXzJ0Ms/FUmjjae08IvrwLVG3CQhnNxkimyK+lDeGj5sC9qbIvkvlqu+Qhb9lYL6O130FzXmpJre
52FW3+T/3g89yzx/fKC/J7S2Xdo8U3rOi2HA8bSOQu9fHSU5kF7UPMJCE+INXCxc+4isP339xx9J
nvmfv21rb0DYqbrDjzx/m9f76ir97Dr8+k/8XoX+/XFe/AEf8iarJep1H7P7C9X4tAb8nUvwzRFe
XALdBFAPieHL3/j1JXAnaw3yXEToxy+GEf9PLsFPsXVEMn8rcP7Ht4FFigCcfKYQP7oGoOscmp9I
mD9fok/X/L/+NvjpNZg+DTwl/96t8M1R/rwVNHN6rwWPrB9eBtt4o7KLQAMNwW/6wpv83+tWMLBF
fLo/kez7T/mXBeYfLAma+8Ywp7DSydswfaEz//rzYCFoZyhHFfjp6x9chL9xw3xZZOeEFj4el9fw
qfrKuvKXP/C88nx/gM8ryvbx//yHxrLx4gen4eunQz99Gcb+68WNclz1vvrm8yp4fJ3Pv/75D/z+
pV+81vNf9fw/N+GTPMgP4EeOL/35NM8PKQv0f2aPATyavTw8PlXBi5XPnIa2f57Qd2DLL6viL49f
VS9plp9Wk9cedhYGB/l8dtMF5zPFs+q1h90c5HDIDs8HOr6TTJm45V995DA9fIBp8MMrjXuNpeW1
L3FywLPwx/86pMX//uP0QFcvfHGFwMG4rKuvfZXTg8zYn8QvL5JF+fsbjs19OgXcfTrH49WHjMyW
97UnvTvEVXB47J6eiueDHY9uw2Z4/h8/lEf8rXv87PAYDD/+DHH833BdLh5DTv/5RKczF4CXfsOb
uW8emw/Bk5TDi4OTdaM9/49//7Lsmyw6PDwf53jWNDp+w1lfHaJDVWPye3FsWxy9fV9W139vvfp5
cPcrD/zrrKVXHvwoy/nR0qIbRx3Naz8/756q+o/ZU+Yfkq+vOXwpjcfza49+dmAxZ8Gq5Yt7/PNm
47VHXzcRR6+fT3O6D7/UNq8+dv7ijL/sEl97XJ7KX6z+5+GH/AFQ3LZKsLVWL/8ODSjcb/hE/ads
sp8/nsBW0yP6HQvlL+HWr/wM3MiwwEj39fXhvBmOTIz0174h/4ja98o/ZOICTm/181kfn1RHwIP+
GzYiZ4dsuk4/OPhvuExnf8FteuWVWTwRNf79mRu/YfO0+PJ5+zla45Vn/5e29Fcf/6+Nxq98ib8h
/3zlK5zwKPipvPQ31CM3T3y0/G/3+JYGCdPUf8NKujs8Io/9+h6dxpcqvE1SG2jgCgEV8Pnb//7e
6sfr0R88N/746Z38CdaJpUgYE8LFBBDzVyfyo3rzS3vu+yr0ue32o197WWJPP/EheTrIf/1fAAAA
//8=</cx:binary>
              </cx:geoCache>
            </cx:geography>
          </cx:layoutPr>
          <cx:valueColors>
            <cx:minColor>
              <a:schemeClr val="accent1">
                <a:lumMod val="20000"/>
                <a:lumOff val="80000"/>
              </a:schemeClr>
            </cx:minColor>
            <cx:maxColor>
              <a:srgbClr val="00B0F0"/>
            </cx:maxColor>
          </cx:valueColors>
        </cx:series>
      </cx:plotAreaRegion>
    </cx:plotArea>
    <cx:legend pos="r" align="min" overlay="0">
      <cx:txPr>
        <a:bodyPr spcFirstLastPara="1" vertOverflow="ellipsis" horzOverflow="overflow" wrap="square" lIns="0" tIns="0" rIns="0" bIns="0" anchor="ctr" anchorCtr="1"/>
        <a:lstStyle/>
        <a:p>
          <a:pPr algn="ctr" rtl="0">
            <a:defRPr sz="1100"/>
          </a:pPr>
          <a:endParaRPr lang="en-US" sz="1100" b="0" i="0" u="none" strike="noStrike" baseline="0">
            <a:solidFill>
              <a:sysClr val="window" lastClr="FFFFFF">
                <a:lumMod val="9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excelfind.com/"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111208</xdr:colOff>
      <xdr:row>1</xdr:row>
      <xdr:rowOff>81643</xdr:rowOff>
    </xdr:from>
    <xdr:to>
      <xdr:col>4</xdr:col>
      <xdr:colOff>225738</xdr:colOff>
      <xdr:row>5</xdr:row>
      <xdr:rowOff>38284</xdr:rowOff>
    </xdr:to>
    <xdr:sp macro="" textlink="">
      <xdr:nvSpPr>
        <xdr:cNvPr id="10" name="TextBox 30">
          <a:hlinkClick xmlns:r="http://schemas.openxmlformats.org/officeDocument/2006/relationships" r:id="rId1"/>
          <a:extLst>
            <a:ext uri="{FF2B5EF4-FFF2-40B4-BE49-F238E27FC236}">
              <a16:creationId xmlns:a16="http://schemas.microsoft.com/office/drawing/2014/main" id="{2A421F9A-5E13-E74C-AFBE-76DDA94D2584}"/>
            </a:ext>
          </a:extLst>
        </xdr:cNvPr>
        <xdr:cNvSpPr txBox="1"/>
      </xdr:nvSpPr>
      <xdr:spPr>
        <a:xfrm>
          <a:off x="936708" y="199572"/>
          <a:ext cx="2591030" cy="754926"/>
        </a:xfrm>
        <a:prstGeom prst="rect">
          <a:avLst/>
        </a:prstGeom>
        <a:noFill/>
      </xdr:spPr>
      <xdr:txBody>
        <a:bodyPr wrap="square" rtlCol="0">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4400">
              <a:solidFill>
                <a:srgbClr val="217346"/>
              </a:solidFill>
              <a:latin typeface="Roboto Light" panose="02000000000000000000" pitchFamily="2" charset="0"/>
              <a:ea typeface="Roboto Light" panose="02000000000000000000" pitchFamily="2" charset="0"/>
            </a:rPr>
            <a:t>excel</a:t>
          </a:r>
          <a:r>
            <a:rPr lang="en-US" sz="4400" b="1" spc="300">
              <a:solidFill>
                <a:srgbClr val="217346"/>
              </a:solidFill>
              <a:latin typeface="Roboto Black" panose="02000000000000000000" pitchFamily="2" charset="0"/>
              <a:ea typeface="Roboto Black" panose="02000000000000000000" pitchFamily="2" charset="0"/>
            </a:rPr>
            <a:t>find</a:t>
          </a:r>
        </a:p>
      </xdr:txBody>
    </xdr:sp>
    <xdr:clientData/>
  </xdr:twoCellAnchor>
  <xdr:twoCellAnchor>
    <xdr:from>
      <xdr:col>0</xdr:col>
      <xdr:colOff>319316</xdr:colOff>
      <xdr:row>1</xdr:row>
      <xdr:rowOff>164529</xdr:rowOff>
    </xdr:from>
    <xdr:to>
      <xdr:col>1</xdr:col>
      <xdr:colOff>54105</xdr:colOff>
      <xdr:row>4</xdr:row>
      <xdr:rowOff>89708</xdr:rowOff>
    </xdr:to>
    <xdr:grpSp>
      <xdr:nvGrpSpPr>
        <xdr:cNvPr id="11" name="Group 10">
          <a:hlinkClick xmlns:r="http://schemas.openxmlformats.org/officeDocument/2006/relationships" r:id="rId1"/>
          <a:extLst>
            <a:ext uri="{FF2B5EF4-FFF2-40B4-BE49-F238E27FC236}">
              <a16:creationId xmlns:a16="http://schemas.microsoft.com/office/drawing/2014/main" id="{36DD249D-F70E-0047-AAF7-174DC3349664}"/>
            </a:ext>
          </a:extLst>
        </xdr:cNvPr>
        <xdr:cNvGrpSpPr/>
      </xdr:nvGrpSpPr>
      <xdr:grpSpPr>
        <a:xfrm>
          <a:off x="319316" y="277922"/>
          <a:ext cx="546682" cy="510286"/>
          <a:chOff x="273957" y="233470"/>
          <a:chExt cx="560289" cy="523893"/>
        </a:xfrm>
      </xdr:grpSpPr>
      <xdr:sp macro="" textlink="">
        <xdr:nvSpPr>
          <xdr:cNvPr id="12" name="Rounded Rectangle 11">
            <a:extLst>
              <a:ext uri="{FF2B5EF4-FFF2-40B4-BE49-F238E27FC236}">
                <a16:creationId xmlns:a16="http://schemas.microsoft.com/office/drawing/2014/main" id="{E793F326-5E36-B845-8591-4BBB18A3580B}"/>
              </a:ext>
            </a:extLst>
          </xdr:cNvPr>
          <xdr:cNvSpPr/>
        </xdr:nvSpPr>
        <xdr:spPr>
          <a:xfrm>
            <a:off x="273957" y="233470"/>
            <a:ext cx="476173" cy="443407"/>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ounded Rectangle 12">
            <a:extLst>
              <a:ext uri="{FF2B5EF4-FFF2-40B4-BE49-F238E27FC236}">
                <a16:creationId xmlns:a16="http://schemas.microsoft.com/office/drawing/2014/main" id="{7E6CC803-4F30-4A48-8650-97BAAB4FDB0B}"/>
              </a:ext>
            </a:extLst>
          </xdr:cNvPr>
          <xdr:cNvSpPr/>
        </xdr:nvSpPr>
        <xdr:spPr>
          <a:xfrm>
            <a:off x="358073" y="313957"/>
            <a:ext cx="476173" cy="443406"/>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0</xdr:col>
      <xdr:colOff>244929</xdr:colOff>
      <xdr:row>5</xdr:row>
      <xdr:rowOff>67132</xdr:rowOff>
    </xdr:from>
    <xdr:to>
      <xdr:col>7</xdr:col>
      <xdr:colOff>281216</xdr:colOff>
      <xdr:row>23</xdr:row>
      <xdr:rowOff>94345</xdr:rowOff>
    </xdr:to>
    <xdr:sp macro="" textlink="">
      <xdr:nvSpPr>
        <xdr:cNvPr id="14" name="TextBox 13">
          <a:extLst>
            <a:ext uri="{FF2B5EF4-FFF2-40B4-BE49-F238E27FC236}">
              <a16:creationId xmlns:a16="http://schemas.microsoft.com/office/drawing/2014/main" id="{E4DA23F1-C94B-E140-A39A-E335D9475F0C}"/>
            </a:ext>
          </a:extLst>
        </xdr:cNvPr>
        <xdr:cNvSpPr txBox="1"/>
      </xdr:nvSpPr>
      <xdr:spPr>
        <a:xfrm>
          <a:off x="244929" y="983346"/>
          <a:ext cx="5814787" cy="36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i="0">
              <a:solidFill>
                <a:schemeClr val="tx1"/>
              </a:solidFill>
              <a:latin typeface="+mn-lt"/>
            </a:rPr>
            <a:t>Please read</a:t>
          </a:r>
          <a:r>
            <a:rPr lang="en-US" sz="2000" b="1" i="0" baseline="0">
              <a:solidFill>
                <a:schemeClr val="tx1"/>
              </a:solidFill>
              <a:latin typeface="+mn-lt"/>
            </a:rPr>
            <a:t> before you continue!</a:t>
          </a:r>
          <a:endParaRPr lang="en-US" sz="2000" b="1" i="0">
            <a:solidFill>
              <a:schemeClr val="tx1"/>
            </a:solidFill>
            <a:latin typeface="+mn-lt"/>
          </a:endParaRPr>
        </a:p>
        <a:p>
          <a:pPr algn="l"/>
          <a:endParaRPr lang="en-US" sz="1600" b="0" i="0">
            <a:solidFill>
              <a:schemeClr val="tx1"/>
            </a:solidFill>
            <a:latin typeface="Helvetica Light" panose="020B0403020202020204" pitchFamily="34" charset="0"/>
          </a:endParaRPr>
        </a:p>
        <a:p>
          <a:pPr algn="l"/>
          <a:r>
            <a:rPr lang="en-US" sz="1600" b="0" i="0">
              <a:solidFill>
                <a:schemeClr val="tx1"/>
              </a:solidFill>
              <a:latin typeface="+mn-lt"/>
            </a:rPr>
            <a:t>Thanks for</a:t>
          </a:r>
          <a:r>
            <a:rPr lang="en-US" sz="1600" b="0" i="0" baseline="0">
              <a:solidFill>
                <a:schemeClr val="tx1"/>
              </a:solidFill>
              <a:latin typeface="+mn-lt"/>
            </a:rPr>
            <a:t> downloading this file. We hope you like it!</a:t>
          </a:r>
          <a:endParaRPr lang="en-US" sz="1600" b="0" i="0">
            <a:solidFill>
              <a:schemeClr val="tx1"/>
            </a:solidFill>
            <a:latin typeface="+mn-lt"/>
          </a:endParaRPr>
        </a:p>
        <a:p>
          <a:pPr algn="l"/>
          <a:endParaRPr lang="en-US" sz="1600" b="0" i="0">
            <a:solidFill>
              <a:schemeClr val="tx1"/>
            </a:solidFill>
            <a:latin typeface="+mn-lt"/>
          </a:endParaRPr>
        </a:p>
        <a:p>
          <a:pPr algn="l"/>
          <a:r>
            <a:rPr lang="en-US" sz="1600" b="0" i="0">
              <a:solidFill>
                <a:schemeClr val="tx1"/>
              </a:solidFill>
              <a:latin typeface="+mn-lt"/>
            </a:rPr>
            <a:t>We have put a lot of effort in creating this file</a:t>
          </a:r>
          <a:r>
            <a:rPr lang="en-US" sz="1600" b="0" i="0" baseline="0">
              <a:solidFill>
                <a:schemeClr val="tx1"/>
              </a:solidFill>
              <a:latin typeface="+mn-lt"/>
            </a:rPr>
            <a:t> and make it </a:t>
          </a:r>
          <a:r>
            <a:rPr lang="en-US" sz="1600" b="0" i="0" baseline="0">
              <a:solidFill>
                <a:srgbClr val="0070C0"/>
              </a:solidFill>
              <a:latin typeface="+mn-lt"/>
            </a:rPr>
            <a:t>available for free</a:t>
          </a:r>
          <a:r>
            <a:rPr lang="en-US" sz="1600" b="1" i="0" baseline="0">
              <a:solidFill>
                <a:srgbClr val="0070C0"/>
              </a:solidFill>
              <a:latin typeface="+mn-lt"/>
            </a:rPr>
            <a:t> </a:t>
          </a:r>
          <a:r>
            <a:rPr lang="en-US" sz="1600" b="0" i="0" baseline="0">
              <a:solidFill>
                <a:schemeClr val="tx1"/>
              </a:solidFill>
              <a:latin typeface="+mn-lt"/>
            </a:rPr>
            <a:t>so that you and many others can benefit.</a:t>
          </a:r>
          <a:endParaRPr lang="en-US" sz="1600" b="0" i="0">
            <a:solidFill>
              <a:schemeClr val="tx1"/>
            </a:solidFill>
            <a:latin typeface="+mn-lt"/>
          </a:endParaRPr>
        </a:p>
        <a:p>
          <a:pPr algn="l"/>
          <a:endParaRPr lang="en-US" sz="1600" b="0" i="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0" i="0">
              <a:solidFill>
                <a:schemeClr val="tx1"/>
              </a:solidFill>
              <a:latin typeface="+mn-lt"/>
            </a:rPr>
            <a:t>If you want to </a:t>
          </a:r>
          <a:r>
            <a:rPr lang="en-US" sz="1600" b="0" i="0">
              <a:solidFill>
                <a:srgbClr val="0070C0"/>
              </a:solidFill>
              <a:latin typeface="+mn-lt"/>
            </a:rPr>
            <a:t>return the favor</a:t>
          </a:r>
          <a:r>
            <a:rPr lang="en-US" sz="1600" b="0" i="0">
              <a:solidFill>
                <a:schemeClr val="tx1"/>
              </a:solidFill>
              <a:latin typeface="+mn-lt"/>
            </a:rPr>
            <a:t>, please </a:t>
          </a:r>
          <a:r>
            <a:rPr lang="en-US" sz="1600" b="0" i="0" baseline="0">
              <a:solidFill>
                <a:schemeClr val="tx1"/>
              </a:solidFill>
              <a:latin typeface="+mn-lt"/>
            </a:rPr>
            <a:t>consider to help us grow by sharing our website </a:t>
          </a:r>
          <a:r>
            <a:rPr lang="en-US" sz="1600" b="0" i="0" baseline="0">
              <a:solidFill>
                <a:srgbClr val="0070C0"/>
              </a:solidFill>
              <a:latin typeface="+mn-lt"/>
            </a:rPr>
            <a:t>https://excelfind.com </a:t>
          </a:r>
          <a:r>
            <a:rPr lang="en-US" sz="1600" b="0" i="0" baseline="0">
              <a:solidFill>
                <a:schemeClr val="tx1"/>
              </a:solidFill>
              <a:latin typeface="+mn-lt"/>
            </a:rPr>
            <a:t>with your friends and colleagues.</a:t>
          </a:r>
        </a:p>
        <a:p>
          <a:pPr algn="l"/>
          <a:endParaRPr lang="en-US" sz="1600" b="0" i="0">
            <a:solidFill>
              <a:schemeClr val="tx1"/>
            </a:solidFill>
            <a:latin typeface="+mn-lt"/>
          </a:endParaRPr>
        </a:p>
        <a:p>
          <a:pPr algn="l"/>
          <a:r>
            <a:rPr lang="en-US" sz="1600" b="0" i="0" baseline="0">
              <a:solidFill>
                <a:schemeClr val="tx1"/>
              </a:solidFill>
              <a:latin typeface="+mn-lt"/>
            </a:rPr>
            <a:t>Thank you!</a:t>
          </a:r>
          <a:endParaRPr lang="en-US" sz="1600" b="0" i="0" baseline="0">
            <a:solidFill>
              <a:srgbClr val="217346"/>
            </a:solidFill>
            <a:latin typeface="+mn-lt"/>
          </a:endParaRPr>
        </a:p>
      </xdr:txBody>
    </xdr:sp>
    <xdr:clientData/>
  </xdr:twoCellAnchor>
  <xdr:twoCellAnchor>
    <xdr:from>
      <xdr:col>0</xdr:col>
      <xdr:colOff>290286</xdr:colOff>
      <xdr:row>24</xdr:row>
      <xdr:rowOff>108857</xdr:rowOff>
    </xdr:from>
    <xdr:to>
      <xdr:col>7</xdr:col>
      <xdr:colOff>226786</xdr:colOff>
      <xdr:row>35</xdr:row>
      <xdr:rowOff>145138</xdr:rowOff>
    </xdr:to>
    <xdr:grpSp>
      <xdr:nvGrpSpPr>
        <xdr:cNvPr id="15" name="Group 14">
          <a:extLst>
            <a:ext uri="{FF2B5EF4-FFF2-40B4-BE49-F238E27FC236}">
              <a16:creationId xmlns:a16="http://schemas.microsoft.com/office/drawing/2014/main" id="{5DC601BC-F105-534E-96CB-ECEA29F2B778}"/>
            </a:ext>
          </a:extLst>
        </xdr:cNvPr>
        <xdr:cNvGrpSpPr/>
      </xdr:nvGrpSpPr>
      <xdr:grpSpPr>
        <a:xfrm>
          <a:off x="290286" y="4708071"/>
          <a:ext cx="5619750" cy="2181674"/>
          <a:chOff x="235857" y="4826003"/>
          <a:chExt cx="5715000" cy="2231567"/>
        </a:xfrm>
      </xdr:grpSpPr>
      <xdr:sp macro="" textlink="">
        <xdr:nvSpPr>
          <xdr:cNvPr id="16" name="Rounded Rectangle 15">
            <a:extLst>
              <a:ext uri="{FF2B5EF4-FFF2-40B4-BE49-F238E27FC236}">
                <a16:creationId xmlns:a16="http://schemas.microsoft.com/office/drawing/2014/main" id="{969DBCA8-EA38-9741-B54F-BDE123794DE5}"/>
              </a:ext>
            </a:extLst>
          </xdr:cNvPr>
          <xdr:cNvSpPr/>
        </xdr:nvSpPr>
        <xdr:spPr>
          <a:xfrm>
            <a:off x="235857" y="4826003"/>
            <a:ext cx="5715000" cy="2213426"/>
          </a:xfrm>
          <a:prstGeom prst="roundRect">
            <a:avLst>
              <a:gd name="adj" fmla="val 3876"/>
            </a:avLst>
          </a:prstGeom>
          <a:noFill/>
          <a:ln>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 name="TextBox 16">
            <a:hlinkClick xmlns:r="http://schemas.openxmlformats.org/officeDocument/2006/relationships" r:id="rId1"/>
            <a:extLst>
              <a:ext uri="{FF2B5EF4-FFF2-40B4-BE49-F238E27FC236}">
                <a16:creationId xmlns:a16="http://schemas.microsoft.com/office/drawing/2014/main" id="{26F431FE-6E5F-A34B-B9A5-6D289D24C9B6}"/>
              </a:ext>
            </a:extLst>
          </xdr:cNvPr>
          <xdr:cNvSpPr txBox="1"/>
        </xdr:nvSpPr>
        <xdr:spPr>
          <a:xfrm>
            <a:off x="390071" y="4953003"/>
            <a:ext cx="3465286" cy="716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0">
                <a:solidFill>
                  <a:schemeClr val="tx1"/>
                </a:solidFill>
                <a:latin typeface="+mn-lt"/>
              </a:rPr>
              <a:t>File Information</a:t>
            </a:r>
          </a:p>
          <a:p>
            <a:pPr algn="l"/>
            <a:endParaRPr lang="en-US" sz="1200" b="0" i="0" baseline="0">
              <a:solidFill>
                <a:srgbClr val="217346"/>
              </a:solidFill>
              <a:latin typeface="+mn-lt"/>
            </a:endParaRPr>
          </a:p>
          <a:p>
            <a:pPr algn="l"/>
            <a:r>
              <a:rPr lang="en-US" sz="1200" b="1" i="0" baseline="0">
                <a:solidFill>
                  <a:schemeClr val="tx1"/>
                </a:solidFill>
                <a:latin typeface="+mn-lt"/>
              </a:rPr>
              <a:t>Source</a:t>
            </a:r>
            <a:r>
              <a:rPr lang="en-US" sz="1200" b="0" i="0" baseline="0">
                <a:solidFill>
                  <a:schemeClr val="tx1"/>
                </a:solidFill>
                <a:latin typeface="+mn-lt"/>
              </a:rPr>
              <a:t>: 	       </a:t>
            </a:r>
            <a:r>
              <a:rPr lang="en-US" sz="1200" b="0" i="0" u="none" baseline="0">
                <a:solidFill>
                  <a:srgbClr val="217346"/>
                </a:solidFill>
                <a:latin typeface="+mn-lt"/>
              </a:rPr>
              <a:t>https://excelfind.com</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8" name="TextBox 17">
            <a:extLst>
              <a:ext uri="{FF2B5EF4-FFF2-40B4-BE49-F238E27FC236}">
                <a16:creationId xmlns:a16="http://schemas.microsoft.com/office/drawing/2014/main" id="{D8168470-5147-A74C-BF89-E69A8562A80D}"/>
              </a:ext>
            </a:extLst>
          </xdr:cNvPr>
          <xdr:cNvSpPr txBox="1"/>
        </xdr:nvSpPr>
        <xdr:spPr>
          <a:xfrm>
            <a:off x="390070" y="5713188"/>
            <a:ext cx="5515429"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File License: 	       </a:t>
            </a:r>
            <a:r>
              <a:rPr lang="en-US" sz="1200" b="0" i="0" u="none" baseline="0">
                <a:solidFill>
                  <a:schemeClr val="tx1"/>
                </a:solidFill>
                <a:latin typeface="+mn-lt"/>
              </a:rPr>
              <a:t>Free for personal Use. No distribution to any other third party.* party.</a:t>
            </a:r>
            <a:endParaRPr lang="en-US" sz="1100" b="0" i="0" baseline="0">
              <a:solidFill>
                <a:schemeClr val="tx1"/>
              </a:solidFill>
              <a:latin typeface="+mn-lt"/>
            </a:endParaRPr>
          </a:p>
        </xdr:txBody>
      </xdr:sp>
      <xdr:sp macro="" textlink="">
        <xdr:nvSpPr>
          <xdr:cNvPr id="19" name="TextBox 18">
            <a:extLst>
              <a:ext uri="{FF2B5EF4-FFF2-40B4-BE49-F238E27FC236}">
                <a16:creationId xmlns:a16="http://schemas.microsoft.com/office/drawing/2014/main" id="{CC9E5AAA-A09E-3E4F-AD2C-96AC66EA19D9}"/>
              </a:ext>
            </a:extLst>
          </xdr:cNvPr>
          <xdr:cNvSpPr txBox="1"/>
        </xdr:nvSpPr>
        <xdr:spPr>
          <a:xfrm>
            <a:off x="390071" y="6056088"/>
            <a:ext cx="3465286"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Author</a:t>
            </a:r>
            <a:r>
              <a:rPr lang="en-US" sz="1200" b="0" i="0" baseline="0">
                <a:solidFill>
                  <a:schemeClr val="tx1"/>
                </a:solidFill>
                <a:latin typeface="+mn-lt"/>
              </a:rPr>
              <a:t>:	       </a:t>
            </a:r>
            <a:r>
              <a:rPr lang="en-US" sz="1200" b="0" i="0" u="none" baseline="0">
                <a:solidFill>
                  <a:schemeClr val="tx1"/>
                </a:solidFill>
                <a:latin typeface="+mn-lt"/>
              </a:rPr>
              <a:t>The Office Lab</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26" name="TextBox 25">
            <a:extLst>
              <a:ext uri="{FF2B5EF4-FFF2-40B4-BE49-F238E27FC236}">
                <a16:creationId xmlns:a16="http://schemas.microsoft.com/office/drawing/2014/main" id="{BA34B81F-6727-A94B-B10C-951E7F2D1038}"/>
              </a:ext>
            </a:extLst>
          </xdr:cNvPr>
          <xdr:cNvSpPr txBox="1"/>
        </xdr:nvSpPr>
        <xdr:spPr>
          <a:xfrm>
            <a:off x="399143" y="6377215"/>
            <a:ext cx="5515429" cy="680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baseline="0">
                <a:solidFill>
                  <a:schemeClr val="tx1"/>
                </a:solidFill>
                <a:latin typeface="+mn-lt"/>
              </a:rPr>
              <a:t>* If you want to share that file with others, please refer them to </a:t>
            </a:r>
            <a:r>
              <a:rPr lang="en-US" sz="800" b="0" i="0" baseline="0">
                <a:solidFill>
                  <a:srgbClr val="217346"/>
                </a:solidFill>
                <a:latin typeface="+mn-lt"/>
              </a:rPr>
              <a:t>https://excelfind.com </a:t>
            </a:r>
            <a:r>
              <a:rPr lang="en-US" sz="800" b="0" i="0" baseline="0">
                <a:solidFill>
                  <a:schemeClr val="tx1"/>
                </a:solidFill>
                <a:latin typeface="+mn-lt"/>
              </a:rPr>
              <a:t>or </a:t>
            </a:r>
            <a:r>
              <a:rPr lang="en-US" sz="800" b="0" i="0" baseline="0">
                <a:solidFill>
                  <a:srgbClr val="217346"/>
                </a:solidFill>
                <a:latin typeface="+mn-lt"/>
              </a:rPr>
              <a:t>https://excelfind.com/downloads </a:t>
            </a:r>
          </a:p>
          <a:p>
            <a:pPr algn="l"/>
            <a:endParaRPr lang="en-US" sz="800" b="0" i="0" baseline="0">
              <a:solidFill>
                <a:srgbClr val="217346"/>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800" b="1" i="0" baseline="0">
                <a:solidFill>
                  <a:schemeClr val="tx1"/>
                </a:solidFill>
                <a:latin typeface="+mn-lt"/>
              </a:rPr>
              <a:t>   Disclaimer:</a:t>
            </a:r>
            <a:r>
              <a:rPr lang="en-US" sz="800" b="0" i="0" baseline="0">
                <a:solidFill>
                  <a:schemeClr val="tx1"/>
                </a:solidFill>
                <a:latin typeface="+mn-lt"/>
              </a:rPr>
              <a:t> This file is only an examplary showcase file. No liability is taken for any damage that might arise from its use in a  </a:t>
            </a:r>
          </a:p>
          <a:p>
            <a:pPr marL="0" marR="0" lvl="0" indent="0" algn="l" defTabSz="914400" eaLnBrk="1" fontAlgn="auto" latinLnBrk="0" hangingPunct="1">
              <a:lnSpc>
                <a:spcPct val="100000"/>
              </a:lnSpc>
              <a:spcBef>
                <a:spcPts val="0"/>
              </a:spcBef>
              <a:spcAft>
                <a:spcPts val="0"/>
              </a:spcAft>
              <a:buClrTx/>
              <a:buSzTx/>
              <a:buFontTx/>
              <a:buNone/>
              <a:tabLst/>
              <a:defRPr/>
            </a:pPr>
            <a:r>
              <a:rPr lang="en-US" sz="800" b="0" i="0" baseline="0">
                <a:solidFill>
                  <a:schemeClr val="tx1"/>
                </a:solidFill>
                <a:latin typeface="+mn-lt"/>
              </a:rPr>
              <a:t>   business or personal context.</a:t>
            </a:r>
          </a:p>
          <a:p>
            <a:pPr algn="l"/>
            <a:endParaRPr lang="en-US" sz="800" b="0" i="0" baseline="0">
              <a:solidFill>
                <a:srgbClr val="217346"/>
              </a:solidFill>
              <a:latin typeface="+mn-lt"/>
            </a:endParaRPr>
          </a:p>
          <a:p>
            <a:pPr algn="l"/>
            <a:endParaRPr lang="en-US" sz="700" b="0" i="0" baseline="0">
              <a:solidFill>
                <a:srgbClr val="217346"/>
              </a:solidFill>
              <a:latin typeface="+mn-lt"/>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561975</xdr:colOff>
      <xdr:row>8</xdr:row>
      <xdr:rowOff>190500</xdr:rowOff>
    </xdr:from>
    <xdr:to>
      <xdr:col>10</xdr:col>
      <xdr:colOff>511175</xdr:colOff>
      <xdr:row>22</xdr:row>
      <xdr:rowOff>177800</xdr:rowOff>
    </xdr:to>
    <xdr:graphicFrame macro="">
      <xdr:nvGraphicFramePr>
        <xdr:cNvPr id="2" name="Chart 1">
          <a:extLst>
            <a:ext uri="{FF2B5EF4-FFF2-40B4-BE49-F238E27FC236}">
              <a16:creationId xmlns:a16="http://schemas.microsoft.com/office/drawing/2014/main" id="{495907E8-281E-FD5E-C523-D6489AC64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690649</xdr:colOff>
      <xdr:row>6</xdr:row>
      <xdr:rowOff>172943</xdr:rowOff>
    </xdr:from>
    <xdr:to>
      <xdr:col>15</xdr:col>
      <xdr:colOff>508954</xdr:colOff>
      <xdr:row>15</xdr:row>
      <xdr:rowOff>157519</xdr:rowOff>
    </xdr:to>
    <xdr:sp macro="" textlink="">
      <xdr:nvSpPr>
        <xdr:cNvPr id="10" name="TextBox 9">
          <a:extLst>
            <a:ext uri="{FF2B5EF4-FFF2-40B4-BE49-F238E27FC236}">
              <a16:creationId xmlns:a16="http://schemas.microsoft.com/office/drawing/2014/main" id="{1B5BFF9E-142B-F64A-A906-AE6504CBEA6C}"/>
            </a:ext>
          </a:extLst>
        </xdr:cNvPr>
        <xdr:cNvSpPr txBox="1"/>
      </xdr:nvSpPr>
      <xdr:spPr>
        <a:xfrm>
          <a:off x="10873881" y="1334528"/>
          <a:ext cx="3070744" cy="1726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600" b="0" i="0" baseline="0">
            <a:solidFill>
              <a:srgbClr val="217346"/>
            </a:solidFill>
            <a:latin typeface="Helvetica Light" panose="020B0403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47934</xdr:colOff>
      <xdr:row>4</xdr:row>
      <xdr:rowOff>193261</xdr:rowOff>
    </xdr:from>
    <xdr:to>
      <xdr:col>8</xdr:col>
      <xdr:colOff>478838</xdr:colOff>
      <xdr:row>19</xdr:row>
      <xdr:rowOff>55215</xdr:rowOff>
    </xdr:to>
    <xdr:graphicFrame macro="">
      <xdr:nvGraphicFramePr>
        <xdr:cNvPr id="2" name="Chart 1">
          <a:extLst>
            <a:ext uri="{FF2B5EF4-FFF2-40B4-BE49-F238E27FC236}">
              <a16:creationId xmlns:a16="http://schemas.microsoft.com/office/drawing/2014/main" id="{D71243C9-9C26-2A23-CCAB-B4DB60CB1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96017</xdr:colOff>
      <xdr:row>1</xdr:row>
      <xdr:rowOff>5428</xdr:rowOff>
    </xdr:from>
    <xdr:to>
      <xdr:col>9</xdr:col>
      <xdr:colOff>649447</xdr:colOff>
      <xdr:row>12</xdr:row>
      <xdr:rowOff>48955</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1B29E41A-86C9-2B2A-DDAC-5B68A15DE6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88717" y="202278"/>
              <a:ext cx="2534630" cy="220887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270809</xdr:colOff>
      <xdr:row>0</xdr:row>
      <xdr:rowOff>178702</xdr:rowOff>
    </xdr:from>
    <xdr:to>
      <xdr:col>16</xdr:col>
      <xdr:colOff>462920</xdr:colOff>
      <xdr:row>14</xdr:row>
      <xdr:rowOff>2790</xdr:rowOff>
    </xdr:to>
    <xdr:graphicFrame macro="">
      <xdr:nvGraphicFramePr>
        <xdr:cNvPr id="3" name="Chart 2">
          <a:extLst>
            <a:ext uri="{FF2B5EF4-FFF2-40B4-BE49-F238E27FC236}">
              <a16:creationId xmlns:a16="http://schemas.microsoft.com/office/drawing/2014/main" id="{5F6B975D-5A47-3F67-7A48-39A071317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429559</xdr:colOff>
      <xdr:row>6</xdr:row>
      <xdr:rowOff>156135</xdr:rowOff>
    </xdr:from>
    <xdr:to>
      <xdr:col>8</xdr:col>
      <xdr:colOff>100853</xdr:colOff>
      <xdr:row>20</xdr:row>
      <xdr:rowOff>180041</xdr:rowOff>
    </xdr:to>
    <xdr:graphicFrame macro="">
      <xdr:nvGraphicFramePr>
        <xdr:cNvPr id="2" name="Chart 1">
          <a:extLst>
            <a:ext uri="{FF2B5EF4-FFF2-40B4-BE49-F238E27FC236}">
              <a16:creationId xmlns:a16="http://schemas.microsoft.com/office/drawing/2014/main" id="{CBEB670F-DB7F-6687-E975-4B4B720E3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574675</xdr:colOff>
      <xdr:row>2</xdr:row>
      <xdr:rowOff>82550</xdr:rowOff>
    </xdr:from>
    <xdr:to>
      <xdr:col>9</xdr:col>
      <xdr:colOff>523875</xdr:colOff>
      <xdr:row>16</xdr:row>
      <xdr:rowOff>69850</xdr:rowOff>
    </xdr:to>
    <xdr:graphicFrame macro="">
      <xdr:nvGraphicFramePr>
        <xdr:cNvPr id="2" name="Chart 1">
          <a:extLst>
            <a:ext uri="{FF2B5EF4-FFF2-40B4-BE49-F238E27FC236}">
              <a16:creationId xmlns:a16="http://schemas.microsoft.com/office/drawing/2014/main" id="{90BA0846-253D-F5AB-5D8F-D429727DE4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419339</xdr:colOff>
      <xdr:row>0</xdr:row>
      <xdr:rowOff>0</xdr:rowOff>
    </xdr:from>
    <xdr:to>
      <xdr:col>24</xdr:col>
      <xdr:colOff>83868</xdr:colOff>
      <xdr:row>3</xdr:row>
      <xdr:rowOff>155756</xdr:rowOff>
    </xdr:to>
    <xdr:sp macro="" textlink="">
      <xdr:nvSpPr>
        <xdr:cNvPr id="2" name="TextBox 1">
          <a:extLst>
            <a:ext uri="{FF2B5EF4-FFF2-40B4-BE49-F238E27FC236}">
              <a16:creationId xmlns:a16="http://schemas.microsoft.com/office/drawing/2014/main" id="{A1DC67D9-21B3-E5B4-BB14-A69B1C583A38}"/>
            </a:ext>
          </a:extLst>
        </xdr:cNvPr>
        <xdr:cNvSpPr txBox="1"/>
      </xdr:nvSpPr>
      <xdr:spPr>
        <a:xfrm>
          <a:off x="5691037" y="0"/>
          <a:ext cx="10207925" cy="730850"/>
        </a:xfrm>
        <a:prstGeom prst="rect">
          <a:avLst/>
        </a:prstGeom>
        <a:noFill/>
        <a:ln w="9525" cmpd="sng">
          <a:noFill/>
        </a:ln>
        <a:effectLst>
          <a:outerShdw blurRad="165100" dist="38100" sx="190000" sy="190000" algn="l" rotWithShape="0">
            <a:prstClr val="black">
              <a:alpha val="25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u="sng">
              <a:solidFill>
                <a:schemeClr val="bg2"/>
              </a:solidFill>
              <a:latin typeface="Franklin Gothic Demi Cond" panose="020B0706030402020204" pitchFamily="34" charset="0"/>
            </a:rPr>
            <a:t>Performance Dashboard</a:t>
          </a:r>
        </a:p>
      </xdr:txBody>
    </xdr:sp>
    <xdr:clientData/>
  </xdr:twoCellAnchor>
  <xdr:twoCellAnchor>
    <xdr:from>
      <xdr:col>0</xdr:col>
      <xdr:colOff>179712</xdr:colOff>
      <xdr:row>4</xdr:row>
      <xdr:rowOff>23964</xdr:rowOff>
    </xdr:from>
    <xdr:to>
      <xdr:col>12</xdr:col>
      <xdr:colOff>527861</xdr:colOff>
      <xdr:row>19</xdr:row>
      <xdr:rowOff>95848</xdr:rowOff>
    </xdr:to>
    <xdr:sp macro="" textlink="">
      <xdr:nvSpPr>
        <xdr:cNvPr id="3" name="Rectangle 2">
          <a:extLst>
            <a:ext uri="{FF2B5EF4-FFF2-40B4-BE49-F238E27FC236}">
              <a16:creationId xmlns:a16="http://schemas.microsoft.com/office/drawing/2014/main" id="{645D2C8B-B8D9-ACAD-D6F3-1AC5C52500DA}"/>
            </a:ext>
          </a:extLst>
        </xdr:cNvPr>
        <xdr:cNvSpPr/>
      </xdr:nvSpPr>
      <xdr:spPr>
        <a:xfrm>
          <a:off x="179712" y="790756"/>
          <a:ext cx="8255696" cy="2947356"/>
        </a:xfrm>
        <a:prstGeom prst="rect">
          <a:avLst/>
        </a:prstGeom>
        <a:solidFill>
          <a:srgbClr val="00B0F0">
            <a:alpha val="17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50800" dist="38100" dir="16200000" rotWithShape="0">
                <a:prstClr val="black">
                  <a:alpha val="40000"/>
                </a:prstClr>
              </a:outerShdw>
            </a:effectLst>
          </a:endParaRPr>
        </a:p>
      </xdr:txBody>
    </xdr:sp>
    <xdr:clientData/>
  </xdr:twoCellAnchor>
  <xdr:twoCellAnchor>
    <xdr:from>
      <xdr:col>13</xdr:col>
      <xdr:colOff>3227</xdr:colOff>
      <xdr:row>4</xdr:row>
      <xdr:rowOff>11980</xdr:rowOff>
    </xdr:from>
    <xdr:to>
      <xdr:col>26</xdr:col>
      <xdr:colOff>235245</xdr:colOff>
      <xdr:row>19</xdr:row>
      <xdr:rowOff>83868</xdr:rowOff>
    </xdr:to>
    <xdr:sp macro="" textlink="">
      <xdr:nvSpPr>
        <xdr:cNvPr id="5" name="Rectangle 4">
          <a:extLst>
            <a:ext uri="{FF2B5EF4-FFF2-40B4-BE49-F238E27FC236}">
              <a16:creationId xmlns:a16="http://schemas.microsoft.com/office/drawing/2014/main" id="{37CACCEC-B7D8-423D-9FCF-E7C324BD8E5B}"/>
            </a:ext>
          </a:extLst>
        </xdr:cNvPr>
        <xdr:cNvSpPr/>
      </xdr:nvSpPr>
      <xdr:spPr>
        <a:xfrm>
          <a:off x="8569736" y="778772"/>
          <a:ext cx="8798528" cy="2947360"/>
        </a:xfrm>
        <a:prstGeom prst="rect">
          <a:avLst/>
        </a:prstGeom>
        <a:solidFill>
          <a:srgbClr val="00B0F0">
            <a:alpha val="17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50800" dist="38100" dir="16200000" rotWithShape="0">
                <a:prstClr val="black">
                  <a:alpha val="40000"/>
                </a:prstClr>
              </a:outerShdw>
            </a:effectLst>
          </a:endParaRPr>
        </a:p>
      </xdr:txBody>
    </xdr:sp>
    <xdr:clientData/>
  </xdr:twoCellAnchor>
  <xdr:twoCellAnchor>
    <xdr:from>
      <xdr:col>0</xdr:col>
      <xdr:colOff>217965</xdr:colOff>
      <xdr:row>20</xdr:row>
      <xdr:rowOff>23961</xdr:rowOff>
    </xdr:from>
    <xdr:to>
      <xdr:col>9</xdr:col>
      <xdr:colOff>296302</xdr:colOff>
      <xdr:row>34</xdr:row>
      <xdr:rowOff>167735</xdr:rowOff>
    </xdr:to>
    <xdr:sp macro="" textlink="">
      <xdr:nvSpPr>
        <xdr:cNvPr id="7" name="Rectangle 6">
          <a:extLst>
            <a:ext uri="{FF2B5EF4-FFF2-40B4-BE49-F238E27FC236}">
              <a16:creationId xmlns:a16="http://schemas.microsoft.com/office/drawing/2014/main" id="{AFDE52E9-841B-48E7-AE65-C3424550684F}"/>
            </a:ext>
          </a:extLst>
        </xdr:cNvPr>
        <xdr:cNvSpPr/>
      </xdr:nvSpPr>
      <xdr:spPr>
        <a:xfrm>
          <a:off x="217965" y="3857923"/>
          <a:ext cx="6008997" cy="2827548"/>
        </a:xfrm>
        <a:prstGeom prst="rect">
          <a:avLst/>
        </a:prstGeom>
        <a:solidFill>
          <a:srgbClr val="00B0F0">
            <a:alpha val="17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50800" dist="38100" dir="16200000" rotWithShape="0">
                <a:prstClr val="black">
                  <a:alpha val="40000"/>
                </a:prstClr>
              </a:outerShdw>
            </a:effectLst>
          </a:endParaRPr>
        </a:p>
      </xdr:txBody>
    </xdr:sp>
    <xdr:clientData/>
  </xdr:twoCellAnchor>
  <xdr:twoCellAnchor>
    <xdr:from>
      <xdr:col>15</xdr:col>
      <xdr:colOff>637765</xdr:colOff>
      <xdr:row>20</xdr:row>
      <xdr:rowOff>36635</xdr:rowOff>
    </xdr:from>
    <xdr:to>
      <xdr:col>26</xdr:col>
      <xdr:colOff>275566</xdr:colOff>
      <xdr:row>34</xdr:row>
      <xdr:rowOff>143772</xdr:rowOff>
    </xdr:to>
    <xdr:sp macro="" textlink="">
      <xdr:nvSpPr>
        <xdr:cNvPr id="8" name="Rectangle 7">
          <a:extLst>
            <a:ext uri="{FF2B5EF4-FFF2-40B4-BE49-F238E27FC236}">
              <a16:creationId xmlns:a16="http://schemas.microsoft.com/office/drawing/2014/main" id="{DE471F7E-4680-4FF6-8E20-B9AEF34A8360}"/>
            </a:ext>
          </a:extLst>
        </xdr:cNvPr>
        <xdr:cNvSpPr/>
      </xdr:nvSpPr>
      <xdr:spPr>
        <a:xfrm>
          <a:off x="10522199" y="3870597"/>
          <a:ext cx="6886386" cy="2790911"/>
        </a:xfrm>
        <a:prstGeom prst="rect">
          <a:avLst/>
        </a:prstGeom>
        <a:solidFill>
          <a:srgbClr val="00B0F0">
            <a:alpha val="17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50800" dist="38100" dir="16200000" rotWithShape="0">
                <a:prstClr val="black">
                  <a:alpha val="40000"/>
                </a:prstClr>
              </a:outerShdw>
            </a:effectLst>
          </a:endParaRPr>
        </a:p>
      </xdr:txBody>
    </xdr:sp>
    <xdr:clientData/>
  </xdr:twoCellAnchor>
  <xdr:twoCellAnchor>
    <xdr:from>
      <xdr:col>9</xdr:col>
      <xdr:colOff>399524</xdr:colOff>
      <xdr:row>20</xdr:row>
      <xdr:rowOff>11750</xdr:rowOff>
    </xdr:from>
    <xdr:to>
      <xdr:col>15</xdr:col>
      <xdr:colOff>455053</xdr:colOff>
      <xdr:row>34</xdr:row>
      <xdr:rowOff>155524</xdr:rowOff>
    </xdr:to>
    <xdr:sp macro="" textlink="">
      <xdr:nvSpPr>
        <xdr:cNvPr id="11" name="Rectangle 10">
          <a:extLst>
            <a:ext uri="{FF2B5EF4-FFF2-40B4-BE49-F238E27FC236}">
              <a16:creationId xmlns:a16="http://schemas.microsoft.com/office/drawing/2014/main" id="{25CC0564-9F23-462D-9503-2A77F61F677A}"/>
            </a:ext>
          </a:extLst>
        </xdr:cNvPr>
        <xdr:cNvSpPr/>
      </xdr:nvSpPr>
      <xdr:spPr>
        <a:xfrm>
          <a:off x="6330184" y="3845712"/>
          <a:ext cx="4009303" cy="2827548"/>
        </a:xfrm>
        <a:prstGeom prst="rect">
          <a:avLst/>
        </a:prstGeom>
        <a:solidFill>
          <a:srgbClr val="00B0F0">
            <a:alpha val="17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50800" dist="38100" dir="16200000" rotWithShape="0">
                <a:prstClr val="black">
                  <a:alpha val="40000"/>
                </a:prstClr>
              </a:outerShdw>
            </a:effectLst>
          </a:endParaRPr>
        </a:p>
      </xdr:txBody>
    </xdr:sp>
    <xdr:clientData/>
  </xdr:twoCellAnchor>
  <xdr:twoCellAnchor>
    <xdr:from>
      <xdr:col>0</xdr:col>
      <xdr:colOff>383396</xdr:colOff>
      <xdr:row>4</xdr:row>
      <xdr:rowOff>131794</xdr:rowOff>
    </xdr:from>
    <xdr:to>
      <xdr:col>3</xdr:col>
      <xdr:colOff>191698</xdr:colOff>
      <xdr:row>7</xdr:row>
      <xdr:rowOff>47924</xdr:rowOff>
    </xdr:to>
    <xdr:sp macro="" textlink="">
      <xdr:nvSpPr>
        <xdr:cNvPr id="15" name="TextBox 14">
          <a:extLst>
            <a:ext uri="{FF2B5EF4-FFF2-40B4-BE49-F238E27FC236}">
              <a16:creationId xmlns:a16="http://schemas.microsoft.com/office/drawing/2014/main" id="{05B5F63B-95DA-8F72-D5C5-6B61155CA24D}"/>
            </a:ext>
          </a:extLst>
        </xdr:cNvPr>
        <xdr:cNvSpPr txBox="1"/>
      </xdr:nvSpPr>
      <xdr:spPr>
        <a:xfrm>
          <a:off x="383396" y="898586"/>
          <a:ext cx="1785189" cy="491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Sales Trend</a:t>
          </a:r>
        </a:p>
      </xdr:txBody>
    </xdr:sp>
    <xdr:clientData/>
  </xdr:twoCellAnchor>
  <xdr:twoCellAnchor>
    <xdr:from>
      <xdr:col>0</xdr:col>
      <xdr:colOff>215658</xdr:colOff>
      <xdr:row>20</xdr:row>
      <xdr:rowOff>11981</xdr:rowOff>
    </xdr:from>
    <xdr:to>
      <xdr:col>3</xdr:col>
      <xdr:colOff>635000</xdr:colOff>
      <xdr:row>22</xdr:row>
      <xdr:rowOff>119810</xdr:rowOff>
    </xdr:to>
    <xdr:sp macro="" textlink="">
      <xdr:nvSpPr>
        <xdr:cNvPr id="21" name="TextBox 20">
          <a:extLst>
            <a:ext uri="{FF2B5EF4-FFF2-40B4-BE49-F238E27FC236}">
              <a16:creationId xmlns:a16="http://schemas.microsoft.com/office/drawing/2014/main" id="{C2E07524-455A-4C26-9090-A0DAC791E4E7}"/>
            </a:ext>
          </a:extLst>
        </xdr:cNvPr>
        <xdr:cNvSpPr txBox="1"/>
      </xdr:nvSpPr>
      <xdr:spPr>
        <a:xfrm>
          <a:off x="215658" y="3845943"/>
          <a:ext cx="2396229" cy="491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400" b="1">
            <a:solidFill>
              <a:schemeClr val="bg1"/>
            </a:solidFill>
          </a:endParaRPr>
        </a:p>
      </xdr:txBody>
    </xdr:sp>
    <xdr:clientData/>
  </xdr:twoCellAnchor>
  <xdr:twoCellAnchor>
    <xdr:from>
      <xdr:col>0</xdr:col>
      <xdr:colOff>217966</xdr:colOff>
      <xdr:row>20</xdr:row>
      <xdr:rowOff>23961</xdr:rowOff>
    </xdr:from>
    <xdr:to>
      <xdr:col>4</xdr:col>
      <xdr:colOff>120272</xdr:colOff>
      <xdr:row>22</xdr:row>
      <xdr:rowOff>131790</xdr:rowOff>
    </xdr:to>
    <xdr:sp macro="" textlink="">
      <xdr:nvSpPr>
        <xdr:cNvPr id="22" name="TextBox 21">
          <a:extLst>
            <a:ext uri="{FF2B5EF4-FFF2-40B4-BE49-F238E27FC236}">
              <a16:creationId xmlns:a16="http://schemas.microsoft.com/office/drawing/2014/main" id="{E0D6715E-0A08-4102-89F5-DE8E3AAE9A00}"/>
            </a:ext>
          </a:extLst>
        </xdr:cNvPr>
        <xdr:cNvSpPr txBox="1"/>
      </xdr:nvSpPr>
      <xdr:spPr>
        <a:xfrm>
          <a:off x="217966" y="3857923"/>
          <a:ext cx="2538155" cy="491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Sales By</a:t>
          </a:r>
          <a:r>
            <a:rPr lang="en-IN" sz="2400" b="1" baseline="0">
              <a:solidFill>
                <a:schemeClr val="bg1"/>
              </a:solidFill>
            </a:rPr>
            <a:t> Employee</a:t>
          </a:r>
          <a:endParaRPr lang="en-IN" sz="2400" b="1">
            <a:solidFill>
              <a:schemeClr val="bg1"/>
            </a:solidFill>
          </a:endParaRPr>
        </a:p>
      </xdr:txBody>
    </xdr:sp>
    <xdr:clientData/>
  </xdr:twoCellAnchor>
  <xdr:twoCellAnchor>
    <xdr:from>
      <xdr:col>9</xdr:col>
      <xdr:colOff>599057</xdr:colOff>
      <xdr:row>20</xdr:row>
      <xdr:rowOff>23961</xdr:rowOff>
    </xdr:from>
    <xdr:to>
      <xdr:col>14</xdr:col>
      <xdr:colOff>287547</xdr:colOff>
      <xdr:row>22</xdr:row>
      <xdr:rowOff>131790</xdr:rowOff>
    </xdr:to>
    <xdr:sp macro="" textlink="">
      <xdr:nvSpPr>
        <xdr:cNvPr id="23" name="TextBox 22">
          <a:extLst>
            <a:ext uri="{FF2B5EF4-FFF2-40B4-BE49-F238E27FC236}">
              <a16:creationId xmlns:a16="http://schemas.microsoft.com/office/drawing/2014/main" id="{0D347A6E-8957-4089-B0A2-9B226DA28BB2}"/>
            </a:ext>
          </a:extLst>
        </xdr:cNvPr>
        <xdr:cNvSpPr txBox="1"/>
      </xdr:nvSpPr>
      <xdr:spPr>
        <a:xfrm>
          <a:off x="6529717" y="3857923"/>
          <a:ext cx="2983302" cy="491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Product Revenue</a:t>
          </a:r>
        </a:p>
      </xdr:txBody>
    </xdr:sp>
    <xdr:clientData/>
  </xdr:twoCellAnchor>
  <xdr:twoCellAnchor>
    <xdr:from>
      <xdr:col>13</xdr:col>
      <xdr:colOff>52073</xdr:colOff>
      <xdr:row>4</xdr:row>
      <xdr:rowOff>11980</xdr:rowOff>
    </xdr:from>
    <xdr:to>
      <xdr:col>18</xdr:col>
      <xdr:colOff>156906</xdr:colOff>
      <xdr:row>6</xdr:row>
      <xdr:rowOff>119808</xdr:rowOff>
    </xdr:to>
    <xdr:sp macro="" textlink="">
      <xdr:nvSpPr>
        <xdr:cNvPr id="24" name="TextBox 23">
          <a:extLst>
            <a:ext uri="{FF2B5EF4-FFF2-40B4-BE49-F238E27FC236}">
              <a16:creationId xmlns:a16="http://schemas.microsoft.com/office/drawing/2014/main" id="{E0C2AC57-426D-446A-B53B-B15CCCFFC34C}"/>
            </a:ext>
          </a:extLst>
        </xdr:cNvPr>
        <xdr:cNvSpPr txBox="1"/>
      </xdr:nvSpPr>
      <xdr:spPr>
        <a:xfrm>
          <a:off x="8618582" y="778772"/>
          <a:ext cx="3399645" cy="491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400" b="1">
              <a:solidFill>
                <a:schemeClr val="bg1"/>
              </a:solidFill>
              <a:effectLst/>
              <a:latin typeface="+mn-lt"/>
              <a:ea typeface="+mn-ea"/>
              <a:cs typeface="+mn-cs"/>
            </a:rPr>
            <a:t>Sales By Region</a:t>
          </a:r>
          <a:endParaRPr lang="en-IN" sz="2400" b="1">
            <a:solidFill>
              <a:schemeClr val="bg1"/>
            </a:solidFill>
            <a:effectLst/>
          </a:endParaRPr>
        </a:p>
        <a:p>
          <a:endParaRPr lang="en-IN" sz="2400" b="1">
            <a:solidFill>
              <a:schemeClr val="bg1"/>
            </a:solidFill>
          </a:endParaRPr>
        </a:p>
      </xdr:txBody>
    </xdr:sp>
    <xdr:clientData/>
  </xdr:twoCellAnchor>
  <xdr:twoCellAnchor>
    <xdr:from>
      <xdr:col>17</xdr:col>
      <xdr:colOff>527169</xdr:colOff>
      <xdr:row>20</xdr:row>
      <xdr:rowOff>48847</xdr:rowOff>
    </xdr:from>
    <xdr:to>
      <xdr:col>23</xdr:col>
      <xdr:colOff>431320</xdr:colOff>
      <xdr:row>23</xdr:row>
      <xdr:rowOff>12212</xdr:rowOff>
    </xdr:to>
    <xdr:sp macro="" textlink="">
      <xdr:nvSpPr>
        <xdr:cNvPr id="25" name="TextBox 24">
          <a:extLst>
            <a:ext uri="{FF2B5EF4-FFF2-40B4-BE49-F238E27FC236}">
              <a16:creationId xmlns:a16="http://schemas.microsoft.com/office/drawing/2014/main" id="{0A87A640-326D-4B13-8982-B874C63B7E36}"/>
            </a:ext>
          </a:extLst>
        </xdr:cNvPr>
        <xdr:cNvSpPr txBox="1"/>
      </xdr:nvSpPr>
      <xdr:spPr>
        <a:xfrm>
          <a:off x="11729527" y="3882809"/>
          <a:ext cx="3857925" cy="538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baseline="0">
              <a:solidFill>
                <a:schemeClr val="bg1"/>
              </a:solidFill>
            </a:rPr>
            <a:t>Company Revenue</a:t>
          </a:r>
          <a:endParaRPr lang="en-IN" sz="2400" b="1">
            <a:solidFill>
              <a:schemeClr val="bg1"/>
            </a:solidFill>
          </a:endParaRPr>
        </a:p>
      </xdr:txBody>
    </xdr:sp>
    <xdr:clientData/>
  </xdr:twoCellAnchor>
  <xdr:twoCellAnchor>
    <xdr:from>
      <xdr:col>0</xdr:col>
      <xdr:colOff>419340</xdr:colOff>
      <xdr:row>7</xdr:row>
      <xdr:rowOff>35943</xdr:rowOff>
    </xdr:from>
    <xdr:to>
      <xdr:col>12</xdr:col>
      <xdr:colOff>357360</xdr:colOff>
      <xdr:row>18</xdr:row>
      <xdr:rowOff>95849</xdr:rowOff>
    </xdr:to>
    <xdr:graphicFrame macro="">
      <xdr:nvGraphicFramePr>
        <xdr:cNvPr id="28" name="Chart 27">
          <a:extLst>
            <a:ext uri="{FF2B5EF4-FFF2-40B4-BE49-F238E27FC236}">
              <a16:creationId xmlns:a16="http://schemas.microsoft.com/office/drawing/2014/main" id="{6A6ACD82-F6E6-40AD-BCE5-CA563DDC3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64283</xdr:colOff>
      <xdr:row>5</xdr:row>
      <xdr:rowOff>24423</xdr:rowOff>
    </xdr:from>
    <xdr:to>
      <xdr:col>18</xdr:col>
      <xdr:colOff>649976</xdr:colOff>
      <xdr:row>19</xdr:row>
      <xdr:rowOff>36634</xdr:rowOff>
    </xdr:to>
    <mc:AlternateContent xmlns:mc="http://schemas.openxmlformats.org/markup-compatibility/2006">
      <mc:Choice xmlns:cx4="http://schemas.microsoft.com/office/drawing/2016/5/10/chartex" Requires="cx4">
        <xdr:graphicFrame macro="">
          <xdr:nvGraphicFramePr>
            <xdr:cNvPr id="30" name="Chart 29">
              <a:extLst>
                <a:ext uri="{FF2B5EF4-FFF2-40B4-BE49-F238E27FC236}">
                  <a16:creationId xmlns:a16="http://schemas.microsoft.com/office/drawing/2014/main" id="{7FFC1267-D5E2-4715-90AB-7BFBCCF577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49483" y="1008673"/>
              <a:ext cx="3887693" cy="27681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376715</xdr:colOff>
      <xdr:row>21</xdr:row>
      <xdr:rowOff>183171</xdr:rowOff>
    </xdr:from>
    <xdr:to>
      <xdr:col>9</xdr:col>
      <xdr:colOff>280499</xdr:colOff>
      <xdr:row>35</xdr:row>
      <xdr:rowOff>112058</xdr:rowOff>
    </xdr:to>
    <xdr:graphicFrame macro="">
      <xdr:nvGraphicFramePr>
        <xdr:cNvPr id="31" name="Chart 30">
          <a:extLst>
            <a:ext uri="{FF2B5EF4-FFF2-40B4-BE49-F238E27FC236}">
              <a16:creationId xmlns:a16="http://schemas.microsoft.com/office/drawing/2014/main" id="{24AEB685-85C3-47B7-9387-BB6826594B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515650</xdr:colOff>
      <xdr:row>22</xdr:row>
      <xdr:rowOff>73269</xdr:rowOff>
    </xdr:from>
    <xdr:to>
      <xdr:col>18</xdr:col>
      <xdr:colOff>510580</xdr:colOff>
      <xdr:row>34</xdr:row>
      <xdr:rowOff>67949</xdr:rowOff>
    </xdr:to>
    <xdr:graphicFrame macro="">
      <xdr:nvGraphicFramePr>
        <xdr:cNvPr id="32" name="Chart 31">
          <a:extLst>
            <a:ext uri="{FF2B5EF4-FFF2-40B4-BE49-F238E27FC236}">
              <a16:creationId xmlns:a16="http://schemas.microsoft.com/office/drawing/2014/main" id="{8815F3E0-25F7-473A-91F2-5580D6C51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88706</xdr:colOff>
      <xdr:row>20</xdr:row>
      <xdr:rowOff>0</xdr:rowOff>
    </xdr:from>
    <xdr:to>
      <xdr:col>26</xdr:col>
      <xdr:colOff>601129</xdr:colOff>
      <xdr:row>34</xdr:row>
      <xdr:rowOff>179718</xdr:rowOff>
    </xdr:to>
    <xdr:graphicFrame macro="">
      <xdr:nvGraphicFramePr>
        <xdr:cNvPr id="33" name="Chart 32">
          <a:extLst>
            <a:ext uri="{FF2B5EF4-FFF2-40B4-BE49-F238E27FC236}">
              <a16:creationId xmlns:a16="http://schemas.microsoft.com/office/drawing/2014/main" id="{B826A7E5-36CE-408C-8731-2216E20A36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113129</xdr:colOff>
      <xdr:row>4</xdr:row>
      <xdr:rowOff>24424</xdr:rowOff>
    </xdr:from>
    <xdr:to>
      <xdr:col>26</xdr:col>
      <xdr:colOff>149764</xdr:colOff>
      <xdr:row>18</xdr:row>
      <xdr:rowOff>170962</xdr:rowOff>
    </xdr:to>
    <xdr:graphicFrame macro="">
      <xdr:nvGraphicFramePr>
        <xdr:cNvPr id="38" name="Chart 37">
          <a:extLst>
            <a:ext uri="{FF2B5EF4-FFF2-40B4-BE49-F238E27FC236}">
              <a16:creationId xmlns:a16="http://schemas.microsoft.com/office/drawing/2014/main" id="{1E9A8D1E-F742-4908-B024-C07F9C7E8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383396</xdr:colOff>
      <xdr:row>4</xdr:row>
      <xdr:rowOff>19416</xdr:rowOff>
    </xdr:from>
    <xdr:to>
      <xdr:col>33</xdr:col>
      <xdr:colOff>395377</xdr:colOff>
      <xdr:row>34</xdr:row>
      <xdr:rowOff>131791</xdr:rowOff>
    </xdr:to>
    <xdr:sp macro="" textlink="">
      <xdr:nvSpPr>
        <xdr:cNvPr id="43" name="Rectangle 42">
          <a:extLst>
            <a:ext uri="{FF2B5EF4-FFF2-40B4-BE49-F238E27FC236}">
              <a16:creationId xmlns:a16="http://schemas.microsoft.com/office/drawing/2014/main" id="{192977C7-4B64-4BEE-AEE3-27AC294DB00B}"/>
            </a:ext>
          </a:extLst>
        </xdr:cNvPr>
        <xdr:cNvSpPr/>
      </xdr:nvSpPr>
      <xdr:spPr>
        <a:xfrm>
          <a:off x="17516415" y="786208"/>
          <a:ext cx="4624717" cy="5863319"/>
        </a:xfrm>
        <a:prstGeom prst="rect">
          <a:avLst/>
        </a:prstGeom>
        <a:solidFill>
          <a:srgbClr val="00B0F0">
            <a:alpha val="38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50800" dist="38100" dir="16200000" rotWithShape="0">
                <a:prstClr val="black">
                  <a:alpha val="40000"/>
                </a:prstClr>
              </a:outerShdw>
            </a:effectLst>
          </a:endParaRPr>
        </a:p>
      </xdr:txBody>
    </xdr:sp>
    <xdr:clientData/>
  </xdr:twoCellAnchor>
  <xdr:twoCellAnchor editAs="oneCell">
    <xdr:from>
      <xdr:col>26</xdr:col>
      <xdr:colOff>431320</xdr:colOff>
      <xdr:row>12</xdr:row>
      <xdr:rowOff>37958</xdr:rowOff>
    </xdr:from>
    <xdr:to>
      <xdr:col>33</xdr:col>
      <xdr:colOff>251604</xdr:colOff>
      <xdr:row>19</xdr:row>
      <xdr:rowOff>143773</xdr:rowOff>
    </xdr:to>
    <mc:AlternateContent xmlns:mc="http://schemas.openxmlformats.org/markup-compatibility/2006" xmlns:a14="http://schemas.microsoft.com/office/drawing/2010/main">
      <mc:Choice Requires="a14">
        <xdr:graphicFrame macro="">
          <xdr:nvGraphicFramePr>
            <xdr:cNvPr id="40" name="Sales Person">
              <a:extLst>
                <a:ext uri="{FF2B5EF4-FFF2-40B4-BE49-F238E27FC236}">
                  <a16:creationId xmlns:a16="http://schemas.microsoft.com/office/drawing/2014/main" id="{2D71382B-BDD8-7AB4-8833-83074AC0A0F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17564339" y="2338335"/>
              <a:ext cx="4433020" cy="14477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431320</xdr:colOff>
      <xdr:row>20</xdr:row>
      <xdr:rowOff>177393</xdr:rowOff>
    </xdr:from>
    <xdr:to>
      <xdr:col>33</xdr:col>
      <xdr:colOff>263584</xdr:colOff>
      <xdr:row>26</xdr:row>
      <xdr:rowOff>35944</xdr:rowOff>
    </xdr:to>
    <mc:AlternateContent xmlns:mc="http://schemas.openxmlformats.org/markup-compatibility/2006" xmlns:a14="http://schemas.microsoft.com/office/drawing/2010/main">
      <mc:Choice Requires="a14">
        <xdr:graphicFrame macro="">
          <xdr:nvGraphicFramePr>
            <xdr:cNvPr id="41" name="Region">
              <a:extLst>
                <a:ext uri="{FF2B5EF4-FFF2-40B4-BE49-F238E27FC236}">
                  <a16:creationId xmlns:a16="http://schemas.microsoft.com/office/drawing/2014/main" id="{A8B2E8F3-0459-5F14-0C77-00D6A2F3FDB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564339" y="4011355"/>
              <a:ext cx="4445000" cy="1008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419340</xdr:colOff>
      <xdr:row>4</xdr:row>
      <xdr:rowOff>47925</xdr:rowOff>
    </xdr:from>
    <xdr:to>
      <xdr:col>28</xdr:col>
      <xdr:colOff>539152</xdr:colOff>
      <xdr:row>6</xdr:row>
      <xdr:rowOff>179717</xdr:rowOff>
    </xdr:to>
    <xdr:sp macro="" textlink="">
      <xdr:nvSpPr>
        <xdr:cNvPr id="47" name="TextBox 46">
          <a:extLst>
            <a:ext uri="{FF2B5EF4-FFF2-40B4-BE49-F238E27FC236}">
              <a16:creationId xmlns:a16="http://schemas.microsoft.com/office/drawing/2014/main" id="{0DC6AE9F-5295-E8CD-CD7B-E3DAB66CB613}"/>
            </a:ext>
          </a:extLst>
        </xdr:cNvPr>
        <xdr:cNvSpPr txBox="1"/>
      </xdr:nvSpPr>
      <xdr:spPr>
        <a:xfrm>
          <a:off x="17552359" y="814717"/>
          <a:ext cx="1437736" cy="51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Filter</a:t>
          </a:r>
        </a:p>
        <a:p>
          <a:endParaRPr lang="en-IN" sz="2400" b="1">
            <a:solidFill>
              <a:schemeClr val="bg1"/>
            </a:solidFill>
          </a:endParaRPr>
        </a:p>
      </xdr:txBody>
    </xdr:sp>
    <xdr:clientData/>
  </xdr:twoCellAnchor>
  <xdr:twoCellAnchor editAs="oneCell">
    <xdr:from>
      <xdr:col>26</xdr:col>
      <xdr:colOff>431322</xdr:colOff>
      <xdr:row>27</xdr:row>
      <xdr:rowOff>81676</xdr:rowOff>
    </xdr:from>
    <xdr:to>
      <xdr:col>33</xdr:col>
      <xdr:colOff>311509</xdr:colOff>
      <xdr:row>33</xdr:row>
      <xdr:rowOff>143773</xdr:rowOff>
    </xdr:to>
    <mc:AlternateContent xmlns:mc="http://schemas.openxmlformats.org/markup-compatibility/2006" xmlns:a14="http://schemas.microsoft.com/office/drawing/2010/main">
      <mc:Choice Requires="a14">
        <xdr:graphicFrame macro="">
          <xdr:nvGraphicFramePr>
            <xdr:cNvPr id="48" name="Item">
              <a:extLst>
                <a:ext uri="{FF2B5EF4-FFF2-40B4-BE49-F238E27FC236}">
                  <a16:creationId xmlns:a16="http://schemas.microsoft.com/office/drawing/2014/main" id="{CF56EE67-D756-4AA3-4F5B-B8E0326D90DA}"/>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7564341" y="5257525"/>
              <a:ext cx="4492923" cy="1212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443301</xdr:colOff>
      <xdr:row>7</xdr:row>
      <xdr:rowOff>59905</xdr:rowOff>
    </xdr:from>
    <xdr:to>
      <xdr:col>33</xdr:col>
      <xdr:colOff>263585</xdr:colOff>
      <xdr:row>11</xdr:row>
      <xdr:rowOff>11982</xdr:rowOff>
    </xdr:to>
    <mc:AlternateContent xmlns:mc="http://schemas.openxmlformats.org/markup-compatibility/2006" xmlns:a14="http://schemas.microsoft.com/office/drawing/2010/main">
      <mc:Choice Requires="a14">
        <xdr:graphicFrame macro="">
          <xdr:nvGraphicFramePr>
            <xdr:cNvPr id="49" name="Years (Date)">
              <a:extLst>
                <a:ext uri="{FF2B5EF4-FFF2-40B4-BE49-F238E27FC236}">
                  <a16:creationId xmlns:a16="http://schemas.microsoft.com/office/drawing/2014/main" id="{A1BB0C94-F67D-5DFC-F1B7-4FD6FCE56AF5}"/>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7576320" y="1401792"/>
              <a:ext cx="4433020" cy="7188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refreshedDate="45535.86724699074" createdVersion="8" refreshedVersion="8" minRefreshableVersion="3" recordCount="2000" xr:uid="{02048952-CFCB-462A-800A-04AF44852CF4}">
  <cacheSource type="worksheet">
    <worksheetSource name="Table1"/>
  </cacheSource>
  <cacheFields count="13">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2"/>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Goa"/>
        <s v="Assam"/>
        <s v="Gujarat"/>
        <s v="Maharashtr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ount="46">
        <n v="597"/>
        <n v="2023"/>
        <n v="477"/>
        <n v="867"/>
        <n v="276"/>
        <n v="398"/>
        <n v="2601"/>
        <n v="995"/>
        <n v="1995"/>
        <n v="0"/>
        <n v="2394"/>
        <n v="1194"/>
        <n v="1596"/>
        <n v="795"/>
        <n v="138"/>
        <n v="1197"/>
        <n v="1734"/>
        <n v="636"/>
        <n v="798"/>
        <n v="199"/>
        <n v="2793"/>
        <n v="318"/>
        <n v="1592"/>
        <n v="289"/>
        <n v="552"/>
        <n v="345"/>
        <n v="1272"/>
        <n v="1156"/>
        <n v="1113"/>
        <n v="69"/>
        <n v="483"/>
        <n v="621"/>
        <n v="1431"/>
        <n v="399"/>
        <n v="159"/>
        <n v="1445"/>
        <n v="2312"/>
        <n v="3591"/>
        <n v="1791"/>
        <n v="414"/>
        <n v="578"/>
        <n v="3192"/>
        <n v="954"/>
        <n v="796"/>
        <n v="207"/>
        <n v="1393"/>
      </sharedItems>
    </cacheField>
    <cacheField name="Months (Date)" numFmtId="0" databaseField="0">
      <fieldGroup base="1">
        <rangePr groupBy="months" startDate="2018-01-01T00:00:00" endDate="2019-10-17T00:00:00"/>
        <groupItems count="14">
          <s v="&lt;01-01-2018"/>
          <s v="Jan"/>
          <s v="Feb"/>
          <s v="Mar"/>
          <s v="Apr"/>
          <s v="May"/>
          <s v="Jun"/>
          <s v="Jul"/>
          <s v="Aug"/>
          <s v="Sep"/>
          <s v="Oct"/>
          <s v="Nov"/>
          <s v="Dec"/>
          <s v="&gt;17-10-2019"/>
        </groupItems>
      </fieldGroup>
    </cacheField>
    <cacheField name="Quarters (Date)" numFmtId="0" databaseField="0">
      <fieldGroup base="1">
        <rangePr groupBy="quarters" startDate="2018-01-01T00:00:00" endDate="2019-10-17T00:00:00"/>
        <groupItems count="6">
          <s v="&lt;01-01-2018"/>
          <s v="Qtr1"/>
          <s v="Qtr2"/>
          <s v="Qtr3"/>
          <s v="Qtr4"/>
          <s v="&gt;17-10-2019"/>
        </groupItems>
      </fieldGroup>
    </cacheField>
    <cacheField name="Years (Date)"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661282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x v="0"/>
    <n v="11"/>
    <x v="0"/>
    <x v="0"/>
    <x v="0"/>
    <x v="0"/>
    <n v="199"/>
    <n v="3"/>
    <x v="0"/>
  </r>
  <r>
    <s v="0002"/>
    <x v="1"/>
    <n v="1"/>
    <x v="1"/>
    <x v="1"/>
    <x v="1"/>
    <x v="1"/>
    <n v="289"/>
    <n v="7"/>
    <x v="1"/>
  </r>
  <r>
    <s v="0003"/>
    <x v="2"/>
    <n v="9"/>
    <x v="2"/>
    <x v="2"/>
    <x v="2"/>
    <x v="2"/>
    <n v="159"/>
    <n v="3"/>
    <x v="2"/>
  </r>
  <r>
    <s v="0004"/>
    <x v="2"/>
    <n v="18"/>
    <x v="3"/>
    <x v="3"/>
    <x v="3"/>
    <x v="1"/>
    <n v="289"/>
    <n v="3"/>
    <x v="3"/>
  </r>
  <r>
    <s v="0005"/>
    <x v="3"/>
    <n v="16"/>
    <x v="4"/>
    <x v="3"/>
    <x v="3"/>
    <x v="3"/>
    <n v="69"/>
    <n v="4"/>
    <x v="4"/>
  </r>
  <r>
    <s v="0006"/>
    <x v="3"/>
    <n v="13"/>
    <x v="5"/>
    <x v="0"/>
    <x v="0"/>
    <x v="0"/>
    <n v="199"/>
    <n v="2"/>
    <x v="5"/>
  </r>
  <r>
    <s v="0007"/>
    <x v="3"/>
    <n v="17"/>
    <x v="6"/>
    <x v="4"/>
    <x v="3"/>
    <x v="1"/>
    <n v="289"/>
    <n v="9"/>
    <x v="6"/>
  </r>
  <r>
    <s v="0008"/>
    <x v="4"/>
    <n v="14"/>
    <x v="7"/>
    <x v="0"/>
    <x v="0"/>
    <x v="0"/>
    <n v="199"/>
    <n v="5"/>
    <x v="7"/>
  </r>
  <r>
    <s v="0009"/>
    <x v="4"/>
    <n v="20"/>
    <x v="8"/>
    <x v="4"/>
    <x v="3"/>
    <x v="4"/>
    <n v="399"/>
    <n v="5"/>
    <x v="8"/>
  </r>
  <r>
    <s v="0010"/>
    <x v="4"/>
    <n v="3"/>
    <x v="9"/>
    <x v="1"/>
    <x v="1"/>
    <x v="0"/>
    <n v="199"/>
    <n v="0"/>
    <x v="9"/>
  </r>
  <r>
    <s v="0011"/>
    <x v="4"/>
    <n v="8"/>
    <x v="10"/>
    <x v="5"/>
    <x v="2"/>
    <x v="1"/>
    <n v="289"/>
    <n v="9"/>
    <x v="6"/>
  </r>
  <r>
    <s v="0012"/>
    <x v="4"/>
    <n v="6"/>
    <x v="11"/>
    <x v="5"/>
    <x v="2"/>
    <x v="4"/>
    <n v="399"/>
    <n v="6"/>
    <x v="10"/>
  </r>
  <r>
    <s v="0013"/>
    <x v="4"/>
    <n v="9"/>
    <x v="2"/>
    <x v="2"/>
    <x v="2"/>
    <x v="0"/>
    <n v="199"/>
    <n v="6"/>
    <x v="11"/>
  </r>
  <r>
    <s v="0014"/>
    <x v="4"/>
    <n v="4"/>
    <x v="12"/>
    <x v="1"/>
    <x v="1"/>
    <x v="4"/>
    <n v="399"/>
    <n v="4"/>
    <x v="12"/>
  </r>
  <r>
    <s v="0015"/>
    <x v="4"/>
    <n v="6"/>
    <x v="11"/>
    <x v="2"/>
    <x v="2"/>
    <x v="0"/>
    <n v="199"/>
    <n v="2"/>
    <x v="5"/>
  </r>
  <r>
    <s v="0016"/>
    <x v="5"/>
    <n v="13"/>
    <x v="5"/>
    <x v="0"/>
    <x v="0"/>
    <x v="3"/>
    <n v="69"/>
    <n v="0"/>
    <x v="9"/>
  </r>
  <r>
    <s v="0017"/>
    <x v="6"/>
    <n v="14"/>
    <x v="7"/>
    <x v="0"/>
    <x v="0"/>
    <x v="1"/>
    <n v="289"/>
    <n v="0"/>
    <x v="9"/>
  </r>
  <r>
    <s v="0018"/>
    <x v="6"/>
    <n v="19"/>
    <x v="13"/>
    <x v="3"/>
    <x v="3"/>
    <x v="2"/>
    <n v="159"/>
    <n v="5"/>
    <x v="13"/>
  </r>
  <r>
    <s v="0019"/>
    <x v="6"/>
    <n v="10"/>
    <x v="14"/>
    <x v="5"/>
    <x v="2"/>
    <x v="3"/>
    <n v="69"/>
    <n v="2"/>
    <x v="14"/>
  </r>
  <r>
    <s v="0020"/>
    <x v="6"/>
    <n v="5"/>
    <x v="15"/>
    <x v="1"/>
    <x v="1"/>
    <x v="4"/>
    <n v="399"/>
    <n v="3"/>
    <x v="15"/>
  </r>
  <r>
    <s v="0021"/>
    <x v="6"/>
    <n v="10"/>
    <x v="14"/>
    <x v="5"/>
    <x v="2"/>
    <x v="3"/>
    <n v="69"/>
    <n v="2"/>
    <x v="14"/>
  </r>
  <r>
    <s v="0022"/>
    <x v="6"/>
    <n v="11"/>
    <x v="0"/>
    <x v="6"/>
    <x v="0"/>
    <x v="1"/>
    <n v="289"/>
    <n v="6"/>
    <x v="16"/>
  </r>
  <r>
    <s v="0023"/>
    <x v="6"/>
    <n v="8"/>
    <x v="10"/>
    <x v="5"/>
    <x v="2"/>
    <x v="2"/>
    <n v="159"/>
    <n v="4"/>
    <x v="17"/>
  </r>
  <r>
    <s v="0024"/>
    <x v="6"/>
    <n v="12"/>
    <x v="16"/>
    <x v="0"/>
    <x v="0"/>
    <x v="4"/>
    <n v="399"/>
    <n v="2"/>
    <x v="18"/>
  </r>
  <r>
    <s v="0025"/>
    <x v="7"/>
    <n v="3"/>
    <x v="9"/>
    <x v="7"/>
    <x v="1"/>
    <x v="4"/>
    <n v="399"/>
    <n v="0"/>
    <x v="9"/>
  </r>
  <r>
    <s v="0026"/>
    <x v="7"/>
    <n v="14"/>
    <x v="7"/>
    <x v="0"/>
    <x v="0"/>
    <x v="1"/>
    <n v="289"/>
    <n v="0"/>
    <x v="9"/>
  </r>
  <r>
    <s v="0027"/>
    <x v="7"/>
    <n v="14"/>
    <x v="7"/>
    <x v="6"/>
    <x v="0"/>
    <x v="0"/>
    <n v="199"/>
    <n v="1"/>
    <x v="19"/>
  </r>
  <r>
    <s v="0028"/>
    <x v="7"/>
    <n v="19"/>
    <x v="13"/>
    <x v="4"/>
    <x v="3"/>
    <x v="4"/>
    <n v="399"/>
    <n v="7"/>
    <x v="20"/>
  </r>
  <r>
    <s v="0029"/>
    <x v="8"/>
    <n v="10"/>
    <x v="14"/>
    <x v="5"/>
    <x v="2"/>
    <x v="0"/>
    <n v="199"/>
    <n v="3"/>
    <x v="0"/>
  </r>
  <r>
    <s v="0030"/>
    <x v="8"/>
    <n v="12"/>
    <x v="16"/>
    <x v="6"/>
    <x v="0"/>
    <x v="1"/>
    <n v="289"/>
    <n v="0"/>
    <x v="9"/>
  </r>
  <r>
    <s v="0031"/>
    <x v="8"/>
    <n v="6"/>
    <x v="11"/>
    <x v="2"/>
    <x v="2"/>
    <x v="2"/>
    <n v="159"/>
    <n v="2"/>
    <x v="21"/>
  </r>
  <r>
    <s v="0032"/>
    <x v="8"/>
    <n v="6"/>
    <x v="11"/>
    <x v="5"/>
    <x v="2"/>
    <x v="4"/>
    <n v="399"/>
    <n v="3"/>
    <x v="15"/>
  </r>
  <r>
    <s v="0033"/>
    <x v="9"/>
    <n v="6"/>
    <x v="11"/>
    <x v="5"/>
    <x v="2"/>
    <x v="3"/>
    <n v="69"/>
    <n v="2"/>
    <x v="14"/>
  </r>
  <r>
    <s v="0034"/>
    <x v="10"/>
    <n v="1"/>
    <x v="1"/>
    <x v="7"/>
    <x v="1"/>
    <x v="0"/>
    <n v="199"/>
    <n v="8"/>
    <x v="22"/>
  </r>
  <r>
    <s v="0035"/>
    <x v="10"/>
    <n v="16"/>
    <x v="4"/>
    <x v="4"/>
    <x v="3"/>
    <x v="0"/>
    <n v="199"/>
    <n v="5"/>
    <x v="7"/>
  </r>
  <r>
    <s v="0036"/>
    <x v="10"/>
    <n v="13"/>
    <x v="5"/>
    <x v="6"/>
    <x v="0"/>
    <x v="1"/>
    <n v="289"/>
    <n v="1"/>
    <x v="23"/>
  </r>
  <r>
    <s v="0037"/>
    <x v="10"/>
    <n v="13"/>
    <x v="5"/>
    <x v="6"/>
    <x v="0"/>
    <x v="4"/>
    <n v="399"/>
    <n v="4"/>
    <x v="12"/>
  </r>
  <r>
    <s v="0038"/>
    <x v="11"/>
    <n v="20"/>
    <x v="8"/>
    <x v="3"/>
    <x v="3"/>
    <x v="4"/>
    <n v="399"/>
    <n v="3"/>
    <x v="15"/>
  </r>
  <r>
    <s v="0039"/>
    <x v="11"/>
    <n v="19"/>
    <x v="13"/>
    <x v="4"/>
    <x v="3"/>
    <x v="3"/>
    <n v="69"/>
    <n v="8"/>
    <x v="24"/>
  </r>
  <r>
    <s v="0040"/>
    <x v="11"/>
    <n v="14"/>
    <x v="7"/>
    <x v="0"/>
    <x v="0"/>
    <x v="1"/>
    <n v="289"/>
    <n v="3"/>
    <x v="3"/>
  </r>
  <r>
    <s v="0041"/>
    <x v="12"/>
    <n v="9"/>
    <x v="2"/>
    <x v="2"/>
    <x v="2"/>
    <x v="4"/>
    <n v="399"/>
    <n v="4"/>
    <x v="12"/>
  </r>
  <r>
    <s v="0042"/>
    <x v="12"/>
    <n v="17"/>
    <x v="6"/>
    <x v="4"/>
    <x v="3"/>
    <x v="3"/>
    <n v="69"/>
    <n v="5"/>
    <x v="25"/>
  </r>
  <r>
    <s v="0043"/>
    <x v="12"/>
    <n v="13"/>
    <x v="5"/>
    <x v="6"/>
    <x v="0"/>
    <x v="2"/>
    <n v="159"/>
    <n v="8"/>
    <x v="26"/>
  </r>
  <r>
    <s v="0044"/>
    <x v="12"/>
    <n v="7"/>
    <x v="17"/>
    <x v="5"/>
    <x v="2"/>
    <x v="4"/>
    <n v="399"/>
    <n v="5"/>
    <x v="8"/>
  </r>
  <r>
    <s v="0045"/>
    <x v="12"/>
    <n v="12"/>
    <x v="16"/>
    <x v="6"/>
    <x v="0"/>
    <x v="1"/>
    <n v="289"/>
    <n v="4"/>
    <x v="27"/>
  </r>
  <r>
    <s v="0046"/>
    <x v="12"/>
    <n v="14"/>
    <x v="7"/>
    <x v="0"/>
    <x v="0"/>
    <x v="2"/>
    <n v="159"/>
    <n v="7"/>
    <x v="28"/>
  </r>
  <r>
    <s v="0047"/>
    <x v="12"/>
    <n v="17"/>
    <x v="6"/>
    <x v="3"/>
    <x v="3"/>
    <x v="1"/>
    <n v="289"/>
    <n v="0"/>
    <x v="9"/>
  </r>
  <r>
    <s v="0048"/>
    <x v="12"/>
    <n v="16"/>
    <x v="4"/>
    <x v="3"/>
    <x v="3"/>
    <x v="3"/>
    <n v="69"/>
    <n v="1"/>
    <x v="29"/>
  </r>
  <r>
    <s v="0049"/>
    <x v="12"/>
    <n v="4"/>
    <x v="12"/>
    <x v="7"/>
    <x v="1"/>
    <x v="2"/>
    <n v="159"/>
    <n v="5"/>
    <x v="13"/>
  </r>
  <r>
    <s v="0050"/>
    <x v="12"/>
    <n v="5"/>
    <x v="15"/>
    <x v="7"/>
    <x v="1"/>
    <x v="2"/>
    <n v="159"/>
    <n v="7"/>
    <x v="28"/>
  </r>
  <r>
    <s v="0051"/>
    <x v="12"/>
    <n v="19"/>
    <x v="13"/>
    <x v="4"/>
    <x v="3"/>
    <x v="4"/>
    <n v="399"/>
    <n v="6"/>
    <x v="10"/>
  </r>
  <r>
    <s v="0052"/>
    <x v="12"/>
    <n v="1"/>
    <x v="1"/>
    <x v="7"/>
    <x v="1"/>
    <x v="3"/>
    <n v="69"/>
    <n v="2"/>
    <x v="14"/>
  </r>
  <r>
    <s v="0053"/>
    <x v="13"/>
    <n v="17"/>
    <x v="6"/>
    <x v="4"/>
    <x v="3"/>
    <x v="3"/>
    <n v="69"/>
    <n v="7"/>
    <x v="30"/>
  </r>
  <r>
    <s v="0054"/>
    <x v="14"/>
    <n v="8"/>
    <x v="10"/>
    <x v="5"/>
    <x v="2"/>
    <x v="1"/>
    <n v="289"/>
    <n v="1"/>
    <x v="23"/>
  </r>
  <r>
    <s v="0055"/>
    <x v="14"/>
    <n v="7"/>
    <x v="17"/>
    <x v="5"/>
    <x v="2"/>
    <x v="4"/>
    <n v="399"/>
    <n v="0"/>
    <x v="9"/>
  </r>
  <r>
    <s v="0056"/>
    <x v="14"/>
    <n v="20"/>
    <x v="8"/>
    <x v="4"/>
    <x v="3"/>
    <x v="3"/>
    <n v="69"/>
    <n v="9"/>
    <x v="31"/>
  </r>
  <r>
    <s v="0057"/>
    <x v="14"/>
    <n v="8"/>
    <x v="10"/>
    <x v="5"/>
    <x v="2"/>
    <x v="0"/>
    <n v="199"/>
    <n v="5"/>
    <x v="7"/>
  </r>
  <r>
    <s v="0058"/>
    <x v="14"/>
    <n v="11"/>
    <x v="0"/>
    <x v="0"/>
    <x v="0"/>
    <x v="3"/>
    <n v="69"/>
    <n v="9"/>
    <x v="31"/>
  </r>
  <r>
    <s v="0059"/>
    <x v="14"/>
    <n v="9"/>
    <x v="2"/>
    <x v="2"/>
    <x v="2"/>
    <x v="4"/>
    <n v="399"/>
    <n v="7"/>
    <x v="20"/>
  </r>
  <r>
    <s v="0060"/>
    <x v="14"/>
    <n v="10"/>
    <x v="14"/>
    <x v="5"/>
    <x v="2"/>
    <x v="0"/>
    <n v="199"/>
    <n v="3"/>
    <x v="0"/>
  </r>
  <r>
    <s v="0061"/>
    <x v="15"/>
    <n v="2"/>
    <x v="18"/>
    <x v="1"/>
    <x v="1"/>
    <x v="2"/>
    <n v="159"/>
    <n v="8"/>
    <x v="26"/>
  </r>
  <r>
    <s v="0062"/>
    <x v="16"/>
    <n v="20"/>
    <x v="8"/>
    <x v="4"/>
    <x v="3"/>
    <x v="2"/>
    <n v="159"/>
    <n v="9"/>
    <x v="32"/>
  </r>
  <r>
    <s v="0063"/>
    <x v="16"/>
    <n v="9"/>
    <x v="2"/>
    <x v="5"/>
    <x v="2"/>
    <x v="1"/>
    <n v="289"/>
    <n v="7"/>
    <x v="1"/>
  </r>
  <r>
    <s v="0064"/>
    <x v="17"/>
    <n v="9"/>
    <x v="2"/>
    <x v="5"/>
    <x v="2"/>
    <x v="4"/>
    <n v="399"/>
    <n v="1"/>
    <x v="33"/>
  </r>
  <r>
    <s v="0065"/>
    <x v="18"/>
    <n v="9"/>
    <x v="2"/>
    <x v="5"/>
    <x v="2"/>
    <x v="0"/>
    <n v="199"/>
    <n v="6"/>
    <x v="11"/>
  </r>
  <r>
    <s v="0066"/>
    <x v="18"/>
    <n v="10"/>
    <x v="14"/>
    <x v="5"/>
    <x v="2"/>
    <x v="1"/>
    <n v="289"/>
    <n v="3"/>
    <x v="3"/>
  </r>
  <r>
    <s v="0067"/>
    <x v="19"/>
    <n v="16"/>
    <x v="4"/>
    <x v="3"/>
    <x v="3"/>
    <x v="3"/>
    <n v="69"/>
    <n v="2"/>
    <x v="14"/>
  </r>
  <r>
    <s v="0068"/>
    <x v="19"/>
    <n v="13"/>
    <x v="5"/>
    <x v="6"/>
    <x v="0"/>
    <x v="0"/>
    <n v="199"/>
    <n v="8"/>
    <x v="22"/>
  </r>
  <r>
    <s v="0069"/>
    <x v="20"/>
    <n v="19"/>
    <x v="13"/>
    <x v="4"/>
    <x v="3"/>
    <x v="0"/>
    <n v="199"/>
    <n v="8"/>
    <x v="22"/>
  </r>
  <r>
    <s v="0070"/>
    <x v="20"/>
    <n v="6"/>
    <x v="11"/>
    <x v="5"/>
    <x v="2"/>
    <x v="0"/>
    <n v="199"/>
    <n v="0"/>
    <x v="9"/>
  </r>
  <r>
    <s v="0071"/>
    <x v="20"/>
    <n v="17"/>
    <x v="6"/>
    <x v="3"/>
    <x v="3"/>
    <x v="2"/>
    <n v="159"/>
    <n v="4"/>
    <x v="17"/>
  </r>
  <r>
    <s v="0072"/>
    <x v="21"/>
    <n v="15"/>
    <x v="19"/>
    <x v="6"/>
    <x v="0"/>
    <x v="4"/>
    <n v="399"/>
    <n v="4"/>
    <x v="12"/>
  </r>
  <r>
    <s v="0073"/>
    <x v="22"/>
    <n v="15"/>
    <x v="19"/>
    <x v="6"/>
    <x v="0"/>
    <x v="2"/>
    <n v="159"/>
    <n v="1"/>
    <x v="34"/>
  </r>
  <r>
    <s v="0074"/>
    <x v="22"/>
    <n v="20"/>
    <x v="8"/>
    <x v="3"/>
    <x v="3"/>
    <x v="1"/>
    <n v="289"/>
    <n v="1"/>
    <x v="23"/>
  </r>
  <r>
    <s v="0075"/>
    <x v="22"/>
    <n v="13"/>
    <x v="5"/>
    <x v="0"/>
    <x v="0"/>
    <x v="1"/>
    <n v="289"/>
    <n v="5"/>
    <x v="35"/>
  </r>
  <r>
    <s v="0076"/>
    <x v="23"/>
    <n v="18"/>
    <x v="3"/>
    <x v="3"/>
    <x v="3"/>
    <x v="3"/>
    <n v="69"/>
    <n v="7"/>
    <x v="30"/>
  </r>
  <r>
    <s v="0077"/>
    <x v="23"/>
    <n v="8"/>
    <x v="10"/>
    <x v="5"/>
    <x v="2"/>
    <x v="3"/>
    <n v="69"/>
    <n v="2"/>
    <x v="14"/>
  </r>
  <r>
    <s v="0078"/>
    <x v="23"/>
    <n v="5"/>
    <x v="15"/>
    <x v="7"/>
    <x v="1"/>
    <x v="1"/>
    <n v="289"/>
    <n v="1"/>
    <x v="23"/>
  </r>
  <r>
    <s v="0079"/>
    <x v="23"/>
    <n v="19"/>
    <x v="13"/>
    <x v="3"/>
    <x v="3"/>
    <x v="1"/>
    <n v="289"/>
    <n v="8"/>
    <x v="36"/>
  </r>
  <r>
    <s v="0080"/>
    <x v="23"/>
    <n v="10"/>
    <x v="14"/>
    <x v="2"/>
    <x v="2"/>
    <x v="1"/>
    <n v="289"/>
    <n v="3"/>
    <x v="3"/>
  </r>
  <r>
    <s v="0081"/>
    <x v="23"/>
    <n v="7"/>
    <x v="17"/>
    <x v="5"/>
    <x v="2"/>
    <x v="4"/>
    <n v="399"/>
    <n v="6"/>
    <x v="10"/>
  </r>
  <r>
    <s v="0082"/>
    <x v="23"/>
    <n v="5"/>
    <x v="15"/>
    <x v="1"/>
    <x v="1"/>
    <x v="3"/>
    <n v="69"/>
    <n v="1"/>
    <x v="29"/>
  </r>
  <r>
    <s v="0083"/>
    <x v="23"/>
    <n v="10"/>
    <x v="14"/>
    <x v="5"/>
    <x v="2"/>
    <x v="3"/>
    <n v="69"/>
    <n v="2"/>
    <x v="14"/>
  </r>
  <r>
    <s v="0084"/>
    <x v="24"/>
    <n v="18"/>
    <x v="3"/>
    <x v="4"/>
    <x v="3"/>
    <x v="4"/>
    <n v="399"/>
    <n v="1"/>
    <x v="33"/>
  </r>
  <r>
    <s v="0085"/>
    <x v="25"/>
    <n v="4"/>
    <x v="12"/>
    <x v="7"/>
    <x v="1"/>
    <x v="4"/>
    <n v="399"/>
    <n v="9"/>
    <x v="37"/>
  </r>
  <r>
    <s v="0086"/>
    <x v="25"/>
    <n v="12"/>
    <x v="16"/>
    <x v="0"/>
    <x v="0"/>
    <x v="4"/>
    <n v="399"/>
    <n v="2"/>
    <x v="18"/>
  </r>
  <r>
    <s v="0087"/>
    <x v="26"/>
    <n v="17"/>
    <x v="6"/>
    <x v="4"/>
    <x v="3"/>
    <x v="2"/>
    <n v="159"/>
    <n v="3"/>
    <x v="2"/>
  </r>
  <r>
    <s v="0088"/>
    <x v="26"/>
    <n v="12"/>
    <x v="16"/>
    <x v="0"/>
    <x v="0"/>
    <x v="3"/>
    <n v="69"/>
    <n v="2"/>
    <x v="14"/>
  </r>
  <r>
    <s v="0089"/>
    <x v="26"/>
    <n v="8"/>
    <x v="10"/>
    <x v="2"/>
    <x v="2"/>
    <x v="0"/>
    <n v="199"/>
    <n v="5"/>
    <x v="7"/>
  </r>
  <r>
    <s v="0090"/>
    <x v="26"/>
    <n v="12"/>
    <x v="16"/>
    <x v="6"/>
    <x v="0"/>
    <x v="3"/>
    <n v="69"/>
    <n v="2"/>
    <x v="14"/>
  </r>
  <r>
    <s v="0091"/>
    <x v="26"/>
    <n v="19"/>
    <x v="13"/>
    <x v="4"/>
    <x v="3"/>
    <x v="1"/>
    <n v="289"/>
    <n v="4"/>
    <x v="27"/>
  </r>
  <r>
    <s v="0092"/>
    <x v="27"/>
    <n v="20"/>
    <x v="8"/>
    <x v="3"/>
    <x v="3"/>
    <x v="4"/>
    <n v="399"/>
    <n v="6"/>
    <x v="10"/>
  </r>
  <r>
    <s v="0093"/>
    <x v="28"/>
    <n v="7"/>
    <x v="17"/>
    <x v="2"/>
    <x v="2"/>
    <x v="4"/>
    <n v="399"/>
    <n v="1"/>
    <x v="33"/>
  </r>
  <r>
    <s v="0094"/>
    <x v="28"/>
    <n v="8"/>
    <x v="10"/>
    <x v="2"/>
    <x v="2"/>
    <x v="0"/>
    <n v="199"/>
    <n v="2"/>
    <x v="5"/>
  </r>
  <r>
    <s v="0095"/>
    <x v="28"/>
    <n v="7"/>
    <x v="17"/>
    <x v="5"/>
    <x v="2"/>
    <x v="3"/>
    <n v="69"/>
    <n v="8"/>
    <x v="24"/>
  </r>
  <r>
    <s v="0096"/>
    <x v="29"/>
    <n v="15"/>
    <x v="19"/>
    <x v="0"/>
    <x v="0"/>
    <x v="3"/>
    <n v="69"/>
    <n v="9"/>
    <x v="31"/>
  </r>
  <r>
    <s v="0097"/>
    <x v="29"/>
    <n v="11"/>
    <x v="0"/>
    <x v="6"/>
    <x v="0"/>
    <x v="3"/>
    <n v="69"/>
    <n v="7"/>
    <x v="30"/>
  </r>
  <r>
    <s v="0098"/>
    <x v="29"/>
    <n v="19"/>
    <x v="13"/>
    <x v="3"/>
    <x v="3"/>
    <x v="2"/>
    <n v="159"/>
    <n v="8"/>
    <x v="26"/>
  </r>
  <r>
    <s v="0099"/>
    <x v="29"/>
    <n v="8"/>
    <x v="10"/>
    <x v="5"/>
    <x v="2"/>
    <x v="0"/>
    <n v="199"/>
    <n v="9"/>
    <x v="38"/>
  </r>
  <r>
    <s v="0100"/>
    <x v="29"/>
    <n v="12"/>
    <x v="16"/>
    <x v="0"/>
    <x v="0"/>
    <x v="0"/>
    <n v="199"/>
    <n v="5"/>
    <x v="7"/>
  </r>
  <r>
    <s v="0101"/>
    <x v="30"/>
    <n v="18"/>
    <x v="3"/>
    <x v="3"/>
    <x v="3"/>
    <x v="3"/>
    <n v="69"/>
    <n v="4"/>
    <x v="4"/>
  </r>
  <r>
    <s v="0102"/>
    <x v="31"/>
    <n v="10"/>
    <x v="14"/>
    <x v="2"/>
    <x v="2"/>
    <x v="3"/>
    <n v="69"/>
    <n v="4"/>
    <x v="4"/>
  </r>
  <r>
    <s v="0103"/>
    <x v="31"/>
    <n v="20"/>
    <x v="8"/>
    <x v="4"/>
    <x v="3"/>
    <x v="3"/>
    <n v="69"/>
    <n v="6"/>
    <x v="39"/>
  </r>
  <r>
    <s v="0104"/>
    <x v="32"/>
    <n v="4"/>
    <x v="12"/>
    <x v="7"/>
    <x v="1"/>
    <x v="4"/>
    <n v="399"/>
    <n v="1"/>
    <x v="33"/>
  </r>
  <r>
    <s v="0105"/>
    <x v="32"/>
    <n v="11"/>
    <x v="0"/>
    <x v="0"/>
    <x v="0"/>
    <x v="2"/>
    <n v="159"/>
    <n v="0"/>
    <x v="9"/>
  </r>
  <r>
    <s v="0106"/>
    <x v="32"/>
    <n v="2"/>
    <x v="18"/>
    <x v="7"/>
    <x v="1"/>
    <x v="2"/>
    <n v="159"/>
    <n v="5"/>
    <x v="13"/>
  </r>
  <r>
    <s v="0107"/>
    <x v="32"/>
    <n v="7"/>
    <x v="17"/>
    <x v="2"/>
    <x v="2"/>
    <x v="2"/>
    <n v="159"/>
    <n v="5"/>
    <x v="13"/>
  </r>
  <r>
    <s v="0108"/>
    <x v="32"/>
    <n v="15"/>
    <x v="19"/>
    <x v="6"/>
    <x v="0"/>
    <x v="4"/>
    <n v="399"/>
    <n v="2"/>
    <x v="18"/>
  </r>
  <r>
    <s v="0109"/>
    <x v="32"/>
    <n v="20"/>
    <x v="8"/>
    <x v="3"/>
    <x v="3"/>
    <x v="2"/>
    <n v="159"/>
    <n v="7"/>
    <x v="28"/>
  </r>
  <r>
    <s v="0110"/>
    <x v="33"/>
    <n v="16"/>
    <x v="4"/>
    <x v="3"/>
    <x v="3"/>
    <x v="0"/>
    <n v="199"/>
    <n v="6"/>
    <x v="11"/>
  </r>
  <r>
    <s v="0111"/>
    <x v="33"/>
    <n v="19"/>
    <x v="13"/>
    <x v="4"/>
    <x v="3"/>
    <x v="4"/>
    <n v="399"/>
    <n v="6"/>
    <x v="10"/>
  </r>
  <r>
    <s v="0112"/>
    <x v="34"/>
    <n v="1"/>
    <x v="1"/>
    <x v="1"/>
    <x v="1"/>
    <x v="4"/>
    <n v="399"/>
    <n v="2"/>
    <x v="18"/>
  </r>
  <r>
    <s v="0113"/>
    <x v="35"/>
    <n v="17"/>
    <x v="6"/>
    <x v="3"/>
    <x v="3"/>
    <x v="4"/>
    <n v="399"/>
    <n v="5"/>
    <x v="8"/>
  </r>
  <r>
    <s v="0114"/>
    <x v="35"/>
    <n v="9"/>
    <x v="2"/>
    <x v="2"/>
    <x v="2"/>
    <x v="2"/>
    <n v="159"/>
    <n v="4"/>
    <x v="17"/>
  </r>
  <r>
    <s v="0115"/>
    <x v="35"/>
    <n v="2"/>
    <x v="18"/>
    <x v="7"/>
    <x v="1"/>
    <x v="3"/>
    <n v="69"/>
    <n v="7"/>
    <x v="30"/>
  </r>
  <r>
    <s v="0116"/>
    <x v="35"/>
    <n v="14"/>
    <x v="7"/>
    <x v="0"/>
    <x v="0"/>
    <x v="3"/>
    <n v="69"/>
    <n v="7"/>
    <x v="30"/>
  </r>
  <r>
    <s v="0117"/>
    <x v="35"/>
    <n v="14"/>
    <x v="7"/>
    <x v="0"/>
    <x v="0"/>
    <x v="4"/>
    <n v="399"/>
    <n v="7"/>
    <x v="20"/>
  </r>
  <r>
    <s v="0118"/>
    <x v="36"/>
    <n v="5"/>
    <x v="15"/>
    <x v="1"/>
    <x v="1"/>
    <x v="1"/>
    <n v="289"/>
    <n v="2"/>
    <x v="40"/>
  </r>
  <r>
    <s v="0119"/>
    <x v="36"/>
    <n v="5"/>
    <x v="15"/>
    <x v="1"/>
    <x v="1"/>
    <x v="0"/>
    <n v="199"/>
    <n v="2"/>
    <x v="5"/>
  </r>
  <r>
    <s v="0120"/>
    <x v="36"/>
    <n v="14"/>
    <x v="7"/>
    <x v="0"/>
    <x v="0"/>
    <x v="2"/>
    <n v="159"/>
    <n v="3"/>
    <x v="2"/>
  </r>
  <r>
    <s v="0121"/>
    <x v="37"/>
    <n v="15"/>
    <x v="19"/>
    <x v="0"/>
    <x v="0"/>
    <x v="0"/>
    <n v="199"/>
    <n v="3"/>
    <x v="0"/>
  </r>
  <r>
    <s v="0122"/>
    <x v="38"/>
    <n v="8"/>
    <x v="10"/>
    <x v="5"/>
    <x v="2"/>
    <x v="3"/>
    <n v="69"/>
    <n v="6"/>
    <x v="39"/>
  </r>
  <r>
    <s v="0123"/>
    <x v="38"/>
    <n v="2"/>
    <x v="18"/>
    <x v="1"/>
    <x v="1"/>
    <x v="1"/>
    <n v="289"/>
    <n v="6"/>
    <x v="16"/>
  </r>
  <r>
    <s v="0124"/>
    <x v="38"/>
    <n v="4"/>
    <x v="12"/>
    <x v="7"/>
    <x v="1"/>
    <x v="1"/>
    <n v="289"/>
    <n v="7"/>
    <x v="1"/>
  </r>
  <r>
    <s v="0125"/>
    <x v="38"/>
    <n v="10"/>
    <x v="14"/>
    <x v="2"/>
    <x v="2"/>
    <x v="2"/>
    <n v="159"/>
    <n v="0"/>
    <x v="9"/>
  </r>
  <r>
    <s v="0126"/>
    <x v="38"/>
    <n v="18"/>
    <x v="3"/>
    <x v="3"/>
    <x v="3"/>
    <x v="4"/>
    <n v="399"/>
    <n v="4"/>
    <x v="12"/>
  </r>
  <r>
    <s v="0127"/>
    <x v="38"/>
    <n v="8"/>
    <x v="10"/>
    <x v="5"/>
    <x v="2"/>
    <x v="2"/>
    <n v="159"/>
    <n v="4"/>
    <x v="17"/>
  </r>
  <r>
    <s v="0128"/>
    <x v="39"/>
    <n v="11"/>
    <x v="0"/>
    <x v="6"/>
    <x v="0"/>
    <x v="0"/>
    <n v="199"/>
    <n v="0"/>
    <x v="9"/>
  </r>
  <r>
    <s v="0129"/>
    <x v="40"/>
    <n v="6"/>
    <x v="11"/>
    <x v="2"/>
    <x v="2"/>
    <x v="0"/>
    <n v="199"/>
    <n v="8"/>
    <x v="22"/>
  </r>
  <r>
    <s v="0130"/>
    <x v="41"/>
    <n v="16"/>
    <x v="4"/>
    <x v="3"/>
    <x v="3"/>
    <x v="0"/>
    <n v="199"/>
    <n v="0"/>
    <x v="9"/>
  </r>
  <r>
    <s v="0131"/>
    <x v="41"/>
    <n v="10"/>
    <x v="14"/>
    <x v="2"/>
    <x v="2"/>
    <x v="4"/>
    <n v="399"/>
    <n v="3"/>
    <x v="15"/>
  </r>
  <r>
    <s v="0132"/>
    <x v="41"/>
    <n v="7"/>
    <x v="17"/>
    <x v="2"/>
    <x v="2"/>
    <x v="2"/>
    <n v="159"/>
    <n v="9"/>
    <x v="32"/>
  </r>
  <r>
    <s v="0133"/>
    <x v="41"/>
    <n v="12"/>
    <x v="16"/>
    <x v="0"/>
    <x v="0"/>
    <x v="4"/>
    <n v="399"/>
    <n v="9"/>
    <x v="37"/>
  </r>
  <r>
    <s v="0134"/>
    <x v="42"/>
    <n v="13"/>
    <x v="5"/>
    <x v="0"/>
    <x v="0"/>
    <x v="2"/>
    <n v="159"/>
    <n v="7"/>
    <x v="28"/>
  </r>
  <r>
    <s v="0135"/>
    <x v="42"/>
    <n v="16"/>
    <x v="4"/>
    <x v="3"/>
    <x v="3"/>
    <x v="3"/>
    <n v="69"/>
    <n v="5"/>
    <x v="25"/>
  </r>
  <r>
    <s v="0136"/>
    <x v="43"/>
    <n v="6"/>
    <x v="11"/>
    <x v="5"/>
    <x v="2"/>
    <x v="0"/>
    <n v="199"/>
    <n v="9"/>
    <x v="38"/>
  </r>
  <r>
    <s v="0137"/>
    <x v="43"/>
    <n v="12"/>
    <x v="16"/>
    <x v="6"/>
    <x v="0"/>
    <x v="4"/>
    <n v="399"/>
    <n v="3"/>
    <x v="15"/>
  </r>
  <r>
    <s v="0138"/>
    <x v="43"/>
    <n v="14"/>
    <x v="7"/>
    <x v="6"/>
    <x v="0"/>
    <x v="4"/>
    <n v="399"/>
    <n v="3"/>
    <x v="15"/>
  </r>
  <r>
    <s v="0139"/>
    <x v="43"/>
    <n v="13"/>
    <x v="5"/>
    <x v="0"/>
    <x v="0"/>
    <x v="3"/>
    <n v="69"/>
    <n v="4"/>
    <x v="4"/>
  </r>
  <r>
    <s v="0140"/>
    <x v="43"/>
    <n v="15"/>
    <x v="19"/>
    <x v="6"/>
    <x v="0"/>
    <x v="4"/>
    <n v="399"/>
    <n v="8"/>
    <x v="41"/>
  </r>
  <r>
    <s v="0141"/>
    <x v="43"/>
    <n v="10"/>
    <x v="14"/>
    <x v="2"/>
    <x v="2"/>
    <x v="2"/>
    <n v="159"/>
    <n v="8"/>
    <x v="26"/>
  </r>
  <r>
    <s v="0142"/>
    <x v="43"/>
    <n v="10"/>
    <x v="14"/>
    <x v="2"/>
    <x v="2"/>
    <x v="1"/>
    <n v="289"/>
    <n v="4"/>
    <x v="27"/>
  </r>
  <r>
    <s v="0143"/>
    <x v="43"/>
    <n v="7"/>
    <x v="17"/>
    <x v="5"/>
    <x v="2"/>
    <x v="1"/>
    <n v="289"/>
    <n v="5"/>
    <x v="35"/>
  </r>
  <r>
    <s v="0144"/>
    <x v="43"/>
    <n v="13"/>
    <x v="5"/>
    <x v="6"/>
    <x v="0"/>
    <x v="2"/>
    <n v="159"/>
    <n v="2"/>
    <x v="21"/>
  </r>
  <r>
    <s v="0145"/>
    <x v="43"/>
    <n v="6"/>
    <x v="11"/>
    <x v="2"/>
    <x v="2"/>
    <x v="0"/>
    <n v="199"/>
    <n v="6"/>
    <x v="11"/>
  </r>
  <r>
    <s v="0146"/>
    <x v="43"/>
    <n v="8"/>
    <x v="10"/>
    <x v="5"/>
    <x v="2"/>
    <x v="0"/>
    <n v="199"/>
    <n v="2"/>
    <x v="5"/>
  </r>
  <r>
    <s v="0147"/>
    <x v="43"/>
    <n v="13"/>
    <x v="5"/>
    <x v="6"/>
    <x v="0"/>
    <x v="2"/>
    <n v="159"/>
    <n v="5"/>
    <x v="13"/>
  </r>
  <r>
    <s v="0148"/>
    <x v="43"/>
    <n v="2"/>
    <x v="18"/>
    <x v="7"/>
    <x v="1"/>
    <x v="4"/>
    <n v="399"/>
    <n v="2"/>
    <x v="18"/>
  </r>
  <r>
    <s v="0149"/>
    <x v="43"/>
    <n v="12"/>
    <x v="16"/>
    <x v="6"/>
    <x v="0"/>
    <x v="1"/>
    <n v="289"/>
    <n v="8"/>
    <x v="36"/>
  </r>
  <r>
    <s v="0150"/>
    <x v="43"/>
    <n v="8"/>
    <x v="10"/>
    <x v="5"/>
    <x v="2"/>
    <x v="0"/>
    <n v="199"/>
    <n v="1"/>
    <x v="19"/>
  </r>
  <r>
    <s v="0151"/>
    <x v="43"/>
    <n v="20"/>
    <x v="8"/>
    <x v="3"/>
    <x v="3"/>
    <x v="0"/>
    <n v="199"/>
    <n v="8"/>
    <x v="22"/>
  </r>
  <r>
    <s v="0152"/>
    <x v="43"/>
    <n v="12"/>
    <x v="16"/>
    <x v="0"/>
    <x v="0"/>
    <x v="2"/>
    <n v="159"/>
    <n v="6"/>
    <x v="42"/>
  </r>
  <r>
    <s v="0153"/>
    <x v="43"/>
    <n v="2"/>
    <x v="18"/>
    <x v="7"/>
    <x v="1"/>
    <x v="1"/>
    <n v="289"/>
    <n v="2"/>
    <x v="40"/>
  </r>
  <r>
    <s v="0154"/>
    <x v="44"/>
    <n v="8"/>
    <x v="10"/>
    <x v="2"/>
    <x v="2"/>
    <x v="3"/>
    <n v="69"/>
    <n v="8"/>
    <x v="24"/>
  </r>
  <r>
    <s v="0155"/>
    <x v="45"/>
    <n v="15"/>
    <x v="19"/>
    <x v="0"/>
    <x v="0"/>
    <x v="0"/>
    <n v="199"/>
    <n v="9"/>
    <x v="38"/>
  </r>
  <r>
    <s v="0156"/>
    <x v="45"/>
    <n v="18"/>
    <x v="3"/>
    <x v="4"/>
    <x v="3"/>
    <x v="2"/>
    <n v="159"/>
    <n v="4"/>
    <x v="17"/>
  </r>
  <r>
    <s v="0157"/>
    <x v="46"/>
    <n v="13"/>
    <x v="5"/>
    <x v="0"/>
    <x v="0"/>
    <x v="1"/>
    <n v="289"/>
    <n v="3"/>
    <x v="3"/>
  </r>
  <r>
    <s v="0158"/>
    <x v="46"/>
    <n v="11"/>
    <x v="0"/>
    <x v="6"/>
    <x v="0"/>
    <x v="0"/>
    <n v="199"/>
    <n v="4"/>
    <x v="43"/>
  </r>
  <r>
    <s v="0159"/>
    <x v="46"/>
    <n v="20"/>
    <x v="8"/>
    <x v="3"/>
    <x v="3"/>
    <x v="2"/>
    <n v="159"/>
    <n v="6"/>
    <x v="42"/>
  </r>
  <r>
    <s v="0160"/>
    <x v="46"/>
    <n v="1"/>
    <x v="1"/>
    <x v="1"/>
    <x v="1"/>
    <x v="0"/>
    <n v="199"/>
    <n v="9"/>
    <x v="38"/>
  </r>
  <r>
    <s v="0161"/>
    <x v="46"/>
    <n v="8"/>
    <x v="10"/>
    <x v="5"/>
    <x v="2"/>
    <x v="0"/>
    <n v="199"/>
    <n v="2"/>
    <x v="5"/>
  </r>
  <r>
    <s v="0162"/>
    <x v="46"/>
    <n v="15"/>
    <x v="19"/>
    <x v="6"/>
    <x v="0"/>
    <x v="3"/>
    <n v="69"/>
    <n v="5"/>
    <x v="25"/>
  </r>
  <r>
    <s v="0163"/>
    <x v="46"/>
    <n v="19"/>
    <x v="13"/>
    <x v="3"/>
    <x v="3"/>
    <x v="1"/>
    <n v="289"/>
    <n v="7"/>
    <x v="1"/>
  </r>
  <r>
    <s v="0164"/>
    <x v="47"/>
    <n v="13"/>
    <x v="5"/>
    <x v="6"/>
    <x v="0"/>
    <x v="3"/>
    <n v="69"/>
    <n v="1"/>
    <x v="29"/>
  </r>
  <r>
    <s v="0165"/>
    <x v="47"/>
    <n v="4"/>
    <x v="12"/>
    <x v="1"/>
    <x v="1"/>
    <x v="2"/>
    <n v="159"/>
    <n v="1"/>
    <x v="34"/>
  </r>
  <r>
    <s v="0166"/>
    <x v="48"/>
    <n v="15"/>
    <x v="19"/>
    <x v="0"/>
    <x v="0"/>
    <x v="3"/>
    <n v="69"/>
    <n v="0"/>
    <x v="9"/>
  </r>
  <r>
    <s v="0167"/>
    <x v="48"/>
    <n v="12"/>
    <x v="16"/>
    <x v="6"/>
    <x v="0"/>
    <x v="3"/>
    <n v="69"/>
    <n v="1"/>
    <x v="29"/>
  </r>
  <r>
    <s v="0168"/>
    <x v="48"/>
    <n v="7"/>
    <x v="17"/>
    <x v="2"/>
    <x v="2"/>
    <x v="2"/>
    <n v="159"/>
    <n v="2"/>
    <x v="21"/>
  </r>
  <r>
    <s v="0169"/>
    <x v="48"/>
    <n v="10"/>
    <x v="14"/>
    <x v="5"/>
    <x v="2"/>
    <x v="3"/>
    <n v="69"/>
    <n v="4"/>
    <x v="4"/>
  </r>
  <r>
    <s v="0170"/>
    <x v="48"/>
    <n v="6"/>
    <x v="11"/>
    <x v="5"/>
    <x v="2"/>
    <x v="3"/>
    <n v="69"/>
    <n v="3"/>
    <x v="44"/>
  </r>
  <r>
    <s v="0171"/>
    <x v="49"/>
    <n v="8"/>
    <x v="10"/>
    <x v="5"/>
    <x v="2"/>
    <x v="4"/>
    <n v="399"/>
    <n v="6"/>
    <x v="10"/>
  </r>
  <r>
    <s v="0172"/>
    <x v="49"/>
    <n v="11"/>
    <x v="0"/>
    <x v="0"/>
    <x v="0"/>
    <x v="3"/>
    <n v="69"/>
    <n v="5"/>
    <x v="25"/>
  </r>
  <r>
    <s v="0173"/>
    <x v="49"/>
    <n v="2"/>
    <x v="18"/>
    <x v="7"/>
    <x v="1"/>
    <x v="4"/>
    <n v="399"/>
    <n v="1"/>
    <x v="33"/>
  </r>
  <r>
    <s v="0174"/>
    <x v="49"/>
    <n v="6"/>
    <x v="11"/>
    <x v="5"/>
    <x v="2"/>
    <x v="4"/>
    <n v="399"/>
    <n v="6"/>
    <x v="10"/>
  </r>
  <r>
    <s v="0175"/>
    <x v="50"/>
    <n v="11"/>
    <x v="0"/>
    <x v="0"/>
    <x v="0"/>
    <x v="1"/>
    <n v="289"/>
    <n v="5"/>
    <x v="35"/>
  </r>
  <r>
    <s v="0176"/>
    <x v="51"/>
    <n v="13"/>
    <x v="5"/>
    <x v="6"/>
    <x v="0"/>
    <x v="0"/>
    <n v="199"/>
    <n v="6"/>
    <x v="11"/>
  </r>
  <r>
    <s v="0177"/>
    <x v="51"/>
    <n v="8"/>
    <x v="10"/>
    <x v="5"/>
    <x v="2"/>
    <x v="1"/>
    <n v="289"/>
    <n v="1"/>
    <x v="23"/>
  </r>
  <r>
    <s v="0178"/>
    <x v="51"/>
    <n v="13"/>
    <x v="5"/>
    <x v="0"/>
    <x v="0"/>
    <x v="2"/>
    <n v="159"/>
    <n v="1"/>
    <x v="34"/>
  </r>
  <r>
    <s v="0179"/>
    <x v="51"/>
    <n v="1"/>
    <x v="1"/>
    <x v="1"/>
    <x v="1"/>
    <x v="1"/>
    <n v="289"/>
    <n v="2"/>
    <x v="40"/>
  </r>
  <r>
    <s v="0180"/>
    <x v="51"/>
    <n v="20"/>
    <x v="8"/>
    <x v="3"/>
    <x v="3"/>
    <x v="3"/>
    <n v="69"/>
    <n v="3"/>
    <x v="44"/>
  </r>
  <r>
    <s v="0181"/>
    <x v="51"/>
    <n v="20"/>
    <x v="8"/>
    <x v="4"/>
    <x v="3"/>
    <x v="3"/>
    <n v="69"/>
    <n v="1"/>
    <x v="29"/>
  </r>
  <r>
    <s v="0182"/>
    <x v="51"/>
    <n v="1"/>
    <x v="1"/>
    <x v="1"/>
    <x v="1"/>
    <x v="2"/>
    <n v="159"/>
    <n v="2"/>
    <x v="21"/>
  </r>
  <r>
    <s v="0183"/>
    <x v="52"/>
    <n v="10"/>
    <x v="14"/>
    <x v="2"/>
    <x v="2"/>
    <x v="0"/>
    <n v="199"/>
    <n v="2"/>
    <x v="5"/>
  </r>
  <r>
    <s v="0184"/>
    <x v="53"/>
    <n v="12"/>
    <x v="16"/>
    <x v="6"/>
    <x v="0"/>
    <x v="2"/>
    <n v="159"/>
    <n v="7"/>
    <x v="28"/>
  </r>
  <r>
    <s v="0185"/>
    <x v="53"/>
    <n v="4"/>
    <x v="12"/>
    <x v="7"/>
    <x v="1"/>
    <x v="4"/>
    <n v="399"/>
    <n v="5"/>
    <x v="8"/>
  </r>
  <r>
    <s v="0186"/>
    <x v="53"/>
    <n v="5"/>
    <x v="15"/>
    <x v="7"/>
    <x v="1"/>
    <x v="1"/>
    <n v="289"/>
    <n v="4"/>
    <x v="27"/>
  </r>
  <r>
    <s v="0187"/>
    <x v="54"/>
    <n v="17"/>
    <x v="6"/>
    <x v="3"/>
    <x v="3"/>
    <x v="4"/>
    <n v="399"/>
    <n v="9"/>
    <x v="37"/>
  </r>
  <r>
    <s v="0188"/>
    <x v="54"/>
    <n v="17"/>
    <x v="6"/>
    <x v="4"/>
    <x v="3"/>
    <x v="0"/>
    <n v="199"/>
    <n v="6"/>
    <x v="11"/>
  </r>
  <r>
    <s v="0189"/>
    <x v="55"/>
    <n v="20"/>
    <x v="8"/>
    <x v="3"/>
    <x v="3"/>
    <x v="4"/>
    <n v="399"/>
    <n v="8"/>
    <x v="41"/>
  </r>
  <r>
    <s v="0190"/>
    <x v="55"/>
    <n v="5"/>
    <x v="15"/>
    <x v="1"/>
    <x v="1"/>
    <x v="0"/>
    <n v="199"/>
    <n v="5"/>
    <x v="7"/>
  </r>
  <r>
    <s v="0191"/>
    <x v="55"/>
    <n v="11"/>
    <x v="0"/>
    <x v="0"/>
    <x v="0"/>
    <x v="2"/>
    <n v="159"/>
    <n v="4"/>
    <x v="17"/>
  </r>
  <r>
    <s v="0192"/>
    <x v="56"/>
    <n v="12"/>
    <x v="16"/>
    <x v="6"/>
    <x v="0"/>
    <x v="4"/>
    <n v="399"/>
    <n v="0"/>
    <x v="9"/>
  </r>
  <r>
    <s v="0193"/>
    <x v="57"/>
    <n v="9"/>
    <x v="2"/>
    <x v="5"/>
    <x v="2"/>
    <x v="2"/>
    <n v="159"/>
    <n v="1"/>
    <x v="34"/>
  </r>
  <r>
    <s v="0194"/>
    <x v="57"/>
    <n v="4"/>
    <x v="12"/>
    <x v="1"/>
    <x v="1"/>
    <x v="0"/>
    <n v="199"/>
    <n v="0"/>
    <x v="9"/>
  </r>
  <r>
    <s v="0195"/>
    <x v="57"/>
    <n v="15"/>
    <x v="19"/>
    <x v="6"/>
    <x v="0"/>
    <x v="2"/>
    <n v="159"/>
    <n v="8"/>
    <x v="26"/>
  </r>
  <r>
    <s v="0196"/>
    <x v="58"/>
    <n v="6"/>
    <x v="11"/>
    <x v="5"/>
    <x v="2"/>
    <x v="1"/>
    <n v="289"/>
    <n v="9"/>
    <x v="6"/>
  </r>
  <r>
    <s v="0197"/>
    <x v="59"/>
    <n v="18"/>
    <x v="3"/>
    <x v="4"/>
    <x v="3"/>
    <x v="3"/>
    <n v="69"/>
    <n v="8"/>
    <x v="24"/>
  </r>
  <r>
    <s v="0198"/>
    <x v="59"/>
    <n v="18"/>
    <x v="3"/>
    <x v="3"/>
    <x v="3"/>
    <x v="2"/>
    <n v="159"/>
    <n v="6"/>
    <x v="42"/>
  </r>
  <r>
    <s v="0199"/>
    <x v="60"/>
    <n v="17"/>
    <x v="6"/>
    <x v="4"/>
    <x v="3"/>
    <x v="2"/>
    <n v="159"/>
    <n v="4"/>
    <x v="17"/>
  </r>
  <r>
    <s v="0200"/>
    <x v="61"/>
    <n v="12"/>
    <x v="16"/>
    <x v="6"/>
    <x v="0"/>
    <x v="0"/>
    <n v="199"/>
    <n v="4"/>
    <x v="43"/>
  </r>
  <r>
    <s v="0201"/>
    <x v="62"/>
    <n v="18"/>
    <x v="3"/>
    <x v="3"/>
    <x v="3"/>
    <x v="1"/>
    <n v="289"/>
    <n v="5"/>
    <x v="35"/>
  </r>
  <r>
    <s v="0202"/>
    <x v="63"/>
    <n v="9"/>
    <x v="2"/>
    <x v="2"/>
    <x v="2"/>
    <x v="0"/>
    <n v="199"/>
    <n v="0"/>
    <x v="9"/>
  </r>
  <r>
    <s v="0203"/>
    <x v="64"/>
    <n v="12"/>
    <x v="16"/>
    <x v="0"/>
    <x v="0"/>
    <x v="1"/>
    <n v="289"/>
    <n v="7"/>
    <x v="1"/>
  </r>
  <r>
    <s v="0204"/>
    <x v="65"/>
    <n v="2"/>
    <x v="18"/>
    <x v="1"/>
    <x v="1"/>
    <x v="0"/>
    <n v="199"/>
    <n v="2"/>
    <x v="5"/>
  </r>
  <r>
    <s v="0205"/>
    <x v="66"/>
    <n v="19"/>
    <x v="13"/>
    <x v="4"/>
    <x v="3"/>
    <x v="0"/>
    <n v="199"/>
    <n v="5"/>
    <x v="7"/>
  </r>
  <r>
    <s v="0206"/>
    <x v="66"/>
    <n v="5"/>
    <x v="15"/>
    <x v="7"/>
    <x v="1"/>
    <x v="4"/>
    <n v="399"/>
    <n v="6"/>
    <x v="10"/>
  </r>
  <r>
    <s v="0207"/>
    <x v="66"/>
    <n v="18"/>
    <x v="3"/>
    <x v="3"/>
    <x v="3"/>
    <x v="0"/>
    <n v="199"/>
    <n v="6"/>
    <x v="11"/>
  </r>
  <r>
    <s v="0208"/>
    <x v="66"/>
    <n v="6"/>
    <x v="11"/>
    <x v="2"/>
    <x v="2"/>
    <x v="0"/>
    <n v="199"/>
    <n v="9"/>
    <x v="38"/>
  </r>
  <r>
    <s v="0209"/>
    <x v="66"/>
    <n v="16"/>
    <x v="4"/>
    <x v="4"/>
    <x v="3"/>
    <x v="2"/>
    <n v="159"/>
    <n v="3"/>
    <x v="2"/>
  </r>
  <r>
    <s v="0210"/>
    <x v="66"/>
    <n v="14"/>
    <x v="7"/>
    <x v="0"/>
    <x v="0"/>
    <x v="4"/>
    <n v="399"/>
    <n v="8"/>
    <x v="41"/>
  </r>
  <r>
    <s v="0211"/>
    <x v="66"/>
    <n v="4"/>
    <x v="12"/>
    <x v="7"/>
    <x v="1"/>
    <x v="3"/>
    <n v="69"/>
    <n v="4"/>
    <x v="4"/>
  </r>
  <r>
    <s v="0212"/>
    <x v="66"/>
    <n v="2"/>
    <x v="18"/>
    <x v="1"/>
    <x v="1"/>
    <x v="0"/>
    <n v="199"/>
    <n v="0"/>
    <x v="9"/>
  </r>
  <r>
    <s v="0213"/>
    <x v="67"/>
    <n v="1"/>
    <x v="1"/>
    <x v="7"/>
    <x v="1"/>
    <x v="2"/>
    <n v="159"/>
    <n v="2"/>
    <x v="21"/>
  </r>
  <r>
    <s v="0214"/>
    <x v="68"/>
    <n v="5"/>
    <x v="15"/>
    <x v="7"/>
    <x v="1"/>
    <x v="3"/>
    <n v="69"/>
    <n v="6"/>
    <x v="39"/>
  </r>
  <r>
    <s v="0215"/>
    <x v="69"/>
    <n v="3"/>
    <x v="9"/>
    <x v="1"/>
    <x v="1"/>
    <x v="0"/>
    <n v="199"/>
    <n v="3"/>
    <x v="0"/>
  </r>
  <r>
    <s v="0216"/>
    <x v="69"/>
    <n v="18"/>
    <x v="3"/>
    <x v="3"/>
    <x v="3"/>
    <x v="3"/>
    <n v="69"/>
    <n v="9"/>
    <x v="31"/>
  </r>
  <r>
    <s v="0217"/>
    <x v="69"/>
    <n v="12"/>
    <x v="16"/>
    <x v="6"/>
    <x v="0"/>
    <x v="1"/>
    <n v="289"/>
    <n v="4"/>
    <x v="27"/>
  </r>
  <r>
    <s v="0218"/>
    <x v="69"/>
    <n v="8"/>
    <x v="10"/>
    <x v="5"/>
    <x v="2"/>
    <x v="2"/>
    <n v="159"/>
    <n v="2"/>
    <x v="21"/>
  </r>
  <r>
    <s v="0219"/>
    <x v="69"/>
    <n v="7"/>
    <x v="17"/>
    <x v="5"/>
    <x v="2"/>
    <x v="2"/>
    <n v="159"/>
    <n v="1"/>
    <x v="34"/>
  </r>
  <r>
    <s v="0220"/>
    <x v="69"/>
    <n v="17"/>
    <x v="6"/>
    <x v="4"/>
    <x v="3"/>
    <x v="2"/>
    <n v="159"/>
    <n v="2"/>
    <x v="21"/>
  </r>
  <r>
    <s v="0221"/>
    <x v="69"/>
    <n v="13"/>
    <x v="5"/>
    <x v="0"/>
    <x v="0"/>
    <x v="2"/>
    <n v="159"/>
    <n v="3"/>
    <x v="2"/>
  </r>
  <r>
    <s v="0222"/>
    <x v="69"/>
    <n v="4"/>
    <x v="12"/>
    <x v="1"/>
    <x v="1"/>
    <x v="0"/>
    <n v="199"/>
    <n v="8"/>
    <x v="22"/>
  </r>
  <r>
    <s v="0223"/>
    <x v="69"/>
    <n v="10"/>
    <x v="14"/>
    <x v="5"/>
    <x v="2"/>
    <x v="2"/>
    <n v="159"/>
    <n v="8"/>
    <x v="26"/>
  </r>
  <r>
    <s v="0224"/>
    <x v="69"/>
    <n v="9"/>
    <x v="2"/>
    <x v="2"/>
    <x v="2"/>
    <x v="4"/>
    <n v="399"/>
    <n v="6"/>
    <x v="10"/>
  </r>
  <r>
    <s v="0225"/>
    <x v="69"/>
    <n v="2"/>
    <x v="18"/>
    <x v="1"/>
    <x v="1"/>
    <x v="4"/>
    <n v="399"/>
    <n v="9"/>
    <x v="37"/>
  </r>
  <r>
    <s v="0226"/>
    <x v="70"/>
    <n v="14"/>
    <x v="7"/>
    <x v="0"/>
    <x v="0"/>
    <x v="4"/>
    <n v="399"/>
    <n v="1"/>
    <x v="33"/>
  </r>
  <r>
    <s v="0227"/>
    <x v="71"/>
    <n v="14"/>
    <x v="7"/>
    <x v="0"/>
    <x v="0"/>
    <x v="4"/>
    <n v="399"/>
    <n v="1"/>
    <x v="33"/>
  </r>
  <r>
    <s v="0228"/>
    <x v="72"/>
    <n v="1"/>
    <x v="1"/>
    <x v="7"/>
    <x v="1"/>
    <x v="1"/>
    <n v="289"/>
    <n v="2"/>
    <x v="40"/>
  </r>
  <r>
    <s v="0229"/>
    <x v="72"/>
    <n v="17"/>
    <x v="6"/>
    <x v="3"/>
    <x v="3"/>
    <x v="1"/>
    <n v="289"/>
    <n v="8"/>
    <x v="36"/>
  </r>
  <r>
    <s v="0230"/>
    <x v="73"/>
    <n v="3"/>
    <x v="9"/>
    <x v="1"/>
    <x v="1"/>
    <x v="4"/>
    <n v="399"/>
    <n v="6"/>
    <x v="10"/>
  </r>
  <r>
    <s v="0231"/>
    <x v="73"/>
    <n v="19"/>
    <x v="13"/>
    <x v="3"/>
    <x v="3"/>
    <x v="0"/>
    <n v="199"/>
    <n v="6"/>
    <x v="11"/>
  </r>
  <r>
    <s v="0232"/>
    <x v="73"/>
    <n v="7"/>
    <x v="17"/>
    <x v="5"/>
    <x v="2"/>
    <x v="4"/>
    <n v="399"/>
    <n v="9"/>
    <x v="37"/>
  </r>
  <r>
    <s v="0233"/>
    <x v="73"/>
    <n v="9"/>
    <x v="2"/>
    <x v="5"/>
    <x v="2"/>
    <x v="3"/>
    <n v="69"/>
    <n v="8"/>
    <x v="24"/>
  </r>
  <r>
    <s v="0234"/>
    <x v="74"/>
    <n v="15"/>
    <x v="19"/>
    <x v="6"/>
    <x v="0"/>
    <x v="0"/>
    <n v="199"/>
    <n v="2"/>
    <x v="5"/>
  </r>
  <r>
    <s v="0235"/>
    <x v="74"/>
    <n v="2"/>
    <x v="18"/>
    <x v="1"/>
    <x v="1"/>
    <x v="1"/>
    <n v="289"/>
    <n v="3"/>
    <x v="3"/>
  </r>
  <r>
    <s v="0236"/>
    <x v="74"/>
    <n v="20"/>
    <x v="8"/>
    <x v="4"/>
    <x v="3"/>
    <x v="3"/>
    <n v="69"/>
    <n v="8"/>
    <x v="24"/>
  </r>
  <r>
    <s v="0237"/>
    <x v="74"/>
    <n v="4"/>
    <x v="12"/>
    <x v="1"/>
    <x v="1"/>
    <x v="3"/>
    <n v="69"/>
    <n v="7"/>
    <x v="30"/>
  </r>
  <r>
    <s v="0238"/>
    <x v="74"/>
    <n v="7"/>
    <x v="17"/>
    <x v="2"/>
    <x v="2"/>
    <x v="0"/>
    <n v="199"/>
    <n v="3"/>
    <x v="0"/>
  </r>
  <r>
    <s v="0239"/>
    <x v="74"/>
    <n v="16"/>
    <x v="4"/>
    <x v="4"/>
    <x v="3"/>
    <x v="4"/>
    <n v="399"/>
    <n v="9"/>
    <x v="37"/>
  </r>
  <r>
    <s v="0240"/>
    <x v="74"/>
    <n v="18"/>
    <x v="3"/>
    <x v="4"/>
    <x v="3"/>
    <x v="0"/>
    <n v="199"/>
    <n v="5"/>
    <x v="7"/>
  </r>
  <r>
    <s v="0241"/>
    <x v="74"/>
    <n v="4"/>
    <x v="12"/>
    <x v="1"/>
    <x v="1"/>
    <x v="3"/>
    <n v="69"/>
    <n v="5"/>
    <x v="25"/>
  </r>
  <r>
    <s v="0242"/>
    <x v="75"/>
    <n v="2"/>
    <x v="18"/>
    <x v="1"/>
    <x v="1"/>
    <x v="1"/>
    <n v="289"/>
    <n v="0"/>
    <x v="9"/>
  </r>
  <r>
    <s v="0243"/>
    <x v="75"/>
    <n v="20"/>
    <x v="8"/>
    <x v="3"/>
    <x v="3"/>
    <x v="0"/>
    <n v="199"/>
    <n v="4"/>
    <x v="43"/>
  </r>
  <r>
    <s v="0244"/>
    <x v="75"/>
    <n v="4"/>
    <x v="12"/>
    <x v="1"/>
    <x v="1"/>
    <x v="2"/>
    <n v="159"/>
    <n v="2"/>
    <x v="21"/>
  </r>
  <r>
    <s v="0245"/>
    <x v="76"/>
    <n v="19"/>
    <x v="13"/>
    <x v="3"/>
    <x v="3"/>
    <x v="2"/>
    <n v="159"/>
    <n v="0"/>
    <x v="9"/>
  </r>
  <r>
    <s v="0246"/>
    <x v="76"/>
    <n v="20"/>
    <x v="8"/>
    <x v="3"/>
    <x v="3"/>
    <x v="1"/>
    <n v="289"/>
    <n v="4"/>
    <x v="27"/>
  </r>
  <r>
    <s v="0247"/>
    <x v="76"/>
    <n v="6"/>
    <x v="11"/>
    <x v="2"/>
    <x v="2"/>
    <x v="1"/>
    <n v="289"/>
    <n v="2"/>
    <x v="40"/>
  </r>
  <r>
    <s v="0248"/>
    <x v="76"/>
    <n v="18"/>
    <x v="3"/>
    <x v="4"/>
    <x v="3"/>
    <x v="3"/>
    <n v="69"/>
    <n v="5"/>
    <x v="25"/>
  </r>
  <r>
    <s v="0249"/>
    <x v="76"/>
    <n v="19"/>
    <x v="13"/>
    <x v="3"/>
    <x v="3"/>
    <x v="4"/>
    <n v="399"/>
    <n v="3"/>
    <x v="15"/>
  </r>
  <r>
    <s v="0250"/>
    <x v="76"/>
    <n v="8"/>
    <x v="10"/>
    <x v="2"/>
    <x v="2"/>
    <x v="2"/>
    <n v="159"/>
    <n v="7"/>
    <x v="28"/>
  </r>
  <r>
    <s v="0251"/>
    <x v="76"/>
    <n v="2"/>
    <x v="18"/>
    <x v="7"/>
    <x v="1"/>
    <x v="4"/>
    <n v="399"/>
    <n v="9"/>
    <x v="37"/>
  </r>
  <r>
    <s v="0252"/>
    <x v="76"/>
    <n v="14"/>
    <x v="7"/>
    <x v="0"/>
    <x v="0"/>
    <x v="0"/>
    <n v="199"/>
    <n v="2"/>
    <x v="5"/>
  </r>
  <r>
    <s v="0253"/>
    <x v="76"/>
    <n v="16"/>
    <x v="4"/>
    <x v="3"/>
    <x v="3"/>
    <x v="4"/>
    <n v="399"/>
    <n v="5"/>
    <x v="8"/>
  </r>
  <r>
    <s v="0254"/>
    <x v="77"/>
    <n v="6"/>
    <x v="11"/>
    <x v="2"/>
    <x v="2"/>
    <x v="2"/>
    <n v="159"/>
    <n v="4"/>
    <x v="17"/>
  </r>
  <r>
    <s v="0255"/>
    <x v="77"/>
    <n v="5"/>
    <x v="15"/>
    <x v="7"/>
    <x v="1"/>
    <x v="0"/>
    <n v="199"/>
    <n v="9"/>
    <x v="38"/>
  </r>
  <r>
    <s v="0256"/>
    <x v="77"/>
    <n v="18"/>
    <x v="3"/>
    <x v="3"/>
    <x v="3"/>
    <x v="2"/>
    <n v="159"/>
    <n v="2"/>
    <x v="21"/>
  </r>
  <r>
    <s v="0257"/>
    <x v="77"/>
    <n v="2"/>
    <x v="18"/>
    <x v="1"/>
    <x v="1"/>
    <x v="3"/>
    <n v="69"/>
    <n v="8"/>
    <x v="24"/>
  </r>
  <r>
    <s v="0258"/>
    <x v="78"/>
    <n v="17"/>
    <x v="6"/>
    <x v="4"/>
    <x v="3"/>
    <x v="4"/>
    <n v="399"/>
    <n v="5"/>
    <x v="8"/>
  </r>
  <r>
    <s v="0259"/>
    <x v="78"/>
    <n v="16"/>
    <x v="4"/>
    <x v="3"/>
    <x v="3"/>
    <x v="1"/>
    <n v="289"/>
    <n v="1"/>
    <x v="23"/>
  </r>
  <r>
    <s v="0260"/>
    <x v="78"/>
    <n v="14"/>
    <x v="7"/>
    <x v="0"/>
    <x v="0"/>
    <x v="3"/>
    <n v="69"/>
    <n v="9"/>
    <x v="31"/>
  </r>
  <r>
    <s v="0261"/>
    <x v="79"/>
    <n v="4"/>
    <x v="12"/>
    <x v="1"/>
    <x v="1"/>
    <x v="0"/>
    <n v="199"/>
    <n v="8"/>
    <x v="22"/>
  </r>
  <r>
    <s v="0262"/>
    <x v="80"/>
    <n v="8"/>
    <x v="10"/>
    <x v="5"/>
    <x v="2"/>
    <x v="2"/>
    <n v="159"/>
    <n v="1"/>
    <x v="34"/>
  </r>
  <r>
    <s v="0263"/>
    <x v="81"/>
    <n v="7"/>
    <x v="17"/>
    <x v="5"/>
    <x v="2"/>
    <x v="2"/>
    <n v="159"/>
    <n v="5"/>
    <x v="13"/>
  </r>
  <r>
    <s v="0264"/>
    <x v="82"/>
    <n v="17"/>
    <x v="6"/>
    <x v="4"/>
    <x v="3"/>
    <x v="0"/>
    <n v="199"/>
    <n v="1"/>
    <x v="19"/>
  </r>
  <r>
    <s v="0265"/>
    <x v="82"/>
    <n v="17"/>
    <x v="6"/>
    <x v="3"/>
    <x v="3"/>
    <x v="1"/>
    <n v="289"/>
    <n v="7"/>
    <x v="1"/>
  </r>
  <r>
    <s v="0266"/>
    <x v="83"/>
    <n v="12"/>
    <x v="16"/>
    <x v="6"/>
    <x v="0"/>
    <x v="3"/>
    <n v="69"/>
    <n v="4"/>
    <x v="4"/>
  </r>
  <r>
    <s v="0267"/>
    <x v="83"/>
    <n v="16"/>
    <x v="4"/>
    <x v="3"/>
    <x v="3"/>
    <x v="0"/>
    <n v="199"/>
    <n v="8"/>
    <x v="22"/>
  </r>
  <r>
    <s v="0268"/>
    <x v="83"/>
    <n v="4"/>
    <x v="12"/>
    <x v="7"/>
    <x v="1"/>
    <x v="0"/>
    <n v="199"/>
    <n v="1"/>
    <x v="19"/>
  </r>
  <r>
    <s v="0269"/>
    <x v="83"/>
    <n v="20"/>
    <x v="8"/>
    <x v="3"/>
    <x v="3"/>
    <x v="0"/>
    <n v="199"/>
    <n v="6"/>
    <x v="11"/>
  </r>
  <r>
    <s v="0270"/>
    <x v="83"/>
    <n v="14"/>
    <x v="7"/>
    <x v="6"/>
    <x v="0"/>
    <x v="4"/>
    <n v="399"/>
    <n v="9"/>
    <x v="37"/>
  </r>
  <r>
    <s v="0271"/>
    <x v="83"/>
    <n v="14"/>
    <x v="7"/>
    <x v="0"/>
    <x v="0"/>
    <x v="0"/>
    <n v="199"/>
    <n v="3"/>
    <x v="0"/>
  </r>
  <r>
    <s v="0272"/>
    <x v="83"/>
    <n v="15"/>
    <x v="19"/>
    <x v="6"/>
    <x v="0"/>
    <x v="1"/>
    <n v="289"/>
    <n v="7"/>
    <x v="1"/>
  </r>
  <r>
    <s v="0273"/>
    <x v="83"/>
    <n v="3"/>
    <x v="9"/>
    <x v="7"/>
    <x v="1"/>
    <x v="0"/>
    <n v="199"/>
    <n v="9"/>
    <x v="38"/>
  </r>
  <r>
    <s v="0274"/>
    <x v="83"/>
    <n v="7"/>
    <x v="17"/>
    <x v="2"/>
    <x v="2"/>
    <x v="0"/>
    <n v="199"/>
    <n v="3"/>
    <x v="0"/>
  </r>
  <r>
    <s v="0275"/>
    <x v="83"/>
    <n v="7"/>
    <x v="17"/>
    <x v="5"/>
    <x v="2"/>
    <x v="1"/>
    <n v="289"/>
    <n v="0"/>
    <x v="9"/>
  </r>
  <r>
    <s v="0276"/>
    <x v="83"/>
    <n v="2"/>
    <x v="18"/>
    <x v="1"/>
    <x v="1"/>
    <x v="2"/>
    <n v="159"/>
    <n v="7"/>
    <x v="28"/>
  </r>
  <r>
    <s v="0277"/>
    <x v="84"/>
    <n v="16"/>
    <x v="4"/>
    <x v="3"/>
    <x v="3"/>
    <x v="1"/>
    <n v="289"/>
    <n v="3"/>
    <x v="3"/>
  </r>
  <r>
    <s v="0278"/>
    <x v="84"/>
    <n v="6"/>
    <x v="11"/>
    <x v="2"/>
    <x v="2"/>
    <x v="4"/>
    <n v="399"/>
    <n v="8"/>
    <x v="41"/>
  </r>
  <r>
    <s v="0279"/>
    <x v="84"/>
    <n v="9"/>
    <x v="2"/>
    <x v="2"/>
    <x v="2"/>
    <x v="3"/>
    <n v="69"/>
    <n v="9"/>
    <x v="31"/>
  </r>
  <r>
    <s v="0280"/>
    <x v="84"/>
    <n v="16"/>
    <x v="4"/>
    <x v="4"/>
    <x v="3"/>
    <x v="0"/>
    <n v="199"/>
    <n v="1"/>
    <x v="19"/>
  </r>
  <r>
    <s v="0281"/>
    <x v="84"/>
    <n v="20"/>
    <x v="8"/>
    <x v="4"/>
    <x v="3"/>
    <x v="3"/>
    <n v="69"/>
    <n v="3"/>
    <x v="44"/>
  </r>
  <r>
    <s v="0282"/>
    <x v="85"/>
    <n v="16"/>
    <x v="4"/>
    <x v="3"/>
    <x v="3"/>
    <x v="2"/>
    <n v="159"/>
    <n v="6"/>
    <x v="42"/>
  </r>
  <r>
    <s v="0283"/>
    <x v="85"/>
    <n v="20"/>
    <x v="8"/>
    <x v="4"/>
    <x v="3"/>
    <x v="2"/>
    <n v="159"/>
    <n v="0"/>
    <x v="9"/>
  </r>
  <r>
    <s v="0284"/>
    <x v="85"/>
    <n v="2"/>
    <x v="18"/>
    <x v="1"/>
    <x v="1"/>
    <x v="2"/>
    <n v="159"/>
    <n v="4"/>
    <x v="17"/>
  </r>
  <r>
    <s v="0285"/>
    <x v="85"/>
    <n v="11"/>
    <x v="0"/>
    <x v="0"/>
    <x v="0"/>
    <x v="1"/>
    <n v="289"/>
    <n v="3"/>
    <x v="3"/>
  </r>
  <r>
    <s v="0286"/>
    <x v="85"/>
    <n v="13"/>
    <x v="5"/>
    <x v="6"/>
    <x v="0"/>
    <x v="3"/>
    <n v="69"/>
    <n v="6"/>
    <x v="39"/>
  </r>
  <r>
    <s v="0287"/>
    <x v="85"/>
    <n v="4"/>
    <x v="12"/>
    <x v="1"/>
    <x v="1"/>
    <x v="1"/>
    <n v="289"/>
    <n v="7"/>
    <x v="1"/>
  </r>
  <r>
    <s v="0288"/>
    <x v="85"/>
    <n v="3"/>
    <x v="9"/>
    <x v="7"/>
    <x v="1"/>
    <x v="2"/>
    <n v="159"/>
    <n v="2"/>
    <x v="21"/>
  </r>
  <r>
    <s v="0289"/>
    <x v="86"/>
    <n v="20"/>
    <x v="8"/>
    <x v="4"/>
    <x v="3"/>
    <x v="1"/>
    <n v="289"/>
    <n v="1"/>
    <x v="23"/>
  </r>
  <r>
    <s v="0290"/>
    <x v="87"/>
    <n v="3"/>
    <x v="9"/>
    <x v="1"/>
    <x v="1"/>
    <x v="2"/>
    <n v="159"/>
    <n v="9"/>
    <x v="32"/>
  </r>
  <r>
    <s v="0291"/>
    <x v="88"/>
    <n v="19"/>
    <x v="13"/>
    <x v="3"/>
    <x v="3"/>
    <x v="3"/>
    <n v="69"/>
    <n v="3"/>
    <x v="44"/>
  </r>
  <r>
    <s v="0292"/>
    <x v="88"/>
    <n v="1"/>
    <x v="1"/>
    <x v="7"/>
    <x v="1"/>
    <x v="2"/>
    <n v="159"/>
    <n v="0"/>
    <x v="9"/>
  </r>
  <r>
    <s v="0293"/>
    <x v="88"/>
    <n v="2"/>
    <x v="18"/>
    <x v="1"/>
    <x v="1"/>
    <x v="0"/>
    <n v="199"/>
    <n v="7"/>
    <x v="45"/>
  </r>
  <r>
    <s v="0294"/>
    <x v="88"/>
    <n v="16"/>
    <x v="4"/>
    <x v="3"/>
    <x v="3"/>
    <x v="2"/>
    <n v="159"/>
    <n v="2"/>
    <x v="21"/>
  </r>
  <r>
    <s v="0295"/>
    <x v="89"/>
    <n v="7"/>
    <x v="17"/>
    <x v="5"/>
    <x v="2"/>
    <x v="3"/>
    <n v="69"/>
    <n v="3"/>
    <x v="44"/>
  </r>
  <r>
    <s v="0296"/>
    <x v="89"/>
    <n v="9"/>
    <x v="2"/>
    <x v="2"/>
    <x v="2"/>
    <x v="3"/>
    <n v="69"/>
    <n v="4"/>
    <x v="4"/>
  </r>
  <r>
    <s v="0297"/>
    <x v="89"/>
    <n v="14"/>
    <x v="7"/>
    <x v="0"/>
    <x v="0"/>
    <x v="4"/>
    <n v="399"/>
    <n v="5"/>
    <x v="8"/>
  </r>
  <r>
    <s v="0298"/>
    <x v="89"/>
    <n v="13"/>
    <x v="5"/>
    <x v="6"/>
    <x v="0"/>
    <x v="3"/>
    <n v="69"/>
    <n v="4"/>
    <x v="4"/>
  </r>
  <r>
    <s v="0299"/>
    <x v="89"/>
    <n v="12"/>
    <x v="16"/>
    <x v="0"/>
    <x v="0"/>
    <x v="0"/>
    <n v="199"/>
    <n v="8"/>
    <x v="22"/>
  </r>
  <r>
    <s v="0300"/>
    <x v="90"/>
    <n v="7"/>
    <x v="17"/>
    <x v="2"/>
    <x v="2"/>
    <x v="3"/>
    <n v="69"/>
    <n v="2"/>
    <x v="14"/>
  </r>
  <r>
    <s v="0301"/>
    <x v="91"/>
    <n v="10"/>
    <x v="14"/>
    <x v="2"/>
    <x v="2"/>
    <x v="4"/>
    <n v="399"/>
    <n v="9"/>
    <x v="37"/>
  </r>
  <r>
    <s v="0302"/>
    <x v="92"/>
    <n v="6"/>
    <x v="11"/>
    <x v="5"/>
    <x v="2"/>
    <x v="3"/>
    <n v="69"/>
    <n v="6"/>
    <x v="39"/>
  </r>
  <r>
    <s v="0303"/>
    <x v="93"/>
    <n v="20"/>
    <x v="8"/>
    <x v="3"/>
    <x v="3"/>
    <x v="2"/>
    <n v="159"/>
    <n v="0"/>
    <x v="9"/>
  </r>
  <r>
    <s v="0304"/>
    <x v="93"/>
    <n v="2"/>
    <x v="18"/>
    <x v="7"/>
    <x v="1"/>
    <x v="3"/>
    <n v="69"/>
    <n v="1"/>
    <x v="29"/>
  </r>
  <r>
    <s v="0305"/>
    <x v="94"/>
    <n v="8"/>
    <x v="10"/>
    <x v="5"/>
    <x v="2"/>
    <x v="1"/>
    <n v="289"/>
    <n v="9"/>
    <x v="6"/>
  </r>
  <r>
    <s v="0306"/>
    <x v="94"/>
    <n v="1"/>
    <x v="1"/>
    <x v="1"/>
    <x v="1"/>
    <x v="2"/>
    <n v="159"/>
    <n v="3"/>
    <x v="2"/>
  </r>
  <r>
    <s v="0307"/>
    <x v="94"/>
    <n v="4"/>
    <x v="12"/>
    <x v="1"/>
    <x v="1"/>
    <x v="0"/>
    <n v="199"/>
    <n v="5"/>
    <x v="7"/>
  </r>
  <r>
    <s v="0308"/>
    <x v="94"/>
    <n v="12"/>
    <x v="16"/>
    <x v="0"/>
    <x v="0"/>
    <x v="0"/>
    <n v="199"/>
    <n v="6"/>
    <x v="11"/>
  </r>
  <r>
    <s v="0309"/>
    <x v="95"/>
    <n v="15"/>
    <x v="19"/>
    <x v="0"/>
    <x v="0"/>
    <x v="1"/>
    <n v="289"/>
    <n v="8"/>
    <x v="36"/>
  </r>
  <r>
    <s v="0310"/>
    <x v="95"/>
    <n v="6"/>
    <x v="11"/>
    <x v="5"/>
    <x v="2"/>
    <x v="3"/>
    <n v="69"/>
    <n v="0"/>
    <x v="9"/>
  </r>
  <r>
    <s v="0311"/>
    <x v="96"/>
    <n v="19"/>
    <x v="13"/>
    <x v="3"/>
    <x v="3"/>
    <x v="1"/>
    <n v="289"/>
    <n v="5"/>
    <x v="35"/>
  </r>
  <r>
    <s v="0312"/>
    <x v="96"/>
    <n v="18"/>
    <x v="3"/>
    <x v="3"/>
    <x v="3"/>
    <x v="0"/>
    <n v="199"/>
    <n v="0"/>
    <x v="9"/>
  </r>
  <r>
    <s v="0313"/>
    <x v="96"/>
    <n v="7"/>
    <x v="17"/>
    <x v="2"/>
    <x v="2"/>
    <x v="0"/>
    <n v="199"/>
    <n v="9"/>
    <x v="38"/>
  </r>
  <r>
    <s v="0314"/>
    <x v="96"/>
    <n v="2"/>
    <x v="18"/>
    <x v="7"/>
    <x v="1"/>
    <x v="0"/>
    <n v="199"/>
    <n v="5"/>
    <x v="7"/>
  </r>
  <r>
    <s v="0315"/>
    <x v="97"/>
    <n v="19"/>
    <x v="13"/>
    <x v="3"/>
    <x v="3"/>
    <x v="0"/>
    <n v="199"/>
    <n v="9"/>
    <x v="38"/>
  </r>
  <r>
    <s v="0316"/>
    <x v="97"/>
    <n v="19"/>
    <x v="13"/>
    <x v="3"/>
    <x v="3"/>
    <x v="0"/>
    <n v="199"/>
    <n v="8"/>
    <x v="22"/>
  </r>
  <r>
    <s v="0317"/>
    <x v="98"/>
    <n v="2"/>
    <x v="18"/>
    <x v="1"/>
    <x v="1"/>
    <x v="0"/>
    <n v="199"/>
    <n v="3"/>
    <x v="0"/>
  </r>
  <r>
    <s v="0318"/>
    <x v="98"/>
    <n v="5"/>
    <x v="15"/>
    <x v="7"/>
    <x v="1"/>
    <x v="0"/>
    <n v="199"/>
    <n v="4"/>
    <x v="43"/>
  </r>
  <r>
    <s v="0319"/>
    <x v="99"/>
    <n v="14"/>
    <x v="7"/>
    <x v="0"/>
    <x v="0"/>
    <x v="3"/>
    <n v="69"/>
    <n v="3"/>
    <x v="44"/>
  </r>
  <r>
    <s v="0320"/>
    <x v="100"/>
    <n v="12"/>
    <x v="16"/>
    <x v="6"/>
    <x v="0"/>
    <x v="3"/>
    <n v="69"/>
    <n v="0"/>
    <x v="9"/>
  </r>
  <r>
    <s v="0321"/>
    <x v="101"/>
    <n v="9"/>
    <x v="2"/>
    <x v="2"/>
    <x v="2"/>
    <x v="4"/>
    <n v="399"/>
    <n v="1"/>
    <x v="33"/>
  </r>
  <r>
    <s v="0322"/>
    <x v="102"/>
    <n v="2"/>
    <x v="18"/>
    <x v="1"/>
    <x v="1"/>
    <x v="1"/>
    <n v="289"/>
    <n v="8"/>
    <x v="36"/>
  </r>
  <r>
    <s v="0323"/>
    <x v="102"/>
    <n v="19"/>
    <x v="13"/>
    <x v="3"/>
    <x v="3"/>
    <x v="1"/>
    <n v="289"/>
    <n v="3"/>
    <x v="3"/>
  </r>
  <r>
    <s v="0324"/>
    <x v="103"/>
    <n v="17"/>
    <x v="6"/>
    <x v="4"/>
    <x v="3"/>
    <x v="2"/>
    <n v="159"/>
    <n v="4"/>
    <x v="17"/>
  </r>
  <r>
    <s v="0325"/>
    <x v="103"/>
    <n v="14"/>
    <x v="7"/>
    <x v="6"/>
    <x v="0"/>
    <x v="4"/>
    <n v="399"/>
    <n v="3"/>
    <x v="15"/>
  </r>
  <r>
    <s v="0326"/>
    <x v="103"/>
    <n v="7"/>
    <x v="17"/>
    <x v="2"/>
    <x v="2"/>
    <x v="3"/>
    <n v="69"/>
    <n v="2"/>
    <x v="14"/>
  </r>
  <r>
    <s v="0327"/>
    <x v="103"/>
    <n v="9"/>
    <x v="2"/>
    <x v="5"/>
    <x v="2"/>
    <x v="0"/>
    <n v="199"/>
    <n v="9"/>
    <x v="38"/>
  </r>
  <r>
    <s v="0328"/>
    <x v="103"/>
    <n v="8"/>
    <x v="10"/>
    <x v="2"/>
    <x v="2"/>
    <x v="0"/>
    <n v="199"/>
    <n v="2"/>
    <x v="5"/>
  </r>
  <r>
    <s v="0329"/>
    <x v="103"/>
    <n v="14"/>
    <x v="7"/>
    <x v="0"/>
    <x v="0"/>
    <x v="1"/>
    <n v="289"/>
    <n v="4"/>
    <x v="27"/>
  </r>
  <r>
    <s v="0330"/>
    <x v="103"/>
    <n v="7"/>
    <x v="17"/>
    <x v="5"/>
    <x v="2"/>
    <x v="4"/>
    <n v="399"/>
    <n v="8"/>
    <x v="41"/>
  </r>
  <r>
    <s v="0331"/>
    <x v="103"/>
    <n v="10"/>
    <x v="14"/>
    <x v="5"/>
    <x v="2"/>
    <x v="4"/>
    <n v="399"/>
    <n v="9"/>
    <x v="37"/>
  </r>
  <r>
    <s v="0332"/>
    <x v="103"/>
    <n v="6"/>
    <x v="11"/>
    <x v="5"/>
    <x v="2"/>
    <x v="0"/>
    <n v="199"/>
    <n v="8"/>
    <x v="22"/>
  </r>
  <r>
    <s v="0333"/>
    <x v="103"/>
    <n v="18"/>
    <x v="3"/>
    <x v="3"/>
    <x v="3"/>
    <x v="4"/>
    <n v="399"/>
    <n v="4"/>
    <x v="12"/>
  </r>
  <r>
    <s v="0334"/>
    <x v="104"/>
    <n v="4"/>
    <x v="12"/>
    <x v="7"/>
    <x v="1"/>
    <x v="1"/>
    <n v="289"/>
    <n v="6"/>
    <x v="16"/>
  </r>
  <r>
    <s v="0335"/>
    <x v="104"/>
    <n v="2"/>
    <x v="18"/>
    <x v="7"/>
    <x v="1"/>
    <x v="3"/>
    <n v="69"/>
    <n v="9"/>
    <x v="31"/>
  </r>
  <r>
    <s v="0336"/>
    <x v="105"/>
    <n v="4"/>
    <x v="12"/>
    <x v="1"/>
    <x v="1"/>
    <x v="2"/>
    <n v="159"/>
    <n v="9"/>
    <x v="32"/>
  </r>
  <r>
    <s v="0337"/>
    <x v="106"/>
    <n v="11"/>
    <x v="0"/>
    <x v="6"/>
    <x v="0"/>
    <x v="3"/>
    <n v="69"/>
    <n v="8"/>
    <x v="24"/>
  </r>
  <r>
    <s v="0338"/>
    <x v="106"/>
    <n v="13"/>
    <x v="5"/>
    <x v="0"/>
    <x v="0"/>
    <x v="4"/>
    <n v="399"/>
    <n v="8"/>
    <x v="41"/>
  </r>
  <r>
    <s v="0339"/>
    <x v="107"/>
    <n v="8"/>
    <x v="10"/>
    <x v="2"/>
    <x v="2"/>
    <x v="3"/>
    <n v="69"/>
    <n v="6"/>
    <x v="39"/>
  </r>
  <r>
    <s v="0340"/>
    <x v="108"/>
    <n v="8"/>
    <x v="10"/>
    <x v="5"/>
    <x v="2"/>
    <x v="2"/>
    <n v="159"/>
    <n v="6"/>
    <x v="42"/>
  </r>
  <r>
    <s v="0341"/>
    <x v="108"/>
    <n v="1"/>
    <x v="1"/>
    <x v="1"/>
    <x v="1"/>
    <x v="1"/>
    <n v="289"/>
    <n v="3"/>
    <x v="3"/>
  </r>
  <r>
    <s v="0342"/>
    <x v="108"/>
    <n v="19"/>
    <x v="13"/>
    <x v="4"/>
    <x v="3"/>
    <x v="3"/>
    <n v="69"/>
    <n v="1"/>
    <x v="29"/>
  </r>
  <r>
    <s v="0343"/>
    <x v="108"/>
    <n v="5"/>
    <x v="15"/>
    <x v="1"/>
    <x v="1"/>
    <x v="2"/>
    <n v="159"/>
    <n v="0"/>
    <x v="9"/>
  </r>
  <r>
    <s v="0344"/>
    <x v="108"/>
    <n v="9"/>
    <x v="2"/>
    <x v="2"/>
    <x v="2"/>
    <x v="0"/>
    <n v="199"/>
    <n v="6"/>
    <x v="11"/>
  </r>
  <r>
    <s v="0345"/>
    <x v="108"/>
    <n v="13"/>
    <x v="5"/>
    <x v="0"/>
    <x v="0"/>
    <x v="0"/>
    <n v="199"/>
    <n v="2"/>
    <x v="5"/>
  </r>
  <r>
    <s v="0346"/>
    <x v="108"/>
    <n v="17"/>
    <x v="6"/>
    <x v="3"/>
    <x v="3"/>
    <x v="3"/>
    <n v="69"/>
    <n v="2"/>
    <x v="14"/>
  </r>
  <r>
    <s v="0347"/>
    <x v="108"/>
    <n v="18"/>
    <x v="3"/>
    <x v="3"/>
    <x v="3"/>
    <x v="0"/>
    <n v="199"/>
    <n v="0"/>
    <x v="9"/>
  </r>
  <r>
    <s v="0348"/>
    <x v="108"/>
    <n v="19"/>
    <x v="13"/>
    <x v="3"/>
    <x v="3"/>
    <x v="1"/>
    <n v="289"/>
    <n v="1"/>
    <x v="23"/>
  </r>
  <r>
    <s v="0349"/>
    <x v="108"/>
    <n v="13"/>
    <x v="5"/>
    <x v="6"/>
    <x v="0"/>
    <x v="2"/>
    <n v="159"/>
    <n v="5"/>
    <x v="13"/>
  </r>
  <r>
    <s v="0350"/>
    <x v="108"/>
    <n v="3"/>
    <x v="9"/>
    <x v="1"/>
    <x v="1"/>
    <x v="4"/>
    <n v="399"/>
    <n v="1"/>
    <x v="33"/>
  </r>
  <r>
    <s v="0351"/>
    <x v="108"/>
    <n v="4"/>
    <x v="12"/>
    <x v="7"/>
    <x v="1"/>
    <x v="3"/>
    <n v="69"/>
    <n v="6"/>
    <x v="39"/>
  </r>
  <r>
    <s v="0352"/>
    <x v="108"/>
    <n v="10"/>
    <x v="14"/>
    <x v="5"/>
    <x v="2"/>
    <x v="2"/>
    <n v="159"/>
    <n v="9"/>
    <x v="32"/>
  </r>
  <r>
    <s v="0353"/>
    <x v="109"/>
    <n v="4"/>
    <x v="12"/>
    <x v="1"/>
    <x v="1"/>
    <x v="4"/>
    <n v="399"/>
    <n v="1"/>
    <x v="33"/>
  </r>
  <r>
    <s v="0354"/>
    <x v="109"/>
    <n v="5"/>
    <x v="15"/>
    <x v="1"/>
    <x v="1"/>
    <x v="3"/>
    <n v="69"/>
    <n v="1"/>
    <x v="29"/>
  </r>
  <r>
    <s v="0355"/>
    <x v="109"/>
    <n v="17"/>
    <x v="6"/>
    <x v="3"/>
    <x v="3"/>
    <x v="4"/>
    <n v="399"/>
    <n v="6"/>
    <x v="10"/>
  </r>
  <r>
    <s v="0356"/>
    <x v="110"/>
    <n v="18"/>
    <x v="3"/>
    <x v="4"/>
    <x v="3"/>
    <x v="0"/>
    <n v="199"/>
    <n v="8"/>
    <x v="22"/>
  </r>
  <r>
    <s v="0357"/>
    <x v="110"/>
    <n v="3"/>
    <x v="9"/>
    <x v="7"/>
    <x v="1"/>
    <x v="4"/>
    <n v="399"/>
    <n v="2"/>
    <x v="18"/>
  </r>
  <r>
    <s v="0358"/>
    <x v="111"/>
    <n v="2"/>
    <x v="18"/>
    <x v="1"/>
    <x v="1"/>
    <x v="3"/>
    <n v="69"/>
    <n v="2"/>
    <x v="14"/>
  </r>
  <r>
    <s v="0359"/>
    <x v="111"/>
    <n v="1"/>
    <x v="1"/>
    <x v="7"/>
    <x v="1"/>
    <x v="4"/>
    <n v="399"/>
    <n v="5"/>
    <x v="8"/>
  </r>
  <r>
    <s v="0360"/>
    <x v="111"/>
    <n v="19"/>
    <x v="13"/>
    <x v="3"/>
    <x v="3"/>
    <x v="0"/>
    <n v="199"/>
    <n v="9"/>
    <x v="38"/>
  </r>
  <r>
    <s v="0361"/>
    <x v="111"/>
    <n v="10"/>
    <x v="14"/>
    <x v="2"/>
    <x v="2"/>
    <x v="3"/>
    <n v="69"/>
    <n v="7"/>
    <x v="30"/>
  </r>
  <r>
    <s v="0362"/>
    <x v="111"/>
    <n v="5"/>
    <x v="15"/>
    <x v="1"/>
    <x v="1"/>
    <x v="4"/>
    <n v="399"/>
    <n v="2"/>
    <x v="18"/>
  </r>
  <r>
    <s v="0363"/>
    <x v="111"/>
    <n v="5"/>
    <x v="15"/>
    <x v="7"/>
    <x v="1"/>
    <x v="2"/>
    <n v="159"/>
    <n v="5"/>
    <x v="13"/>
  </r>
  <r>
    <s v="0364"/>
    <x v="111"/>
    <n v="16"/>
    <x v="4"/>
    <x v="4"/>
    <x v="3"/>
    <x v="2"/>
    <n v="159"/>
    <n v="9"/>
    <x v="32"/>
  </r>
  <r>
    <s v="0365"/>
    <x v="112"/>
    <n v="7"/>
    <x v="17"/>
    <x v="2"/>
    <x v="2"/>
    <x v="1"/>
    <n v="289"/>
    <n v="9"/>
    <x v="6"/>
  </r>
  <r>
    <s v="0366"/>
    <x v="112"/>
    <n v="7"/>
    <x v="17"/>
    <x v="5"/>
    <x v="2"/>
    <x v="3"/>
    <n v="69"/>
    <n v="0"/>
    <x v="9"/>
  </r>
  <r>
    <s v="0367"/>
    <x v="113"/>
    <n v="7"/>
    <x v="17"/>
    <x v="2"/>
    <x v="2"/>
    <x v="1"/>
    <n v="289"/>
    <n v="2"/>
    <x v="40"/>
  </r>
  <r>
    <s v="0368"/>
    <x v="113"/>
    <n v="8"/>
    <x v="10"/>
    <x v="2"/>
    <x v="2"/>
    <x v="1"/>
    <n v="289"/>
    <n v="6"/>
    <x v="16"/>
  </r>
  <r>
    <s v="0369"/>
    <x v="113"/>
    <n v="6"/>
    <x v="11"/>
    <x v="5"/>
    <x v="2"/>
    <x v="2"/>
    <n v="159"/>
    <n v="7"/>
    <x v="28"/>
  </r>
  <r>
    <s v="0370"/>
    <x v="113"/>
    <n v="15"/>
    <x v="19"/>
    <x v="6"/>
    <x v="0"/>
    <x v="0"/>
    <n v="199"/>
    <n v="4"/>
    <x v="43"/>
  </r>
  <r>
    <s v="0371"/>
    <x v="113"/>
    <n v="18"/>
    <x v="3"/>
    <x v="4"/>
    <x v="3"/>
    <x v="2"/>
    <n v="159"/>
    <n v="8"/>
    <x v="26"/>
  </r>
  <r>
    <s v="0372"/>
    <x v="113"/>
    <n v="7"/>
    <x v="17"/>
    <x v="2"/>
    <x v="2"/>
    <x v="1"/>
    <n v="289"/>
    <n v="8"/>
    <x v="36"/>
  </r>
  <r>
    <s v="0373"/>
    <x v="113"/>
    <n v="15"/>
    <x v="19"/>
    <x v="0"/>
    <x v="0"/>
    <x v="0"/>
    <n v="199"/>
    <n v="6"/>
    <x v="11"/>
  </r>
  <r>
    <s v="0374"/>
    <x v="114"/>
    <n v="5"/>
    <x v="15"/>
    <x v="1"/>
    <x v="1"/>
    <x v="4"/>
    <n v="399"/>
    <n v="3"/>
    <x v="15"/>
  </r>
  <r>
    <s v="0375"/>
    <x v="114"/>
    <n v="15"/>
    <x v="19"/>
    <x v="6"/>
    <x v="0"/>
    <x v="2"/>
    <n v="159"/>
    <n v="4"/>
    <x v="17"/>
  </r>
  <r>
    <s v="0376"/>
    <x v="114"/>
    <n v="16"/>
    <x v="4"/>
    <x v="4"/>
    <x v="3"/>
    <x v="3"/>
    <n v="69"/>
    <n v="3"/>
    <x v="44"/>
  </r>
  <r>
    <s v="0377"/>
    <x v="114"/>
    <n v="12"/>
    <x v="16"/>
    <x v="6"/>
    <x v="0"/>
    <x v="0"/>
    <n v="199"/>
    <n v="6"/>
    <x v="11"/>
  </r>
  <r>
    <s v="0378"/>
    <x v="114"/>
    <n v="11"/>
    <x v="0"/>
    <x v="0"/>
    <x v="0"/>
    <x v="4"/>
    <n v="399"/>
    <n v="3"/>
    <x v="15"/>
  </r>
  <r>
    <s v="0379"/>
    <x v="114"/>
    <n v="15"/>
    <x v="19"/>
    <x v="0"/>
    <x v="0"/>
    <x v="2"/>
    <n v="159"/>
    <n v="0"/>
    <x v="9"/>
  </r>
  <r>
    <s v="0380"/>
    <x v="115"/>
    <n v="19"/>
    <x v="13"/>
    <x v="4"/>
    <x v="3"/>
    <x v="2"/>
    <n v="159"/>
    <n v="5"/>
    <x v="13"/>
  </r>
  <r>
    <s v="0381"/>
    <x v="116"/>
    <n v="5"/>
    <x v="15"/>
    <x v="1"/>
    <x v="1"/>
    <x v="3"/>
    <n v="69"/>
    <n v="5"/>
    <x v="25"/>
  </r>
  <r>
    <s v="0382"/>
    <x v="117"/>
    <n v="7"/>
    <x v="17"/>
    <x v="5"/>
    <x v="2"/>
    <x v="3"/>
    <n v="69"/>
    <n v="8"/>
    <x v="24"/>
  </r>
  <r>
    <s v="0383"/>
    <x v="117"/>
    <n v="2"/>
    <x v="18"/>
    <x v="1"/>
    <x v="1"/>
    <x v="2"/>
    <n v="159"/>
    <n v="7"/>
    <x v="28"/>
  </r>
  <r>
    <s v="0384"/>
    <x v="117"/>
    <n v="1"/>
    <x v="1"/>
    <x v="7"/>
    <x v="1"/>
    <x v="2"/>
    <n v="159"/>
    <n v="5"/>
    <x v="13"/>
  </r>
  <r>
    <s v="0385"/>
    <x v="117"/>
    <n v="17"/>
    <x v="6"/>
    <x v="4"/>
    <x v="3"/>
    <x v="1"/>
    <n v="289"/>
    <n v="3"/>
    <x v="3"/>
  </r>
  <r>
    <s v="0386"/>
    <x v="117"/>
    <n v="3"/>
    <x v="9"/>
    <x v="1"/>
    <x v="1"/>
    <x v="4"/>
    <n v="399"/>
    <n v="2"/>
    <x v="18"/>
  </r>
  <r>
    <s v="0387"/>
    <x v="117"/>
    <n v="9"/>
    <x v="2"/>
    <x v="5"/>
    <x v="2"/>
    <x v="2"/>
    <n v="159"/>
    <n v="8"/>
    <x v="26"/>
  </r>
  <r>
    <s v="0388"/>
    <x v="117"/>
    <n v="20"/>
    <x v="8"/>
    <x v="4"/>
    <x v="3"/>
    <x v="3"/>
    <n v="69"/>
    <n v="4"/>
    <x v="4"/>
  </r>
  <r>
    <s v="0389"/>
    <x v="117"/>
    <n v="13"/>
    <x v="5"/>
    <x v="6"/>
    <x v="0"/>
    <x v="1"/>
    <n v="289"/>
    <n v="3"/>
    <x v="3"/>
  </r>
  <r>
    <s v="0390"/>
    <x v="117"/>
    <n v="1"/>
    <x v="1"/>
    <x v="7"/>
    <x v="1"/>
    <x v="1"/>
    <n v="289"/>
    <n v="4"/>
    <x v="27"/>
  </r>
  <r>
    <s v="0391"/>
    <x v="117"/>
    <n v="10"/>
    <x v="14"/>
    <x v="5"/>
    <x v="2"/>
    <x v="0"/>
    <n v="199"/>
    <n v="0"/>
    <x v="9"/>
  </r>
  <r>
    <s v="0392"/>
    <x v="118"/>
    <n v="8"/>
    <x v="10"/>
    <x v="2"/>
    <x v="2"/>
    <x v="1"/>
    <n v="289"/>
    <n v="0"/>
    <x v="9"/>
  </r>
  <r>
    <s v="0393"/>
    <x v="118"/>
    <n v="14"/>
    <x v="7"/>
    <x v="6"/>
    <x v="0"/>
    <x v="3"/>
    <n v="69"/>
    <n v="7"/>
    <x v="30"/>
  </r>
  <r>
    <s v="0394"/>
    <x v="119"/>
    <n v="18"/>
    <x v="3"/>
    <x v="3"/>
    <x v="3"/>
    <x v="0"/>
    <n v="199"/>
    <n v="3"/>
    <x v="0"/>
  </r>
  <r>
    <s v="0395"/>
    <x v="120"/>
    <n v="18"/>
    <x v="3"/>
    <x v="3"/>
    <x v="3"/>
    <x v="3"/>
    <n v="69"/>
    <n v="3"/>
    <x v="44"/>
  </r>
  <r>
    <s v="0396"/>
    <x v="121"/>
    <n v="14"/>
    <x v="7"/>
    <x v="6"/>
    <x v="0"/>
    <x v="2"/>
    <n v="159"/>
    <n v="5"/>
    <x v="13"/>
  </r>
  <r>
    <s v="0397"/>
    <x v="121"/>
    <n v="19"/>
    <x v="13"/>
    <x v="4"/>
    <x v="3"/>
    <x v="1"/>
    <n v="289"/>
    <n v="1"/>
    <x v="23"/>
  </r>
  <r>
    <s v="0398"/>
    <x v="122"/>
    <n v="18"/>
    <x v="3"/>
    <x v="4"/>
    <x v="3"/>
    <x v="2"/>
    <n v="159"/>
    <n v="0"/>
    <x v="9"/>
  </r>
  <r>
    <s v="0399"/>
    <x v="122"/>
    <n v="5"/>
    <x v="15"/>
    <x v="7"/>
    <x v="1"/>
    <x v="4"/>
    <n v="399"/>
    <n v="7"/>
    <x v="20"/>
  </r>
  <r>
    <s v="0400"/>
    <x v="122"/>
    <n v="19"/>
    <x v="13"/>
    <x v="3"/>
    <x v="3"/>
    <x v="1"/>
    <n v="289"/>
    <n v="6"/>
    <x v="16"/>
  </r>
  <r>
    <s v="0401"/>
    <x v="123"/>
    <n v="5"/>
    <x v="15"/>
    <x v="1"/>
    <x v="1"/>
    <x v="3"/>
    <n v="69"/>
    <n v="0"/>
    <x v="9"/>
  </r>
  <r>
    <s v="0402"/>
    <x v="124"/>
    <n v="16"/>
    <x v="4"/>
    <x v="4"/>
    <x v="3"/>
    <x v="1"/>
    <n v="289"/>
    <n v="8"/>
    <x v="36"/>
  </r>
  <r>
    <s v="0403"/>
    <x v="124"/>
    <n v="12"/>
    <x v="16"/>
    <x v="6"/>
    <x v="0"/>
    <x v="4"/>
    <n v="399"/>
    <n v="6"/>
    <x v="10"/>
  </r>
  <r>
    <s v="0404"/>
    <x v="125"/>
    <n v="5"/>
    <x v="15"/>
    <x v="1"/>
    <x v="1"/>
    <x v="2"/>
    <n v="159"/>
    <n v="9"/>
    <x v="32"/>
  </r>
  <r>
    <s v="0405"/>
    <x v="125"/>
    <n v="1"/>
    <x v="1"/>
    <x v="1"/>
    <x v="1"/>
    <x v="2"/>
    <n v="159"/>
    <n v="5"/>
    <x v="13"/>
  </r>
  <r>
    <s v="0406"/>
    <x v="125"/>
    <n v="6"/>
    <x v="11"/>
    <x v="5"/>
    <x v="2"/>
    <x v="2"/>
    <n v="159"/>
    <n v="8"/>
    <x v="26"/>
  </r>
  <r>
    <s v="0407"/>
    <x v="125"/>
    <n v="16"/>
    <x v="4"/>
    <x v="4"/>
    <x v="3"/>
    <x v="3"/>
    <n v="69"/>
    <n v="7"/>
    <x v="30"/>
  </r>
  <r>
    <s v="0408"/>
    <x v="125"/>
    <n v="4"/>
    <x v="12"/>
    <x v="7"/>
    <x v="1"/>
    <x v="1"/>
    <n v="289"/>
    <n v="6"/>
    <x v="16"/>
  </r>
  <r>
    <s v="0409"/>
    <x v="125"/>
    <n v="16"/>
    <x v="4"/>
    <x v="3"/>
    <x v="3"/>
    <x v="0"/>
    <n v="199"/>
    <n v="3"/>
    <x v="0"/>
  </r>
  <r>
    <s v="0410"/>
    <x v="125"/>
    <n v="16"/>
    <x v="4"/>
    <x v="4"/>
    <x v="3"/>
    <x v="2"/>
    <n v="159"/>
    <n v="4"/>
    <x v="17"/>
  </r>
  <r>
    <s v="0411"/>
    <x v="125"/>
    <n v="8"/>
    <x v="10"/>
    <x v="5"/>
    <x v="2"/>
    <x v="2"/>
    <n v="159"/>
    <n v="4"/>
    <x v="17"/>
  </r>
  <r>
    <s v="0412"/>
    <x v="125"/>
    <n v="13"/>
    <x v="5"/>
    <x v="0"/>
    <x v="0"/>
    <x v="3"/>
    <n v="69"/>
    <n v="7"/>
    <x v="30"/>
  </r>
  <r>
    <s v="0413"/>
    <x v="125"/>
    <n v="3"/>
    <x v="9"/>
    <x v="7"/>
    <x v="1"/>
    <x v="0"/>
    <n v="199"/>
    <n v="1"/>
    <x v="19"/>
  </r>
  <r>
    <s v="0414"/>
    <x v="126"/>
    <n v="19"/>
    <x v="13"/>
    <x v="3"/>
    <x v="3"/>
    <x v="3"/>
    <n v="69"/>
    <n v="6"/>
    <x v="39"/>
  </r>
  <r>
    <s v="0415"/>
    <x v="127"/>
    <n v="17"/>
    <x v="6"/>
    <x v="4"/>
    <x v="3"/>
    <x v="2"/>
    <n v="159"/>
    <n v="7"/>
    <x v="28"/>
  </r>
  <r>
    <s v="0416"/>
    <x v="127"/>
    <n v="13"/>
    <x v="5"/>
    <x v="0"/>
    <x v="0"/>
    <x v="0"/>
    <n v="199"/>
    <n v="1"/>
    <x v="19"/>
  </r>
  <r>
    <s v="0417"/>
    <x v="128"/>
    <n v="2"/>
    <x v="18"/>
    <x v="1"/>
    <x v="1"/>
    <x v="4"/>
    <n v="399"/>
    <n v="1"/>
    <x v="33"/>
  </r>
  <r>
    <s v="0418"/>
    <x v="129"/>
    <n v="6"/>
    <x v="11"/>
    <x v="5"/>
    <x v="2"/>
    <x v="2"/>
    <n v="159"/>
    <n v="9"/>
    <x v="32"/>
  </r>
  <r>
    <s v="0419"/>
    <x v="129"/>
    <n v="14"/>
    <x v="7"/>
    <x v="0"/>
    <x v="0"/>
    <x v="0"/>
    <n v="199"/>
    <n v="3"/>
    <x v="0"/>
  </r>
  <r>
    <s v="0420"/>
    <x v="130"/>
    <n v="18"/>
    <x v="3"/>
    <x v="4"/>
    <x v="3"/>
    <x v="2"/>
    <n v="159"/>
    <n v="9"/>
    <x v="32"/>
  </r>
  <r>
    <s v="0421"/>
    <x v="130"/>
    <n v="6"/>
    <x v="11"/>
    <x v="5"/>
    <x v="2"/>
    <x v="2"/>
    <n v="159"/>
    <n v="4"/>
    <x v="17"/>
  </r>
  <r>
    <s v="0422"/>
    <x v="131"/>
    <n v="4"/>
    <x v="12"/>
    <x v="7"/>
    <x v="1"/>
    <x v="2"/>
    <n v="159"/>
    <n v="9"/>
    <x v="32"/>
  </r>
  <r>
    <s v="0423"/>
    <x v="131"/>
    <n v="5"/>
    <x v="15"/>
    <x v="7"/>
    <x v="1"/>
    <x v="3"/>
    <n v="69"/>
    <n v="4"/>
    <x v="4"/>
  </r>
  <r>
    <s v="0424"/>
    <x v="131"/>
    <n v="1"/>
    <x v="1"/>
    <x v="7"/>
    <x v="1"/>
    <x v="3"/>
    <n v="69"/>
    <n v="8"/>
    <x v="24"/>
  </r>
  <r>
    <s v="0425"/>
    <x v="131"/>
    <n v="1"/>
    <x v="1"/>
    <x v="7"/>
    <x v="1"/>
    <x v="1"/>
    <n v="289"/>
    <n v="7"/>
    <x v="1"/>
  </r>
  <r>
    <s v="0426"/>
    <x v="131"/>
    <n v="17"/>
    <x v="6"/>
    <x v="4"/>
    <x v="3"/>
    <x v="0"/>
    <n v="199"/>
    <n v="8"/>
    <x v="22"/>
  </r>
  <r>
    <s v="0427"/>
    <x v="132"/>
    <n v="5"/>
    <x v="15"/>
    <x v="1"/>
    <x v="1"/>
    <x v="0"/>
    <n v="199"/>
    <n v="6"/>
    <x v="11"/>
  </r>
  <r>
    <s v="0428"/>
    <x v="132"/>
    <n v="13"/>
    <x v="5"/>
    <x v="6"/>
    <x v="0"/>
    <x v="3"/>
    <n v="69"/>
    <n v="3"/>
    <x v="44"/>
  </r>
  <r>
    <s v="0429"/>
    <x v="133"/>
    <n v="18"/>
    <x v="3"/>
    <x v="4"/>
    <x v="3"/>
    <x v="3"/>
    <n v="69"/>
    <n v="9"/>
    <x v="31"/>
  </r>
  <r>
    <s v="0430"/>
    <x v="134"/>
    <n v="16"/>
    <x v="4"/>
    <x v="4"/>
    <x v="3"/>
    <x v="1"/>
    <n v="289"/>
    <n v="7"/>
    <x v="1"/>
  </r>
  <r>
    <s v="0431"/>
    <x v="134"/>
    <n v="4"/>
    <x v="12"/>
    <x v="7"/>
    <x v="1"/>
    <x v="1"/>
    <n v="289"/>
    <n v="6"/>
    <x v="16"/>
  </r>
  <r>
    <s v="0432"/>
    <x v="134"/>
    <n v="2"/>
    <x v="18"/>
    <x v="1"/>
    <x v="1"/>
    <x v="4"/>
    <n v="399"/>
    <n v="3"/>
    <x v="15"/>
  </r>
  <r>
    <s v="0433"/>
    <x v="134"/>
    <n v="3"/>
    <x v="9"/>
    <x v="1"/>
    <x v="1"/>
    <x v="1"/>
    <n v="289"/>
    <n v="0"/>
    <x v="9"/>
  </r>
  <r>
    <s v="0434"/>
    <x v="134"/>
    <n v="9"/>
    <x v="2"/>
    <x v="2"/>
    <x v="2"/>
    <x v="1"/>
    <n v="289"/>
    <n v="5"/>
    <x v="35"/>
  </r>
  <r>
    <s v="0435"/>
    <x v="134"/>
    <n v="8"/>
    <x v="10"/>
    <x v="5"/>
    <x v="2"/>
    <x v="1"/>
    <n v="289"/>
    <n v="5"/>
    <x v="35"/>
  </r>
  <r>
    <s v="0436"/>
    <x v="134"/>
    <n v="17"/>
    <x v="6"/>
    <x v="4"/>
    <x v="3"/>
    <x v="0"/>
    <n v="199"/>
    <n v="0"/>
    <x v="9"/>
  </r>
  <r>
    <s v="0437"/>
    <x v="134"/>
    <n v="2"/>
    <x v="18"/>
    <x v="7"/>
    <x v="1"/>
    <x v="3"/>
    <n v="69"/>
    <n v="7"/>
    <x v="30"/>
  </r>
  <r>
    <s v="0438"/>
    <x v="134"/>
    <n v="2"/>
    <x v="18"/>
    <x v="7"/>
    <x v="1"/>
    <x v="3"/>
    <n v="69"/>
    <n v="6"/>
    <x v="39"/>
  </r>
  <r>
    <s v="0439"/>
    <x v="134"/>
    <n v="16"/>
    <x v="4"/>
    <x v="4"/>
    <x v="3"/>
    <x v="2"/>
    <n v="159"/>
    <n v="1"/>
    <x v="34"/>
  </r>
  <r>
    <s v="0440"/>
    <x v="134"/>
    <n v="19"/>
    <x v="13"/>
    <x v="4"/>
    <x v="3"/>
    <x v="3"/>
    <n v="69"/>
    <n v="8"/>
    <x v="24"/>
  </r>
  <r>
    <s v="0441"/>
    <x v="134"/>
    <n v="18"/>
    <x v="3"/>
    <x v="4"/>
    <x v="3"/>
    <x v="0"/>
    <n v="199"/>
    <n v="6"/>
    <x v="11"/>
  </r>
  <r>
    <s v="0442"/>
    <x v="134"/>
    <n v="1"/>
    <x v="1"/>
    <x v="1"/>
    <x v="1"/>
    <x v="4"/>
    <n v="399"/>
    <n v="1"/>
    <x v="33"/>
  </r>
  <r>
    <s v="0443"/>
    <x v="134"/>
    <n v="14"/>
    <x v="7"/>
    <x v="0"/>
    <x v="0"/>
    <x v="3"/>
    <n v="69"/>
    <n v="6"/>
    <x v="39"/>
  </r>
  <r>
    <s v="0444"/>
    <x v="135"/>
    <n v="17"/>
    <x v="6"/>
    <x v="4"/>
    <x v="3"/>
    <x v="3"/>
    <n v="69"/>
    <n v="7"/>
    <x v="30"/>
  </r>
  <r>
    <s v="0445"/>
    <x v="135"/>
    <n v="9"/>
    <x v="2"/>
    <x v="5"/>
    <x v="2"/>
    <x v="0"/>
    <n v="199"/>
    <n v="2"/>
    <x v="5"/>
  </r>
  <r>
    <s v="0446"/>
    <x v="135"/>
    <n v="18"/>
    <x v="3"/>
    <x v="4"/>
    <x v="3"/>
    <x v="3"/>
    <n v="69"/>
    <n v="7"/>
    <x v="30"/>
  </r>
  <r>
    <s v="0447"/>
    <x v="135"/>
    <n v="16"/>
    <x v="4"/>
    <x v="4"/>
    <x v="3"/>
    <x v="4"/>
    <n v="399"/>
    <n v="5"/>
    <x v="8"/>
  </r>
  <r>
    <s v="0448"/>
    <x v="135"/>
    <n v="10"/>
    <x v="14"/>
    <x v="2"/>
    <x v="2"/>
    <x v="2"/>
    <n v="159"/>
    <n v="1"/>
    <x v="34"/>
  </r>
  <r>
    <s v="0449"/>
    <x v="135"/>
    <n v="10"/>
    <x v="14"/>
    <x v="2"/>
    <x v="2"/>
    <x v="1"/>
    <n v="289"/>
    <n v="6"/>
    <x v="16"/>
  </r>
  <r>
    <s v="0450"/>
    <x v="135"/>
    <n v="5"/>
    <x v="15"/>
    <x v="7"/>
    <x v="1"/>
    <x v="1"/>
    <n v="289"/>
    <n v="8"/>
    <x v="36"/>
  </r>
  <r>
    <s v="0451"/>
    <x v="135"/>
    <n v="10"/>
    <x v="14"/>
    <x v="2"/>
    <x v="2"/>
    <x v="3"/>
    <n v="69"/>
    <n v="7"/>
    <x v="30"/>
  </r>
  <r>
    <s v="0452"/>
    <x v="135"/>
    <n v="7"/>
    <x v="17"/>
    <x v="5"/>
    <x v="2"/>
    <x v="3"/>
    <n v="69"/>
    <n v="3"/>
    <x v="44"/>
  </r>
  <r>
    <s v="0453"/>
    <x v="135"/>
    <n v="6"/>
    <x v="11"/>
    <x v="5"/>
    <x v="2"/>
    <x v="4"/>
    <n v="399"/>
    <n v="3"/>
    <x v="15"/>
  </r>
  <r>
    <s v="0454"/>
    <x v="135"/>
    <n v="13"/>
    <x v="5"/>
    <x v="0"/>
    <x v="0"/>
    <x v="2"/>
    <n v="159"/>
    <n v="8"/>
    <x v="26"/>
  </r>
  <r>
    <s v="0455"/>
    <x v="136"/>
    <n v="14"/>
    <x v="7"/>
    <x v="6"/>
    <x v="0"/>
    <x v="3"/>
    <n v="69"/>
    <n v="9"/>
    <x v="31"/>
  </r>
  <r>
    <s v="0456"/>
    <x v="136"/>
    <n v="3"/>
    <x v="9"/>
    <x v="1"/>
    <x v="1"/>
    <x v="4"/>
    <n v="399"/>
    <n v="7"/>
    <x v="20"/>
  </r>
  <r>
    <s v="0457"/>
    <x v="136"/>
    <n v="3"/>
    <x v="9"/>
    <x v="1"/>
    <x v="1"/>
    <x v="2"/>
    <n v="159"/>
    <n v="9"/>
    <x v="32"/>
  </r>
  <r>
    <s v="0458"/>
    <x v="136"/>
    <n v="12"/>
    <x v="16"/>
    <x v="6"/>
    <x v="0"/>
    <x v="0"/>
    <n v="199"/>
    <n v="3"/>
    <x v="0"/>
  </r>
  <r>
    <s v="0459"/>
    <x v="136"/>
    <n v="5"/>
    <x v="15"/>
    <x v="7"/>
    <x v="1"/>
    <x v="2"/>
    <n v="159"/>
    <n v="1"/>
    <x v="34"/>
  </r>
  <r>
    <s v="0460"/>
    <x v="137"/>
    <n v="11"/>
    <x v="0"/>
    <x v="6"/>
    <x v="0"/>
    <x v="2"/>
    <n v="159"/>
    <n v="4"/>
    <x v="17"/>
  </r>
  <r>
    <s v="0461"/>
    <x v="137"/>
    <n v="7"/>
    <x v="17"/>
    <x v="5"/>
    <x v="2"/>
    <x v="4"/>
    <n v="399"/>
    <n v="0"/>
    <x v="9"/>
  </r>
  <r>
    <s v="0462"/>
    <x v="137"/>
    <n v="1"/>
    <x v="1"/>
    <x v="1"/>
    <x v="1"/>
    <x v="4"/>
    <n v="399"/>
    <n v="3"/>
    <x v="15"/>
  </r>
  <r>
    <s v="0463"/>
    <x v="138"/>
    <n v="10"/>
    <x v="14"/>
    <x v="2"/>
    <x v="2"/>
    <x v="4"/>
    <n v="399"/>
    <n v="9"/>
    <x v="37"/>
  </r>
  <r>
    <s v="0464"/>
    <x v="138"/>
    <n v="4"/>
    <x v="12"/>
    <x v="7"/>
    <x v="1"/>
    <x v="1"/>
    <n v="289"/>
    <n v="2"/>
    <x v="40"/>
  </r>
  <r>
    <s v="0465"/>
    <x v="138"/>
    <n v="11"/>
    <x v="0"/>
    <x v="6"/>
    <x v="0"/>
    <x v="2"/>
    <n v="159"/>
    <n v="9"/>
    <x v="32"/>
  </r>
  <r>
    <s v="0466"/>
    <x v="138"/>
    <n v="2"/>
    <x v="18"/>
    <x v="1"/>
    <x v="1"/>
    <x v="2"/>
    <n v="159"/>
    <n v="3"/>
    <x v="2"/>
  </r>
  <r>
    <s v="0467"/>
    <x v="138"/>
    <n v="4"/>
    <x v="12"/>
    <x v="1"/>
    <x v="1"/>
    <x v="0"/>
    <n v="199"/>
    <n v="0"/>
    <x v="9"/>
  </r>
  <r>
    <s v="0468"/>
    <x v="138"/>
    <n v="18"/>
    <x v="3"/>
    <x v="4"/>
    <x v="3"/>
    <x v="2"/>
    <n v="159"/>
    <n v="9"/>
    <x v="32"/>
  </r>
  <r>
    <s v="0469"/>
    <x v="139"/>
    <n v="2"/>
    <x v="18"/>
    <x v="1"/>
    <x v="1"/>
    <x v="1"/>
    <n v="289"/>
    <n v="1"/>
    <x v="23"/>
  </r>
  <r>
    <s v="0470"/>
    <x v="139"/>
    <n v="14"/>
    <x v="7"/>
    <x v="0"/>
    <x v="0"/>
    <x v="4"/>
    <n v="399"/>
    <n v="9"/>
    <x v="37"/>
  </r>
  <r>
    <s v="0471"/>
    <x v="140"/>
    <n v="5"/>
    <x v="15"/>
    <x v="7"/>
    <x v="1"/>
    <x v="1"/>
    <n v="289"/>
    <n v="4"/>
    <x v="27"/>
  </r>
  <r>
    <s v="0472"/>
    <x v="141"/>
    <n v="5"/>
    <x v="15"/>
    <x v="1"/>
    <x v="1"/>
    <x v="4"/>
    <n v="399"/>
    <n v="3"/>
    <x v="15"/>
  </r>
  <r>
    <s v="0473"/>
    <x v="142"/>
    <n v="13"/>
    <x v="5"/>
    <x v="0"/>
    <x v="0"/>
    <x v="1"/>
    <n v="289"/>
    <n v="8"/>
    <x v="36"/>
  </r>
  <r>
    <s v="0474"/>
    <x v="142"/>
    <n v="18"/>
    <x v="3"/>
    <x v="4"/>
    <x v="3"/>
    <x v="4"/>
    <n v="399"/>
    <n v="3"/>
    <x v="15"/>
  </r>
  <r>
    <s v="0475"/>
    <x v="142"/>
    <n v="13"/>
    <x v="5"/>
    <x v="0"/>
    <x v="0"/>
    <x v="0"/>
    <n v="199"/>
    <n v="2"/>
    <x v="5"/>
  </r>
  <r>
    <s v="0476"/>
    <x v="142"/>
    <n v="8"/>
    <x v="10"/>
    <x v="2"/>
    <x v="2"/>
    <x v="2"/>
    <n v="159"/>
    <n v="3"/>
    <x v="2"/>
  </r>
  <r>
    <s v="0477"/>
    <x v="142"/>
    <n v="7"/>
    <x v="17"/>
    <x v="2"/>
    <x v="2"/>
    <x v="1"/>
    <n v="289"/>
    <n v="5"/>
    <x v="35"/>
  </r>
  <r>
    <s v="0478"/>
    <x v="142"/>
    <n v="6"/>
    <x v="11"/>
    <x v="2"/>
    <x v="2"/>
    <x v="2"/>
    <n v="159"/>
    <n v="3"/>
    <x v="2"/>
  </r>
  <r>
    <s v="0479"/>
    <x v="142"/>
    <n v="7"/>
    <x v="17"/>
    <x v="2"/>
    <x v="2"/>
    <x v="2"/>
    <n v="159"/>
    <n v="2"/>
    <x v="21"/>
  </r>
  <r>
    <s v="0480"/>
    <x v="142"/>
    <n v="18"/>
    <x v="3"/>
    <x v="3"/>
    <x v="3"/>
    <x v="3"/>
    <n v="69"/>
    <n v="9"/>
    <x v="31"/>
  </r>
  <r>
    <s v="0481"/>
    <x v="143"/>
    <n v="17"/>
    <x v="6"/>
    <x v="3"/>
    <x v="3"/>
    <x v="1"/>
    <n v="289"/>
    <n v="3"/>
    <x v="3"/>
  </r>
  <r>
    <s v="0482"/>
    <x v="143"/>
    <n v="11"/>
    <x v="0"/>
    <x v="0"/>
    <x v="0"/>
    <x v="3"/>
    <n v="69"/>
    <n v="6"/>
    <x v="39"/>
  </r>
  <r>
    <s v="0483"/>
    <x v="143"/>
    <n v="16"/>
    <x v="4"/>
    <x v="3"/>
    <x v="3"/>
    <x v="3"/>
    <n v="69"/>
    <n v="6"/>
    <x v="39"/>
  </r>
  <r>
    <s v="0484"/>
    <x v="143"/>
    <n v="4"/>
    <x v="12"/>
    <x v="7"/>
    <x v="1"/>
    <x v="0"/>
    <n v="199"/>
    <n v="4"/>
    <x v="43"/>
  </r>
  <r>
    <s v="0485"/>
    <x v="144"/>
    <n v="16"/>
    <x v="4"/>
    <x v="3"/>
    <x v="3"/>
    <x v="0"/>
    <n v="199"/>
    <n v="7"/>
    <x v="45"/>
  </r>
  <r>
    <s v="0486"/>
    <x v="144"/>
    <n v="8"/>
    <x v="10"/>
    <x v="2"/>
    <x v="2"/>
    <x v="2"/>
    <n v="159"/>
    <n v="4"/>
    <x v="17"/>
  </r>
  <r>
    <s v="0487"/>
    <x v="144"/>
    <n v="4"/>
    <x v="12"/>
    <x v="7"/>
    <x v="1"/>
    <x v="1"/>
    <n v="289"/>
    <n v="4"/>
    <x v="27"/>
  </r>
  <r>
    <s v="0488"/>
    <x v="144"/>
    <n v="20"/>
    <x v="8"/>
    <x v="3"/>
    <x v="3"/>
    <x v="2"/>
    <n v="159"/>
    <n v="2"/>
    <x v="21"/>
  </r>
  <r>
    <s v="0489"/>
    <x v="144"/>
    <n v="13"/>
    <x v="5"/>
    <x v="0"/>
    <x v="0"/>
    <x v="2"/>
    <n v="159"/>
    <n v="7"/>
    <x v="28"/>
  </r>
  <r>
    <s v="0490"/>
    <x v="144"/>
    <n v="13"/>
    <x v="5"/>
    <x v="0"/>
    <x v="0"/>
    <x v="2"/>
    <n v="159"/>
    <n v="4"/>
    <x v="17"/>
  </r>
  <r>
    <s v="0491"/>
    <x v="144"/>
    <n v="17"/>
    <x v="6"/>
    <x v="4"/>
    <x v="3"/>
    <x v="3"/>
    <n v="69"/>
    <n v="3"/>
    <x v="44"/>
  </r>
  <r>
    <s v="0492"/>
    <x v="144"/>
    <n v="3"/>
    <x v="9"/>
    <x v="1"/>
    <x v="1"/>
    <x v="1"/>
    <n v="289"/>
    <n v="6"/>
    <x v="16"/>
  </r>
  <r>
    <s v="0493"/>
    <x v="145"/>
    <n v="9"/>
    <x v="2"/>
    <x v="5"/>
    <x v="2"/>
    <x v="4"/>
    <n v="399"/>
    <n v="2"/>
    <x v="18"/>
  </r>
  <r>
    <s v="0494"/>
    <x v="145"/>
    <n v="16"/>
    <x v="4"/>
    <x v="4"/>
    <x v="3"/>
    <x v="2"/>
    <n v="159"/>
    <n v="9"/>
    <x v="32"/>
  </r>
  <r>
    <s v="0495"/>
    <x v="145"/>
    <n v="13"/>
    <x v="5"/>
    <x v="0"/>
    <x v="0"/>
    <x v="0"/>
    <n v="199"/>
    <n v="5"/>
    <x v="7"/>
  </r>
  <r>
    <s v="0496"/>
    <x v="145"/>
    <n v="9"/>
    <x v="2"/>
    <x v="2"/>
    <x v="2"/>
    <x v="1"/>
    <n v="289"/>
    <n v="6"/>
    <x v="16"/>
  </r>
  <r>
    <s v="0497"/>
    <x v="145"/>
    <n v="4"/>
    <x v="12"/>
    <x v="7"/>
    <x v="1"/>
    <x v="1"/>
    <n v="289"/>
    <n v="1"/>
    <x v="23"/>
  </r>
  <r>
    <s v="0498"/>
    <x v="145"/>
    <n v="8"/>
    <x v="10"/>
    <x v="5"/>
    <x v="2"/>
    <x v="3"/>
    <n v="69"/>
    <n v="8"/>
    <x v="24"/>
  </r>
  <r>
    <s v="0499"/>
    <x v="145"/>
    <n v="18"/>
    <x v="3"/>
    <x v="3"/>
    <x v="3"/>
    <x v="0"/>
    <n v="199"/>
    <n v="8"/>
    <x v="22"/>
  </r>
  <r>
    <s v="0500"/>
    <x v="145"/>
    <n v="4"/>
    <x v="12"/>
    <x v="1"/>
    <x v="1"/>
    <x v="1"/>
    <n v="289"/>
    <n v="6"/>
    <x v="16"/>
  </r>
  <r>
    <s v="0501"/>
    <x v="146"/>
    <n v="2"/>
    <x v="18"/>
    <x v="1"/>
    <x v="1"/>
    <x v="0"/>
    <n v="199"/>
    <n v="5"/>
    <x v="7"/>
  </r>
  <r>
    <s v="0502"/>
    <x v="146"/>
    <n v="2"/>
    <x v="18"/>
    <x v="1"/>
    <x v="1"/>
    <x v="0"/>
    <n v="199"/>
    <n v="0"/>
    <x v="9"/>
  </r>
  <r>
    <s v="0503"/>
    <x v="146"/>
    <n v="10"/>
    <x v="14"/>
    <x v="5"/>
    <x v="2"/>
    <x v="1"/>
    <n v="289"/>
    <n v="8"/>
    <x v="36"/>
  </r>
  <r>
    <s v="0504"/>
    <x v="147"/>
    <n v="9"/>
    <x v="2"/>
    <x v="2"/>
    <x v="2"/>
    <x v="0"/>
    <n v="199"/>
    <n v="6"/>
    <x v="11"/>
  </r>
  <r>
    <s v="0505"/>
    <x v="148"/>
    <n v="12"/>
    <x v="16"/>
    <x v="6"/>
    <x v="0"/>
    <x v="0"/>
    <n v="199"/>
    <n v="2"/>
    <x v="5"/>
  </r>
  <r>
    <s v="0506"/>
    <x v="148"/>
    <n v="17"/>
    <x v="6"/>
    <x v="3"/>
    <x v="3"/>
    <x v="3"/>
    <n v="69"/>
    <n v="4"/>
    <x v="4"/>
  </r>
  <r>
    <s v="0507"/>
    <x v="148"/>
    <n v="2"/>
    <x v="18"/>
    <x v="7"/>
    <x v="1"/>
    <x v="4"/>
    <n v="399"/>
    <n v="9"/>
    <x v="37"/>
  </r>
  <r>
    <s v="0508"/>
    <x v="148"/>
    <n v="19"/>
    <x v="13"/>
    <x v="4"/>
    <x v="3"/>
    <x v="4"/>
    <n v="399"/>
    <n v="6"/>
    <x v="10"/>
  </r>
  <r>
    <s v="0509"/>
    <x v="149"/>
    <n v="19"/>
    <x v="13"/>
    <x v="3"/>
    <x v="3"/>
    <x v="2"/>
    <n v="159"/>
    <n v="8"/>
    <x v="26"/>
  </r>
  <r>
    <s v="0510"/>
    <x v="149"/>
    <n v="2"/>
    <x v="18"/>
    <x v="1"/>
    <x v="1"/>
    <x v="3"/>
    <n v="69"/>
    <n v="5"/>
    <x v="25"/>
  </r>
  <r>
    <s v="0511"/>
    <x v="149"/>
    <n v="19"/>
    <x v="13"/>
    <x v="3"/>
    <x v="3"/>
    <x v="1"/>
    <n v="289"/>
    <n v="9"/>
    <x v="6"/>
  </r>
  <r>
    <s v="0512"/>
    <x v="149"/>
    <n v="2"/>
    <x v="18"/>
    <x v="7"/>
    <x v="1"/>
    <x v="3"/>
    <n v="69"/>
    <n v="9"/>
    <x v="31"/>
  </r>
  <r>
    <s v="0513"/>
    <x v="150"/>
    <n v="14"/>
    <x v="7"/>
    <x v="6"/>
    <x v="0"/>
    <x v="3"/>
    <n v="69"/>
    <n v="3"/>
    <x v="44"/>
  </r>
  <r>
    <s v="0514"/>
    <x v="151"/>
    <n v="14"/>
    <x v="7"/>
    <x v="0"/>
    <x v="0"/>
    <x v="3"/>
    <n v="69"/>
    <n v="0"/>
    <x v="9"/>
  </r>
  <r>
    <s v="0515"/>
    <x v="151"/>
    <n v="8"/>
    <x v="10"/>
    <x v="5"/>
    <x v="2"/>
    <x v="1"/>
    <n v="289"/>
    <n v="4"/>
    <x v="27"/>
  </r>
  <r>
    <s v="0516"/>
    <x v="151"/>
    <n v="4"/>
    <x v="12"/>
    <x v="7"/>
    <x v="1"/>
    <x v="1"/>
    <n v="289"/>
    <n v="3"/>
    <x v="3"/>
  </r>
  <r>
    <s v="0517"/>
    <x v="152"/>
    <n v="19"/>
    <x v="13"/>
    <x v="3"/>
    <x v="3"/>
    <x v="1"/>
    <n v="289"/>
    <n v="4"/>
    <x v="27"/>
  </r>
  <r>
    <s v="0518"/>
    <x v="152"/>
    <n v="9"/>
    <x v="2"/>
    <x v="2"/>
    <x v="2"/>
    <x v="0"/>
    <n v="199"/>
    <n v="7"/>
    <x v="45"/>
  </r>
  <r>
    <s v="0519"/>
    <x v="153"/>
    <n v="5"/>
    <x v="15"/>
    <x v="7"/>
    <x v="1"/>
    <x v="0"/>
    <n v="199"/>
    <n v="9"/>
    <x v="38"/>
  </r>
  <r>
    <s v="0520"/>
    <x v="153"/>
    <n v="18"/>
    <x v="3"/>
    <x v="3"/>
    <x v="3"/>
    <x v="4"/>
    <n v="399"/>
    <n v="7"/>
    <x v="20"/>
  </r>
  <r>
    <s v="0521"/>
    <x v="153"/>
    <n v="5"/>
    <x v="15"/>
    <x v="7"/>
    <x v="1"/>
    <x v="1"/>
    <n v="289"/>
    <n v="3"/>
    <x v="3"/>
  </r>
  <r>
    <s v="0522"/>
    <x v="153"/>
    <n v="12"/>
    <x v="16"/>
    <x v="6"/>
    <x v="0"/>
    <x v="0"/>
    <n v="199"/>
    <n v="9"/>
    <x v="38"/>
  </r>
  <r>
    <s v="0523"/>
    <x v="153"/>
    <n v="18"/>
    <x v="3"/>
    <x v="3"/>
    <x v="3"/>
    <x v="1"/>
    <n v="289"/>
    <n v="7"/>
    <x v="1"/>
  </r>
  <r>
    <s v="0524"/>
    <x v="153"/>
    <n v="4"/>
    <x v="12"/>
    <x v="1"/>
    <x v="1"/>
    <x v="3"/>
    <n v="69"/>
    <n v="9"/>
    <x v="31"/>
  </r>
  <r>
    <s v="0525"/>
    <x v="153"/>
    <n v="7"/>
    <x v="17"/>
    <x v="2"/>
    <x v="2"/>
    <x v="2"/>
    <n v="159"/>
    <n v="3"/>
    <x v="2"/>
  </r>
  <r>
    <s v="0526"/>
    <x v="153"/>
    <n v="20"/>
    <x v="8"/>
    <x v="4"/>
    <x v="3"/>
    <x v="1"/>
    <n v="289"/>
    <n v="7"/>
    <x v="1"/>
  </r>
  <r>
    <s v="0527"/>
    <x v="153"/>
    <n v="1"/>
    <x v="1"/>
    <x v="7"/>
    <x v="1"/>
    <x v="1"/>
    <n v="289"/>
    <n v="7"/>
    <x v="1"/>
  </r>
  <r>
    <s v="0528"/>
    <x v="153"/>
    <n v="4"/>
    <x v="12"/>
    <x v="1"/>
    <x v="1"/>
    <x v="1"/>
    <n v="289"/>
    <n v="9"/>
    <x v="6"/>
  </r>
  <r>
    <s v="0529"/>
    <x v="153"/>
    <n v="13"/>
    <x v="5"/>
    <x v="6"/>
    <x v="0"/>
    <x v="0"/>
    <n v="199"/>
    <n v="8"/>
    <x v="22"/>
  </r>
  <r>
    <s v="0530"/>
    <x v="153"/>
    <n v="16"/>
    <x v="4"/>
    <x v="4"/>
    <x v="3"/>
    <x v="4"/>
    <n v="399"/>
    <n v="7"/>
    <x v="20"/>
  </r>
  <r>
    <s v="0531"/>
    <x v="154"/>
    <n v="8"/>
    <x v="10"/>
    <x v="2"/>
    <x v="2"/>
    <x v="0"/>
    <n v="199"/>
    <n v="3"/>
    <x v="0"/>
  </r>
  <r>
    <s v="0532"/>
    <x v="154"/>
    <n v="11"/>
    <x v="0"/>
    <x v="6"/>
    <x v="0"/>
    <x v="4"/>
    <n v="399"/>
    <n v="8"/>
    <x v="41"/>
  </r>
  <r>
    <s v="0533"/>
    <x v="155"/>
    <n v="8"/>
    <x v="10"/>
    <x v="5"/>
    <x v="2"/>
    <x v="0"/>
    <n v="199"/>
    <n v="5"/>
    <x v="7"/>
  </r>
  <r>
    <s v="0534"/>
    <x v="155"/>
    <n v="7"/>
    <x v="17"/>
    <x v="5"/>
    <x v="2"/>
    <x v="2"/>
    <n v="159"/>
    <n v="9"/>
    <x v="32"/>
  </r>
  <r>
    <s v="0535"/>
    <x v="155"/>
    <n v="19"/>
    <x v="13"/>
    <x v="3"/>
    <x v="3"/>
    <x v="0"/>
    <n v="199"/>
    <n v="2"/>
    <x v="5"/>
  </r>
  <r>
    <s v="0536"/>
    <x v="155"/>
    <n v="17"/>
    <x v="6"/>
    <x v="4"/>
    <x v="3"/>
    <x v="3"/>
    <n v="69"/>
    <n v="0"/>
    <x v="9"/>
  </r>
  <r>
    <s v="0537"/>
    <x v="156"/>
    <n v="9"/>
    <x v="2"/>
    <x v="5"/>
    <x v="2"/>
    <x v="0"/>
    <n v="199"/>
    <n v="1"/>
    <x v="19"/>
  </r>
  <r>
    <s v="0538"/>
    <x v="156"/>
    <n v="8"/>
    <x v="10"/>
    <x v="5"/>
    <x v="2"/>
    <x v="0"/>
    <n v="199"/>
    <n v="2"/>
    <x v="5"/>
  </r>
  <r>
    <s v="0539"/>
    <x v="157"/>
    <n v="19"/>
    <x v="13"/>
    <x v="3"/>
    <x v="3"/>
    <x v="0"/>
    <n v="199"/>
    <n v="0"/>
    <x v="9"/>
  </r>
  <r>
    <s v="0540"/>
    <x v="158"/>
    <n v="9"/>
    <x v="2"/>
    <x v="5"/>
    <x v="2"/>
    <x v="2"/>
    <n v="159"/>
    <n v="3"/>
    <x v="2"/>
  </r>
  <r>
    <s v="0541"/>
    <x v="158"/>
    <n v="9"/>
    <x v="2"/>
    <x v="5"/>
    <x v="2"/>
    <x v="1"/>
    <n v="289"/>
    <n v="9"/>
    <x v="6"/>
  </r>
  <r>
    <s v="0542"/>
    <x v="158"/>
    <n v="9"/>
    <x v="2"/>
    <x v="5"/>
    <x v="2"/>
    <x v="4"/>
    <n v="399"/>
    <n v="5"/>
    <x v="8"/>
  </r>
  <r>
    <s v="0543"/>
    <x v="158"/>
    <n v="20"/>
    <x v="8"/>
    <x v="4"/>
    <x v="3"/>
    <x v="2"/>
    <n v="159"/>
    <n v="5"/>
    <x v="13"/>
  </r>
  <r>
    <s v="0544"/>
    <x v="159"/>
    <n v="9"/>
    <x v="2"/>
    <x v="5"/>
    <x v="2"/>
    <x v="1"/>
    <n v="289"/>
    <n v="6"/>
    <x v="16"/>
  </r>
  <r>
    <s v="0545"/>
    <x v="159"/>
    <n v="14"/>
    <x v="7"/>
    <x v="6"/>
    <x v="0"/>
    <x v="4"/>
    <n v="399"/>
    <n v="0"/>
    <x v="9"/>
  </r>
  <r>
    <s v="0546"/>
    <x v="160"/>
    <n v="4"/>
    <x v="12"/>
    <x v="7"/>
    <x v="1"/>
    <x v="0"/>
    <n v="199"/>
    <n v="5"/>
    <x v="7"/>
  </r>
  <r>
    <s v="0547"/>
    <x v="161"/>
    <n v="6"/>
    <x v="11"/>
    <x v="2"/>
    <x v="2"/>
    <x v="3"/>
    <n v="69"/>
    <n v="7"/>
    <x v="30"/>
  </r>
  <r>
    <s v="0548"/>
    <x v="161"/>
    <n v="2"/>
    <x v="18"/>
    <x v="7"/>
    <x v="1"/>
    <x v="0"/>
    <n v="199"/>
    <n v="7"/>
    <x v="45"/>
  </r>
  <r>
    <s v="0549"/>
    <x v="161"/>
    <n v="17"/>
    <x v="6"/>
    <x v="3"/>
    <x v="3"/>
    <x v="0"/>
    <n v="199"/>
    <n v="2"/>
    <x v="5"/>
  </r>
  <r>
    <s v="0550"/>
    <x v="161"/>
    <n v="18"/>
    <x v="3"/>
    <x v="3"/>
    <x v="3"/>
    <x v="2"/>
    <n v="159"/>
    <n v="0"/>
    <x v="9"/>
  </r>
  <r>
    <s v="0551"/>
    <x v="161"/>
    <n v="5"/>
    <x v="15"/>
    <x v="1"/>
    <x v="1"/>
    <x v="3"/>
    <n v="69"/>
    <n v="5"/>
    <x v="25"/>
  </r>
  <r>
    <s v="0552"/>
    <x v="161"/>
    <n v="2"/>
    <x v="18"/>
    <x v="7"/>
    <x v="1"/>
    <x v="1"/>
    <n v="289"/>
    <n v="5"/>
    <x v="35"/>
  </r>
  <r>
    <s v="0553"/>
    <x v="161"/>
    <n v="11"/>
    <x v="0"/>
    <x v="0"/>
    <x v="0"/>
    <x v="4"/>
    <n v="399"/>
    <n v="0"/>
    <x v="9"/>
  </r>
  <r>
    <s v="0554"/>
    <x v="162"/>
    <n v="19"/>
    <x v="13"/>
    <x v="3"/>
    <x v="3"/>
    <x v="0"/>
    <n v="199"/>
    <n v="4"/>
    <x v="43"/>
  </r>
  <r>
    <s v="0555"/>
    <x v="162"/>
    <n v="6"/>
    <x v="11"/>
    <x v="2"/>
    <x v="2"/>
    <x v="0"/>
    <n v="199"/>
    <n v="9"/>
    <x v="38"/>
  </r>
  <r>
    <s v="0556"/>
    <x v="162"/>
    <n v="10"/>
    <x v="14"/>
    <x v="5"/>
    <x v="2"/>
    <x v="4"/>
    <n v="399"/>
    <n v="0"/>
    <x v="9"/>
  </r>
  <r>
    <s v="0557"/>
    <x v="162"/>
    <n v="5"/>
    <x v="15"/>
    <x v="7"/>
    <x v="1"/>
    <x v="2"/>
    <n v="159"/>
    <n v="1"/>
    <x v="34"/>
  </r>
  <r>
    <s v="0558"/>
    <x v="163"/>
    <n v="14"/>
    <x v="7"/>
    <x v="6"/>
    <x v="0"/>
    <x v="4"/>
    <n v="399"/>
    <n v="9"/>
    <x v="37"/>
  </r>
  <r>
    <s v="0559"/>
    <x v="163"/>
    <n v="2"/>
    <x v="18"/>
    <x v="7"/>
    <x v="1"/>
    <x v="1"/>
    <n v="289"/>
    <n v="2"/>
    <x v="40"/>
  </r>
  <r>
    <s v="0560"/>
    <x v="163"/>
    <n v="15"/>
    <x v="19"/>
    <x v="6"/>
    <x v="0"/>
    <x v="1"/>
    <n v="289"/>
    <n v="5"/>
    <x v="35"/>
  </r>
  <r>
    <s v="0561"/>
    <x v="164"/>
    <n v="13"/>
    <x v="5"/>
    <x v="0"/>
    <x v="0"/>
    <x v="1"/>
    <n v="289"/>
    <n v="3"/>
    <x v="3"/>
  </r>
  <r>
    <s v="0562"/>
    <x v="165"/>
    <n v="17"/>
    <x v="6"/>
    <x v="4"/>
    <x v="3"/>
    <x v="1"/>
    <n v="289"/>
    <n v="6"/>
    <x v="16"/>
  </r>
  <r>
    <s v="0563"/>
    <x v="166"/>
    <n v="13"/>
    <x v="5"/>
    <x v="0"/>
    <x v="0"/>
    <x v="4"/>
    <n v="399"/>
    <n v="0"/>
    <x v="9"/>
  </r>
  <r>
    <s v="0564"/>
    <x v="166"/>
    <n v="15"/>
    <x v="19"/>
    <x v="0"/>
    <x v="0"/>
    <x v="4"/>
    <n v="399"/>
    <n v="6"/>
    <x v="10"/>
  </r>
  <r>
    <s v="0565"/>
    <x v="166"/>
    <n v="1"/>
    <x v="1"/>
    <x v="1"/>
    <x v="1"/>
    <x v="0"/>
    <n v="199"/>
    <n v="0"/>
    <x v="9"/>
  </r>
  <r>
    <s v="0566"/>
    <x v="166"/>
    <n v="10"/>
    <x v="14"/>
    <x v="2"/>
    <x v="2"/>
    <x v="2"/>
    <n v="159"/>
    <n v="8"/>
    <x v="26"/>
  </r>
  <r>
    <s v="0567"/>
    <x v="166"/>
    <n v="1"/>
    <x v="1"/>
    <x v="7"/>
    <x v="1"/>
    <x v="2"/>
    <n v="159"/>
    <n v="8"/>
    <x v="26"/>
  </r>
  <r>
    <s v="0568"/>
    <x v="166"/>
    <n v="14"/>
    <x v="7"/>
    <x v="6"/>
    <x v="0"/>
    <x v="4"/>
    <n v="399"/>
    <n v="0"/>
    <x v="9"/>
  </r>
  <r>
    <s v="0569"/>
    <x v="167"/>
    <n v="18"/>
    <x v="3"/>
    <x v="3"/>
    <x v="3"/>
    <x v="2"/>
    <n v="159"/>
    <n v="7"/>
    <x v="28"/>
  </r>
  <r>
    <s v="0570"/>
    <x v="168"/>
    <n v="3"/>
    <x v="9"/>
    <x v="7"/>
    <x v="1"/>
    <x v="1"/>
    <n v="289"/>
    <n v="3"/>
    <x v="3"/>
  </r>
  <r>
    <s v="0571"/>
    <x v="168"/>
    <n v="3"/>
    <x v="9"/>
    <x v="7"/>
    <x v="1"/>
    <x v="1"/>
    <n v="289"/>
    <n v="1"/>
    <x v="23"/>
  </r>
  <r>
    <s v="0572"/>
    <x v="168"/>
    <n v="11"/>
    <x v="0"/>
    <x v="6"/>
    <x v="0"/>
    <x v="2"/>
    <n v="159"/>
    <n v="4"/>
    <x v="17"/>
  </r>
  <r>
    <s v="0573"/>
    <x v="169"/>
    <n v="20"/>
    <x v="8"/>
    <x v="3"/>
    <x v="3"/>
    <x v="4"/>
    <n v="399"/>
    <n v="5"/>
    <x v="8"/>
  </r>
  <r>
    <s v="0574"/>
    <x v="170"/>
    <n v="5"/>
    <x v="15"/>
    <x v="1"/>
    <x v="1"/>
    <x v="2"/>
    <n v="159"/>
    <n v="3"/>
    <x v="2"/>
  </r>
  <r>
    <s v="0575"/>
    <x v="170"/>
    <n v="18"/>
    <x v="3"/>
    <x v="4"/>
    <x v="3"/>
    <x v="3"/>
    <n v="69"/>
    <n v="1"/>
    <x v="29"/>
  </r>
  <r>
    <s v="0576"/>
    <x v="170"/>
    <n v="4"/>
    <x v="12"/>
    <x v="7"/>
    <x v="1"/>
    <x v="3"/>
    <n v="69"/>
    <n v="3"/>
    <x v="44"/>
  </r>
  <r>
    <s v="0577"/>
    <x v="170"/>
    <n v="12"/>
    <x v="16"/>
    <x v="0"/>
    <x v="0"/>
    <x v="2"/>
    <n v="159"/>
    <n v="6"/>
    <x v="42"/>
  </r>
  <r>
    <s v="0578"/>
    <x v="171"/>
    <n v="14"/>
    <x v="7"/>
    <x v="0"/>
    <x v="0"/>
    <x v="4"/>
    <n v="399"/>
    <n v="9"/>
    <x v="37"/>
  </r>
  <r>
    <s v="0579"/>
    <x v="172"/>
    <n v="7"/>
    <x v="17"/>
    <x v="2"/>
    <x v="2"/>
    <x v="4"/>
    <n v="399"/>
    <n v="0"/>
    <x v="9"/>
  </r>
  <r>
    <s v="0580"/>
    <x v="172"/>
    <n v="15"/>
    <x v="19"/>
    <x v="6"/>
    <x v="0"/>
    <x v="2"/>
    <n v="159"/>
    <n v="6"/>
    <x v="42"/>
  </r>
  <r>
    <s v="0581"/>
    <x v="172"/>
    <n v="15"/>
    <x v="19"/>
    <x v="0"/>
    <x v="0"/>
    <x v="2"/>
    <n v="159"/>
    <n v="8"/>
    <x v="26"/>
  </r>
  <r>
    <s v="0582"/>
    <x v="172"/>
    <n v="15"/>
    <x v="19"/>
    <x v="6"/>
    <x v="0"/>
    <x v="4"/>
    <n v="399"/>
    <n v="4"/>
    <x v="12"/>
  </r>
  <r>
    <s v="0583"/>
    <x v="172"/>
    <n v="10"/>
    <x v="14"/>
    <x v="5"/>
    <x v="2"/>
    <x v="4"/>
    <n v="399"/>
    <n v="3"/>
    <x v="15"/>
  </r>
  <r>
    <s v="0584"/>
    <x v="172"/>
    <n v="18"/>
    <x v="3"/>
    <x v="4"/>
    <x v="3"/>
    <x v="3"/>
    <n v="69"/>
    <n v="0"/>
    <x v="9"/>
  </r>
  <r>
    <s v="0585"/>
    <x v="172"/>
    <n v="5"/>
    <x v="15"/>
    <x v="1"/>
    <x v="1"/>
    <x v="0"/>
    <n v="199"/>
    <n v="1"/>
    <x v="19"/>
  </r>
  <r>
    <s v="0586"/>
    <x v="172"/>
    <n v="4"/>
    <x v="12"/>
    <x v="1"/>
    <x v="1"/>
    <x v="1"/>
    <n v="289"/>
    <n v="5"/>
    <x v="35"/>
  </r>
  <r>
    <s v="0587"/>
    <x v="172"/>
    <n v="20"/>
    <x v="8"/>
    <x v="4"/>
    <x v="3"/>
    <x v="3"/>
    <n v="69"/>
    <n v="3"/>
    <x v="44"/>
  </r>
  <r>
    <s v="0588"/>
    <x v="173"/>
    <n v="17"/>
    <x v="6"/>
    <x v="3"/>
    <x v="3"/>
    <x v="3"/>
    <n v="69"/>
    <n v="1"/>
    <x v="29"/>
  </r>
  <r>
    <s v="0589"/>
    <x v="174"/>
    <n v="5"/>
    <x v="15"/>
    <x v="1"/>
    <x v="1"/>
    <x v="4"/>
    <n v="399"/>
    <n v="3"/>
    <x v="15"/>
  </r>
  <r>
    <s v="0590"/>
    <x v="174"/>
    <n v="18"/>
    <x v="3"/>
    <x v="4"/>
    <x v="3"/>
    <x v="2"/>
    <n v="159"/>
    <n v="5"/>
    <x v="13"/>
  </r>
  <r>
    <s v="0591"/>
    <x v="175"/>
    <n v="4"/>
    <x v="12"/>
    <x v="7"/>
    <x v="1"/>
    <x v="1"/>
    <n v="289"/>
    <n v="3"/>
    <x v="3"/>
  </r>
  <r>
    <s v="0592"/>
    <x v="176"/>
    <n v="6"/>
    <x v="11"/>
    <x v="5"/>
    <x v="2"/>
    <x v="1"/>
    <n v="289"/>
    <n v="9"/>
    <x v="6"/>
  </r>
  <r>
    <s v="0593"/>
    <x v="176"/>
    <n v="17"/>
    <x v="6"/>
    <x v="3"/>
    <x v="3"/>
    <x v="3"/>
    <n v="69"/>
    <n v="9"/>
    <x v="31"/>
  </r>
  <r>
    <s v="0594"/>
    <x v="176"/>
    <n v="2"/>
    <x v="18"/>
    <x v="7"/>
    <x v="1"/>
    <x v="1"/>
    <n v="289"/>
    <n v="1"/>
    <x v="23"/>
  </r>
  <r>
    <s v="0595"/>
    <x v="176"/>
    <n v="10"/>
    <x v="14"/>
    <x v="5"/>
    <x v="2"/>
    <x v="0"/>
    <n v="199"/>
    <n v="6"/>
    <x v="11"/>
  </r>
  <r>
    <s v="0596"/>
    <x v="176"/>
    <n v="11"/>
    <x v="0"/>
    <x v="6"/>
    <x v="0"/>
    <x v="4"/>
    <n v="399"/>
    <n v="9"/>
    <x v="37"/>
  </r>
  <r>
    <s v="0597"/>
    <x v="177"/>
    <n v="4"/>
    <x v="12"/>
    <x v="1"/>
    <x v="1"/>
    <x v="3"/>
    <n v="69"/>
    <n v="8"/>
    <x v="24"/>
  </r>
  <r>
    <s v="0598"/>
    <x v="178"/>
    <n v="10"/>
    <x v="14"/>
    <x v="2"/>
    <x v="2"/>
    <x v="4"/>
    <n v="399"/>
    <n v="9"/>
    <x v="37"/>
  </r>
  <r>
    <s v="0599"/>
    <x v="178"/>
    <n v="2"/>
    <x v="18"/>
    <x v="1"/>
    <x v="1"/>
    <x v="2"/>
    <n v="159"/>
    <n v="5"/>
    <x v="13"/>
  </r>
  <r>
    <s v="0600"/>
    <x v="178"/>
    <n v="5"/>
    <x v="15"/>
    <x v="1"/>
    <x v="1"/>
    <x v="1"/>
    <n v="289"/>
    <n v="0"/>
    <x v="9"/>
  </r>
  <r>
    <s v="0601"/>
    <x v="178"/>
    <n v="10"/>
    <x v="14"/>
    <x v="5"/>
    <x v="2"/>
    <x v="3"/>
    <n v="69"/>
    <n v="3"/>
    <x v="44"/>
  </r>
  <r>
    <s v="0602"/>
    <x v="178"/>
    <n v="12"/>
    <x v="16"/>
    <x v="6"/>
    <x v="0"/>
    <x v="0"/>
    <n v="199"/>
    <n v="3"/>
    <x v="0"/>
  </r>
  <r>
    <s v="0603"/>
    <x v="178"/>
    <n v="11"/>
    <x v="0"/>
    <x v="0"/>
    <x v="0"/>
    <x v="1"/>
    <n v="289"/>
    <n v="7"/>
    <x v="1"/>
  </r>
  <r>
    <s v="0604"/>
    <x v="178"/>
    <n v="1"/>
    <x v="1"/>
    <x v="7"/>
    <x v="1"/>
    <x v="1"/>
    <n v="289"/>
    <n v="8"/>
    <x v="36"/>
  </r>
  <r>
    <s v="0605"/>
    <x v="179"/>
    <n v="15"/>
    <x v="19"/>
    <x v="6"/>
    <x v="0"/>
    <x v="2"/>
    <n v="159"/>
    <n v="5"/>
    <x v="13"/>
  </r>
  <r>
    <s v="0606"/>
    <x v="180"/>
    <n v="12"/>
    <x v="16"/>
    <x v="0"/>
    <x v="0"/>
    <x v="1"/>
    <n v="289"/>
    <n v="3"/>
    <x v="3"/>
  </r>
  <r>
    <s v="0607"/>
    <x v="180"/>
    <n v="20"/>
    <x v="8"/>
    <x v="3"/>
    <x v="3"/>
    <x v="4"/>
    <n v="399"/>
    <n v="7"/>
    <x v="20"/>
  </r>
  <r>
    <s v="0608"/>
    <x v="180"/>
    <n v="12"/>
    <x v="16"/>
    <x v="0"/>
    <x v="0"/>
    <x v="3"/>
    <n v="69"/>
    <n v="4"/>
    <x v="4"/>
  </r>
  <r>
    <s v="0609"/>
    <x v="180"/>
    <n v="19"/>
    <x v="13"/>
    <x v="3"/>
    <x v="3"/>
    <x v="3"/>
    <n v="69"/>
    <n v="4"/>
    <x v="4"/>
  </r>
  <r>
    <s v="0610"/>
    <x v="181"/>
    <n v="12"/>
    <x v="16"/>
    <x v="6"/>
    <x v="0"/>
    <x v="3"/>
    <n v="69"/>
    <n v="8"/>
    <x v="24"/>
  </r>
  <r>
    <s v="0611"/>
    <x v="181"/>
    <n v="10"/>
    <x v="14"/>
    <x v="5"/>
    <x v="2"/>
    <x v="1"/>
    <n v="289"/>
    <n v="9"/>
    <x v="6"/>
  </r>
  <r>
    <s v="0612"/>
    <x v="181"/>
    <n v="17"/>
    <x v="6"/>
    <x v="3"/>
    <x v="3"/>
    <x v="1"/>
    <n v="289"/>
    <n v="9"/>
    <x v="6"/>
  </r>
  <r>
    <s v="0613"/>
    <x v="182"/>
    <n v="15"/>
    <x v="19"/>
    <x v="6"/>
    <x v="0"/>
    <x v="3"/>
    <n v="69"/>
    <n v="2"/>
    <x v="14"/>
  </r>
  <r>
    <s v="0614"/>
    <x v="183"/>
    <n v="20"/>
    <x v="8"/>
    <x v="4"/>
    <x v="3"/>
    <x v="1"/>
    <n v="289"/>
    <n v="0"/>
    <x v="9"/>
  </r>
  <r>
    <s v="0615"/>
    <x v="184"/>
    <n v="10"/>
    <x v="14"/>
    <x v="2"/>
    <x v="2"/>
    <x v="2"/>
    <n v="159"/>
    <n v="2"/>
    <x v="21"/>
  </r>
  <r>
    <s v="0616"/>
    <x v="185"/>
    <n v="11"/>
    <x v="0"/>
    <x v="6"/>
    <x v="0"/>
    <x v="3"/>
    <n v="69"/>
    <n v="7"/>
    <x v="30"/>
  </r>
  <r>
    <s v="0617"/>
    <x v="186"/>
    <n v="19"/>
    <x v="13"/>
    <x v="4"/>
    <x v="3"/>
    <x v="0"/>
    <n v="199"/>
    <n v="8"/>
    <x v="22"/>
  </r>
  <r>
    <s v="0618"/>
    <x v="186"/>
    <n v="19"/>
    <x v="13"/>
    <x v="4"/>
    <x v="3"/>
    <x v="4"/>
    <n v="399"/>
    <n v="0"/>
    <x v="9"/>
  </r>
  <r>
    <s v="0619"/>
    <x v="187"/>
    <n v="17"/>
    <x v="6"/>
    <x v="4"/>
    <x v="3"/>
    <x v="1"/>
    <n v="289"/>
    <n v="6"/>
    <x v="16"/>
  </r>
  <r>
    <s v="0620"/>
    <x v="187"/>
    <n v="20"/>
    <x v="8"/>
    <x v="4"/>
    <x v="3"/>
    <x v="2"/>
    <n v="159"/>
    <n v="9"/>
    <x v="32"/>
  </r>
  <r>
    <s v="0621"/>
    <x v="187"/>
    <n v="10"/>
    <x v="14"/>
    <x v="5"/>
    <x v="2"/>
    <x v="2"/>
    <n v="159"/>
    <n v="7"/>
    <x v="28"/>
  </r>
  <r>
    <s v="0622"/>
    <x v="187"/>
    <n v="13"/>
    <x v="5"/>
    <x v="6"/>
    <x v="0"/>
    <x v="2"/>
    <n v="159"/>
    <n v="9"/>
    <x v="32"/>
  </r>
  <r>
    <s v="0623"/>
    <x v="187"/>
    <n v="14"/>
    <x v="7"/>
    <x v="6"/>
    <x v="0"/>
    <x v="0"/>
    <n v="199"/>
    <n v="0"/>
    <x v="9"/>
  </r>
  <r>
    <s v="0624"/>
    <x v="188"/>
    <n v="3"/>
    <x v="9"/>
    <x v="7"/>
    <x v="1"/>
    <x v="0"/>
    <n v="199"/>
    <n v="4"/>
    <x v="43"/>
  </r>
  <r>
    <s v="0625"/>
    <x v="188"/>
    <n v="17"/>
    <x v="6"/>
    <x v="3"/>
    <x v="3"/>
    <x v="4"/>
    <n v="399"/>
    <n v="8"/>
    <x v="41"/>
  </r>
  <r>
    <s v="0626"/>
    <x v="188"/>
    <n v="1"/>
    <x v="1"/>
    <x v="1"/>
    <x v="1"/>
    <x v="1"/>
    <n v="289"/>
    <n v="0"/>
    <x v="9"/>
  </r>
  <r>
    <s v="0627"/>
    <x v="188"/>
    <n v="18"/>
    <x v="3"/>
    <x v="3"/>
    <x v="3"/>
    <x v="3"/>
    <n v="69"/>
    <n v="4"/>
    <x v="4"/>
  </r>
  <r>
    <s v="0628"/>
    <x v="188"/>
    <n v="14"/>
    <x v="7"/>
    <x v="0"/>
    <x v="0"/>
    <x v="4"/>
    <n v="399"/>
    <n v="5"/>
    <x v="8"/>
  </r>
  <r>
    <s v="0629"/>
    <x v="188"/>
    <n v="2"/>
    <x v="18"/>
    <x v="7"/>
    <x v="1"/>
    <x v="3"/>
    <n v="69"/>
    <n v="6"/>
    <x v="39"/>
  </r>
  <r>
    <s v="0630"/>
    <x v="189"/>
    <n v="10"/>
    <x v="14"/>
    <x v="2"/>
    <x v="2"/>
    <x v="2"/>
    <n v="159"/>
    <n v="3"/>
    <x v="2"/>
  </r>
  <r>
    <s v="0631"/>
    <x v="190"/>
    <n v="13"/>
    <x v="5"/>
    <x v="0"/>
    <x v="0"/>
    <x v="0"/>
    <n v="199"/>
    <n v="4"/>
    <x v="43"/>
  </r>
  <r>
    <s v="0632"/>
    <x v="190"/>
    <n v="17"/>
    <x v="6"/>
    <x v="3"/>
    <x v="3"/>
    <x v="3"/>
    <n v="69"/>
    <n v="3"/>
    <x v="44"/>
  </r>
  <r>
    <s v="0633"/>
    <x v="191"/>
    <n v="20"/>
    <x v="8"/>
    <x v="3"/>
    <x v="3"/>
    <x v="2"/>
    <n v="159"/>
    <n v="3"/>
    <x v="2"/>
  </r>
  <r>
    <s v="0634"/>
    <x v="191"/>
    <n v="5"/>
    <x v="15"/>
    <x v="1"/>
    <x v="1"/>
    <x v="4"/>
    <n v="399"/>
    <n v="0"/>
    <x v="9"/>
  </r>
  <r>
    <s v="0635"/>
    <x v="191"/>
    <n v="3"/>
    <x v="9"/>
    <x v="1"/>
    <x v="1"/>
    <x v="2"/>
    <n v="159"/>
    <n v="5"/>
    <x v="13"/>
  </r>
  <r>
    <s v="0636"/>
    <x v="192"/>
    <n v="16"/>
    <x v="4"/>
    <x v="3"/>
    <x v="3"/>
    <x v="3"/>
    <n v="69"/>
    <n v="5"/>
    <x v="25"/>
  </r>
  <r>
    <s v="0637"/>
    <x v="193"/>
    <n v="17"/>
    <x v="6"/>
    <x v="3"/>
    <x v="3"/>
    <x v="2"/>
    <n v="159"/>
    <n v="6"/>
    <x v="42"/>
  </r>
  <r>
    <s v="0638"/>
    <x v="193"/>
    <n v="11"/>
    <x v="0"/>
    <x v="0"/>
    <x v="0"/>
    <x v="2"/>
    <n v="159"/>
    <n v="5"/>
    <x v="13"/>
  </r>
  <r>
    <s v="0639"/>
    <x v="193"/>
    <n v="16"/>
    <x v="4"/>
    <x v="3"/>
    <x v="3"/>
    <x v="4"/>
    <n v="399"/>
    <n v="3"/>
    <x v="15"/>
  </r>
  <r>
    <s v="0640"/>
    <x v="194"/>
    <n v="20"/>
    <x v="8"/>
    <x v="4"/>
    <x v="3"/>
    <x v="1"/>
    <n v="289"/>
    <n v="4"/>
    <x v="27"/>
  </r>
  <r>
    <s v="0641"/>
    <x v="194"/>
    <n v="10"/>
    <x v="14"/>
    <x v="5"/>
    <x v="2"/>
    <x v="4"/>
    <n v="399"/>
    <n v="7"/>
    <x v="20"/>
  </r>
  <r>
    <s v="0642"/>
    <x v="195"/>
    <n v="10"/>
    <x v="14"/>
    <x v="5"/>
    <x v="2"/>
    <x v="4"/>
    <n v="399"/>
    <n v="9"/>
    <x v="37"/>
  </r>
  <r>
    <s v="0643"/>
    <x v="195"/>
    <n v="13"/>
    <x v="5"/>
    <x v="0"/>
    <x v="0"/>
    <x v="4"/>
    <n v="399"/>
    <n v="8"/>
    <x v="41"/>
  </r>
  <r>
    <s v="0644"/>
    <x v="196"/>
    <n v="6"/>
    <x v="11"/>
    <x v="5"/>
    <x v="2"/>
    <x v="0"/>
    <n v="199"/>
    <n v="6"/>
    <x v="11"/>
  </r>
  <r>
    <s v="0645"/>
    <x v="196"/>
    <n v="1"/>
    <x v="1"/>
    <x v="1"/>
    <x v="1"/>
    <x v="3"/>
    <n v="69"/>
    <n v="9"/>
    <x v="31"/>
  </r>
  <r>
    <s v="0646"/>
    <x v="196"/>
    <n v="14"/>
    <x v="7"/>
    <x v="0"/>
    <x v="0"/>
    <x v="0"/>
    <n v="199"/>
    <n v="0"/>
    <x v="9"/>
  </r>
  <r>
    <s v="0647"/>
    <x v="196"/>
    <n v="13"/>
    <x v="5"/>
    <x v="0"/>
    <x v="0"/>
    <x v="1"/>
    <n v="289"/>
    <n v="3"/>
    <x v="3"/>
  </r>
  <r>
    <s v="0648"/>
    <x v="196"/>
    <n v="8"/>
    <x v="10"/>
    <x v="2"/>
    <x v="2"/>
    <x v="0"/>
    <n v="199"/>
    <n v="1"/>
    <x v="19"/>
  </r>
  <r>
    <s v="0649"/>
    <x v="197"/>
    <n v="8"/>
    <x v="10"/>
    <x v="5"/>
    <x v="2"/>
    <x v="4"/>
    <n v="399"/>
    <n v="5"/>
    <x v="8"/>
  </r>
  <r>
    <s v="0650"/>
    <x v="197"/>
    <n v="13"/>
    <x v="5"/>
    <x v="6"/>
    <x v="0"/>
    <x v="1"/>
    <n v="289"/>
    <n v="3"/>
    <x v="3"/>
  </r>
  <r>
    <s v="0651"/>
    <x v="197"/>
    <n v="17"/>
    <x v="6"/>
    <x v="4"/>
    <x v="3"/>
    <x v="2"/>
    <n v="159"/>
    <n v="2"/>
    <x v="21"/>
  </r>
  <r>
    <s v="0652"/>
    <x v="197"/>
    <n v="15"/>
    <x v="19"/>
    <x v="6"/>
    <x v="0"/>
    <x v="2"/>
    <n v="159"/>
    <n v="3"/>
    <x v="2"/>
  </r>
  <r>
    <s v="0653"/>
    <x v="198"/>
    <n v="5"/>
    <x v="15"/>
    <x v="7"/>
    <x v="1"/>
    <x v="2"/>
    <n v="159"/>
    <n v="1"/>
    <x v="34"/>
  </r>
  <r>
    <s v="0654"/>
    <x v="198"/>
    <n v="1"/>
    <x v="1"/>
    <x v="1"/>
    <x v="1"/>
    <x v="3"/>
    <n v="69"/>
    <n v="0"/>
    <x v="9"/>
  </r>
  <r>
    <s v="0655"/>
    <x v="198"/>
    <n v="2"/>
    <x v="18"/>
    <x v="1"/>
    <x v="1"/>
    <x v="1"/>
    <n v="289"/>
    <n v="2"/>
    <x v="40"/>
  </r>
  <r>
    <s v="0656"/>
    <x v="198"/>
    <n v="12"/>
    <x v="16"/>
    <x v="6"/>
    <x v="0"/>
    <x v="2"/>
    <n v="159"/>
    <n v="5"/>
    <x v="13"/>
  </r>
  <r>
    <s v="0657"/>
    <x v="198"/>
    <n v="6"/>
    <x v="11"/>
    <x v="5"/>
    <x v="2"/>
    <x v="3"/>
    <n v="69"/>
    <n v="3"/>
    <x v="44"/>
  </r>
  <r>
    <s v="0658"/>
    <x v="198"/>
    <n v="5"/>
    <x v="15"/>
    <x v="1"/>
    <x v="1"/>
    <x v="2"/>
    <n v="159"/>
    <n v="9"/>
    <x v="32"/>
  </r>
  <r>
    <s v="0659"/>
    <x v="199"/>
    <n v="15"/>
    <x v="19"/>
    <x v="6"/>
    <x v="0"/>
    <x v="0"/>
    <n v="199"/>
    <n v="1"/>
    <x v="19"/>
  </r>
  <r>
    <s v="0660"/>
    <x v="199"/>
    <n v="1"/>
    <x v="1"/>
    <x v="1"/>
    <x v="1"/>
    <x v="1"/>
    <n v="289"/>
    <n v="4"/>
    <x v="27"/>
  </r>
  <r>
    <s v="0661"/>
    <x v="200"/>
    <n v="16"/>
    <x v="4"/>
    <x v="3"/>
    <x v="3"/>
    <x v="2"/>
    <n v="159"/>
    <n v="3"/>
    <x v="2"/>
  </r>
  <r>
    <s v="0662"/>
    <x v="200"/>
    <n v="9"/>
    <x v="2"/>
    <x v="5"/>
    <x v="2"/>
    <x v="3"/>
    <n v="69"/>
    <n v="2"/>
    <x v="14"/>
  </r>
  <r>
    <s v="0663"/>
    <x v="200"/>
    <n v="20"/>
    <x v="8"/>
    <x v="3"/>
    <x v="3"/>
    <x v="2"/>
    <n v="159"/>
    <n v="4"/>
    <x v="17"/>
  </r>
  <r>
    <s v="0664"/>
    <x v="201"/>
    <n v="14"/>
    <x v="7"/>
    <x v="6"/>
    <x v="0"/>
    <x v="4"/>
    <n v="399"/>
    <n v="5"/>
    <x v="8"/>
  </r>
  <r>
    <s v="0665"/>
    <x v="202"/>
    <n v="1"/>
    <x v="1"/>
    <x v="1"/>
    <x v="1"/>
    <x v="4"/>
    <n v="399"/>
    <n v="8"/>
    <x v="41"/>
  </r>
  <r>
    <s v="0666"/>
    <x v="202"/>
    <n v="13"/>
    <x v="5"/>
    <x v="6"/>
    <x v="0"/>
    <x v="3"/>
    <n v="69"/>
    <n v="0"/>
    <x v="9"/>
  </r>
  <r>
    <s v="0667"/>
    <x v="203"/>
    <n v="14"/>
    <x v="7"/>
    <x v="6"/>
    <x v="0"/>
    <x v="3"/>
    <n v="69"/>
    <n v="8"/>
    <x v="24"/>
  </r>
  <r>
    <s v="0668"/>
    <x v="204"/>
    <n v="10"/>
    <x v="14"/>
    <x v="2"/>
    <x v="2"/>
    <x v="3"/>
    <n v="69"/>
    <n v="2"/>
    <x v="14"/>
  </r>
  <r>
    <s v="0669"/>
    <x v="204"/>
    <n v="9"/>
    <x v="2"/>
    <x v="2"/>
    <x v="2"/>
    <x v="4"/>
    <n v="399"/>
    <n v="6"/>
    <x v="10"/>
  </r>
  <r>
    <s v="0670"/>
    <x v="204"/>
    <n v="2"/>
    <x v="18"/>
    <x v="1"/>
    <x v="1"/>
    <x v="0"/>
    <n v="199"/>
    <n v="1"/>
    <x v="19"/>
  </r>
  <r>
    <s v="0671"/>
    <x v="204"/>
    <n v="13"/>
    <x v="5"/>
    <x v="0"/>
    <x v="0"/>
    <x v="4"/>
    <n v="399"/>
    <n v="1"/>
    <x v="33"/>
  </r>
  <r>
    <s v="0672"/>
    <x v="205"/>
    <n v="12"/>
    <x v="16"/>
    <x v="0"/>
    <x v="0"/>
    <x v="2"/>
    <n v="159"/>
    <n v="7"/>
    <x v="28"/>
  </r>
  <r>
    <s v="0673"/>
    <x v="205"/>
    <n v="17"/>
    <x v="6"/>
    <x v="3"/>
    <x v="3"/>
    <x v="2"/>
    <n v="159"/>
    <n v="8"/>
    <x v="26"/>
  </r>
  <r>
    <s v="0674"/>
    <x v="206"/>
    <n v="18"/>
    <x v="3"/>
    <x v="4"/>
    <x v="3"/>
    <x v="1"/>
    <n v="289"/>
    <n v="8"/>
    <x v="36"/>
  </r>
  <r>
    <s v="0675"/>
    <x v="206"/>
    <n v="13"/>
    <x v="5"/>
    <x v="0"/>
    <x v="0"/>
    <x v="2"/>
    <n v="159"/>
    <n v="4"/>
    <x v="17"/>
  </r>
  <r>
    <s v="0676"/>
    <x v="206"/>
    <n v="15"/>
    <x v="19"/>
    <x v="0"/>
    <x v="0"/>
    <x v="3"/>
    <n v="69"/>
    <n v="4"/>
    <x v="4"/>
  </r>
  <r>
    <s v="0677"/>
    <x v="206"/>
    <n v="15"/>
    <x v="19"/>
    <x v="0"/>
    <x v="0"/>
    <x v="2"/>
    <n v="159"/>
    <n v="9"/>
    <x v="32"/>
  </r>
  <r>
    <s v="0678"/>
    <x v="206"/>
    <n v="18"/>
    <x v="3"/>
    <x v="4"/>
    <x v="3"/>
    <x v="3"/>
    <n v="69"/>
    <n v="6"/>
    <x v="39"/>
  </r>
  <r>
    <s v="0679"/>
    <x v="206"/>
    <n v="7"/>
    <x v="17"/>
    <x v="2"/>
    <x v="2"/>
    <x v="2"/>
    <n v="159"/>
    <n v="6"/>
    <x v="42"/>
  </r>
  <r>
    <s v="0680"/>
    <x v="206"/>
    <n v="13"/>
    <x v="5"/>
    <x v="0"/>
    <x v="0"/>
    <x v="3"/>
    <n v="69"/>
    <n v="3"/>
    <x v="44"/>
  </r>
  <r>
    <s v="0681"/>
    <x v="206"/>
    <n v="3"/>
    <x v="9"/>
    <x v="7"/>
    <x v="1"/>
    <x v="3"/>
    <n v="69"/>
    <n v="4"/>
    <x v="4"/>
  </r>
  <r>
    <s v="0682"/>
    <x v="207"/>
    <n v="18"/>
    <x v="3"/>
    <x v="3"/>
    <x v="3"/>
    <x v="1"/>
    <n v="289"/>
    <n v="3"/>
    <x v="3"/>
  </r>
  <r>
    <s v="0683"/>
    <x v="207"/>
    <n v="16"/>
    <x v="4"/>
    <x v="4"/>
    <x v="3"/>
    <x v="1"/>
    <n v="289"/>
    <n v="6"/>
    <x v="16"/>
  </r>
  <r>
    <s v="0684"/>
    <x v="207"/>
    <n v="18"/>
    <x v="3"/>
    <x v="3"/>
    <x v="3"/>
    <x v="2"/>
    <n v="159"/>
    <n v="3"/>
    <x v="2"/>
  </r>
  <r>
    <s v="0685"/>
    <x v="207"/>
    <n v="11"/>
    <x v="0"/>
    <x v="6"/>
    <x v="0"/>
    <x v="0"/>
    <n v="199"/>
    <n v="4"/>
    <x v="43"/>
  </r>
  <r>
    <s v="0686"/>
    <x v="207"/>
    <n v="1"/>
    <x v="1"/>
    <x v="7"/>
    <x v="1"/>
    <x v="3"/>
    <n v="69"/>
    <n v="1"/>
    <x v="29"/>
  </r>
  <r>
    <s v="0687"/>
    <x v="207"/>
    <n v="15"/>
    <x v="19"/>
    <x v="6"/>
    <x v="0"/>
    <x v="3"/>
    <n v="69"/>
    <n v="0"/>
    <x v="9"/>
  </r>
  <r>
    <s v="0688"/>
    <x v="207"/>
    <n v="19"/>
    <x v="13"/>
    <x v="3"/>
    <x v="3"/>
    <x v="0"/>
    <n v="199"/>
    <n v="5"/>
    <x v="7"/>
  </r>
  <r>
    <s v="0689"/>
    <x v="207"/>
    <n v="19"/>
    <x v="13"/>
    <x v="4"/>
    <x v="3"/>
    <x v="2"/>
    <n v="159"/>
    <n v="8"/>
    <x v="26"/>
  </r>
  <r>
    <s v="0690"/>
    <x v="207"/>
    <n v="5"/>
    <x v="15"/>
    <x v="1"/>
    <x v="1"/>
    <x v="4"/>
    <n v="399"/>
    <n v="5"/>
    <x v="8"/>
  </r>
  <r>
    <s v="0691"/>
    <x v="207"/>
    <n v="19"/>
    <x v="13"/>
    <x v="3"/>
    <x v="3"/>
    <x v="1"/>
    <n v="289"/>
    <n v="2"/>
    <x v="40"/>
  </r>
  <r>
    <s v="0692"/>
    <x v="207"/>
    <n v="7"/>
    <x v="17"/>
    <x v="5"/>
    <x v="2"/>
    <x v="1"/>
    <n v="289"/>
    <n v="4"/>
    <x v="27"/>
  </r>
  <r>
    <s v="0693"/>
    <x v="207"/>
    <n v="11"/>
    <x v="0"/>
    <x v="0"/>
    <x v="0"/>
    <x v="0"/>
    <n v="199"/>
    <n v="5"/>
    <x v="7"/>
  </r>
  <r>
    <s v="0694"/>
    <x v="207"/>
    <n v="8"/>
    <x v="10"/>
    <x v="5"/>
    <x v="2"/>
    <x v="2"/>
    <n v="159"/>
    <n v="8"/>
    <x v="26"/>
  </r>
  <r>
    <s v="0695"/>
    <x v="208"/>
    <n v="12"/>
    <x v="16"/>
    <x v="6"/>
    <x v="0"/>
    <x v="1"/>
    <n v="289"/>
    <n v="7"/>
    <x v="1"/>
  </r>
  <r>
    <s v="0696"/>
    <x v="209"/>
    <n v="3"/>
    <x v="9"/>
    <x v="7"/>
    <x v="1"/>
    <x v="0"/>
    <n v="199"/>
    <n v="8"/>
    <x v="22"/>
  </r>
  <r>
    <s v="0697"/>
    <x v="209"/>
    <n v="5"/>
    <x v="15"/>
    <x v="7"/>
    <x v="1"/>
    <x v="2"/>
    <n v="159"/>
    <n v="1"/>
    <x v="34"/>
  </r>
  <r>
    <s v="0698"/>
    <x v="210"/>
    <n v="8"/>
    <x v="10"/>
    <x v="5"/>
    <x v="2"/>
    <x v="1"/>
    <n v="289"/>
    <n v="9"/>
    <x v="6"/>
  </r>
  <r>
    <s v="0699"/>
    <x v="211"/>
    <n v="5"/>
    <x v="15"/>
    <x v="7"/>
    <x v="1"/>
    <x v="0"/>
    <n v="199"/>
    <n v="3"/>
    <x v="0"/>
  </r>
  <r>
    <s v="0700"/>
    <x v="212"/>
    <n v="20"/>
    <x v="8"/>
    <x v="4"/>
    <x v="3"/>
    <x v="1"/>
    <n v="289"/>
    <n v="0"/>
    <x v="9"/>
  </r>
  <r>
    <s v="0701"/>
    <x v="213"/>
    <n v="15"/>
    <x v="19"/>
    <x v="0"/>
    <x v="0"/>
    <x v="1"/>
    <n v="289"/>
    <n v="2"/>
    <x v="40"/>
  </r>
  <r>
    <s v="0702"/>
    <x v="214"/>
    <n v="6"/>
    <x v="11"/>
    <x v="5"/>
    <x v="2"/>
    <x v="0"/>
    <n v="199"/>
    <n v="3"/>
    <x v="0"/>
  </r>
  <r>
    <s v="0703"/>
    <x v="214"/>
    <n v="19"/>
    <x v="13"/>
    <x v="4"/>
    <x v="3"/>
    <x v="1"/>
    <n v="289"/>
    <n v="9"/>
    <x v="6"/>
  </r>
  <r>
    <s v="0704"/>
    <x v="214"/>
    <n v="15"/>
    <x v="19"/>
    <x v="0"/>
    <x v="0"/>
    <x v="1"/>
    <n v="289"/>
    <n v="6"/>
    <x v="16"/>
  </r>
  <r>
    <s v="0705"/>
    <x v="214"/>
    <n v="14"/>
    <x v="7"/>
    <x v="0"/>
    <x v="0"/>
    <x v="1"/>
    <n v="289"/>
    <n v="0"/>
    <x v="9"/>
  </r>
  <r>
    <s v="0706"/>
    <x v="214"/>
    <n v="7"/>
    <x v="17"/>
    <x v="5"/>
    <x v="2"/>
    <x v="2"/>
    <n v="159"/>
    <n v="2"/>
    <x v="21"/>
  </r>
  <r>
    <s v="0707"/>
    <x v="214"/>
    <n v="10"/>
    <x v="14"/>
    <x v="5"/>
    <x v="2"/>
    <x v="0"/>
    <n v="199"/>
    <n v="1"/>
    <x v="19"/>
  </r>
  <r>
    <s v="0708"/>
    <x v="214"/>
    <n v="1"/>
    <x v="1"/>
    <x v="1"/>
    <x v="1"/>
    <x v="1"/>
    <n v="289"/>
    <n v="4"/>
    <x v="27"/>
  </r>
  <r>
    <s v="0709"/>
    <x v="214"/>
    <n v="1"/>
    <x v="1"/>
    <x v="1"/>
    <x v="1"/>
    <x v="2"/>
    <n v="159"/>
    <n v="9"/>
    <x v="32"/>
  </r>
  <r>
    <s v="0710"/>
    <x v="214"/>
    <n v="13"/>
    <x v="5"/>
    <x v="0"/>
    <x v="0"/>
    <x v="1"/>
    <n v="289"/>
    <n v="8"/>
    <x v="36"/>
  </r>
  <r>
    <s v="0711"/>
    <x v="214"/>
    <n v="19"/>
    <x v="13"/>
    <x v="3"/>
    <x v="3"/>
    <x v="0"/>
    <n v="199"/>
    <n v="1"/>
    <x v="19"/>
  </r>
  <r>
    <s v="0712"/>
    <x v="215"/>
    <n v="12"/>
    <x v="16"/>
    <x v="0"/>
    <x v="0"/>
    <x v="2"/>
    <n v="159"/>
    <n v="0"/>
    <x v="9"/>
  </r>
  <r>
    <s v="0713"/>
    <x v="215"/>
    <n v="19"/>
    <x v="13"/>
    <x v="3"/>
    <x v="3"/>
    <x v="2"/>
    <n v="159"/>
    <n v="8"/>
    <x v="26"/>
  </r>
  <r>
    <s v="0714"/>
    <x v="216"/>
    <n v="4"/>
    <x v="12"/>
    <x v="1"/>
    <x v="1"/>
    <x v="1"/>
    <n v="289"/>
    <n v="6"/>
    <x v="16"/>
  </r>
  <r>
    <s v="0715"/>
    <x v="216"/>
    <n v="13"/>
    <x v="5"/>
    <x v="6"/>
    <x v="0"/>
    <x v="2"/>
    <n v="159"/>
    <n v="5"/>
    <x v="13"/>
  </r>
  <r>
    <s v="0716"/>
    <x v="216"/>
    <n v="4"/>
    <x v="12"/>
    <x v="1"/>
    <x v="1"/>
    <x v="3"/>
    <n v="69"/>
    <n v="8"/>
    <x v="24"/>
  </r>
  <r>
    <s v="0717"/>
    <x v="216"/>
    <n v="12"/>
    <x v="16"/>
    <x v="0"/>
    <x v="0"/>
    <x v="0"/>
    <n v="199"/>
    <n v="2"/>
    <x v="5"/>
  </r>
  <r>
    <s v="0718"/>
    <x v="217"/>
    <n v="13"/>
    <x v="5"/>
    <x v="6"/>
    <x v="0"/>
    <x v="2"/>
    <n v="159"/>
    <n v="3"/>
    <x v="2"/>
  </r>
  <r>
    <s v="0719"/>
    <x v="217"/>
    <n v="2"/>
    <x v="18"/>
    <x v="7"/>
    <x v="1"/>
    <x v="2"/>
    <n v="159"/>
    <n v="4"/>
    <x v="17"/>
  </r>
  <r>
    <s v="0720"/>
    <x v="218"/>
    <n v="9"/>
    <x v="2"/>
    <x v="5"/>
    <x v="2"/>
    <x v="1"/>
    <n v="289"/>
    <n v="9"/>
    <x v="6"/>
  </r>
  <r>
    <s v="0721"/>
    <x v="218"/>
    <n v="7"/>
    <x v="17"/>
    <x v="5"/>
    <x v="2"/>
    <x v="2"/>
    <n v="159"/>
    <n v="5"/>
    <x v="13"/>
  </r>
  <r>
    <s v="0722"/>
    <x v="218"/>
    <n v="11"/>
    <x v="0"/>
    <x v="6"/>
    <x v="0"/>
    <x v="2"/>
    <n v="159"/>
    <n v="4"/>
    <x v="17"/>
  </r>
  <r>
    <s v="0723"/>
    <x v="219"/>
    <n v="8"/>
    <x v="10"/>
    <x v="5"/>
    <x v="2"/>
    <x v="4"/>
    <n v="399"/>
    <n v="2"/>
    <x v="18"/>
  </r>
  <r>
    <s v="0724"/>
    <x v="219"/>
    <n v="7"/>
    <x v="17"/>
    <x v="5"/>
    <x v="2"/>
    <x v="1"/>
    <n v="289"/>
    <n v="5"/>
    <x v="35"/>
  </r>
  <r>
    <s v="0725"/>
    <x v="219"/>
    <n v="8"/>
    <x v="10"/>
    <x v="2"/>
    <x v="2"/>
    <x v="1"/>
    <n v="289"/>
    <n v="2"/>
    <x v="40"/>
  </r>
  <r>
    <s v="0726"/>
    <x v="219"/>
    <n v="8"/>
    <x v="10"/>
    <x v="5"/>
    <x v="2"/>
    <x v="1"/>
    <n v="289"/>
    <n v="1"/>
    <x v="23"/>
  </r>
  <r>
    <s v="0727"/>
    <x v="219"/>
    <n v="17"/>
    <x v="6"/>
    <x v="4"/>
    <x v="3"/>
    <x v="3"/>
    <n v="69"/>
    <n v="3"/>
    <x v="44"/>
  </r>
  <r>
    <s v="0728"/>
    <x v="220"/>
    <n v="10"/>
    <x v="14"/>
    <x v="2"/>
    <x v="2"/>
    <x v="1"/>
    <n v="289"/>
    <n v="7"/>
    <x v="1"/>
  </r>
  <r>
    <s v="0729"/>
    <x v="220"/>
    <n v="6"/>
    <x v="11"/>
    <x v="5"/>
    <x v="2"/>
    <x v="0"/>
    <n v="199"/>
    <n v="7"/>
    <x v="45"/>
  </r>
  <r>
    <s v="0730"/>
    <x v="221"/>
    <n v="18"/>
    <x v="3"/>
    <x v="4"/>
    <x v="3"/>
    <x v="4"/>
    <n v="399"/>
    <n v="4"/>
    <x v="12"/>
  </r>
  <r>
    <s v="0731"/>
    <x v="221"/>
    <n v="13"/>
    <x v="5"/>
    <x v="0"/>
    <x v="0"/>
    <x v="4"/>
    <n v="399"/>
    <n v="4"/>
    <x v="12"/>
  </r>
  <r>
    <s v="0732"/>
    <x v="221"/>
    <n v="1"/>
    <x v="1"/>
    <x v="7"/>
    <x v="1"/>
    <x v="1"/>
    <n v="289"/>
    <n v="6"/>
    <x v="16"/>
  </r>
  <r>
    <s v="0733"/>
    <x v="221"/>
    <n v="17"/>
    <x v="6"/>
    <x v="4"/>
    <x v="3"/>
    <x v="2"/>
    <n v="159"/>
    <n v="4"/>
    <x v="17"/>
  </r>
  <r>
    <s v="0734"/>
    <x v="221"/>
    <n v="3"/>
    <x v="9"/>
    <x v="1"/>
    <x v="1"/>
    <x v="1"/>
    <n v="289"/>
    <n v="2"/>
    <x v="40"/>
  </r>
  <r>
    <s v="0735"/>
    <x v="222"/>
    <n v="3"/>
    <x v="9"/>
    <x v="7"/>
    <x v="1"/>
    <x v="4"/>
    <n v="399"/>
    <n v="0"/>
    <x v="9"/>
  </r>
  <r>
    <s v="0736"/>
    <x v="222"/>
    <n v="14"/>
    <x v="7"/>
    <x v="0"/>
    <x v="0"/>
    <x v="2"/>
    <n v="159"/>
    <n v="6"/>
    <x v="42"/>
  </r>
  <r>
    <s v="0737"/>
    <x v="222"/>
    <n v="12"/>
    <x v="16"/>
    <x v="6"/>
    <x v="0"/>
    <x v="2"/>
    <n v="159"/>
    <n v="5"/>
    <x v="13"/>
  </r>
  <r>
    <s v="0738"/>
    <x v="223"/>
    <n v="8"/>
    <x v="10"/>
    <x v="2"/>
    <x v="2"/>
    <x v="4"/>
    <n v="399"/>
    <n v="7"/>
    <x v="20"/>
  </r>
  <r>
    <s v="0739"/>
    <x v="224"/>
    <n v="1"/>
    <x v="1"/>
    <x v="7"/>
    <x v="1"/>
    <x v="3"/>
    <n v="69"/>
    <n v="6"/>
    <x v="39"/>
  </r>
  <r>
    <s v="0740"/>
    <x v="224"/>
    <n v="19"/>
    <x v="13"/>
    <x v="4"/>
    <x v="3"/>
    <x v="0"/>
    <n v="199"/>
    <n v="4"/>
    <x v="43"/>
  </r>
  <r>
    <s v="0741"/>
    <x v="225"/>
    <n v="1"/>
    <x v="1"/>
    <x v="7"/>
    <x v="1"/>
    <x v="1"/>
    <n v="289"/>
    <n v="7"/>
    <x v="1"/>
  </r>
  <r>
    <s v="0742"/>
    <x v="225"/>
    <n v="18"/>
    <x v="3"/>
    <x v="4"/>
    <x v="3"/>
    <x v="1"/>
    <n v="289"/>
    <n v="0"/>
    <x v="9"/>
  </r>
  <r>
    <s v="0743"/>
    <x v="226"/>
    <n v="19"/>
    <x v="13"/>
    <x v="3"/>
    <x v="3"/>
    <x v="3"/>
    <n v="69"/>
    <n v="9"/>
    <x v="31"/>
  </r>
  <r>
    <s v="0744"/>
    <x v="227"/>
    <n v="12"/>
    <x v="16"/>
    <x v="6"/>
    <x v="0"/>
    <x v="3"/>
    <n v="69"/>
    <n v="5"/>
    <x v="25"/>
  </r>
  <r>
    <s v="0745"/>
    <x v="227"/>
    <n v="8"/>
    <x v="10"/>
    <x v="2"/>
    <x v="2"/>
    <x v="4"/>
    <n v="399"/>
    <n v="0"/>
    <x v="9"/>
  </r>
  <r>
    <s v="0746"/>
    <x v="228"/>
    <n v="2"/>
    <x v="18"/>
    <x v="7"/>
    <x v="1"/>
    <x v="2"/>
    <n v="159"/>
    <n v="8"/>
    <x v="26"/>
  </r>
  <r>
    <s v="0747"/>
    <x v="228"/>
    <n v="6"/>
    <x v="11"/>
    <x v="2"/>
    <x v="2"/>
    <x v="0"/>
    <n v="199"/>
    <n v="3"/>
    <x v="0"/>
  </r>
  <r>
    <s v="0748"/>
    <x v="229"/>
    <n v="8"/>
    <x v="10"/>
    <x v="2"/>
    <x v="2"/>
    <x v="0"/>
    <n v="199"/>
    <n v="7"/>
    <x v="45"/>
  </r>
  <r>
    <s v="0749"/>
    <x v="229"/>
    <n v="11"/>
    <x v="0"/>
    <x v="6"/>
    <x v="0"/>
    <x v="1"/>
    <n v="289"/>
    <n v="3"/>
    <x v="3"/>
  </r>
  <r>
    <s v="0750"/>
    <x v="229"/>
    <n v="20"/>
    <x v="8"/>
    <x v="4"/>
    <x v="3"/>
    <x v="2"/>
    <n v="159"/>
    <n v="9"/>
    <x v="32"/>
  </r>
  <r>
    <s v="0751"/>
    <x v="229"/>
    <n v="10"/>
    <x v="14"/>
    <x v="2"/>
    <x v="2"/>
    <x v="1"/>
    <n v="289"/>
    <n v="5"/>
    <x v="35"/>
  </r>
  <r>
    <s v="0752"/>
    <x v="230"/>
    <n v="8"/>
    <x v="10"/>
    <x v="5"/>
    <x v="2"/>
    <x v="4"/>
    <n v="399"/>
    <n v="1"/>
    <x v="33"/>
  </r>
  <r>
    <s v="0753"/>
    <x v="230"/>
    <n v="5"/>
    <x v="15"/>
    <x v="1"/>
    <x v="1"/>
    <x v="4"/>
    <n v="399"/>
    <n v="6"/>
    <x v="10"/>
  </r>
  <r>
    <s v="0754"/>
    <x v="231"/>
    <n v="14"/>
    <x v="7"/>
    <x v="6"/>
    <x v="0"/>
    <x v="0"/>
    <n v="199"/>
    <n v="2"/>
    <x v="5"/>
  </r>
  <r>
    <s v="0755"/>
    <x v="231"/>
    <n v="20"/>
    <x v="8"/>
    <x v="3"/>
    <x v="3"/>
    <x v="0"/>
    <n v="199"/>
    <n v="6"/>
    <x v="11"/>
  </r>
  <r>
    <s v="0756"/>
    <x v="231"/>
    <n v="17"/>
    <x v="6"/>
    <x v="3"/>
    <x v="3"/>
    <x v="4"/>
    <n v="399"/>
    <n v="6"/>
    <x v="10"/>
  </r>
  <r>
    <s v="0757"/>
    <x v="231"/>
    <n v="13"/>
    <x v="5"/>
    <x v="6"/>
    <x v="0"/>
    <x v="1"/>
    <n v="289"/>
    <n v="0"/>
    <x v="9"/>
  </r>
  <r>
    <s v="0758"/>
    <x v="231"/>
    <n v="10"/>
    <x v="14"/>
    <x v="5"/>
    <x v="2"/>
    <x v="4"/>
    <n v="399"/>
    <n v="4"/>
    <x v="12"/>
  </r>
  <r>
    <s v="0759"/>
    <x v="231"/>
    <n v="3"/>
    <x v="9"/>
    <x v="7"/>
    <x v="1"/>
    <x v="1"/>
    <n v="289"/>
    <n v="1"/>
    <x v="23"/>
  </r>
  <r>
    <s v="0760"/>
    <x v="232"/>
    <n v="19"/>
    <x v="13"/>
    <x v="4"/>
    <x v="3"/>
    <x v="4"/>
    <n v="399"/>
    <n v="6"/>
    <x v="10"/>
  </r>
  <r>
    <s v="0761"/>
    <x v="232"/>
    <n v="16"/>
    <x v="4"/>
    <x v="4"/>
    <x v="3"/>
    <x v="2"/>
    <n v="159"/>
    <n v="6"/>
    <x v="42"/>
  </r>
  <r>
    <s v="0762"/>
    <x v="232"/>
    <n v="16"/>
    <x v="4"/>
    <x v="4"/>
    <x v="3"/>
    <x v="1"/>
    <n v="289"/>
    <n v="2"/>
    <x v="40"/>
  </r>
  <r>
    <s v="0763"/>
    <x v="232"/>
    <n v="17"/>
    <x v="6"/>
    <x v="3"/>
    <x v="3"/>
    <x v="3"/>
    <n v="69"/>
    <n v="8"/>
    <x v="24"/>
  </r>
  <r>
    <s v="0764"/>
    <x v="233"/>
    <n v="8"/>
    <x v="10"/>
    <x v="5"/>
    <x v="2"/>
    <x v="4"/>
    <n v="399"/>
    <n v="2"/>
    <x v="18"/>
  </r>
  <r>
    <s v="0765"/>
    <x v="233"/>
    <n v="19"/>
    <x v="13"/>
    <x v="4"/>
    <x v="3"/>
    <x v="2"/>
    <n v="159"/>
    <n v="8"/>
    <x v="26"/>
  </r>
  <r>
    <s v="0766"/>
    <x v="233"/>
    <n v="14"/>
    <x v="7"/>
    <x v="6"/>
    <x v="0"/>
    <x v="4"/>
    <n v="399"/>
    <n v="9"/>
    <x v="37"/>
  </r>
  <r>
    <s v="0767"/>
    <x v="234"/>
    <n v="13"/>
    <x v="5"/>
    <x v="0"/>
    <x v="0"/>
    <x v="0"/>
    <n v="199"/>
    <n v="1"/>
    <x v="19"/>
  </r>
  <r>
    <s v="0768"/>
    <x v="235"/>
    <n v="15"/>
    <x v="19"/>
    <x v="6"/>
    <x v="0"/>
    <x v="2"/>
    <n v="159"/>
    <n v="1"/>
    <x v="34"/>
  </r>
  <r>
    <s v="0769"/>
    <x v="236"/>
    <n v="7"/>
    <x v="17"/>
    <x v="2"/>
    <x v="2"/>
    <x v="4"/>
    <n v="399"/>
    <n v="6"/>
    <x v="10"/>
  </r>
  <r>
    <s v="0770"/>
    <x v="236"/>
    <n v="11"/>
    <x v="0"/>
    <x v="0"/>
    <x v="0"/>
    <x v="4"/>
    <n v="399"/>
    <n v="0"/>
    <x v="9"/>
  </r>
  <r>
    <s v="0771"/>
    <x v="237"/>
    <n v="4"/>
    <x v="12"/>
    <x v="1"/>
    <x v="1"/>
    <x v="1"/>
    <n v="289"/>
    <n v="2"/>
    <x v="40"/>
  </r>
  <r>
    <s v="0772"/>
    <x v="237"/>
    <n v="6"/>
    <x v="11"/>
    <x v="5"/>
    <x v="2"/>
    <x v="1"/>
    <n v="289"/>
    <n v="3"/>
    <x v="3"/>
  </r>
  <r>
    <s v="0773"/>
    <x v="237"/>
    <n v="20"/>
    <x v="8"/>
    <x v="4"/>
    <x v="3"/>
    <x v="3"/>
    <n v="69"/>
    <n v="0"/>
    <x v="9"/>
  </r>
  <r>
    <s v="0774"/>
    <x v="237"/>
    <n v="15"/>
    <x v="19"/>
    <x v="0"/>
    <x v="0"/>
    <x v="3"/>
    <n v="69"/>
    <n v="2"/>
    <x v="14"/>
  </r>
  <r>
    <s v="0775"/>
    <x v="237"/>
    <n v="13"/>
    <x v="5"/>
    <x v="6"/>
    <x v="0"/>
    <x v="4"/>
    <n v="399"/>
    <n v="1"/>
    <x v="33"/>
  </r>
  <r>
    <s v="0776"/>
    <x v="238"/>
    <n v="17"/>
    <x v="6"/>
    <x v="4"/>
    <x v="3"/>
    <x v="4"/>
    <n v="399"/>
    <n v="2"/>
    <x v="18"/>
  </r>
  <r>
    <s v="0777"/>
    <x v="238"/>
    <n v="4"/>
    <x v="12"/>
    <x v="7"/>
    <x v="1"/>
    <x v="4"/>
    <n v="399"/>
    <n v="3"/>
    <x v="15"/>
  </r>
  <r>
    <s v="0778"/>
    <x v="238"/>
    <n v="2"/>
    <x v="18"/>
    <x v="1"/>
    <x v="1"/>
    <x v="1"/>
    <n v="289"/>
    <n v="5"/>
    <x v="35"/>
  </r>
  <r>
    <s v="0779"/>
    <x v="238"/>
    <n v="14"/>
    <x v="7"/>
    <x v="6"/>
    <x v="0"/>
    <x v="1"/>
    <n v="289"/>
    <n v="6"/>
    <x v="16"/>
  </r>
  <r>
    <s v="0780"/>
    <x v="238"/>
    <n v="7"/>
    <x v="17"/>
    <x v="2"/>
    <x v="2"/>
    <x v="4"/>
    <n v="399"/>
    <n v="8"/>
    <x v="41"/>
  </r>
  <r>
    <s v="0781"/>
    <x v="239"/>
    <n v="11"/>
    <x v="0"/>
    <x v="6"/>
    <x v="0"/>
    <x v="3"/>
    <n v="69"/>
    <n v="6"/>
    <x v="39"/>
  </r>
  <r>
    <s v="0782"/>
    <x v="240"/>
    <n v="1"/>
    <x v="1"/>
    <x v="1"/>
    <x v="1"/>
    <x v="2"/>
    <n v="159"/>
    <n v="9"/>
    <x v="32"/>
  </r>
  <r>
    <s v="0783"/>
    <x v="240"/>
    <n v="8"/>
    <x v="10"/>
    <x v="2"/>
    <x v="2"/>
    <x v="4"/>
    <n v="399"/>
    <n v="3"/>
    <x v="15"/>
  </r>
  <r>
    <s v="0784"/>
    <x v="240"/>
    <n v="2"/>
    <x v="18"/>
    <x v="1"/>
    <x v="1"/>
    <x v="0"/>
    <n v="199"/>
    <n v="5"/>
    <x v="7"/>
  </r>
  <r>
    <s v="0785"/>
    <x v="240"/>
    <n v="5"/>
    <x v="15"/>
    <x v="7"/>
    <x v="1"/>
    <x v="4"/>
    <n v="399"/>
    <n v="6"/>
    <x v="10"/>
  </r>
  <r>
    <s v="0786"/>
    <x v="240"/>
    <n v="4"/>
    <x v="12"/>
    <x v="7"/>
    <x v="1"/>
    <x v="1"/>
    <n v="289"/>
    <n v="6"/>
    <x v="16"/>
  </r>
  <r>
    <s v="0787"/>
    <x v="241"/>
    <n v="14"/>
    <x v="7"/>
    <x v="0"/>
    <x v="0"/>
    <x v="3"/>
    <n v="69"/>
    <n v="1"/>
    <x v="29"/>
  </r>
  <r>
    <s v="0788"/>
    <x v="241"/>
    <n v="14"/>
    <x v="7"/>
    <x v="6"/>
    <x v="0"/>
    <x v="0"/>
    <n v="199"/>
    <n v="6"/>
    <x v="11"/>
  </r>
  <r>
    <s v="0789"/>
    <x v="241"/>
    <n v="6"/>
    <x v="11"/>
    <x v="5"/>
    <x v="2"/>
    <x v="2"/>
    <n v="159"/>
    <n v="8"/>
    <x v="26"/>
  </r>
  <r>
    <s v="0790"/>
    <x v="241"/>
    <n v="13"/>
    <x v="5"/>
    <x v="6"/>
    <x v="0"/>
    <x v="2"/>
    <n v="159"/>
    <n v="8"/>
    <x v="26"/>
  </r>
  <r>
    <s v="0791"/>
    <x v="242"/>
    <n v="18"/>
    <x v="3"/>
    <x v="3"/>
    <x v="3"/>
    <x v="4"/>
    <n v="399"/>
    <n v="3"/>
    <x v="15"/>
  </r>
  <r>
    <s v="0792"/>
    <x v="242"/>
    <n v="16"/>
    <x v="4"/>
    <x v="3"/>
    <x v="3"/>
    <x v="2"/>
    <n v="159"/>
    <n v="9"/>
    <x v="32"/>
  </r>
  <r>
    <s v="0793"/>
    <x v="243"/>
    <n v="10"/>
    <x v="14"/>
    <x v="5"/>
    <x v="2"/>
    <x v="4"/>
    <n v="399"/>
    <n v="3"/>
    <x v="15"/>
  </r>
  <r>
    <s v="0794"/>
    <x v="243"/>
    <n v="11"/>
    <x v="0"/>
    <x v="0"/>
    <x v="0"/>
    <x v="0"/>
    <n v="199"/>
    <n v="8"/>
    <x v="22"/>
  </r>
  <r>
    <s v="0795"/>
    <x v="243"/>
    <n v="13"/>
    <x v="5"/>
    <x v="6"/>
    <x v="0"/>
    <x v="0"/>
    <n v="199"/>
    <n v="9"/>
    <x v="38"/>
  </r>
  <r>
    <s v="0796"/>
    <x v="243"/>
    <n v="18"/>
    <x v="3"/>
    <x v="4"/>
    <x v="3"/>
    <x v="1"/>
    <n v="289"/>
    <n v="4"/>
    <x v="27"/>
  </r>
  <r>
    <s v="0797"/>
    <x v="244"/>
    <n v="4"/>
    <x v="12"/>
    <x v="7"/>
    <x v="1"/>
    <x v="3"/>
    <n v="69"/>
    <n v="2"/>
    <x v="14"/>
  </r>
  <r>
    <s v="0798"/>
    <x v="244"/>
    <n v="20"/>
    <x v="8"/>
    <x v="4"/>
    <x v="3"/>
    <x v="3"/>
    <n v="69"/>
    <n v="6"/>
    <x v="39"/>
  </r>
  <r>
    <s v="0799"/>
    <x v="245"/>
    <n v="16"/>
    <x v="4"/>
    <x v="4"/>
    <x v="3"/>
    <x v="4"/>
    <n v="399"/>
    <n v="5"/>
    <x v="8"/>
  </r>
  <r>
    <s v="0800"/>
    <x v="245"/>
    <n v="3"/>
    <x v="9"/>
    <x v="7"/>
    <x v="1"/>
    <x v="2"/>
    <n v="159"/>
    <n v="4"/>
    <x v="17"/>
  </r>
  <r>
    <s v="0801"/>
    <x v="245"/>
    <n v="10"/>
    <x v="14"/>
    <x v="5"/>
    <x v="2"/>
    <x v="1"/>
    <n v="289"/>
    <n v="7"/>
    <x v="1"/>
  </r>
  <r>
    <s v="0802"/>
    <x v="245"/>
    <n v="6"/>
    <x v="11"/>
    <x v="5"/>
    <x v="2"/>
    <x v="4"/>
    <n v="399"/>
    <n v="8"/>
    <x v="41"/>
  </r>
  <r>
    <s v="0803"/>
    <x v="245"/>
    <n v="17"/>
    <x v="6"/>
    <x v="4"/>
    <x v="3"/>
    <x v="0"/>
    <n v="199"/>
    <n v="5"/>
    <x v="7"/>
  </r>
  <r>
    <s v="0804"/>
    <x v="246"/>
    <n v="16"/>
    <x v="4"/>
    <x v="3"/>
    <x v="3"/>
    <x v="3"/>
    <n v="69"/>
    <n v="1"/>
    <x v="29"/>
  </r>
  <r>
    <s v="0805"/>
    <x v="247"/>
    <n v="19"/>
    <x v="13"/>
    <x v="4"/>
    <x v="3"/>
    <x v="4"/>
    <n v="399"/>
    <n v="7"/>
    <x v="20"/>
  </r>
  <r>
    <s v="0806"/>
    <x v="247"/>
    <n v="5"/>
    <x v="15"/>
    <x v="1"/>
    <x v="1"/>
    <x v="4"/>
    <n v="399"/>
    <n v="6"/>
    <x v="10"/>
  </r>
  <r>
    <s v="0807"/>
    <x v="247"/>
    <n v="11"/>
    <x v="0"/>
    <x v="0"/>
    <x v="0"/>
    <x v="2"/>
    <n v="159"/>
    <n v="5"/>
    <x v="13"/>
  </r>
  <r>
    <s v="0808"/>
    <x v="248"/>
    <n v="13"/>
    <x v="5"/>
    <x v="6"/>
    <x v="0"/>
    <x v="3"/>
    <n v="69"/>
    <n v="5"/>
    <x v="25"/>
  </r>
  <r>
    <s v="0809"/>
    <x v="248"/>
    <n v="19"/>
    <x v="13"/>
    <x v="3"/>
    <x v="3"/>
    <x v="0"/>
    <n v="199"/>
    <n v="9"/>
    <x v="38"/>
  </r>
  <r>
    <s v="0810"/>
    <x v="248"/>
    <n v="15"/>
    <x v="19"/>
    <x v="0"/>
    <x v="0"/>
    <x v="3"/>
    <n v="69"/>
    <n v="5"/>
    <x v="25"/>
  </r>
  <r>
    <s v="0811"/>
    <x v="248"/>
    <n v="14"/>
    <x v="7"/>
    <x v="0"/>
    <x v="0"/>
    <x v="3"/>
    <n v="69"/>
    <n v="9"/>
    <x v="31"/>
  </r>
  <r>
    <s v="0812"/>
    <x v="249"/>
    <n v="16"/>
    <x v="4"/>
    <x v="4"/>
    <x v="3"/>
    <x v="4"/>
    <n v="399"/>
    <n v="1"/>
    <x v="33"/>
  </r>
  <r>
    <s v="0813"/>
    <x v="250"/>
    <n v="16"/>
    <x v="4"/>
    <x v="4"/>
    <x v="3"/>
    <x v="2"/>
    <n v="159"/>
    <n v="8"/>
    <x v="26"/>
  </r>
  <r>
    <s v="0814"/>
    <x v="250"/>
    <n v="16"/>
    <x v="4"/>
    <x v="3"/>
    <x v="3"/>
    <x v="2"/>
    <n v="159"/>
    <n v="4"/>
    <x v="17"/>
  </r>
  <r>
    <s v="0815"/>
    <x v="250"/>
    <n v="3"/>
    <x v="9"/>
    <x v="1"/>
    <x v="1"/>
    <x v="2"/>
    <n v="159"/>
    <n v="8"/>
    <x v="26"/>
  </r>
  <r>
    <s v="0816"/>
    <x v="250"/>
    <n v="15"/>
    <x v="19"/>
    <x v="6"/>
    <x v="0"/>
    <x v="4"/>
    <n v="399"/>
    <n v="4"/>
    <x v="12"/>
  </r>
  <r>
    <s v="0817"/>
    <x v="250"/>
    <n v="20"/>
    <x v="8"/>
    <x v="3"/>
    <x v="3"/>
    <x v="3"/>
    <n v="69"/>
    <n v="5"/>
    <x v="25"/>
  </r>
  <r>
    <s v="0818"/>
    <x v="251"/>
    <n v="13"/>
    <x v="5"/>
    <x v="0"/>
    <x v="0"/>
    <x v="4"/>
    <n v="399"/>
    <n v="3"/>
    <x v="15"/>
  </r>
  <r>
    <s v="0819"/>
    <x v="251"/>
    <n v="6"/>
    <x v="11"/>
    <x v="2"/>
    <x v="2"/>
    <x v="1"/>
    <n v="289"/>
    <n v="0"/>
    <x v="9"/>
  </r>
  <r>
    <s v="0820"/>
    <x v="252"/>
    <n v="11"/>
    <x v="0"/>
    <x v="6"/>
    <x v="0"/>
    <x v="2"/>
    <n v="159"/>
    <n v="4"/>
    <x v="17"/>
  </r>
  <r>
    <s v="0821"/>
    <x v="252"/>
    <n v="12"/>
    <x v="16"/>
    <x v="0"/>
    <x v="0"/>
    <x v="2"/>
    <n v="159"/>
    <n v="4"/>
    <x v="17"/>
  </r>
  <r>
    <s v="0822"/>
    <x v="252"/>
    <n v="19"/>
    <x v="13"/>
    <x v="3"/>
    <x v="3"/>
    <x v="4"/>
    <n v="399"/>
    <n v="4"/>
    <x v="12"/>
  </r>
  <r>
    <s v="0823"/>
    <x v="252"/>
    <n v="11"/>
    <x v="0"/>
    <x v="6"/>
    <x v="0"/>
    <x v="3"/>
    <n v="69"/>
    <n v="8"/>
    <x v="24"/>
  </r>
  <r>
    <s v="0824"/>
    <x v="252"/>
    <n v="8"/>
    <x v="10"/>
    <x v="2"/>
    <x v="2"/>
    <x v="1"/>
    <n v="289"/>
    <n v="0"/>
    <x v="9"/>
  </r>
  <r>
    <s v="0825"/>
    <x v="253"/>
    <n v="20"/>
    <x v="8"/>
    <x v="4"/>
    <x v="3"/>
    <x v="4"/>
    <n v="399"/>
    <n v="9"/>
    <x v="37"/>
  </r>
  <r>
    <s v="0826"/>
    <x v="253"/>
    <n v="15"/>
    <x v="19"/>
    <x v="6"/>
    <x v="0"/>
    <x v="1"/>
    <n v="289"/>
    <n v="1"/>
    <x v="23"/>
  </r>
  <r>
    <s v="0827"/>
    <x v="253"/>
    <n v="1"/>
    <x v="1"/>
    <x v="1"/>
    <x v="1"/>
    <x v="2"/>
    <n v="159"/>
    <n v="3"/>
    <x v="2"/>
  </r>
  <r>
    <s v="0828"/>
    <x v="254"/>
    <n v="5"/>
    <x v="15"/>
    <x v="1"/>
    <x v="1"/>
    <x v="0"/>
    <n v="199"/>
    <n v="3"/>
    <x v="0"/>
  </r>
  <r>
    <s v="0829"/>
    <x v="254"/>
    <n v="14"/>
    <x v="7"/>
    <x v="0"/>
    <x v="0"/>
    <x v="3"/>
    <n v="69"/>
    <n v="4"/>
    <x v="4"/>
  </r>
  <r>
    <s v="0830"/>
    <x v="255"/>
    <n v="1"/>
    <x v="1"/>
    <x v="1"/>
    <x v="1"/>
    <x v="4"/>
    <n v="399"/>
    <n v="6"/>
    <x v="10"/>
  </r>
  <r>
    <s v="0831"/>
    <x v="256"/>
    <n v="1"/>
    <x v="1"/>
    <x v="1"/>
    <x v="1"/>
    <x v="0"/>
    <n v="199"/>
    <n v="1"/>
    <x v="19"/>
  </r>
  <r>
    <s v="0832"/>
    <x v="256"/>
    <n v="3"/>
    <x v="9"/>
    <x v="7"/>
    <x v="1"/>
    <x v="1"/>
    <n v="289"/>
    <n v="1"/>
    <x v="23"/>
  </r>
  <r>
    <s v="0833"/>
    <x v="257"/>
    <n v="16"/>
    <x v="4"/>
    <x v="4"/>
    <x v="3"/>
    <x v="4"/>
    <n v="399"/>
    <n v="9"/>
    <x v="37"/>
  </r>
  <r>
    <s v="0834"/>
    <x v="257"/>
    <n v="6"/>
    <x v="11"/>
    <x v="5"/>
    <x v="2"/>
    <x v="3"/>
    <n v="69"/>
    <n v="6"/>
    <x v="39"/>
  </r>
  <r>
    <s v="0835"/>
    <x v="257"/>
    <n v="19"/>
    <x v="13"/>
    <x v="4"/>
    <x v="3"/>
    <x v="4"/>
    <n v="399"/>
    <n v="2"/>
    <x v="18"/>
  </r>
  <r>
    <s v="0836"/>
    <x v="258"/>
    <n v="5"/>
    <x v="15"/>
    <x v="1"/>
    <x v="1"/>
    <x v="3"/>
    <n v="69"/>
    <n v="6"/>
    <x v="39"/>
  </r>
  <r>
    <s v="0837"/>
    <x v="259"/>
    <n v="3"/>
    <x v="9"/>
    <x v="7"/>
    <x v="1"/>
    <x v="0"/>
    <n v="199"/>
    <n v="6"/>
    <x v="11"/>
  </r>
  <r>
    <s v="0838"/>
    <x v="260"/>
    <n v="7"/>
    <x v="17"/>
    <x v="5"/>
    <x v="2"/>
    <x v="4"/>
    <n v="399"/>
    <n v="3"/>
    <x v="15"/>
  </r>
  <r>
    <s v="0839"/>
    <x v="261"/>
    <n v="20"/>
    <x v="8"/>
    <x v="4"/>
    <x v="3"/>
    <x v="1"/>
    <n v="289"/>
    <n v="4"/>
    <x v="27"/>
  </r>
  <r>
    <s v="0840"/>
    <x v="262"/>
    <n v="6"/>
    <x v="11"/>
    <x v="5"/>
    <x v="2"/>
    <x v="2"/>
    <n v="159"/>
    <n v="8"/>
    <x v="26"/>
  </r>
  <r>
    <s v="0841"/>
    <x v="262"/>
    <n v="7"/>
    <x v="17"/>
    <x v="2"/>
    <x v="2"/>
    <x v="1"/>
    <n v="289"/>
    <n v="2"/>
    <x v="40"/>
  </r>
  <r>
    <s v="0842"/>
    <x v="262"/>
    <n v="12"/>
    <x v="16"/>
    <x v="6"/>
    <x v="0"/>
    <x v="0"/>
    <n v="199"/>
    <n v="4"/>
    <x v="43"/>
  </r>
  <r>
    <s v="0843"/>
    <x v="262"/>
    <n v="4"/>
    <x v="12"/>
    <x v="1"/>
    <x v="1"/>
    <x v="0"/>
    <n v="199"/>
    <n v="7"/>
    <x v="45"/>
  </r>
  <r>
    <s v="0844"/>
    <x v="263"/>
    <n v="11"/>
    <x v="0"/>
    <x v="0"/>
    <x v="0"/>
    <x v="1"/>
    <n v="289"/>
    <n v="6"/>
    <x v="16"/>
  </r>
  <r>
    <s v="0845"/>
    <x v="263"/>
    <n v="8"/>
    <x v="10"/>
    <x v="5"/>
    <x v="2"/>
    <x v="2"/>
    <n v="159"/>
    <n v="7"/>
    <x v="28"/>
  </r>
  <r>
    <s v="0846"/>
    <x v="264"/>
    <n v="8"/>
    <x v="10"/>
    <x v="5"/>
    <x v="2"/>
    <x v="0"/>
    <n v="199"/>
    <n v="8"/>
    <x v="22"/>
  </r>
  <r>
    <s v="0847"/>
    <x v="264"/>
    <n v="5"/>
    <x v="15"/>
    <x v="1"/>
    <x v="1"/>
    <x v="2"/>
    <n v="159"/>
    <n v="0"/>
    <x v="9"/>
  </r>
  <r>
    <s v="0848"/>
    <x v="264"/>
    <n v="15"/>
    <x v="19"/>
    <x v="0"/>
    <x v="0"/>
    <x v="1"/>
    <n v="289"/>
    <n v="3"/>
    <x v="3"/>
  </r>
  <r>
    <s v="0849"/>
    <x v="264"/>
    <n v="4"/>
    <x v="12"/>
    <x v="1"/>
    <x v="1"/>
    <x v="0"/>
    <n v="199"/>
    <n v="8"/>
    <x v="22"/>
  </r>
  <r>
    <s v="0850"/>
    <x v="264"/>
    <n v="10"/>
    <x v="14"/>
    <x v="5"/>
    <x v="2"/>
    <x v="1"/>
    <n v="289"/>
    <n v="0"/>
    <x v="9"/>
  </r>
  <r>
    <s v="0851"/>
    <x v="264"/>
    <n v="17"/>
    <x v="6"/>
    <x v="3"/>
    <x v="3"/>
    <x v="1"/>
    <n v="289"/>
    <n v="0"/>
    <x v="9"/>
  </r>
  <r>
    <s v="0852"/>
    <x v="264"/>
    <n v="6"/>
    <x v="11"/>
    <x v="5"/>
    <x v="2"/>
    <x v="4"/>
    <n v="399"/>
    <n v="9"/>
    <x v="37"/>
  </r>
  <r>
    <s v="0853"/>
    <x v="264"/>
    <n v="14"/>
    <x v="7"/>
    <x v="6"/>
    <x v="0"/>
    <x v="4"/>
    <n v="399"/>
    <n v="4"/>
    <x v="12"/>
  </r>
  <r>
    <s v="0854"/>
    <x v="264"/>
    <n v="7"/>
    <x v="17"/>
    <x v="2"/>
    <x v="2"/>
    <x v="0"/>
    <n v="199"/>
    <n v="5"/>
    <x v="7"/>
  </r>
  <r>
    <s v="0855"/>
    <x v="264"/>
    <n v="9"/>
    <x v="2"/>
    <x v="2"/>
    <x v="2"/>
    <x v="1"/>
    <n v="289"/>
    <n v="7"/>
    <x v="1"/>
  </r>
  <r>
    <s v="0856"/>
    <x v="264"/>
    <n v="19"/>
    <x v="13"/>
    <x v="4"/>
    <x v="3"/>
    <x v="2"/>
    <n v="159"/>
    <n v="3"/>
    <x v="2"/>
  </r>
  <r>
    <s v="0857"/>
    <x v="265"/>
    <n v="19"/>
    <x v="13"/>
    <x v="3"/>
    <x v="3"/>
    <x v="1"/>
    <n v="289"/>
    <n v="8"/>
    <x v="36"/>
  </r>
  <r>
    <s v="0858"/>
    <x v="266"/>
    <n v="17"/>
    <x v="6"/>
    <x v="3"/>
    <x v="3"/>
    <x v="3"/>
    <n v="69"/>
    <n v="5"/>
    <x v="25"/>
  </r>
  <r>
    <s v="0859"/>
    <x v="266"/>
    <n v="19"/>
    <x v="13"/>
    <x v="4"/>
    <x v="3"/>
    <x v="1"/>
    <n v="289"/>
    <n v="4"/>
    <x v="27"/>
  </r>
  <r>
    <s v="0860"/>
    <x v="266"/>
    <n v="6"/>
    <x v="11"/>
    <x v="5"/>
    <x v="2"/>
    <x v="0"/>
    <n v="199"/>
    <n v="8"/>
    <x v="22"/>
  </r>
  <r>
    <s v="0861"/>
    <x v="266"/>
    <n v="14"/>
    <x v="7"/>
    <x v="0"/>
    <x v="0"/>
    <x v="4"/>
    <n v="399"/>
    <n v="2"/>
    <x v="18"/>
  </r>
  <r>
    <s v="0862"/>
    <x v="267"/>
    <n v="17"/>
    <x v="6"/>
    <x v="3"/>
    <x v="3"/>
    <x v="3"/>
    <n v="69"/>
    <n v="8"/>
    <x v="24"/>
  </r>
  <r>
    <s v="0863"/>
    <x v="267"/>
    <n v="16"/>
    <x v="4"/>
    <x v="3"/>
    <x v="3"/>
    <x v="0"/>
    <n v="199"/>
    <n v="0"/>
    <x v="9"/>
  </r>
  <r>
    <s v="0864"/>
    <x v="267"/>
    <n v="3"/>
    <x v="9"/>
    <x v="7"/>
    <x v="1"/>
    <x v="1"/>
    <n v="289"/>
    <n v="4"/>
    <x v="27"/>
  </r>
  <r>
    <s v="0865"/>
    <x v="268"/>
    <n v="16"/>
    <x v="4"/>
    <x v="3"/>
    <x v="3"/>
    <x v="3"/>
    <n v="69"/>
    <n v="6"/>
    <x v="39"/>
  </r>
  <r>
    <s v="0866"/>
    <x v="268"/>
    <n v="19"/>
    <x v="13"/>
    <x v="4"/>
    <x v="3"/>
    <x v="3"/>
    <n v="69"/>
    <n v="2"/>
    <x v="14"/>
  </r>
  <r>
    <s v="0867"/>
    <x v="269"/>
    <n v="7"/>
    <x v="17"/>
    <x v="5"/>
    <x v="2"/>
    <x v="0"/>
    <n v="199"/>
    <n v="6"/>
    <x v="11"/>
  </r>
  <r>
    <s v="0868"/>
    <x v="269"/>
    <n v="9"/>
    <x v="2"/>
    <x v="5"/>
    <x v="2"/>
    <x v="3"/>
    <n v="69"/>
    <n v="7"/>
    <x v="30"/>
  </r>
  <r>
    <s v="0869"/>
    <x v="270"/>
    <n v="14"/>
    <x v="7"/>
    <x v="6"/>
    <x v="0"/>
    <x v="4"/>
    <n v="399"/>
    <n v="3"/>
    <x v="15"/>
  </r>
  <r>
    <s v="0870"/>
    <x v="270"/>
    <n v="3"/>
    <x v="9"/>
    <x v="7"/>
    <x v="1"/>
    <x v="2"/>
    <n v="159"/>
    <n v="5"/>
    <x v="13"/>
  </r>
  <r>
    <s v="0871"/>
    <x v="270"/>
    <n v="9"/>
    <x v="2"/>
    <x v="5"/>
    <x v="2"/>
    <x v="3"/>
    <n v="69"/>
    <n v="6"/>
    <x v="39"/>
  </r>
  <r>
    <s v="0872"/>
    <x v="270"/>
    <n v="1"/>
    <x v="1"/>
    <x v="1"/>
    <x v="1"/>
    <x v="2"/>
    <n v="159"/>
    <n v="5"/>
    <x v="13"/>
  </r>
  <r>
    <s v="0873"/>
    <x v="271"/>
    <n v="20"/>
    <x v="8"/>
    <x v="3"/>
    <x v="3"/>
    <x v="0"/>
    <n v="199"/>
    <n v="3"/>
    <x v="0"/>
  </r>
  <r>
    <s v="0874"/>
    <x v="271"/>
    <n v="3"/>
    <x v="9"/>
    <x v="7"/>
    <x v="1"/>
    <x v="1"/>
    <n v="289"/>
    <n v="8"/>
    <x v="36"/>
  </r>
  <r>
    <s v="0875"/>
    <x v="271"/>
    <n v="4"/>
    <x v="12"/>
    <x v="7"/>
    <x v="1"/>
    <x v="3"/>
    <n v="69"/>
    <n v="6"/>
    <x v="39"/>
  </r>
  <r>
    <s v="0876"/>
    <x v="271"/>
    <n v="7"/>
    <x v="17"/>
    <x v="5"/>
    <x v="2"/>
    <x v="1"/>
    <n v="289"/>
    <n v="0"/>
    <x v="9"/>
  </r>
  <r>
    <s v="0877"/>
    <x v="272"/>
    <n v="11"/>
    <x v="0"/>
    <x v="0"/>
    <x v="0"/>
    <x v="1"/>
    <n v="289"/>
    <n v="1"/>
    <x v="23"/>
  </r>
  <r>
    <s v="0878"/>
    <x v="272"/>
    <n v="15"/>
    <x v="19"/>
    <x v="6"/>
    <x v="0"/>
    <x v="2"/>
    <n v="159"/>
    <n v="0"/>
    <x v="9"/>
  </r>
  <r>
    <s v="0879"/>
    <x v="272"/>
    <n v="20"/>
    <x v="8"/>
    <x v="4"/>
    <x v="3"/>
    <x v="0"/>
    <n v="199"/>
    <n v="1"/>
    <x v="19"/>
  </r>
  <r>
    <s v="0880"/>
    <x v="272"/>
    <n v="6"/>
    <x v="11"/>
    <x v="2"/>
    <x v="2"/>
    <x v="0"/>
    <n v="199"/>
    <n v="7"/>
    <x v="45"/>
  </r>
  <r>
    <s v="0881"/>
    <x v="273"/>
    <n v="9"/>
    <x v="2"/>
    <x v="2"/>
    <x v="2"/>
    <x v="4"/>
    <n v="399"/>
    <n v="7"/>
    <x v="20"/>
  </r>
  <r>
    <s v="0882"/>
    <x v="273"/>
    <n v="7"/>
    <x v="17"/>
    <x v="5"/>
    <x v="2"/>
    <x v="2"/>
    <n v="159"/>
    <n v="2"/>
    <x v="21"/>
  </r>
  <r>
    <s v="0883"/>
    <x v="274"/>
    <n v="3"/>
    <x v="9"/>
    <x v="7"/>
    <x v="1"/>
    <x v="0"/>
    <n v="199"/>
    <n v="5"/>
    <x v="7"/>
  </r>
  <r>
    <s v="0884"/>
    <x v="274"/>
    <n v="14"/>
    <x v="7"/>
    <x v="6"/>
    <x v="0"/>
    <x v="1"/>
    <n v="289"/>
    <n v="9"/>
    <x v="6"/>
  </r>
  <r>
    <s v="0885"/>
    <x v="274"/>
    <n v="15"/>
    <x v="19"/>
    <x v="6"/>
    <x v="0"/>
    <x v="2"/>
    <n v="159"/>
    <n v="8"/>
    <x v="26"/>
  </r>
  <r>
    <s v="0886"/>
    <x v="275"/>
    <n v="20"/>
    <x v="8"/>
    <x v="3"/>
    <x v="3"/>
    <x v="2"/>
    <n v="159"/>
    <n v="1"/>
    <x v="34"/>
  </r>
  <r>
    <s v="0887"/>
    <x v="276"/>
    <n v="20"/>
    <x v="8"/>
    <x v="4"/>
    <x v="3"/>
    <x v="1"/>
    <n v="289"/>
    <n v="1"/>
    <x v="23"/>
  </r>
  <r>
    <s v="0888"/>
    <x v="276"/>
    <n v="15"/>
    <x v="19"/>
    <x v="0"/>
    <x v="0"/>
    <x v="0"/>
    <n v="199"/>
    <n v="3"/>
    <x v="0"/>
  </r>
  <r>
    <s v="0889"/>
    <x v="277"/>
    <n v="20"/>
    <x v="8"/>
    <x v="3"/>
    <x v="3"/>
    <x v="0"/>
    <n v="199"/>
    <n v="3"/>
    <x v="0"/>
  </r>
  <r>
    <s v="0890"/>
    <x v="277"/>
    <n v="9"/>
    <x v="2"/>
    <x v="5"/>
    <x v="2"/>
    <x v="1"/>
    <n v="289"/>
    <n v="9"/>
    <x v="6"/>
  </r>
  <r>
    <s v="0891"/>
    <x v="277"/>
    <n v="4"/>
    <x v="12"/>
    <x v="1"/>
    <x v="1"/>
    <x v="0"/>
    <n v="199"/>
    <n v="9"/>
    <x v="38"/>
  </r>
  <r>
    <s v="0892"/>
    <x v="277"/>
    <n v="16"/>
    <x v="4"/>
    <x v="4"/>
    <x v="3"/>
    <x v="2"/>
    <n v="159"/>
    <n v="7"/>
    <x v="28"/>
  </r>
  <r>
    <s v="0893"/>
    <x v="277"/>
    <n v="5"/>
    <x v="15"/>
    <x v="7"/>
    <x v="1"/>
    <x v="3"/>
    <n v="69"/>
    <n v="3"/>
    <x v="44"/>
  </r>
  <r>
    <s v="0894"/>
    <x v="278"/>
    <n v="11"/>
    <x v="0"/>
    <x v="6"/>
    <x v="0"/>
    <x v="2"/>
    <n v="159"/>
    <n v="6"/>
    <x v="42"/>
  </r>
  <r>
    <s v="0895"/>
    <x v="278"/>
    <n v="9"/>
    <x v="2"/>
    <x v="2"/>
    <x v="2"/>
    <x v="0"/>
    <n v="199"/>
    <n v="2"/>
    <x v="5"/>
  </r>
  <r>
    <s v="0896"/>
    <x v="278"/>
    <n v="6"/>
    <x v="11"/>
    <x v="5"/>
    <x v="2"/>
    <x v="0"/>
    <n v="199"/>
    <n v="8"/>
    <x v="22"/>
  </r>
  <r>
    <s v="0897"/>
    <x v="278"/>
    <n v="4"/>
    <x v="12"/>
    <x v="1"/>
    <x v="1"/>
    <x v="4"/>
    <n v="399"/>
    <n v="0"/>
    <x v="9"/>
  </r>
  <r>
    <s v="0898"/>
    <x v="278"/>
    <n v="17"/>
    <x v="6"/>
    <x v="4"/>
    <x v="3"/>
    <x v="0"/>
    <n v="199"/>
    <n v="2"/>
    <x v="5"/>
  </r>
  <r>
    <s v="0899"/>
    <x v="279"/>
    <n v="1"/>
    <x v="1"/>
    <x v="7"/>
    <x v="1"/>
    <x v="0"/>
    <n v="199"/>
    <n v="4"/>
    <x v="43"/>
  </r>
  <r>
    <s v="0900"/>
    <x v="279"/>
    <n v="4"/>
    <x v="12"/>
    <x v="1"/>
    <x v="1"/>
    <x v="2"/>
    <n v="159"/>
    <n v="5"/>
    <x v="13"/>
  </r>
  <r>
    <s v="0901"/>
    <x v="280"/>
    <n v="15"/>
    <x v="19"/>
    <x v="0"/>
    <x v="0"/>
    <x v="4"/>
    <n v="399"/>
    <n v="7"/>
    <x v="20"/>
  </r>
  <r>
    <s v="0902"/>
    <x v="281"/>
    <n v="13"/>
    <x v="5"/>
    <x v="0"/>
    <x v="0"/>
    <x v="4"/>
    <n v="399"/>
    <n v="4"/>
    <x v="12"/>
  </r>
  <r>
    <s v="0903"/>
    <x v="282"/>
    <n v="6"/>
    <x v="11"/>
    <x v="2"/>
    <x v="2"/>
    <x v="1"/>
    <n v="289"/>
    <n v="3"/>
    <x v="3"/>
  </r>
  <r>
    <s v="0904"/>
    <x v="282"/>
    <n v="5"/>
    <x v="15"/>
    <x v="1"/>
    <x v="1"/>
    <x v="1"/>
    <n v="289"/>
    <n v="1"/>
    <x v="23"/>
  </r>
  <r>
    <s v="0905"/>
    <x v="283"/>
    <n v="13"/>
    <x v="5"/>
    <x v="0"/>
    <x v="0"/>
    <x v="1"/>
    <n v="289"/>
    <n v="7"/>
    <x v="1"/>
  </r>
  <r>
    <s v="0906"/>
    <x v="283"/>
    <n v="19"/>
    <x v="13"/>
    <x v="3"/>
    <x v="3"/>
    <x v="0"/>
    <n v="199"/>
    <n v="5"/>
    <x v="7"/>
  </r>
  <r>
    <s v="0907"/>
    <x v="284"/>
    <n v="10"/>
    <x v="14"/>
    <x v="2"/>
    <x v="2"/>
    <x v="0"/>
    <n v="199"/>
    <n v="1"/>
    <x v="19"/>
  </r>
  <r>
    <s v="0908"/>
    <x v="284"/>
    <n v="20"/>
    <x v="8"/>
    <x v="3"/>
    <x v="3"/>
    <x v="1"/>
    <n v="289"/>
    <n v="3"/>
    <x v="3"/>
  </r>
  <r>
    <s v="0909"/>
    <x v="285"/>
    <n v="7"/>
    <x v="17"/>
    <x v="5"/>
    <x v="2"/>
    <x v="2"/>
    <n v="159"/>
    <n v="8"/>
    <x v="26"/>
  </r>
  <r>
    <s v="0910"/>
    <x v="285"/>
    <n v="19"/>
    <x v="13"/>
    <x v="3"/>
    <x v="3"/>
    <x v="0"/>
    <n v="199"/>
    <n v="3"/>
    <x v="0"/>
  </r>
  <r>
    <s v="0911"/>
    <x v="285"/>
    <n v="18"/>
    <x v="3"/>
    <x v="3"/>
    <x v="3"/>
    <x v="3"/>
    <n v="69"/>
    <n v="9"/>
    <x v="31"/>
  </r>
  <r>
    <s v="0912"/>
    <x v="285"/>
    <n v="13"/>
    <x v="5"/>
    <x v="0"/>
    <x v="0"/>
    <x v="1"/>
    <n v="289"/>
    <n v="8"/>
    <x v="36"/>
  </r>
  <r>
    <s v="0913"/>
    <x v="285"/>
    <n v="9"/>
    <x v="2"/>
    <x v="5"/>
    <x v="2"/>
    <x v="0"/>
    <n v="199"/>
    <n v="5"/>
    <x v="7"/>
  </r>
  <r>
    <s v="0914"/>
    <x v="285"/>
    <n v="14"/>
    <x v="7"/>
    <x v="0"/>
    <x v="0"/>
    <x v="2"/>
    <n v="159"/>
    <n v="7"/>
    <x v="28"/>
  </r>
  <r>
    <s v="0915"/>
    <x v="286"/>
    <n v="3"/>
    <x v="9"/>
    <x v="1"/>
    <x v="1"/>
    <x v="3"/>
    <n v="69"/>
    <n v="2"/>
    <x v="14"/>
  </r>
  <r>
    <s v="0916"/>
    <x v="286"/>
    <n v="10"/>
    <x v="14"/>
    <x v="5"/>
    <x v="2"/>
    <x v="1"/>
    <n v="289"/>
    <n v="5"/>
    <x v="35"/>
  </r>
  <r>
    <s v="0917"/>
    <x v="287"/>
    <n v="18"/>
    <x v="3"/>
    <x v="4"/>
    <x v="3"/>
    <x v="3"/>
    <n v="69"/>
    <n v="2"/>
    <x v="14"/>
  </r>
  <r>
    <s v="0918"/>
    <x v="287"/>
    <n v="18"/>
    <x v="3"/>
    <x v="4"/>
    <x v="3"/>
    <x v="2"/>
    <n v="159"/>
    <n v="5"/>
    <x v="13"/>
  </r>
  <r>
    <s v="0919"/>
    <x v="287"/>
    <n v="14"/>
    <x v="7"/>
    <x v="6"/>
    <x v="0"/>
    <x v="4"/>
    <n v="399"/>
    <n v="9"/>
    <x v="37"/>
  </r>
  <r>
    <s v="0920"/>
    <x v="287"/>
    <n v="2"/>
    <x v="18"/>
    <x v="7"/>
    <x v="1"/>
    <x v="0"/>
    <n v="199"/>
    <n v="3"/>
    <x v="0"/>
  </r>
  <r>
    <s v="0921"/>
    <x v="288"/>
    <n v="17"/>
    <x v="6"/>
    <x v="3"/>
    <x v="3"/>
    <x v="4"/>
    <n v="399"/>
    <n v="6"/>
    <x v="10"/>
  </r>
  <r>
    <s v="0922"/>
    <x v="288"/>
    <n v="1"/>
    <x v="1"/>
    <x v="1"/>
    <x v="1"/>
    <x v="1"/>
    <n v="289"/>
    <n v="7"/>
    <x v="1"/>
  </r>
  <r>
    <s v="0923"/>
    <x v="288"/>
    <n v="15"/>
    <x v="19"/>
    <x v="6"/>
    <x v="0"/>
    <x v="2"/>
    <n v="159"/>
    <n v="3"/>
    <x v="2"/>
  </r>
  <r>
    <s v="0924"/>
    <x v="288"/>
    <n v="11"/>
    <x v="0"/>
    <x v="0"/>
    <x v="0"/>
    <x v="1"/>
    <n v="289"/>
    <n v="9"/>
    <x v="6"/>
  </r>
  <r>
    <s v="0925"/>
    <x v="288"/>
    <n v="12"/>
    <x v="16"/>
    <x v="0"/>
    <x v="0"/>
    <x v="0"/>
    <n v="199"/>
    <n v="7"/>
    <x v="45"/>
  </r>
  <r>
    <s v="0926"/>
    <x v="289"/>
    <n v="1"/>
    <x v="1"/>
    <x v="7"/>
    <x v="1"/>
    <x v="0"/>
    <n v="199"/>
    <n v="0"/>
    <x v="9"/>
  </r>
  <r>
    <s v="0927"/>
    <x v="289"/>
    <n v="8"/>
    <x v="10"/>
    <x v="5"/>
    <x v="2"/>
    <x v="0"/>
    <n v="199"/>
    <n v="8"/>
    <x v="22"/>
  </r>
  <r>
    <s v="0928"/>
    <x v="289"/>
    <n v="20"/>
    <x v="8"/>
    <x v="4"/>
    <x v="3"/>
    <x v="2"/>
    <n v="159"/>
    <n v="8"/>
    <x v="26"/>
  </r>
  <r>
    <s v="0929"/>
    <x v="289"/>
    <n v="14"/>
    <x v="7"/>
    <x v="6"/>
    <x v="0"/>
    <x v="2"/>
    <n v="159"/>
    <n v="5"/>
    <x v="13"/>
  </r>
  <r>
    <s v="0930"/>
    <x v="289"/>
    <n v="10"/>
    <x v="14"/>
    <x v="5"/>
    <x v="2"/>
    <x v="0"/>
    <n v="199"/>
    <n v="3"/>
    <x v="0"/>
  </r>
  <r>
    <s v="0931"/>
    <x v="290"/>
    <n v="17"/>
    <x v="6"/>
    <x v="4"/>
    <x v="3"/>
    <x v="4"/>
    <n v="399"/>
    <n v="0"/>
    <x v="9"/>
  </r>
  <r>
    <s v="0932"/>
    <x v="291"/>
    <n v="5"/>
    <x v="15"/>
    <x v="7"/>
    <x v="1"/>
    <x v="0"/>
    <n v="199"/>
    <n v="6"/>
    <x v="11"/>
  </r>
  <r>
    <s v="0933"/>
    <x v="291"/>
    <n v="10"/>
    <x v="14"/>
    <x v="5"/>
    <x v="2"/>
    <x v="2"/>
    <n v="159"/>
    <n v="6"/>
    <x v="42"/>
  </r>
  <r>
    <s v="0934"/>
    <x v="292"/>
    <n v="17"/>
    <x v="6"/>
    <x v="4"/>
    <x v="3"/>
    <x v="2"/>
    <n v="159"/>
    <n v="1"/>
    <x v="34"/>
  </r>
  <r>
    <s v="0935"/>
    <x v="292"/>
    <n v="18"/>
    <x v="3"/>
    <x v="3"/>
    <x v="3"/>
    <x v="1"/>
    <n v="289"/>
    <n v="5"/>
    <x v="35"/>
  </r>
  <r>
    <s v="0936"/>
    <x v="292"/>
    <n v="2"/>
    <x v="18"/>
    <x v="1"/>
    <x v="1"/>
    <x v="3"/>
    <n v="69"/>
    <n v="8"/>
    <x v="24"/>
  </r>
  <r>
    <s v="0937"/>
    <x v="293"/>
    <n v="17"/>
    <x v="6"/>
    <x v="3"/>
    <x v="3"/>
    <x v="3"/>
    <n v="69"/>
    <n v="5"/>
    <x v="25"/>
  </r>
  <r>
    <s v="0938"/>
    <x v="294"/>
    <n v="10"/>
    <x v="14"/>
    <x v="2"/>
    <x v="2"/>
    <x v="4"/>
    <n v="399"/>
    <n v="0"/>
    <x v="9"/>
  </r>
  <r>
    <s v="0939"/>
    <x v="294"/>
    <n v="1"/>
    <x v="1"/>
    <x v="7"/>
    <x v="1"/>
    <x v="1"/>
    <n v="289"/>
    <n v="7"/>
    <x v="1"/>
  </r>
  <r>
    <s v="0940"/>
    <x v="294"/>
    <n v="5"/>
    <x v="15"/>
    <x v="1"/>
    <x v="1"/>
    <x v="0"/>
    <n v="199"/>
    <n v="5"/>
    <x v="7"/>
  </r>
  <r>
    <s v="0941"/>
    <x v="294"/>
    <n v="20"/>
    <x v="8"/>
    <x v="3"/>
    <x v="3"/>
    <x v="2"/>
    <n v="159"/>
    <n v="5"/>
    <x v="13"/>
  </r>
  <r>
    <s v="0942"/>
    <x v="294"/>
    <n v="1"/>
    <x v="1"/>
    <x v="1"/>
    <x v="1"/>
    <x v="4"/>
    <n v="399"/>
    <n v="8"/>
    <x v="41"/>
  </r>
  <r>
    <s v="0943"/>
    <x v="294"/>
    <n v="6"/>
    <x v="11"/>
    <x v="2"/>
    <x v="2"/>
    <x v="2"/>
    <n v="159"/>
    <n v="6"/>
    <x v="42"/>
  </r>
  <r>
    <s v="0944"/>
    <x v="295"/>
    <n v="4"/>
    <x v="12"/>
    <x v="7"/>
    <x v="1"/>
    <x v="4"/>
    <n v="399"/>
    <n v="1"/>
    <x v="33"/>
  </r>
  <r>
    <s v="0945"/>
    <x v="296"/>
    <n v="17"/>
    <x v="6"/>
    <x v="4"/>
    <x v="3"/>
    <x v="0"/>
    <n v="199"/>
    <n v="5"/>
    <x v="7"/>
  </r>
  <r>
    <s v="0946"/>
    <x v="297"/>
    <n v="1"/>
    <x v="1"/>
    <x v="1"/>
    <x v="1"/>
    <x v="0"/>
    <n v="199"/>
    <n v="1"/>
    <x v="19"/>
  </r>
  <r>
    <s v="0947"/>
    <x v="297"/>
    <n v="15"/>
    <x v="19"/>
    <x v="0"/>
    <x v="0"/>
    <x v="3"/>
    <n v="69"/>
    <n v="4"/>
    <x v="4"/>
  </r>
  <r>
    <s v="0948"/>
    <x v="297"/>
    <n v="9"/>
    <x v="2"/>
    <x v="5"/>
    <x v="2"/>
    <x v="0"/>
    <n v="199"/>
    <n v="5"/>
    <x v="7"/>
  </r>
  <r>
    <s v="0949"/>
    <x v="298"/>
    <n v="6"/>
    <x v="11"/>
    <x v="5"/>
    <x v="2"/>
    <x v="4"/>
    <n v="399"/>
    <n v="5"/>
    <x v="8"/>
  </r>
  <r>
    <s v="0950"/>
    <x v="298"/>
    <n v="20"/>
    <x v="8"/>
    <x v="3"/>
    <x v="3"/>
    <x v="3"/>
    <n v="69"/>
    <n v="8"/>
    <x v="24"/>
  </r>
  <r>
    <s v="0951"/>
    <x v="299"/>
    <n v="17"/>
    <x v="6"/>
    <x v="4"/>
    <x v="3"/>
    <x v="0"/>
    <n v="199"/>
    <n v="1"/>
    <x v="19"/>
  </r>
  <r>
    <s v="0952"/>
    <x v="299"/>
    <n v="6"/>
    <x v="11"/>
    <x v="5"/>
    <x v="2"/>
    <x v="4"/>
    <n v="399"/>
    <n v="7"/>
    <x v="20"/>
  </r>
  <r>
    <s v="0953"/>
    <x v="299"/>
    <n v="3"/>
    <x v="9"/>
    <x v="7"/>
    <x v="1"/>
    <x v="0"/>
    <n v="199"/>
    <n v="1"/>
    <x v="19"/>
  </r>
  <r>
    <s v="0954"/>
    <x v="299"/>
    <n v="4"/>
    <x v="12"/>
    <x v="1"/>
    <x v="1"/>
    <x v="0"/>
    <n v="199"/>
    <n v="8"/>
    <x v="22"/>
  </r>
  <r>
    <s v="0955"/>
    <x v="300"/>
    <n v="10"/>
    <x v="14"/>
    <x v="2"/>
    <x v="2"/>
    <x v="0"/>
    <n v="199"/>
    <n v="0"/>
    <x v="9"/>
  </r>
  <r>
    <s v="0956"/>
    <x v="301"/>
    <n v="6"/>
    <x v="11"/>
    <x v="2"/>
    <x v="2"/>
    <x v="2"/>
    <n v="159"/>
    <n v="4"/>
    <x v="17"/>
  </r>
  <r>
    <s v="0957"/>
    <x v="301"/>
    <n v="17"/>
    <x v="6"/>
    <x v="4"/>
    <x v="3"/>
    <x v="1"/>
    <n v="289"/>
    <n v="9"/>
    <x v="6"/>
  </r>
  <r>
    <s v="0958"/>
    <x v="301"/>
    <n v="9"/>
    <x v="2"/>
    <x v="2"/>
    <x v="2"/>
    <x v="4"/>
    <n v="399"/>
    <n v="2"/>
    <x v="18"/>
  </r>
  <r>
    <s v="0959"/>
    <x v="301"/>
    <n v="2"/>
    <x v="18"/>
    <x v="1"/>
    <x v="1"/>
    <x v="3"/>
    <n v="69"/>
    <n v="6"/>
    <x v="39"/>
  </r>
  <r>
    <s v="0960"/>
    <x v="301"/>
    <n v="9"/>
    <x v="2"/>
    <x v="2"/>
    <x v="2"/>
    <x v="3"/>
    <n v="69"/>
    <n v="6"/>
    <x v="39"/>
  </r>
  <r>
    <s v="0961"/>
    <x v="301"/>
    <n v="18"/>
    <x v="3"/>
    <x v="4"/>
    <x v="3"/>
    <x v="3"/>
    <n v="69"/>
    <n v="3"/>
    <x v="44"/>
  </r>
  <r>
    <s v="0962"/>
    <x v="301"/>
    <n v="9"/>
    <x v="2"/>
    <x v="2"/>
    <x v="2"/>
    <x v="3"/>
    <n v="69"/>
    <n v="2"/>
    <x v="14"/>
  </r>
  <r>
    <s v="0963"/>
    <x v="301"/>
    <n v="14"/>
    <x v="7"/>
    <x v="0"/>
    <x v="0"/>
    <x v="2"/>
    <n v="159"/>
    <n v="1"/>
    <x v="34"/>
  </r>
  <r>
    <s v="0964"/>
    <x v="301"/>
    <n v="7"/>
    <x v="17"/>
    <x v="2"/>
    <x v="2"/>
    <x v="4"/>
    <n v="399"/>
    <n v="2"/>
    <x v="18"/>
  </r>
  <r>
    <s v="0965"/>
    <x v="301"/>
    <n v="2"/>
    <x v="18"/>
    <x v="7"/>
    <x v="1"/>
    <x v="0"/>
    <n v="199"/>
    <n v="7"/>
    <x v="45"/>
  </r>
  <r>
    <s v="0966"/>
    <x v="301"/>
    <n v="18"/>
    <x v="3"/>
    <x v="4"/>
    <x v="3"/>
    <x v="2"/>
    <n v="159"/>
    <n v="7"/>
    <x v="28"/>
  </r>
  <r>
    <s v="0967"/>
    <x v="302"/>
    <n v="14"/>
    <x v="7"/>
    <x v="6"/>
    <x v="0"/>
    <x v="4"/>
    <n v="399"/>
    <n v="1"/>
    <x v="33"/>
  </r>
  <r>
    <s v="0968"/>
    <x v="302"/>
    <n v="19"/>
    <x v="13"/>
    <x v="3"/>
    <x v="3"/>
    <x v="3"/>
    <n v="69"/>
    <n v="3"/>
    <x v="44"/>
  </r>
  <r>
    <s v="0969"/>
    <x v="302"/>
    <n v="7"/>
    <x v="17"/>
    <x v="5"/>
    <x v="2"/>
    <x v="2"/>
    <n v="159"/>
    <n v="1"/>
    <x v="34"/>
  </r>
  <r>
    <s v="0970"/>
    <x v="303"/>
    <n v="7"/>
    <x v="17"/>
    <x v="5"/>
    <x v="2"/>
    <x v="4"/>
    <n v="399"/>
    <n v="0"/>
    <x v="9"/>
  </r>
  <r>
    <s v="0971"/>
    <x v="304"/>
    <n v="14"/>
    <x v="7"/>
    <x v="6"/>
    <x v="0"/>
    <x v="0"/>
    <n v="199"/>
    <n v="0"/>
    <x v="9"/>
  </r>
  <r>
    <s v="0972"/>
    <x v="305"/>
    <n v="19"/>
    <x v="13"/>
    <x v="3"/>
    <x v="3"/>
    <x v="2"/>
    <n v="159"/>
    <n v="4"/>
    <x v="17"/>
  </r>
  <r>
    <s v="0973"/>
    <x v="306"/>
    <n v="13"/>
    <x v="5"/>
    <x v="0"/>
    <x v="0"/>
    <x v="4"/>
    <n v="399"/>
    <n v="0"/>
    <x v="9"/>
  </r>
  <r>
    <s v="0974"/>
    <x v="307"/>
    <n v="1"/>
    <x v="1"/>
    <x v="1"/>
    <x v="1"/>
    <x v="3"/>
    <n v="69"/>
    <n v="7"/>
    <x v="30"/>
  </r>
  <r>
    <s v="0975"/>
    <x v="307"/>
    <n v="13"/>
    <x v="5"/>
    <x v="6"/>
    <x v="0"/>
    <x v="2"/>
    <n v="159"/>
    <n v="2"/>
    <x v="21"/>
  </r>
  <r>
    <s v="0976"/>
    <x v="307"/>
    <n v="2"/>
    <x v="18"/>
    <x v="7"/>
    <x v="1"/>
    <x v="3"/>
    <n v="69"/>
    <n v="1"/>
    <x v="29"/>
  </r>
  <r>
    <s v="0977"/>
    <x v="308"/>
    <n v="5"/>
    <x v="15"/>
    <x v="7"/>
    <x v="1"/>
    <x v="0"/>
    <n v="199"/>
    <n v="9"/>
    <x v="38"/>
  </r>
  <r>
    <s v="0978"/>
    <x v="309"/>
    <n v="20"/>
    <x v="8"/>
    <x v="3"/>
    <x v="3"/>
    <x v="2"/>
    <n v="159"/>
    <n v="0"/>
    <x v="9"/>
  </r>
  <r>
    <s v="0979"/>
    <x v="310"/>
    <n v="16"/>
    <x v="4"/>
    <x v="3"/>
    <x v="3"/>
    <x v="3"/>
    <n v="69"/>
    <n v="9"/>
    <x v="31"/>
  </r>
  <r>
    <s v="0980"/>
    <x v="310"/>
    <n v="9"/>
    <x v="2"/>
    <x v="5"/>
    <x v="2"/>
    <x v="1"/>
    <n v="289"/>
    <n v="9"/>
    <x v="6"/>
  </r>
  <r>
    <s v="0981"/>
    <x v="310"/>
    <n v="2"/>
    <x v="18"/>
    <x v="1"/>
    <x v="1"/>
    <x v="4"/>
    <n v="399"/>
    <n v="4"/>
    <x v="12"/>
  </r>
  <r>
    <s v="0982"/>
    <x v="311"/>
    <n v="8"/>
    <x v="10"/>
    <x v="5"/>
    <x v="2"/>
    <x v="0"/>
    <n v="199"/>
    <n v="1"/>
    <x v="19"/>
  </r>
  <r>
    <s v="0983"/>
    <x v="311"/>
    <n v="18"/>
    <x v="3"/>
    <x v="4"/>
    <x v="3"/>
    <x v="4"/>
    <n v="399"/>
    <n v="9"/>
    <x v="37"/>
  </r>
  <r>
    <s v="0984"/>
    <x v="311"/>
    <n v="12"/>
    <x v="16"/>
    <x v="0"/>
    <x v="0"/>
    <x v="3"/>
    <n v="69"/>
    <n v="0"/>
    <x v="9"/>
  </r>
  <r>
    <s v="0985"/>
    <x v="311"/>
    <n v="10"/>
    <x v="14"/>
    <x v="2"/>
    <x v="2"/>
    <x v="2"/>
    <n v="159"/>
    <n v="9"/>
    <x v="32"/>
  </r>
  <r>
    <s v="0986"/>
    <x v="311"/>
    <n v="9"/>
    <x v="2"/>
    <x v="5"/>
    <x v="2"/>
    <x v="2"/>
    <n v="159"/>
    <n v="7"/>
    <x v="28"/>
  </r>
  <r>
    <s v="0987"/>
    <x v="312"/>
    <n v="8"/>
    <x v="10"/>
    <x v="2"/>
    <x v="2"/>
    <x v="0"/>
    <n v="199"/>
    <n v="7"/>
    <x v="45"/>
  </r>
  <r>
    <s v="0988"/>
    <x v="312"/>
    <n v="17"/>
    <x v="6"/>
    <x v="3"/>
    <x v="3"/>
    <x v="0"/>
    <n v="199"/>
    <n v="2"/>
    <x v="5"/>
  </r>
  <r>
    <s v="0989"/>
    <x v="312"/>
    <n v="4"/>
    <x v="12"/>
    <x v="1"/>
    <x v="1"/>
    <x v="2"/>
    <n v="159"/>
    <n v="9"/>
    <x v="32"/>
  </r>
  <r>
    <s v="0990"/>
    <x v="312"/>
    <n v="16"/>
    <x v="4"/>
    <x v="4"/>
    <x v="3"/>
    <x v="1"/>
    <n v="289"/>
    <n v="4"/>
    <x v="27"/>
  </r>
  <r>
    <s v="0991"/>
    <x v="312"/>
    <n v="18"/>
    <x v="3"/>
    <x v="3"/>
    <x v="3"/>
    <x v="4"/>
    <n v="399"/>
    <n v="9"/>
    <x v="37"/>
  </r>
  <r>
    <s v="0992"/>
    <x v="313"/>
    <n v="19"/>
    <x v="13"/>
    <x v="4"/>
    <x v="3"/>
    <x v="0"/>
    <n v="199"/>
    <n v="8"/>
    <x v="22"/>
  </r>
  <r>
    <s v="0993"/>
    <x v="313"/>
    <n v="10"/>
    <x v="14"/>
    <x v="5"/>
    <x v="2"/>
    <x v="4"/>
    <n v="399"/>
    <n v="6"/>
    <x v="10"/>
  </r>
  <r>
    <s v="0994"/>
    <x v="313"/>
    <n v="5"/>
    <x v="15"/>
    <x v="1"/>
    <x v="1"/>
    <x v="2"/>
    <n v="159"/>
    <n v="4"/>
    <x v="17"/>
  </r>
  <r>
    <s v="0995"/>
    <x v="314"/>
    <n v="10"/>
    <x v="14"/>
    <x v="2"/>
    <x v="2"/>
    <x v="3"/>
    <n v="69"/>
    <n v="1"/>
    <x v="29"/>
  </r>
  <r>
    <s v="0996"/>
    <x v="314"/>
    <n v="7"/>
    <x v="17"/>
    <x v="2"/>
    <x v="2"/>
    <x v="0"/>
    <n v="199"/>
    <n v="0"/>
    <x v="9"/>
  </r>
  <r>
    <s v="0997"/>
    <x v="314"/>
    <n v="13"/>
    <x v="5"/>
    <x v="6"/>
    <x v="0"/>
    <x v="0"/>
    <n v="199"/>
    <n v="9"/>
    <x v="38"/>
  </r>
  <r>
    <s v="0998"/>
    <x v="315"/>
    <n v="14"/>
    <x v="7"/>
    <x v="6"/>
    <x v="0"/>
    <x v="0"/>
    <n v="199"/>
    <n v="5"/>
    <x v="7"/>
  </r>
  <r>
    <s v="0999"/>
    <x v="316"/>
    <n v="2"/>
    <x v="18"/>
    <x v="1"/>
    <x v="1"/>
    <x v="0"/>
    <n v="199"/>
    <n v="3"/>
    <x v="0"/>
  </r>
  <r>
    <s v="1000"/>
    <x v="317"/>
    <n v="1"/>
    <x v="1"/>
    <x v="7"/>
    <x v="1"/>
    <x v="0"/>
    <n v="199"/>
    <n v="7"/>
    <x v="45"/>
  </r>
  <r>
    <s v="1001"/>
    <x v="318"/>
    <n v="15"/>
    <x v="19"/>
    <x v="0"/>
    <x v="0"/>
    <x v="1"/>
    <n v="289"/>
    <n v="7"/>
    <x v="1"/>
  </r>
  <r>
    <s v="1002"/>
    <x v="318"/>
    <n v="2"/>
    <x v="18"/>
    <x v="7"/>
    <x v="1"/>
    <x v="0"/>
    <n v="199"/>
    <n v="2"/>
    <x v="5"/>
  </r>
  <r>
    <s v="1003"/>
    <x v="318"/>
    <n v="10"/>
    <x v="14"/>
    <x v="5"/>
    <x v="2"/>
    <x v="2"/>
    <n v="159"/>
    <n v="4"/>
    <x v="17"/>
  </r>
  <r>
    <s v="1004"/>
    <x v="318"/>
    <n v="17"/>
    <x v="6"/>
    <x v="3"/>
    <x v="3"/>
    <x v="0"/>
    <n v="199"/>
    <n v="9"/>
    <x v="38"/>
  </r>
  <r>
    <s v="1005"/>
    <x v="318"/>
    <n v="10"/>
    <x v="14"/>
    <x v="2"/>
    <x v="2"/>
    <x v="0"/>
    <n v="199"/>
    <n v="1"/>
    <x v="19"/>
  </r>
  <r>
    <s v="1006"/>
    <x v="318"/>
    <n v="19"/>
    <x v="13"/>
    <x v="3"/>
    <x v="3"/>
    <x v="2"/>
    <n v="159"/>
    <n v="2"/>
    <x v="21"/>
  </r>
  <r>
    <s v="1007"/>
    <x v="318"/>
    <n v="6"/>
    <x v="11"/>
    <x v="2"/>
    <x v="2"/>
    <x v="0"/>
    <n v="199"/>
    <n v="7"/>
    <x v="45"/>
  </r>
  <r>
    <s v="1008"/>
    <x v="319"/>
    <n v="15"/>
    <x v="19"/>
    <x v="0"/>
    <x v="0"/>
    <x v="1"/>
    <n v="289"/>
    <n v="1"/>
    <x v="23"/>
  </r>
  <r>
    <s v="1009"/>
    <x v="319"/>
    <n v="8"/>
    <x v="10"/>
    <x v="2"/>
    <x v="2"/>
    <x v="4"/>
    <n v="399"/>
    <n v="0"/>
    <x v="9"/>
  </r>
  <r>
    <s v="1010"/>
    <x v="320"/>
    <n v="1"/>
    <x v="1"/>
    <x v="1"/>
    <x v="1"/>
    <x v="0"/>
    <n v="199"/>
    <n v="2"/>
    <x v="5"/>
  </r>
  <r>
    <s v="1011"/>
    <x v="320"/>
    <n v="7"/>
    <x v="17"/>
    <x v="5"/>
    <x v="2"/>
    <x v="1"/>
    <n v="289"/>
    <n v="0"/>
    <x v="9"/>
  </r>
  <r>
    <s v="1012"/>
    <x v="320"/>
    <n v="3"/>
    <x v="9"/>
    <x v="7"/>
    <x v="1"/>
    <x v="1"/>
    <n v="289"/>
    <n v="4"/>
    <x v="27"/>
  </r>
  <r>
    <s v="1013"/>
    <x v="320"/>
    <n v="9"/>
    <x v="2"/>
    <x v="5"/>
    <x v="2"/>
    <x v="3"/>
    <n v="69"/>
    <n v="8"/>
    <x v="24"/>
  </r>
  <r>
    <s v="1014"/>
    <x v="321"/>
    <n v="2"/>
    <x v="18"/>
    <x v="7"/>
    <x v="1"/>
    <x v="0"/>
    <n v="199"/>
    <n v="6"/>
    <x v="11"/>
  </r>
  <r>
    <s v="1015"/>
    <x v="322"/>
    <n v="5"/>
    <x v="15"/>
    <x v="1"/>
    <x v="1"/>
    <x v="4"/>
    <n v="399"/>
    <n v="2"/>
    <x v="18"/>
  </r>
  <r>
    <s v="1016"/>
    <x v="322"/>
    <n v="6"/>
    <x v="11"/>
    <x v="2"/>
    <x v="2"/>
    <x v="1"/>
    <n v="289"/>
    <n v="5"/>
    <x v="35"/>
  </r>
  <r>
    <s v="1017"/>
    <x v="322"/>
    <n v="12"/>
    <x v="16"/>
    <x v="0"/>
    <x v="0"/>
    <x v="0"/>
    <n v="199"/>
    <n v="4"/>
    <x v="43"/>
  </r>
  <r>
    <s v="1018"/>
    <x v="322"/>
    <n v="5"/>
    <x v="15"/>
    <x v="7"/>
    <x v="1"/>
    <x v="4"/>
    <n v="399"/>
    <n v="1"/>
    <x v="33"/>
  </r>
  <r>
    <s v="1019"/>
    <x v="323"/>
    <n v="5"/>
    <x v="15"/>
    <x v="7"/>
    <x v="1"/>
    <x v="4"/>
    <n v="399"/>
    <n v="8"/>
    <x v="41"/>
  </r>
  <r>
    <s v="1020"/>
    <x v="324"/>
    <n v="20"/>
    <x v="8"/>
    <x v="4"/>
    <x v="3"/>
    <x v="3"/>
    <n v="69"/>
    <n v="9"/>
    <x v="31"/>
  </r>
  <r>
    <s v="1021"/>
    <x v="324"/>
    <n v="16"/>
    <x v="4"/>
    <x v="3"/>
    <x v="3"/>
    <x v="4"/>
    <n v="399"/>
    <n v="3"/>
    <x v="15"/>
  </r>
  <r>
    <s v="1022"/>
    <x v="325"/>
    <n v="1"/>
    <x v="1"/>
    <x v="7"/>
    <x v="1"/>
    <x v="2"/>
    <n v="159"/>
    <n v="6"/>
    <x v="42"/>
  </r>
  <r>
    <s v="1023"/>
    <x v="325"/>
    <n v="5"/>
    <x v="15"/>
    <x v="7"/>
    <x v="1"/>
    <x v="4"/>
    <n v="399"/>
    <n v="6"/>
    <x v="10"/>
  </r>
  <r>
    <s v="1024"/>
    <x v="325"/>
    <n v="15"/>
    <x v="19"/>
    <x v="6"/>
    <x v="0"/>
    <x v="3"/>
    <n v="69"/>
    <n v="7"/>
    <x v="30"/>
  </r>
  <r>
    <s v="1025"/>
    <x v="325"/>
    <n v="2"/>
    <x v="18"/>
    <x v="7"/>
    <x v="1"/>
    <x v="0"/>
    <n v="199"/>
    <n v="9"/>
    <x v="38"/>
  </r>
  <r>
    <s v="1026"/>
    <x v="325"/>
    <n v="8"/>
    <x v="10"/>
    <x v="2"/>
    <x v="2"/>
    <x v="2"/>
    <n v="159"/>
    <n v="6"/>
    <x v="42"/>
  </r>
  <r>
    <s v="1027"/>
    <x v="325"/>
    <n v="3"/>
    <x v="9"/>
    <x v="7"/>
    <x v="1"/>
    <x v="3"/>
    <n v="69"/>
    <n v="5"/>
    <x v="25"/>
  </r>
  <r>
    <s v="1028"/>
    <x v="325"/>
    <n v="20"/>
    <x v="8"/>
    <x v="3"/>
    <x v="3"/>
    <x v="2"/>
    <n v="159"/>
    <n v="0"/>
    <x v="9"/>
  </r>
  <r>
    <s v="1029"/>
    <x v="325"/>
    <n v="8"/>
    <x v="10"/>
    <x v="2"/>
    <x v="2"/>
    <x v="4"/>
    <n v="399"/>
    <n v="9"/>
    <x v="37"/>
  </r>
  <r>
    <s v="1030"/>
    <x v="325"/>
    <n v="7"/>
    <x v="17"/>
    <x v="2"/>
    <x v="2"/>
    <x v="4"/>
    <n v="399"/>
    <n v="5"/>
    <x v="8"/>
  </r>
  <r>
    <s v="1031"/>
    <x v="325"/>
    <n v="10"/>
    <x v="14"/>
    <x v="5"/>
    <x v="2"/>
    <x v="4"/>
    <n v="399"/>
    <n v="0"/>
    <x v="9"/>
  </r>
  <r>
    <s v="1032"/>
    <x v="325"/>
    <n v="13"/>
    <x v="5"/>
    <x v="0"/>
    <x v="0"/>
    <x v="0"/>
    <n v="199"/>
    <n v="7"/>
    <x v="45"/>
  </r>
  <r>
    <s v="1033"/>
    <x v="326"/>
    <n v="15"/>
    <x v="19"/>
    <x v="0"/>
    <x v="0"/>
    <x v="3"/>
    <n v="69"/>
    <n v="7"/>
    <x v="30"/>
  </r>
  <r>
    <s v="1034"/>
    <x v="326"/>
    <n v="3"/>
    <x v="9"/>
    <x v="1"/>
    <x v="1"/>
    <x v="4"/>
    <n v="399"/>
    <n v="2"/>
    <x v="18"/>
  </r>
  <r>
    <s v="1035"/>
    <x v="326"/>
    <n v="4"/>
    <x v="12"/>
    <x v="1"/>
    <x v="1"/>
    <x v="4"/>
    <n v="399"/>
    <n v="6"/>
    <x v="10"/>
  </r>
  <r>
    <s v="1036"/>
    <x v="326"/>
    <n v="13"/>
    <x v="5"/>
    <x v="0"/>
    <x v="0"/>
    <x v="4"/>
    <n v="399"/>
    <n v="9"/>
    <x v="37"/>
  </r>
  <r>
    <s v="1037"/>
    <x v="326"/>
    <n v="12"/>
    <x v="16"/>
    <x v="0"/>
    <x v="0"/>
    <x v="1"/>
    <n v="289"/>
    <n v="6"/>
    <x v="16"/>
  </r>
  <r>
    <s v="1038"/>
    <x v="326"/>
    <n v="17"/>
    <x v="6"/>
    <x v="4"/>
    <x v="3"/>
    <x v="0"/>
    <n v="199"/>
    <n v="3"/>
    <x v="0"/>
  </r>
  <r>
    <s v="1039"/>
    <x v="327"/>
    <n v="13"/>
    <x v="5"/>
    <x v="6"/>
    <x v="0"/>
    <x v="1"/>
    <n v="289"/>
    <n v="1"/>
    <x v="23"/>
  </r>
  <r>
    <s v="1040"/>
    <x v="327"/>
    <n v="7"/>
    <x v="17"/>
    <x v="5"/>
    <x v="2"/>
    <x v="0"/>
    <n v="199"/>
    <n v="5"/>
    <x v="7"/>
  </r>
  <r>
    <s v="1041"/>
    <x v="327"/>
    <n v="18"/>
    <x v="3"/>
    <x v="4"/>
    <x v="3"/>
    <x v="2"/>
    <n v="159"/>
    <n v="2"/>
    <x v="21"/>
  </r>
  <r>
    <s v="1042"/>
    <x v="327"/>
    <n v="14"/>
    <x v="7"/>
    <x v="6"/>
    <x v="0"/>
    <x v="1"/>
    <n v="289"/>
    <n v="2"/>
    <x v="40"/>
  </r>
  <r>
    <s v="1043"/>
    <x v="327"/>
    <n v="3"/>
    <x v="9"/>
    <x v="7"/>
    <x v="1"/>
    <x v="3"/>
    <n v="69"/>
    <n v="4"/>
    <x v="4"/>
  </r>
  <r>
    <s v="1044"/>
    <x v="327"/>
    <n v="9"/>
    <x v="2"/>
    <x v="5"/>
    <x v="2"/>
    <x v="4"/>
    <n v="399"/>
    <n v="1"/>
    <x v="33"/>
  </r>
  <r>
    <s v="1045"/>
    <x v="327"/>
    <n v="11"/>
    <x v="0"/>
    <x v="6"/>
    <x v="0"/>
    <x v="4"/>
    <n v="399"/>
    <n v="3"/>
    <x v="15"/>
  </r>
  <r>
    <s v="1046"/>
    <x v="328"/>
    <n v="4"/>
    <x v="12"/>
    <x v="7"/>
    <x v="1"/>
    <x v="4"/>
    <n v="399"/>
    <n v="5"/>
    <x v="8"/>
  </r>
  <r>
    <s v="1047"/>
    <x v="329"/>
    <n v="6"/>
    <x v="11"/>
    <x v="5"/>
    <x v="2"/>
    <x v="1"/>
    <n v="289"/>
    <n v="1"/>
    <x v="23"/>
  </r>
  <r>
    <s v="1048"/>
    <x v="329"/>
    <n v="13"/>
    <x v="5"/>
    <x v="6"/>
    <x v="0"/>
    <x v="1"/>
    <n v="289"/>
    <n v="7"/>
    <x v="1"/>
  </r>
  <r>
    <s v="1049"/>
    <x v="330"/>
    <n v="2"/>
    <x v="18"/>
    <x v="1"/>
    <x v="1"/>
    <x v="4"/>
    <n v="399"/>
    <n v="8"/>
    <x v="41"/>
  </r>
  <r>
    <s v="1050"/>
    <x v="330"/>
    <n v="4"/>
    <x v="12"/>
    <x v="7"/>
    <x v="1"/>
    <x v="4"/>
    <n v="399"/>
    <n v="6"/>
    <x v="10"/>
  </r>
  <r>
    <s v="1051"/>
    <x v="330"/>
    <n v="1"/>
    <x v="1"/>
    <x v="7"/>
    <x v="1"/>
    <x v="3"/>
    <n v="69"/>
    <n v="9"/>
    <x v="31"/>
  </r>
  <r>
    <s v="1052"/>
    <x v="331"/>
    <n v="10"/>
    <x v="14"/>
    <x v="2"/>
    <x v="2"/>
    <x v="3"/>
    <n v="69"/>
    <n v="7"/>
    <x v="30"/>
  </r>
  <r>
    <s v="1053"/>
    <x v="331"/>
    <n v="15"/>
    <x v="19"/>
    <x v="6"/>
    <x v="0"/>
    <x v="3"/>
    <n v="69"/>
    <n v="1"/>
    <x v="29"/>
  </r>
  <r>
    <s v="1054"/>
    <x v="331"/>
    <n v="6"/>
    <x v="11"/>
    <x v="5"/>
    <x v="2"/>
    <x v="2"/>
    <n v="159"/>
    <n v="2"/>
    <x v="21"/>
  </r>
  <r>
    <s v="1055"/>
    <x v="331"/>
    <n v="11"/>
    <x v="0"/>
    <x v="0"/>
    <x v="0"/>
    <x v="1"/>
    <n v="289"/>
    <n v="8"/>
    <x v="36"/>
  </r>
  <r>
    <s v="1056"/>
    <x v="331"/>
    <n v="4"/>
    <x v="12"/>
    <x v="1"/>
    <x v="1"/>
    <x v="1"/>
    <n v="289"/>
    <n v="7"/>
    <x v="1"/>
  </r>
  <r>
    <s v="1057"/>
    <x v="332"/>
    <n v="8"/>
    <x v="10"/>
    <x v="5"/>
    <x v="2"/>
    <x v="0"/>
    <n v="199"/>
    <n v="3"/>
    <x v="0"/>
  </r>
  <r>
    <s v="1058"/>
    <x v="332"/>
    <n v="9"/>
    <x v="2"/>
    <x v="5"/>
    <x v="2"/>
    <x v="4"/>
    <n v="399"/>
    <n v="6"/>
    <x v="10"/>
  </r>
  <r>
    <s v="1059"/>
    <x v="332"/>
    <n v="12"/>
    <x v="16"/>
    <x v="6"/>
    <x v="0"/>
    <x v="1"/>
    <n v="289"/>
    <n v="9"/>
    <x v="6"/>
  </r>
  <r>
    <s v="1060"/>
    <x v="333"/>
    <n v="2"/>
    <x v="18"/>
    <x v="1"/>
    <x v="1"/>
    <x v="2"/>
    <n v="159"/>
    <n v="1"/>
    <x v="34"/>
  </r>
  <r>
    <s v="1061"/>
    <x v="334"/>
    <n v="8"/>
    <x v="10"/>
    <x v="5"/>
    <x v="2"/>
    <x v="4"/>
    <n v="399"/>
    <n v="5"/>
    <x v="8"/>
  </r>
  <r>
    <s v="1062"/>
    <x v="334"/>
    <n v="17"/>
    <x v="6"/>
    <x v="4"/>
    <x v="3"/>
    <x v="1"/>
    <n v="289"/>
    <n v="0"/>
    <x v="9"/>
  </r>
  <r>
    <s v="1063"/>
    <x v="335"/>
    <n v="7"/>
    <x v="17"/>
    <x v="5"/>
    <x v="2"/>
    <x v="4"/>
    <n v="399"/>
    <n v="3"/>
    <x v="15"/>
  </r>
  <r>
    <s v="1064"/>
    <x v="336"/>
    <n v="1"/>
    <x v="1"/>
    <x v="7"/>
    <x v="1"/>
    <x v="1"/>
    <n v="289"/>
    <n v="4"/>
    <x v="27"/>
  </r>
  <r>
    <s v="1065"/>
    <x v="336"/>
    <n v="19"/>
    <x v="13"/>
    <x v="3"/>
    <x v="3"/>
    <x v="1"/>
    <n v="289"/>
    <n v="2"/>
    <x v="40"/>
  </r>
  <r>
    <s v="1066"/>
    <x v="337"/>
    <n v="2"/>
    <x v="18"/>
    <x v="1"/>
    <x v="1"/>
    <x v="3"/>
    <n v="69"/>
    <n v="7"/>
    <x v="30"/>
  </r>
  <r>
    <s v="1067"/>
    <x v="337"/>
    <n v="16"/>
    <x v="4"/>
    <x v="4"/>
    <x v="3"/>
    <x v="4"/>
    <n v="399"/>
    <n v="0"/>
    <x v="9"/>
  </r>
  <r>
    <s v="1068"/>
    <x v="338"/>
    <n v="5"/>
    <x v="15"/>
    <x v="7"/>
    <x v="1"/>
    <x v="4"/>
    <n v="399"/>
    <n v="4"/>
    <x v="12"/>
  </r>
  <r>
    <s v="1069"/>
    <x v="339"/>
    <n v="4"/>
    <x v="12"/>
    <x v="1"/>
    <x v="1"/>
    <x v="0"/>
    <n v="199"/>
    <n v="2"/>
    <x v="5"/>
  </r>
  <r>
    <s v="1070"/>
    <x v="339"/>
    <n v="14"/>
    <x v="7"/>
    <x v="0"/>
    <x v="0"/>
    <x v="0"/>
    <n v="199"/>
    <n v="3"/>
    <x v="0"/>
  </r>
  <r>
    <s v="1071"/>
    <x v="339"/>
    <n v="4"/>
    <x v="12"/>
    <x v="1"/>
    <x v="1"/>
    <x v="0"/>
    <n v="199"/>
    <n v="5"/>
    <x v="7"/>
  </r>
  <r>
    <s v="1072"/>
    <x v="340"/>
    <n v="4"/>
    <x v="12"/>
    <x v="1"/>
    <x v="1"/>
    <x v="3"/>
    <n v="69"/>
    <n v="7"/>
    <x v="30"/>
  </r>
  <r>
    <s v="1073"/>
    <x v="340"/>
    <n v="9"/>
    <x v="2"/>
    <x v="2"/>
    <x v="2"/>
    <x v="1"/>
    <n v="289"/>
    <n v="7"/>
    <x v="1"/>
  </r>
  <r>
    <s v="1074"/>
    <x v="341"/>
    <n v="10"/>
    <x v="14"/>
    <x v="2"/>
    <x v="2"/>
    <x v="3"/>
    <n v="69"/>
    <n v="7"/>
    <x v="30"/>
  </r>
  <r>
    <s v="1075"/>
    <x v="341"/>
    <n v="4"/>
    <x v="12"/>
    <x v="1"/>
    <x v="1"/>
    <x v="3"/>
    <n v="69"/>
    <n v="5"/>
    <x v="25"/>
  </r>
  <r>
    <s v="1076"/>
    <x v="342"/>
    <n v="20"/>
    <x v="8"/>
    <x v="3"/>
    <x v="3"/>
    <x v="1"/>
    <n v="289"/>
    <n v="8"/>
    <x v="36"/>
  </r>
  <r>
    <s v="1077"/>
    <x v="343"/>
    <n v="11"/>
    <x v="0"/>
    <x v="0"/>
    <x v="0"/>
    <x v="1"/>
    <n v="289"/>
    <n v="9"/>
    <x v="6"/>
  </r>
  <r>
    <s v="1078"/>
    <x v="344"/>
    <n v="13"/>
    <x v="5"/>
    <x v="0"/>
    <x v="0"/>
    <x v="1"/>
    <n v="289"/>
    <n v="8"/>
    <x v="36"/>
  </r>
  <r>
    <s v="1079"/>
    <x v="344"/>
    <n v="10"/>
    <x v="14"/>
    <x v="2"/>
    <x v="2"/>
    <x v="3"/>
    <n v="69"/>
    <n v="6"/>
    <x v="39"/>
  </r>
  <r>
    <s v="1080"/>
    <x v="344"/>
    <n v="19"/>
    <x v="13"/>
    <x v="3"/>
    <x v="3"/>
    <x v="1"/>
    <n v="289"/>
    <n v="9"/>
    <x v="6"/>
  </r>
  <r>
    <s v="1081"/>
    <x v="345"/>
    <n v="14"/>
    <x v="7"/>
    <x v="0"/>
    <x v="0"/>
    <x v="1"/>
    <n v="289"/>
    <n v="5"/>
    <x v="35"/>
  </r>
  <r>
    <s v="1082"/>
    <x v="346"/>
    <n v="16"/>
    <x v="4"/>
    <x v="3"/>
    <x v="3"/>
    <x v="2"/>
    <n v="159"/>
    <n v="0"/>
    <x v="9"/>
  </r>
  <r>
    <s v="1083"/>
    <x v="346"/>
    <n v="13"/>
    <x v="5"/>
    <x v="0"/>
    <x v="0"/>
    <x v="1"/>
    <n v="289"/>
    <n v="5"/>
    <x v="35"/>
  </r>
  <r>
    <s v="1084"/>
    <x v="346"/>
    <n v="2"/>
    <x v="18"/>
    <x v="1"/>
    <x v="1"/>
    <x v="0"/>
    <n v="199"/>
    <n v="4"/>
    <x v="43"/>
  </r>
  <r>
    <s v="1085"/>
    <x v="346"/>
    <n v="5"/>
    <x v="15"/>
    <x v="7"/>
    <x v="1"/>
    <x v="0"/>
    <n v="199"/>
    <n v="9"/>
    <x v="38"/>
  </r>
  <r>
    <s v="1086"/>
    <x v="346"/>
    <n v="11"/>
    <x v="0"/>
    <x v="6"/>
    <x v="0"/>
    <x v="3"/>
    <n v="69"/>
    <n v="1"/>
    <x v="29"/>
  </r>
  <r>
    <s v="1087"/>
    <x v="346"/>
    <n v="3"/>
    <x v="9"/>
    <x v="1"/>
    <x v="1"/>
    <x v="3"/>
    <n v="69"/>
    <n v="5"/>
    <x v="25"/>
  </r>
  <r>
    <s v="1088"/>
    <x v="346"/>
    <n v="11"/>
    <x v="0"/>
    <x v="6"/>
    <x v="0"/>
    <x v="2"/>
    <n v="159"/>
    <n v="3"/>
    <x v="2"/>
  </r>
  <r>
    <s v="1089"/>
    <x v="346"/>
    <n v="1"/>
    <x v="1"/>
    <x v="1"/>
    <x v="1"/>
    <x v="4"/>
    <n v="399"/>
    <n v="1"/>
    <x v="33"/>
  </r>
  <r>
    <s v="1090"/>
    <x v="347"/>
    <n v="18"/>
    <x v="3"/>
    <x v="3"/>
    <x v="3"/>
    <x v="1"/>
    <n v="289"/>
    <n v="9"/>
    <x v="6"/>
  </r>
  <r>
    <s v="1091"/>
    <x v="348"/>
    <n v="15"/>
    <x v="19"/>
    <x v="6"/>
    <x v="0"/>
    <x v="1"/>
    <n v="289"/>
    <n v="9"/>
    <x v="6"/>
  </r>
  <r>
    <s v="1092"/>
    <x v="348"/>
    <n v="8"/>
    <x v="10"/>
    <x v="2"/>
    <x v="2"/>
    <x v="1"/>
    <n v="289"/>
    <n v="2"/>
    <x v="40"/>
  </r>
  <r>
    <s v="1093"/>
    <x v="349"/>
    <n v="18"/>
    <x v="3"/>
    <x v="3"/>
    <x v="3"/>
    <x v="2"/>
    <n v="159"/>
    <n v="4"/>
    <x v="17"/>
  </r>
  <r>
    <s v="1094"/>
    <x v="349"/>
    <n v="5"/>
    <x v="15"/>
    <x v="7"/>
    <x v="1"/>
    <x v="3"/>
    <n v="69"/>
    <n v="1"/>
    <x v="29"/>
  </r>
  <r>
    <s v="1095"/>
    <x v="349"/>
    <n v="20"/>
    <x v="8"/>
    <x v="4"/>
    <x v="3"/>
    <x v="1"/>
    <n v="289"/>
    <n v="3"/>
    <x v="3"/>
  </r>
  <r>
    <s v="1096"/>
    <x v="350"/>
    <n v="12"/>
    <x v="16"/>
    <x v="0"/>
    <x v="0"/>
    <x v="4"/>
    <n v="399"/>
    <n v="5"/>
    <x v="8"/>
  </r>
  <r>
    <s v="1097"/>
    <x v="350"/>
    <n v="1"/>
    <x v="1"/>
    <x v="1"/>
    <x v="1"/>
    <x v="3"/>
    <n v="69"/>
    <n v="6"/>
    <x v="39"/>
  </r>
  <r>
    <s v="1098"/>
    <x v="351"/>
    <n v="10"/>
    <x v="14"/>
    <x v="2"/>
    <x v="2"/>
    <x v="0"/>
    <n v="199"/>
    <n v="3"/>
    <x v="0"/>
  </r>
  <r>
    <s v="1099"/>
    <x v="351"/>
    <n v="3"/>
    <x v="9"/>
    <x v="1"/>
    <x v="1"/>
    <x v="3"/>
    <n v="69"/>
    <n v="2"/>
    <x v="14"/>
  </r>
  <r>
    <s v="1100"/>
    <x v="351"/>
    <n v="8"/>
    <x v="10"/>
    <x v="5"/>
    <x v="2"/>
    <x v="2"/>
    <n v="159"/>
    <n v="3"/>
    <x v="2"/>
  </r>
  <r>
    <s v="1101"/>
    <x v="351"/>
    <n v="8"/>
    <x v="10"/>
    <x v="2"/>
    <x v="2"/>
    <x v="3"/>
    <n v="69"/>
    <n v="9"/>
    <x v="31"/>
  </r>
  <r>
    <s v="1102"/>
    <x v="351"/>
    <n v="12"/>
    <x v="16"/>
    <x v="0"/>
    <x v="0"/>
    <x v="4"/>
    <n v="399"/>
    <n v="3"/>
    <x v="15"/>
  </r>
  <r>
    <s v="1103"/>
    <x v="351"/>
    <n v="5"/>
    <x v="15"/>
    <x v="7"/>
    <x v="1"/>
    <x v="4"/>
    <n v="399"/>
    <n v="0"/>
    <x v="9"/>
  </r>
  <r>
    <s v="1104"/>
    <x v="351"/>
    <n v="12"/>
    <x v="16"/>
    <x v="6"/>
    <x v="0"/>
    <x v="0"/>
    <n v="199"/>
    <n v="2"/>
    <x v="5"/>
  </r>
  <r>
    <s v="1105"/>
    <x v="351"/>
    <n v="12"/>
    <x v="16"/>
    <x v="0"/>
    <x v="0"/>
    <x v="2"/>
    <n v="159"/>
    <n v="7"/>
    <x v="28"/>
  </r>
  <r>
    <s v="1106"/>
    <x v="351"/>
    <n v="20"/>
    <x v="8"/>
    <x v="3"/>
    <x v="3"/>
    <x v="1"/>
    <n v="289"/>
    <n v="4"/>
    <x v="27"/>
  </r>
  <r>
    <s v="1107"/>
    <x v="351"/>
    <n v="7"/>
    <x v="17"/>
    <x v="5"/>
    <x v="2"/>
    <x v="0"/>
    <n v="199"/>
    <n v="9"/>
    <x v="38"/>
  </r>
  <r>
    <s v="1108"/>
    <x v="351"/>
    <n v="14"/>
    <x v="7"/>
    <x v="0"/>
    <x v="0"/>
    <x v="4"/>
    <n v="399"/>
    <n v="5"/>
    <x v="8"/>
  </r>
  <r>
    <s v="1109"/>
    <x v="352"/>
    <n v="11"/>
    <x v="0"/>
    <x v="0"/>
    <x v="0"/>
    <x v="2"/>
    <n v="159"/>
    <n v="2"/>
    <x v="21"/>
  </r>
  <r>
    <s v="1110"/>
    <x v="352"/>
    <n v="10"/>
    <x v="14"/>
    <x v="5"/>
    <x v="2"/>
    <x v="2"/>
    <n v="159"/>
    <n v="9"/>
    <x v="32"/>
  </r>
  <r>
    <s v="1111"/>
    <x v="353"/>
    <n v="4"/>
    <x v="12"/>
    <x v="1"/>
    <x v="1"/>
    <x v="4"/>
    <n v="399"/>
    <n v="8"/>
    <x v="41"/>
  </r>
  <r>
    <s v="1112"/>
    <x v="353"/>
    <n v="10"/>
    <x v="14"/>
    <x v="2"/>
    <x v="2"/>
    <x v="3"/>
    <n v="69"/>
    <n v="6"/>
    <x v="39"/>
  </r>
  <r>
    <s v="1113"/>
    <x v="353"/>
    <n v="19"/>
    <x v="13"/>
    <x v="3"/>
    <x v="3"/>
    <x v="3"/>
    <n v="69"/>
    <n v="7"/>
    <x v="30"/>
  </r>
  <r>
    <s v="1114"/>
    <x v="353"/>
    <n v="13"/>
    <x v="5"/>
    <x v="0"/>
    <x v="0"/>
    <x v="3"/>
    <n v="69"/>
    <n v="8"/>
    <x v="24"/>
  </r>
  <r>
    <s v="1115"/>
    <x v="353"/>
    <n v="20"/>
    <x v="8"/>
    <x v="4"/>
    <x v="3"/>
    <x v="0"/>
    <n v="199"/>
    <n v="1"/>
    <x v="19"/>
  </r>
  <r>
    <s v="1116"/>
    <x v="353"/>
    <n v="14"/>
    <x v="7"/>
    <x v="0"/>
    <x v="0"/>
    <x v="2"/>
    <n v="159"/>
    <n v="9"/>
    <x v="32"/>
  </r>
  <r>
    <s v="1117"/>
    <x v="353"/>
    <n v="9"/>
    <x v="2"/>
    <x v="2"/>
    <x v="2"/>
    <x v="1"/>
    <n v="289"/>
    <n v="5"/>
    <x v="35"/>
  </r>
  <r>
    <s v="1118"/>
    <x v="353"/>
    <n v="18"/>
    <x v="3"/>
    <x v="3"/>
    <x v="3"/>
    <x v="4"/>
    <n v="399"/>
    <n v="7"/>
    <x v="20"/>
  </r>
  <r>
    <s v="1119"/>
    <x v="353"/>
    <n v="10"/>
    <x v="14"/>
    <x v="2"/>
    <x v="2"/>
    <x v="0"/>
    <n v="199"/>
    <n v="6"/>
    <x v="11"/>
  </r>
  <r>
    <s v="1120"/>
    <x v="354"/>
    <n v="1"/>
    <x v="1"/>
    <x v="7"/>
    <x v="1"/>
    <x v="2"/>
    <n v="159"/>
    <n v="8"/>
    <x v="26"/>
  </r>
  <r>
    <s v="1121"/>
    <x v="355"/>
    <n v="14"/>
    <x v="7"/>
    <x v="6"/>
    <x v="0"/>
    <x v="4"/>
    <n v="399"/>
    <n v="7"/>
    <x v="20"/>
  </r>
  <r>
    <s v="1122"/>
    <x v="356"/>
    <n v="6"/>
    <x v="11"/>
    <x v="5"/>
    <x v="2"/>
    <x v="2"/>
    <n v="159"/>
    <n v="2"/>
    <x v="21"/>
  </r>
  <r>
    <s v="1123"/>
    <x v="356"/>
    <n v="9"/>
    <x v="2"/>
    <x v="2"/>
    <x v="2"/>
    <x v="2"/>
    <n v="159"/>
    <n v="9"/>
    <x v="32"/>
  </r>
  <r>
    <s v="1124"/>
    <x v="356"/>
    <n v="14"/>
    <x v="7"/>
    <x v="0"/>
    <x v="0"/>
    <x v="2"/>
    <n v="159"/>
    <n v="2"/>
    <x v="21"/>
  </r>
  <r>
    <s v="1125"/>
    <x v="356"/>
    <n v="19"/>
    <x v="13"/>
    <x v="3"/>
    <x v="3"/>
    <x v="3"/>
    <n v="69"/>
    <n v="5"/>
    <x v="25"/>
  </r>
  <r>
    <s v="1126"/>
    <x v="356"/>
    <n v="11"/>
    <x v="0"/>
    <x v="0"/>
    <x v="0"/>
    <x v="1"/>
    <n v="289"/>
    <n v="9"/>
    <x v="6"/>
  </r>
  <r>
    <s v="1127"/>
    <x v="356"/>
    <n v="17"/>
    <x v="6"/>
    <x v="4"/>
    <x v="3"/>
    <x v="0"/>
    <n v="199"/>
    <n v="9"/>
    <x v="38"/>
  </r>
  <r>
    <s v="1128"/>
    <x v="357"/>
    <n v="9"/>
    <x v="2"/>
    <x v="5"/>
    <x v="2"/>
    <x v="4"/>
    <n v="399"/>
    <n v="2"/>
    <x v="18"/>
  </r>
  <r>
    <s v="1129"/>
    <x v="357"/>
    <n v="13"/>
    <x v="5"/>
    <x v="0"/>
    <x v="0"/>
    <x v="2"/>
    <n v="159"/>
    <n v="2"/>
    <x v="21"/>
  </r>
  <r>
    <s v="1130"/>
    <x v="358"/>
    <n v="18"/>
    <x v="3"/>
    <x v="4"/>
    <x v="3"/>
    <x v="0"/>
    <n v="199"/>
    <n v="8"/>
    <x v="22"/>
  </r>
  <r>
    <s v="1131"/>
    <x v="358"/>
    <n v="4"/>
    <x v="12"/>
    <x v="7"/>
    <x v="1"/>
    <x v="3"/>
    <n v="69"/>
    <n v="7"/>
    <x v="30"/>
  </r>
  <r>
    <s v="1132"/>
    <x v="358"/>
    <n v="17"/>
    <x v="6"/>
    <x v="3"/>
    <x v="3"/>
    <x v="0"/>
    <n v="199"/>
    <n v="3"/>
    <x v="0"/>
  </r>
  <r>
    <s v="1133"/>
    <x v="358"/>
    <n v="8"/>
    <x v="10"/>
    <x v="5"/>
    <x v="2"/>
    <x v="3"/>
    <n v="69"/>
    <n v="2"/>
    <x v="14"/>
  </r>
  <r>
    <s v="1134"/>
    <x v="358"/>
    <n v="12"/>
    <x v="16"/>
    <x v="6"/>
    <x v="0"/>
    <x v="2"/>
    <n v="159"/>
    <n v="5"/>
    <x v="13"/>
  </r>
  <r>
    <s v="1135"/>
    <x v="358"/>
    <n v="5"/>
    <x v="15"/>
    <x v="1"/>
    <x v="1"/>
    <x v="1"/>
    <n v="289"/>
    <n v="4"/>
    <x v="27"/>
  </r>
  <r>
    <s v="1136"/>
    <x v="358"/>
    <n v="16"/>
    <x v="4"/>
    <x v="3"/>
    <x v="3"/>
    <x v="2"/>
    <n v="159"/>
    <n v="4"/>
    <x v="17"/>
  </r>
  <r>
    <s v="1137"/>
    <x v="358"/>
    <n v="3"/>
    <x v="9"/>
    <x v="7"/>
    <x v="1"/>
    <x v="1"/>
    <n v="289"/>
    <n v="6"/>
    <x v="16"/>
  </r>
  <r>
    <s v="1138"/>
    <x v="358"/>
    <n v="14"/>
    <x v="7"/>
    <x v="0"/>
    <x v="0"/>
    <x v="2"/>
    <n v="159"/>
    <n v="0"/>
    <x v="9"/>
  </r>
  <r>
    <s v="1139"/>
    <x v="359"/>
    <n v="11"/>
    <x v="0"/>
    <x v="0"/>
    <x v="0"/>
    <x v="1"/>
    <n v="289"/>
    <n v="2"/>
    <x v="40"/>
  </r>
  <r>
    <s v="1140"/>
    <x v="360"/>
    <n v="6"/>
    <x v="11"/>
    <x v="5"/>
    <x v="2"/>
    <x v="2"/>
    <n v="159"/>
    <n v="1"/>
    <x v="34"/>
  </r>
  <r>
    <s v="1141"/>
    <x v="360"/>
    <n v="15"/>
    <x v="19"/>
    <x v="0"/>
    <x v="0"/>
    <x v="2"/>
    <n v="159"/>
    <n v="0"/>
    <x v="9"/>
  </r>
  <r>
    <s v="1142"/>
    <x v="360"/>
    <n v="16"/>
    <x v="4"/>
    <x v="3"/>
    <x v="3"/>
    <x v="4"/>
    <n v="399"/>
    <n v="8"/>
    <x v="41"/>
  </r>
  <r>
    <s v="1143"/>
    <x v="361"/>
    <n v="17"/>
    <x v="6"/>
    <x v="3"/>
    <x v="3"/>
    <x v="3"/>
    <n v="69"/>
    <n v="6"/>
    <x v="39"/>
  </r>
  <r>
    <s v="1144"/>
    <x v="362"/>
    <n v="11"/>
    <x v="0"/>
    <x v="0"/>
    <x v="0"/>
    <x v="4"/>
    <n v="399"/>
    <n v="2"/>
    <x v="18"/>
  </r>
  <r>
    <s v="1145"/>
    <x v="363"/>
    <n v="12"/>
    <x v="16"/>
    <x v="0"/>
    <x v="0"/>
    <x v="4"/>
    <n v="399"/>
    <n v="8"/>
    <x v="41"/>
  </r>
  <r>
    <s v="1146"/>
    <x v="364"/>
    <n v="4"/>
    <x v="12"/>
    <x v="1"/>
    <x v="1"/>
    <x v="0"/>
    <n v="199"/>
    <n v="8"/>
    <x v="22"/>
  </r>
  <r>
    <s v="1147"/>
    <x v="365"/>
    <n v="20"/>
    <x v="8"/>
    <x v="4"/>
    <x v="3"/>
    <x v="4"/>
    <n v="399"/>
    <n v="4"/>
    <x v="12"/>
  </r>
  <r>
    <s v="1148"/>
    <x v="366"/>
    <n v="19"/>
    <x v="13"/>
    <x v="4"/>
    <x v="3"/>
    <x v="0"/>
    <n v="199"/>
    <n v="0"/>
    <x v="9"/>
  </r>
  <r>
    <s v="1149"/>
    <x v="366"/>
    <n v="10"/>
    <x v="14"/>
    <x v="2"/>
    <x v="2"/>
    <x v="2"/>
    <n v="159"/>
    <n v="7"/>
    <x v="28"/>
  </r>
  <r>
    <s v="1150"/>
    <x v="366"/>
    <n v="5"/>
    <x v="15"/>
    <x v="7"/>
    <x v="1"/>
    <x v="2"/>
    <n v="159"/>
    <n v="0"/>
    <x v="9"/>
  </r>
  <r>
    <s v="1151"/>
    <x v="367"/>
    <n v="1"/>
    <x v="1"/>
    <x v="7"/>
    <x v="1"/>
    <x v="1"/>
    <n v="289"/>
    <n v="4"/>
    <x v="27"/>
  </r>
  <r>
    <s v="1152"/>
    <x v="367"/>
    <n v="1"/>
    <x v="1"/>
    <x v="7"/>
    <x v="1"/>
    <x v="3"/>
    <n v="69"/>
    <n v="7"/>
    <x v="30"/>
  </r>
  <r>
    <s v="1153"/>
    <x v="368"/>
    <n v="20"/>
    <x v="8"/>
    <x v="4"/>
    <x v="3"/>
    <x v="2"/>
    <n v="159"/>
    <n v="2"/>
    <x v="21"/>
  </r>
  <r>
    <s v="1154"/>
    <x v="369"/>
    <n v="4"/>
    <x v="12"/>
    <x v="7"/>
    <x v="1"/>
    <x v="3"/>
    <n v="69"/>
    <n v="1"/>
    <x v="29"/>
  </r>
  <r>
    <s v="1155"/>
    <x v="369"/>
    <n v="12"/>
    <x v="16"/>
    <x v="0"/>
    <x v="0"/>
    <x v="3"/>
    <n v="69"/>
    <n v="5"/>
    <x v="25"/>
  </r>
  <r>
    <s v="1156"/>
    <x v="369"/>
    <n v="15"/>
    <x v="19"/>
    <x v="6"/>
    <x v="0"/>
    <x v="1"/>
    <n v="289"/>
    <n v="0"/>
    <x v="9"/>
  </r>
  <r>
    <s v="1157"/>
    <x v="369"/>
    <n v="17"/>
    <x v="6"/>
    <x v="3"/>
    <x v="3"/>
    <x v="3"/>
    <n v="69"/>
    <n v="6"/>
    <x v="39"/>
  </r>
  <r>
    <s v="1158"/>
    <x v="369"/>
    <n v="17"/>
    <x v="6"/>
    <x v="3"/>
    <x v="3"/>
    <x v="0"/>
    <n v="199"/>
    <n v="6"/>
    <x v="11"/>
  </r>
  <r>
    <s v="1159"/>
    <x v="370"/>
    <n v="7"/>
    <x v="17"/>
    <x v="5"/>
    <x v="2"/>
    <x v="2"/>
    <n v="159"/>
    <n v="1"/>
    <x v="34"/>
  </r>
  <r>
    <s v="1160"/>
    <x v="370"/>
    <n v="20"/>
    <x v="8"/>
    <x v="4"/>
    <x v="3"/>
    <x v="0"/>
    <n v="199"/>
    <n v="0"/>
    <x v="9"/>
  </r>
  <r>
    <s v="1161"/>
    <x v="370"/>
    <n v="10"/>
    <x v="14"/>
    <x v="5"/>
    <x v="2"/>
    <x v="1"/>
    <n v="289"/>
    <n v="3"/>
    <x v="3"/>
  </r>
  <r>
    <s v="1162"/>
    <x v="370"/>
    <n v="15"/>
    <x v="19"/>
    <x v="6"/>
    <x v="0"/>
    <x v="0"/>
    <n v="199"/>
    <n v="7"/>
    <x v="45"/>
  </r>
  <r>
    <s v="1163"/>
    <x v="371"/>
    <n v="17"/>
    <x v="6"/>
    <x v="4"/>
    <x v="3"/>
    <x v="0"/>
    <n v="199"/>
    <n v="0"/>
    <x v="9"/>
  </r>
  <r>
    <s v="1164"/>
    <x v="371"/>
    <n v="7"/>
    <x v="17"/>
    <x v="2"/>
    <x v="2"/>
    <x v="3"/>
    <n v="69"/>
    <n v="6"/>
    <x v="39"/>
  </r>
  <r>
    <s v="1165"/>
    <x v="371"/>
    <n v="6"/>
    <x v="11"/>
    <x v="2"/>
    <x v="2"/>
    <x v="0"/>
    <n v="199"/>
    <n v="1"/>
    <x v="19"/>
  </r>
  <r>
    <s v="1166"/>
    <x v="371"/>
    <n v="13"/>
    <x v="5"/>
    <x v="6"/>
    <x v="0"/>
    <x v="1"/>
    <n v="289"/>
    <n v="9"/>
    <x v="6"/>
  </r>
  <r>
    <s v="1167"/>
    <x v="372"/>
    <n v="13"/>
    <x v="5"/>
    <x v="6"/>
    <x v="0"/>
    <x v="3"/>
    <n v="69"/>
    <n v="9"/>
    <x v="31"/>
  </r>
  <r>
    <s v="1168"/>
    <x v="372"/>
    <n v="3"/>
    <x v="9"/>
    <x v="7"/>
    <x v="1"/>
    <x v="2"/>
    <n v="159"/>
    <n v="6"/>
    <x v="42"/>
  </r>
  <r>
    <s v="1169"/>
    <x v="372"/>
    <n v="13"/>
    <x v="5"/>
    <x v="6"/>
    <x v="0"/>
    <x v="3"/>
    <n v="69"/>
    <n v="6"/>
    <x v="39"/>
  </r>
  <r>
    <s v="1170"/>
    <x v="373"/>
    <n v="3"/>
    <x v="9"/>
    <x v="7"/>
    <x v="1"/>
    <x v="2"/>
    <n v="159"/>
    <n v="0"/>
    <x v="9"/>
  </r>
  <r>
    <s v="1171"/>
    <x v="374"/>
    <n v="14"/>
    <x v="7"/>
    <x v="0"/>
    <x v="0"/>
    <x v="0"/>
    <n v="199"/>
    <n v="7"/>
    <x v="45"/>
  </r>
  <r>
    <s v="1172"/>
    <x v="374"/>
    <n v="11"/>
    <x v="0"/>
    <x v="6"/>
    <x v="0"/>
    <x v="2"/>
    <n v="159"/>
    <n v="4"/>
    <x v="17"/>
  </r>
  <r>
    <s v="1173"/>
    <x v="374"/>
    <n v="6"/>
    <x v="11"/>
    <x v="5"/>
    <x v="2"/>
    <x v="0"/>
    <n v="199"/>
    <n v="2"/>
    <x v="5"/>
  </r>
  <r>
    <s v="1174"/>
    <x v="375"/>
    <n v="11"/>
    <x v="0"/>
    <x v="0"/>
    <x v="0"/>
    <x v="0"/>
    <n v="199"/>
    <n v="6"/>
    <x v="11"/>
  </r>
  <r>
    <s v="1175"/>
    <x v="376"/>
    <n v="16"/>
    <x v="4"/>
    <x v="4"/>
    <x v="3"/>
    <x v="3"/>
    <n v="69"/>
    <n v="1"/>
    <x v="29"/>
  </r>
  <r>
    <s v="1176"/>
    <x v="376"/>
    <n v="8"/>
    <x v="10"/>
    <x v="2"/>
    <x v="2"/>
    <x v="3"/>
    <n v="69"/>
    <n v="1"/>
    <x v="29"/>
  </r>
  <r>
    <s v="1177"/>
    <x v="376"/>
    <n v="5"/>
    <x v="15"/>
    <x v="7"/>
    <x v="1"/>
    <x v="0"/>
    <n v="199"/>
    <n v="9"/>
    <x v="38"/>
  </r>
  <r>
    <s v="1178"/>
    <x v="376"/>
    <n v="19"/>
    <x v="13"/>
    <x v="3"/>
    <x v="3"/>
    <x v="4"/>
    <n v="399"/>
    <n v="5"/>
    <x v="8"/>
  </r>
  <r>
    <s v="1179"/>
    <x v="376"/>
    <n v="10"/>
    <x v="14"/>
    <x v="5"/>
    <x v="2"/>
    <x v="4"/>
    <n v="399"/>
    <n v="7"/>
    <x v="20"/>
  </r>
  <r>
    <s v="1180"/>
    <x v="376"/>
    <n v="14"/>
    <x v="7"/>
    <x v="0"/>
    <x v="0"/>
    <x v="3"/>
    <n v="69"/>
    <n v="8"/>
    <x v="24"/>
  </r>
  <r>
    <s v="1181"/>
    <x v="376"/>
    <n v="11"/>
    <x v="0"/>
    <x v="6"/>
    <x v="0"/>
    <x v="4"/>
    <n v="399"/>
    <n v="4"/>
    <x v="12"/>
  </r>
  <r>
    <s v="1182"/>
    <x v="377"/>
    <n v="15"/>
    <x v="19"/>
    <x v="6"/>
    <x v="0"/>
    <x v="1"/>
    <n v="289"/>
    <n v="2"/>
    <x v="40"/>
  </r>
  <r>
    <s v="1183"/>
    <x v="377"/>
    <n v="3"/>
    <x v="9"/>
    <x v="7"/>
    <x v="1"/>
    <x v="4"/>
    <n v="399"/>
    <n v="7"/>
    <x v="20"/>
  </r>
  <r>
    <s v="1184"/>
    <x v="377"/>
    <n v="15"/>
    <x v="19"/>
    <x v="6"/>
    <x v="0"/>
    <x v="0"/>
    <n v="199"/>
    <n v="3"/>
    <x v="0"/>
  </r>
  <r>
    <s v="1185"/>
    <x v="377"/>
    <n v="13"/>
    <x v="5"/>
    <x v="0"/>
    <x v="0"/>
    <x v="2"/>
    <n v="159"/>
    <n v="0"/>
    <x v="9"/>
  </r>
  <r>
    <s v="1186"/>
    <x v="377"/>
    <n v="3"/>
    <x v="9"/>
    <x v="7"/>
    <x v="1"/>
    <x v="2"/>
    <n v="159"/>
    <n v="4"/>
    <x v="17"/>
  </r>
  <r>
    <s v="1187"/>
    <x v="377"/>
    <n v="4"/>
    <x v="12"/>
    <x v="7"/>
    <x v="1"/>
    <x v="4"/>
    <n v="399"/>
    <n v="2"/>
    <x v="18"/>
  </r>
  <r>
    <s v="1188"/>
    <x v="377"/>
    <n v="8"/>
    <x v="10"/>
    <x v="2"/>
    <x v="2"/>
    <x v="2"/>
    <n v="159"/>
    <n v="6"/>
    <x v="42"/>
  </r>
  <r>
    <s v="1189"/>
    <x v="377"/>
    <n v="12"/>
    <x v="16"/>
    <x v="0"/>
    <x v="0"/>
    <x v="3"/>
    <n v="69"/>
    <n v="4"/>
    <x v="4"/>
  </r>
  <r>
    <s v="1190"/>
    <x v="377"/>
    <n v="2"/>
    <x v="18"/>
    <x v="1"/>
    <x v="1"/>
    <x v="4"/>
    <n v="399"/>
    <n v="4"/>
    <x v="12"/>
  </r>
  <r>
    <s v="1191"/>
    <x v="377"/>
    <n v="18"/>
    <x v="3"/>
    <x v="4"/>
    <x v="3"/>
    <x v="4"/>
    <n v="399"/>
    <n v="1"/>
    <x v="33"/>
  </r>
  <r>
    <s v="1192"/>
    <x v="378"/>
    <n v="10"/>
    <x v="14"/>
    <x v="5"/>
    <x v="2"/>
    <x v="2"/>
    <n v="159"/>
    <n v="3"/>
    <x v="2"/>
  </r>
  <r>
    <s v="1193"/>
    <x v="378"/>
    <n v="3"/>
    <x v="9"/>
    <x v="7"/>
    <x v="1"/>
    <x v="3"/>
    <n v="69"/>
    <n v="0"/>
    <x v="9"/>
  </r>
  <r>
    <s v="1194"/>
    <x v="378"/>
    <n v="12"/>
    <x v="16"/>
    <x v="6"/>
    <x v="0"/>
    <x v="1"/>
    <n v="289"/>
    <n v="7"/>
    <x v="1"/>
  </r>
  <r>
    <s v="1195"/>
    <x v="378"/>
    <n v="19"/>
    <x v="13"/>
    <x v="3"/>
    <x v="3"/>
    <x v="4"/>
    <n v="399"/>
    <n v="8"/>
    <x v="41"/>
  </r>
  <r>
    <s v="1196"/>
    <x v="379"/>
    <n v="16"/>
    <x v="4"/>
    <x v="4"/>
    <x v="3"/>
    <x v="1"/>
    <n v="289"/>
    <n v="9"/>
    <x v="6"/>
  </r>
  <r>
    <s v="1197"/>
    <x v="380"/>
    <n v="6"/>
    <x v="11"/>
    <x v="2"/>
    <x v="2"/>
    <x v="0"/>
    <n v="199"/>
    <n v="2"/>
    <x v="5"/>
  </r>
  <r>
    <s v="1198"/>
    <x v="380"/>
    <n v="16"/>
    <x v="4"/>
    <x v="4"/>
    <x v="3"/>
    <x v="3"/>
    <n v="69"/>
    <n v="9"/>
    <x v="31"/>
  </r>
  <r>
    <s v="1199"/>
    <x v="380"/>
    <n v="16"/>
    <x v="4"/>
    <x v="4"/>
    <x v="3"/>
    <x v="3"/>
    <n v="69"/>
    <n v="5"/>
    <x v="25"/>
  </r>
  <r>
    <s v="1200"/>
    <x v="380"/>
    <n v="16"/>
    <x v="4"/>
    <x v="3"/>
    <x v="3"/>
    <x v="3"/>
    <n v="69"/>
    <n v="2"/>
    <x v="14"/>
  </r>
  <r>
    <s v="1201"/>
    <x v="381"/>
    <n v="16"/>
    <x v="4"/>
    <x v="3"/>
    <x v="3"/>
    <x v="3"/>
    <n v="69"/>
    <n v="1"/>
    <x v="29"/>
  </r>
  <r>
    <s v="1202"/>
    <x v="381"/>
    <n v="18"/>
    <x v="3"/>
    <x v="4"/>
    <x v="3"/>
    <x v="1"/>
    <n v="289"/>
    <n v="2"/>
    <x v="40"/>
  </r>
  <r>
    <s v="1203"/>
    <x v="381"/>
    <n v="14"/>
    <x v="7"/>
    <x v="0"/>
    <x v="0"/>
    <x v="4"/>
    <n v="399"/>
    <n v="2"/>
    <x v="18"/>
  </r>
  <r>
    <s v="1204"/>
    <x v="381"/>
    <n v="5"/>
    <x v="15"/>
    <x v="1"/>
    <x v="1"/>
    <x v="3"/>
    <n v="69"/>
    <n v="3"/>
    <x v="44"/>
  </r>
  <r>
    <s v="1205"/>
    <x v="381"/>
    <n v="7"/>
    <x v="17"/>
    <x v="2"/>
    <x v="2"/>
    <x v="1"/>
    <n v="289"/>
    <n v="5"/>
    <x v="35"/>
  </r>
  <r>
    <s v="1206"/>
    <x v="381"/>
    <n v="17"/>
    <x v="6"/>
    <x v="3"/>
    <x v="3"/>
    <x v="3"/>
    <n v="69"/>
    <n v="6"/>
    <x v="39"/>
  </r>
  <r>
    <s v="1207"/>
    <x v="381"/>
    <n v="10"/>
    <x v="14"/>
    <x v="5"/>
    <x v="2"/>
    <x v="2"/>
    <n v="159"/>
    <n v="3"/>
    <x v="2"/>
  </r>
  <r>
    <s v="1208"/>
    <x v="382"/>
    <n v="7"/>
    <x v="17"/>
    <x v="2"/>
    <x v="2"/>
    <x v="4"/>
    <n v="399"/>
    <n v="6"/>
    <x v="10"/>
  </r>
  <r>
    <s v="1209"/>
    <x v="382"/>
    <n v="12"/>
    <x v="16"/>
    <x v="6"/>
    <x v="0"/>
    <x v="4"/>
    <n v="399"/>
    <n v="3"/>
    <x v="15"/>
  </r>
  <r>
    <s v="1210"/>
    <x v="382"/>
    <n v="11"/>
    <x v="0"/>
    <x v="6"/>
    <x v="0"/>
    <x v="0"/>
    <n v="199"/>
    <n v="7"/>
    <x v="45"/>
  </r>
  <r>
    <s v="1211"/>
    <x v="383"/>
    <n v="9"/>
    <x v="2"/>
    <x v="5"/>
    <x v="2"/>
    <x v="2"/>
    <n v="159"/>
    <n v="7"/>
    <x v="28"/>
  </r>
  <r>
    <s v="1212"/>
    <x v="384"/>
    <n v="14"/>
    <x v="7"/>
    <x v="0"/>
    <x v="0"/>
    <x v="2"/>
    <n v="159"/>
    <n v="1"/>
    <x v="34"/>
  </r>
  <r>
    <s v="1213"/>
    <x v="384"/>
    <n v="16"/>
    <x v="4"/>
    <x v="3"/>
    <x v="3"/>
    <x v="3"/>
    <n v="69"/>
    <n v="2"/>
    <x v="14"/>
  </r>
  <r>
    <s v="1214"/>
    <x v="385"/>
    <n v="8"/>
    <x v="10"/>
    <x v="5"/>
    <x v="2"/>
    <x v="1"/>
    <n v="289"/>
    <n v="4"/>
    <x v="27"/>
  </r>
  <r>
    <s v="1215"/>
    <x v="385"/>
    <n v="4"/>
    <x v="12"/>
    <x v="1"/>
    <x v="1"/>
    <x v="3"/>
    <n v="69"/>
    <n v="6"/>
    <x v="39"/>
  </r>
  <r>
    <s v="1216"/>
    <x v="385"/>
    <n v="10"/>
    <x v="14"/>
    <x v="5"/>
    <x v="2"/>
    <x v="2"/>
    <n v="159"/>
    <n v="1"/>
    <x v="34"/>
  </r>
  <r>
    <s v="1217"/>
    <x v="385"/>
    <n v="4"/>
    <x v="12"/>
    <x v="7"/>
    <x v="1"/>
    <x v="2"/>
    <n v="159"/>
    <n v="4"/>
    <x v="17"/>
  </r>
  <r>
    <s v="1218"/>
    <x v="386"/>
    <n v="12"/>
    <x v="16"/>
    <x v="0"/>
    <x v="0"/>
    <x v="3"/>
    <n v="69"/>
    <n v="7"/>
    <x v="30"/>
  </r>
  <r>
    <s v="1219"/>
    <x v="386"/>
    <n v="2"/>
    <x v="18"/>
    <x v="7"/>
    <x v="1"/>
    <x v="1"/>
    <n v="289"/>
    <n v="5"/>
    <x v="35"/>
  </r>
  <r>
    <s v="1220"/>
    <x v="386"/>
    <n v="7"/>
    <x v="17"/>
    <x v="2"/>
    <x v="2"/>
    <x v="1"/>
    <n v="289"/>
    <n v="7"/>
    <x v="1"/>
  </r>
  <r>
    <s v="1221"/>
    <x v="387"/>
    <n v="10"/>
    <x v="14"/>
    <x v="5"/>
    <x v="2"/>
    <x v="2"/>
    <n v="159"/>
    <n v="6"/>
    <x v="42"/>
  </r>
  <r>
    <s v="1222"/>
    <x v="388"/>
    <n v="8"/>
    <x v="10"/>
    <x v="2"/>
    <x v="2"/>
    <x v="2"/>
    <n v="159"/>
    <n v="4"/>
    <x v="17"/>
  </r>
  <r>
    <s v="1223"/>
    <x v="389"/>
    <n v="18"/>
    <x v="3"/>
    <x v="4"/>
    <x v="3"/>
    <x v="4"/>
    <n v="399"/>
    <n v="9"/>
    <x v="37"/>
  </r>
  <r>
    <s v="1224"/>
    <x v="390"/>
    <n v="4"/>
    <x v="12"/>
    <x v="1"/>
    <x v="1"/>
    <x v="0"/>
    <n v="199"/>
    <n v="5"/>
    <x v="7"/>
  </r>
  <r>
    <s v="1225"/>
    <x v="390"/>
    <n v="7"/>
    <x v="17"/>
    <x v="5"/>
    <x v="2"/>
    <x v="4"/>
    <n v="399"/>
    <n v="8"/>
    <x v="41"/>
  </r>
  <r>
    <s v="1226"/>
    <x v="390"/>
    <n v="1"/>
    <x v="1"/>
    <x v="7"/>
    <x v="1"/>
    <x v="4"/>
    <n v="399"/>
    <n v="4"/>
    <x v="12"/>
  </r>
  <r>
    <s v="1227"/>
    <x v="390"/>
    <n v="10"/>
    <x v="14"/>
    <x v="2"/>
    <x v="2"/>
    <x v="4"/>
    <n v="399"/>
    <n v="4"/>
    <x v="12"/>
  </r>
  <r>
    <s v="1228"/>
    <x v="391"/>
    <n v="17"/>
    <x v="6"/>
    <x v="3"/>
    <x v="3"/>
    <x v="1"/>
    <n v="289"/>
    <n v="2"/>
    <x v="40"/>
  </r>
  <r>
    <s v="1229"/>
    <x v="392"/>
    <n v="12"/>
    <x v="16"/>
    <x v="6"/>
    <x v="0"/>
    <x v="0"/>
    <n v="199"/>
    <n v="4"/>
    <x v="43"/>
  </r>
  <r>
    <s v="1230"/>
    <x v="392"/>
    <n v="3"/>
    <x v="9"/>
    <x v="1"/>
    <x v="1"/>
    <x v="4"/>
    <n v="399"/>
    <n v="5"/>
    <x v="8"/>
  </r>
  <r>
    <s v="1231"/>
    <x v="392"/>
    <n v="2"/>
    <x v="18"/>
    <x v="7"/>
    <x v="1"/>
    <x v="3"/>
    <n v="69"/>
    <n v="3"/>
    <x v="44"/>
  </r>
  <r>
    <s v="1232"/>
    <x v="392"/>
    <n v="4"/>
    <x v="12"/>
    <x v="1"/>
    <x v="1"/>
    <x v="2"/>
    <n v="159"/>
    <n v="7"/>
    <x v="28"/>
  </r>
  <r>
    <s v="1233"/>
    <x v="392"/>
    <n v="5"/>
    <x v="15"/>
    <x v="1"/>
    <x v="1"/>
    <x v="3"/>
    <n v="69"/>
    <n v="2"/>
    <x v="14"/>
  </r>
  <r>
    <s v="1234"/>
    <x v="393"/>
    <n v="9"/>
    <x v="2"/>
    <x v="5"/>
    <x v="2"/>
    <x v="2"/>
    <n v="159"/>
    <n v="3"/>
    <x v="2"/>
  </r>
  <r>
    <s v="1235"/>
    <x v="393"/>
    <n v="9"/>
    <x v="2"/>
    <x v="5"/>
    <x v="2"/>
    <x v="1"/>
    <n v="289"/>
    <n v="1"/>
    <x v="23"/>
  </r>
  <r>
    <s v="1236"/>
    <x v="394"/>
    <n v="3"/>
    <x v="9"/>
    <x v="7"/>
    <x v="1"/>
    <x v="2"/>
    <n v="159"/>
    <n v="9"/>
    <x v="32"/>
  </r>
  <r>
    <s v="1237"/>
    <x v="395"/>
    <n v="2"/>
    <x v="18"/>
    <x v="7"/>
    <x v="1"/>
    <x v="4"/>
    <n v="399"/>
    <n v="7"/>
    <x v="20"/>
  </r>
  <r>
    <s v="1238"/>
    <x v="396"/>
    <n v="13"/>
    <x v="5"/>
    <x v="6"/>
    <x v="0"/>
    <x v="1"/>
    <n v="289"/>
    <n v="9"/>
    <x v="6"/>
  </r>
  <r>
    <s v="1239"/>
    <x v="397"/>
    <n v="8"/>
    <x v="10"/>
    <x v="2"/>
    <x v="2"/>
    <x v="1"/>
    <n v="289"/>
    <n v="3"/>
    <x v="3"/>
  </r>
  <r>
    <s v="1240"/>
    <x v="398"/>
    <n v="12"/>
    <x v="16"/>
    <x v="0"/>
    <x v="0"/>
    <x v="0"/>
    <n v="199"/>
    <n v="3"/>
    <x v="0"/>
  </r>
  <r>
    <s v="1241"/>
    <x v="398"/>
    <n v="6"/>
    <x v="11"/>
    <x v="5"/>
    <x v="2"/>
    <x v="3"/>
    <n v="69"/>
    <n v="5"/>
    <x v="25"/>
  </r>
  <r>
    <s v="1242"/>
    <x v="399"/>
    <n v="9"/>
    <x v="2"/>
    <x v="5"/>
    <x v="2"/>
    <x v="1"/>
    <n v="289"/>
    <n v="0"/>
    <x v="9"/>
  </r>
  <r>
    <s v="1243"/>
    <x v="400"/>
    <n v="16"/>
    <x v="4"/>
    <x v="4"/>
    <x v="3"/>
    <x v="1"/>
    <n v="289"/>
    <n v="9"/>
    <x v="6"/>
  </r>
  <r>
    <s v="1244"/>
    <x v="400"/>
    <n v="16"/>
    <x v="4"/>
    <x v="3"/>
    <x v="3"/>
    <x v="1"/>
    <n v="289"/>
    <n v="9"/>
    <x v="6"/>
  </r>
  <r>
    <s v="1245"/>
    <x v="400"/>
    <n v="8"/>
    <x v="10"/>
    <x v="2"/>
    <x v="2"/>
    <x v="0"/>
    <n v="199"/>
    <n v="0"/>
    <x v="9"/>
  </r>
  <r>
    <s v="1246"/>
    <x v="400"/>
    <n v="3"/>
    <x v="9"/>
    <x v="7"/>
    <x v="1"/>
    <x v="1"/>
    <n v="289"/>
    <n v="9"/>
    <x v="6"/>
  </r>
  <r>
    <s v="1247"/>
    <x v="400"/>
    <n v="12"/>
    <x v="16"/>
    <x v="0"/>
    <x v="0"/>
    <x v="2"/>
    <n v="159"/>
    <n v="2"/>
    <x v="21"/>
  </r>
  <r>
    <s v="1248"/>
    <x v="400"/>
    <n v="11"/>
    <x v="0"/>
    <x v="0"/>
    <x v="0"/>
    <x v="3"/>
    <n v="69"/>
    <n v="4"/>
    <x v="4"/>
  </r>
  <r>
    <s v="1249"/>
    <x v="400"/>
    <n v="9"/>
    <x v="2"/>
    <x v="5"/>
    <x v="2"/>
    <x v="4"/>
    <n v="399"/>
    <n v="7"/>
    <x v="20"/>
  </r>
  <r>
    <s v="1250"/>
    <x v="400"/>
    <n v="3"/>
    <x v="9"/>
    <x v="1"/>
    <x v="1"/>
    <x v="3"/>
    <n v="69"/>
    <n v="6"/>
    <x v="39"/>
  </r>
  <r>
    <s v="1251"/>
    <x v="400"/>
    <n v="3"/>
    <x v="9"/>
    <x v="7"/>
    <x v="1"/>
    <x v="0"/>
    <n v="199"/>
    <n v="1"/>
    <x v="19"/>
  </r>
  <r>
    <s v="1252"/>
    <x v="401"/>
    <n v="9"/>
    <x v="2"/>
    <x v="2"/>
    <x v="2"/>
    <x v="1"/>
    <n v="289"/>
    <n v="4"/>
    <x v="27"/>
  </r>
  <r>
    <s v="1253"/>
    <x v="401"/>
    <n v="12"/>
    <x v="16"/>
    <x v="6"/>
    <x v="0"/>
    <x v="2"/>
    <n v="159"/>
    <n v="2"/>
    <x v="21"/>
  </r>
  <r>
    <s v="1254"/>
    <x v="402"/>
    <n v="15"/>
    <x v="19"/>
    <x v="0"/>
    <x v="0"/>
    <x v="0"/>
    <n v="199"/>
    <n v="8"/>
    <x v="22"/>
  </r>
  <r>
    <s v="1255"/>
    <x v="402"/>
    <n v="14"/>
    <x v="7"/>
    <x v="0"/>
    <x v="0"/>
    <x v="4"/>
    <n v="399"/>
    <n v="4"/>
    <x v="12"/>
  </r>
  <r>
    <s v="1256"/>
    <x v="402"/>
    <n v="8"/>
    <x v="10"/>
    <x v="2"/>
    <x v="2"/>
    <x v="4"/>
    <n v="399"/>
    <n v="9"/>
    <x v="37"/>
  </r>
  <r>
    <s v="1257"/>
    <x v="403"/>
    <n v="14"/>
    <x v="7"/>
    <x v="6"/>
    <x v="0"/>
    <x v="2"/>
    <n v="159"/>
    <n v="8"/>
    <x v="26"/>
  </r>
  <r>
    <s v="1258"/>
    <x v="403"/>
    <n v="11"/>
    <x v="0"/>
    <x v="0"/>
    <x v="0"/>
    <x v="3"/>
    <n v="69"/>
    <n v="6"/>
    <x v="39"/>
  </r>
  <r>
    <s v="1259"/>
    <x v="404"/>
    <n v="7"/>
    <x v="17"/>
    <x v="2"/>
    <x v="2"/>
    <x v="4"/>
    <n v="399"/>
    <n v="5"/>
    <x v="8"/>
  </r>
  <r>
    <s v="1260"/>
    <x v="404"/>
    <n v="8"/>
    <x v="10"/>
    <x v="5"/>
    <x v="2"/>
    <x v="0"/>
    <n v="199"/>
    <n v="3"/>
    <x v="0"/>
  </r>
  <r>
    <s v="1261"/>
    <x v="405"/>
    <n v="5"/>
    <x v="15"/>
    <x v="7"/>
    <x v="1"/>
    <x v="0"/>
    <n v="199"/>
    <n v="5"/>
    <x v="7"/>
  </r>
  <r>
    <s v="1262"/>
    <x v="405"/>
    <n v="13"/>
    <x v="5"/>
    <x v="6"/>
    <x v="0"/>
    <x v="2"/>
    <n v="159"/>
    <n v="8"/>
    <x v="26"/>
  </r>
  <r>
    <s v="1263"/>
    <x v="406"/>
    <n v="20"/>
    <x v="8"/>
    <x v="3"/>
    <x v="3"/>
    <x v="4"/>
    <n v="399"/>
    <n v="2"/>
    <x v="18"/>
  </r>
  <r>
    <s v="1264"/>
    <x v="407"/>
    <n v="10"/>
    <x v="14"/>
    <x v="2"/>
    <x v="2"/>
    <x v="4"/>
    <n v="399"/>
    <n v="5"/>
    <x v="8"/>
  </r>
  <r>
    <s v="1265"/>
    <x v="408"/>
    <n v="13"/>
    <x v="5"/>
    <x v="0"/>
    <x v="0"/>
    <x v="2"/>
    <n v="159"/>
    <n v="3"/>
    <x v="2"/>
  </r>
  <r>
    <s v="1266"/>
    <x v="408"/>
    <n v="8"/>
    <x v="10"/>
    <x v="5"/>
    <x v="2"/>
    <x v="0"/>
    <n v="199"/>
    <n v="7"/>
    <x v="45"/>
  </r>
  <r>
    <s v="1267"/>
    <x v="408"/>
    <n v="17"/>
    <x v="6"/>
    <x v="3"/>
    <x v="3"/>
    <x v="0"/>
    <n v="199"/>
    <n v="9"/>
    <x v="38"/>
  </r>
  <r>
    <s v="1268"/>
    <x v="409"/>
    <n v="2"/>
    <x v="18"/>
    <x v="1"/>
    <x v="1"/>
    <x v="3"/>
    <n v="69"/>
    <n v="9"/>
    <x v="31"/>
  </r>
  <r>
    <s v="1269"/>
    <x v="409"/>
    <n v="13"/>
    <x v="5"/>
    <x v="0"/>
    <x v="0"/>
    <x v="4"/>
    <n v="399"/>
    <n v="6"/>
    <x v="10"/>
  </r>
  <r>
    <s v="1270"/>
    <x v="410"/>
    <n v="1"/>
    <x v="1"/>
    <x v="7"/>
    <x v="1"/>
    <x v="1"/>
    <n v="289"/>
    <n v="7"/>
    <x v="1"/>
  </r>
  <r>
    <s v="1271"/>
    <x v="411"/>
    <n v="16"/>
    <x v="4"/>
    <x v="3"/>
    <x v="3"/>
    <x v="0"/>
    <n v="199"/>
    <n v="1"/>
    <x v="19"/>
  </r>
  <r>
    <s v="1272"/>
    <x v="412"/>
    <n v="11"/>
    <x v="0"/>
    <x v="6"/>
    <x v="0"/>
    <x v="1"/>
    <n v="289"/>
    <n v="4"/>
    <x v="27"/>
  </r>
  <r>
    <s v="1273"/>
    <x v="413"/>
    <n v="20"/>
    <x v="8"/>
    <x v="4"/>
    <x v="3"/>
    <x v="0"/>
    <n v="199"/>
    <n v="5"/>
    <x v="7"/>
  </r>
  <r>
    <s v="1274"/>
    <x v="413"/>
    <n v="5"/>
    <x v="15"/>
    <x v="7"/>
    <x v="1"/>
    <x v="1"/>
    <n v="289"/>
    <n v="0"/>
    <x v="9"/>
  </r>
  <r>
    <s v="1275"/>
    <x v="413"/>
    <n v="8"/>
    <x v="10"/>
    <x v="5"/>
    <x v="2"/>
    <x v="4"/>
    <n v="399"/>
    <n v="7"/>
    <x v="20"/>
  </r>
  <r>
    <s v="1276"/>
    <x v="413"/>
    <n v="14"/>
    <x v="7"/>
    <x v="6"/>
    <x v="0"/>
    <x v="4"/>
    <n v="399"/>
    <n v="9"/>
    <x v="37"/>
  </r>
  <r>
    <s v="1277"/>
    <x v="414"/>
    <n v="9"/>
    <x v="2"/>
    <x v="2"/>
    <x v="2"/>
    <x v="4"/>
    <n v="399"/>
    <n v="5"/>
    <x v="8"/>
  </r>
  <r>
    <s v="1278"/>
    <x v="414"/>
    <n v="3"/>
    <x v="9"/>
    <x v="7"/>
    <x v="1"/>
    <x v="4"/>
    <n v="399"/>
    <n v="7"/>
    <x v="20"/>
  </r>
  <r>
    <s v="1279"/>
    <x v="414"/>
    <n v="17"/>
    <x v="6"/>
    <x v="3"/>
    <x v="3"/>
    <x v="3"/>
    <n v="69"/>
    <n v="4"/>
    <x v="4"/>
  </r>
  <r>
    <s v="1280"/>
    <x v="414"/>
    <n v="3"/>
    <x v="9"/>
    <x v="1"/>
    <x v="1"/>
    <x v="1"/>
    <n v="289"/>
    <n v="7"/>
    <x v="1"/>
  </r>
  <r>
    <s v="1281"/>
    <x v="414"/>
    <n v="19"/>
    <x v="13"/>
    <x v="3"/>
    <x v="3"/>
    <x v="0"/>
    <n v="199"/>
    <n v="0"/>
    <x v="9"/>
  </r>
  <r>
    <s v="1282"/>
    <x v="414"/>
    <n v="6"/>
    <x v="11"/>
    <x v="2"/>
    <x v="2"/>
    <x v="3"/>
    <n v="69"/>
    <n v="8"/>
    <x v="24"/>
  </r>
  <r>
    <s v="1283"/>
    <x v="414"/>
    <n v="7"/>
    <x v="17"/>
    <x v="2"/>
    <x v="2"/>
    <x v="4"/>
    <n v="399"/>
    <n v="3"/>
    <x v="15"/>
  </r>
  <r>
    <s v="1284"/>
    <x v="414"/>
    <n v="8"/>
    <x v="10"/>
    <x v="5"/>
    <x v="2"/>
    <x v="0"/>
    <n v="199"/>
    <n v="5"/>
    <x v="7"/>
  </r>
  <r>
    <s v="1285"/>
    <x v="414"/>
    <n v="2"/>
    <x v="18"/>
    <x v="7"/>
    <x v="1"/>
    <x v="3"/>
    <n v="69"/>
    <n v="8"/>
    <x v="24"/>
  </r>
  <r>
    <s v="1286"/>
    <x v="414"/>
    <n v="3"/>
    <x v="9"/>
    <x v="1"/>
    <x v="1"/>
    <x v="1"/>
    <n v="289"/>
    <n v="7"/>
    <x v="1"/>
  </r>
  <r>
    <s v="1287"/>
    <x v="414"/>
    <n v="16"/>
    <x v="4"/>
    <x v="3"/>
    <x v="3"/>
    <x v="4"/>
    <n v="399"/>
    <n v="7"/>
    <x v="20"/>
  </r>
  <r>
    <s v="1288"/>
    <x v="414"/>
    <n v="7"/>
    <x v="17"/>
    <x v="5"/>
    <x v="2"/>
    <x v="0"/>
    <n v="199"/>
    <n v="1"/>
    <x v="19"/>
  </r>
  <r>
    <s v="1289"/>
    <x v="414"/>
    <n v="17"/>
    <x v="6"/>
    <x v="4"/>
    <x v="3"/>
    <x v="0"/>
    <n v="199"/>
    <n v="4"/>
    <x v="43"/>
  </r>
  <r>
    <s v="1290"/>
    <x v="414"/>
    <n v="14"/>
    <x v="7"/>
    <x v="6"/>
    <x v="0"/>
    <x v="1"/>
    <n v="289"/>
    <n v="9"/>
    <x v="6"/>
  </r>
  <r>
    <s v="1291"/>
    <x v="415"/>
    <n v="8"/>
    <x v="10"/>
    <x v="5"/>
    <x v="2"/>
    <x v="1"/>
    <n v="289"/>
    <n v="5"/>
    <x v="35"/>
  </r>
  <r>
    <s v="1292"/>
    <x v="415"/>
    <n v="2"/>
    <x v="18"/>
    <x v="1"/>
    <x v="1"/>
    <x v="0"/>
    <n v="199"/>
    <n v="3"/>
    <x v="0"/>
  </r>
  <r>
    <s v="1293"/>
    <x v="415"/>
    <n v="9"/>
    <x v="2"/>
    <x v="5"/>
    <x v="2"/>
    <x v="2"/>
    <n v="159"/>
    <n v="2"/>
    <x v="21"/>
  </r>
  <r>
    <s v="1294"/>
    <x v="416"/>
    <n v="8"/>
    <x v="10"/>
    <x v="5"/>
    <x v="2"/>
    <x v="1"/>
    <n v="289"/>
    <n v="1"/>
    <x v="23"/>
  </r>
  <r>
    <s v="1295"/>
    <x v="416"/>
    <n v="18"/>
    <x v="3"/>
    <x v="3"/>
    <x v="3"/>
    <x v="4"/>
    <n v="399"/>
    <n v="3"/>
    <x v="15"/>
  </r>
  <r>
    <s v="1296"/>
    <x v="417"/>
    <n v="20"/>
    <x v="8"/>
    <x v="3"/>
    <x v="3"/>
    <x v="1"/>
    <n v="289"/>
    <n v="0"/>
    <x v="9"/>
  </r>
  <r>
    <s v="1297"/>
    <x v="417"/>
    <n v="13"/>
    <x v="5"/>
    <x v="0"/>
    <x v="0"/>
    <x v="1"/>
    <n v="289"/>
    <n v="7"/>
    <x v="1"/>
  </r>
  <r>
    <s v="1298"/>
    <x v="417"/>
    <n v="3"/>
    <x v="9"/>
    <x v="7"/>
    <x v="1"/>
    <x v="4"/>
    <n v="399"/>
    <n v="3"/>
    <x v="15"/>
  </r>
  <r>
    <s v="1299"/>
    <x v="417"/>
    <n v="16"/>
    <x v="4"/>
    <x v="4"/>
    <x v="3"/>
    <x v="0"/>
    <n v="199"/>
    <n v="2"/>
    <x v="5"/>
  </r>
  <r>
    <s v="1300"/>
    <x v="417"/>
    <n v="16"/>
    <x v="4"/>
    <x v="3"/>
    <x v="3"/>
    <x v="1"/>
    <n v="289"/>
    <n v="3"/>
    <x v="3"/>
  </r>
  <r>
    <s v="1301"/>
    <x v="417"/>
    <n v="3"/>
    <x v="9"/>
    <x v="7"/>
    <x v="1"/>
    <x v="0"/>
    <n v="199"/>
    <n v="9"/>
    <x v="38"/>
  </r>
  <r>
    <s v="1302"/>
    <x v="417"/>
    <n v="20"/>
    <x v="8"/>
    <x v="4"/>
    <x v="3"/>
    <x v="1"/>
    <n v="289"/>
    <n v="0"/>
    <x v="9"/>
  </r>
  <r>
    <s v="1303"/>
    <x v="417"/>
    <n v="3"/>
    <x v="9"/>
    <x v="1"/>
    <x v="1"/>
    <x v="1"/>
    <n v="289"/>
    <n v="7"/>
    <x v="1"/>
  </r>
  <r>
    <s v="1304"/>
    <x v="418"/>
    <n v="8"/>
    <x v="10"/>
    <x v="2"/>
    <x v="2"/>
    <x v="4"/>
    <n v="399"/>
    <n v="5"/>
    <x v="8"/>
  </r>
  <r>
    <s v="1305"/>
    <x v="418"/>
    <n v="6"/>
    <x v="11"/>
    <x v="5"/>
    <x v="2"/>
    <x v="0"/>
    <n v="199"/>
    <n v="8"/>
    <x v="22"/>
  </r>
  <r>
    <s v="1306"/>
    <x v="418"/>
    <n v="7"/>
    <x v="17"/>
    <x v="2"/>
    <x v="2"/>
    <x v="3"/>
    <n v="69"/>
    <n v="5"/>
    <x v="25"/>
  </r>
  <r>
    <s v="1307"/>
    <x v="418"/>
    <n v="3"/>
    <x v="9"/>
    <x v="7"/>
    <x v="1"/>
    <x v="4"/>
    <n v="399"/>
    <n v="8"/>
    <x v="41"/>
  </r>
  <r>
    <s v="1308"/>
    <x v="419"/>
    <n v="4"/>
    <x v="12"/>
    <x v="1"/>
    <x v="1"/>
    <x v="4"/>
    <n v="399"/>
    <n v="2"/>
    <x v="18"/>
  </r>
  <r>
    <s v="1309"/>
    <x v="419"/>
    <n v="2"/>
    <x v="18"/>
    <x v="7"/>
    <x v="1"/>
    <x v="4"/>
    <n v="399"/>
    <n v="6"/>
    <x v="10"/>
  </r>
  <r>
    <s v="1310"/>
    <x v="419"/>
    <n v="8"/>
    <x v="10"/>
    <x v="5"/>
    <x v="2"/>
    <x v="1"/>
    <n v="289"/>
    <n v="0"/>
    <x v="9"/>
  </r>
  <r>
    <s v="1311"/>
    <x v="420"/>
    <n v="4"/>
    <x v="12"/>
    <x v="7"/>
    <x v="1"/>
    <x v="3"/>
    <n v="69"/>
    <n v="4"/>
    <x v="4"/>
  </r>
  <r>
    <s v="1312"/>
    <x v="421"/>
    <n v="13"/>
    <x v="5"/>
    <x v="6"/>
    <x v="0"/>
    <x v="2"/>
    <n v="159"/>
    <n v="5"/>
    <x v="13"/>
  </r>
  <r>
    <s v="1313"/>
    <x v="421"/>
    <n v="8"/>
    <x v="10"/>
    <x v="2"/>
    <x v="2"/>
    <x v="2"/>
    <n v="159"/>
    <n v="8"/>
    <x v="26"/>
  </r>
  <r>
    <s v="1314"/>
    <x v="421"/>
    <n v="11"/>
    <x v="0"/>
    <x v="0"/>
    <x v="0"/>
    <x v="0"/>
    <n v="199"/>
    <n v="9"/>
    <x v="38"/>
  </r>
  <r>
    <s v="1315"/>
    <x v="421"/>
    <n v="12"/>
    <x v="16"/>
    <x v="6"/>
    <x v="0"/>
    <x v="3"/>
    <n v="69"/>
    <n v="8"/>
    <x v="24"/>
  </r>
  <r>
    <s v="1316"/>
    <x v="421"/>
    <n v="1"/>
    <x v="1"/>
    <x v="1"/>
    <x v="1"/>
    <x v="3"/>
    <n v="69"/>
    <n v="9"/>
    <x v="31"/>
  </r>
  <r>
    <s v="1317"/>
    <x v="421"/>
    <n v="3"/>
    <x v="9"/>
    <x v="1"/>
    <x v="1"/>
    <x v="1"/>
    <n v="289"/>
    <n v="3"/>
    <x v="3"/>
  </r>
  <r>
    <s v="1318"/>
    <x v="421"/>
    <n v="14"/>
    <x v="7"/>
    <x v="0"/>
    <x v="0"/>
    <x v="4"/>
    <n v="399"/>
    <n v="2"/>
    <x v="18"/>
  </r>
  <r>
    <s v="1319"/>
    <x v="422"/>
    <n v="11"/>
    <x v="0"/>
    <x v="6"/>
    <x v="0"/>
    <x v="0"/>
    <n v="199"/>
    <n v="9"/>
    <x v="38"/>
  </r>
  <r>
    <s v="1320"/>
    <x v="422"/>
    <n v="8"/>
    <x v="10"/>
    <x v="2"/>
    <x v="2"/>
    <x v="3"/>
    <n v="69"/>
    <n v="4"/>
    <x v="4"/>
  </r>
  <r>
    <s v="1321"/>
    <x v="423"/>
    <n v="10"/>
    <x v="14"/>
    <x v="2"/>
    <x v="2"/>
    <x v="3"/>
    <n v="69"/>
    <n v="9"/>
    <x v="31"/>
  </r>
  <r>
    <s v="1322"/>
    <x v="423"/>
    <n v="19"/>
    <x v="13"/>
    <x v="3"/>
    <x v="3"/>
    <x v="4"/>
    <n v="399"/>
    <n v="9"/>
    <x v="37"/>
  </r>
  <r>
    <s v="1323"/>
    <x v="423"/>
    <n v="12"/>
    <x v="16"/>
    <x v="0"/>
    <x v="0"/>
    <x v="1"/>
    <n v="289"/>
    <n v="1"/>
    <x v="23"/>
  </r>
  <r>
    <s v="1324"/>
    <x v="424"/>
    <n v="17"/>
    <x v="6"/>
    <x v="4"/>
    <x v="3"/>
    <x v="2"/>
    <n v="159"/>
    <n v="9"/>
    <x v="32"/>
  </r>
  <r>
    <s v="1325"/>
    <x v="424"/>
    <n v="8"/>
    <x v="10"/>
    <x v="2"/>
    <x v="2"/>
    <x v="4"/>
    <n v="399"/>
    <n v="3"/>
    <x v="15"/>
  </r>
  <r>
    <s v="1326"/>
    <x v="424"/>
    <n v="8"/>
    <x v="10"/>
    <x v="5"/>
    <x v="2"/>
    <x v="2"/>
    <n v="159"/>
    <n v="5"/>
    <x v="13"/>
  </r>
  <r>
    <s v="1327"/>
    <x v="424"/>
    <n v="3"/>
    <x v="9"/>
    <x v="1"/>
    <x v="1"/>
    <x v="0"/>
    <n v="199"/>
    <n v="6"/>
    <x v="11"/>
  </r>
  <r>
    <s v="1328"/>
    <x v="425"/>
    <n v="1"/>
    <x v="1"/>
    <x v="7"/>
    <x v="1"/>
    <x v="2"/>
    <n v="159"/>
    <n v="6"/>
    <x v="42"/>
  </r>
  <r>
    <s v="1329"/>
    <x v="425"/>
    <n v="19"/>
    <x v="13"/>
    <x v="4"/>
    <x v="3"/>
    <x v="1"/>
    <n v="289"/>
    <n v="7"/>
    <x v="1"/>
  </r>
  <r>
    <s v="1330"/>
    <x v="425"/>
    <n v="7"/>
    <x v="17"/>
    <x v="2"/>
    <x v="2"/>
    <x v="4"/>
    <n v="399"/>
    <n v="7"/>
    <x v="20"/>
  </r>
  <r>
    <s v="1331"/>
    <x v="426"/>
    <n v="5"/>
    <x v="15"/>
    <x v="7"/>
    <x v="1"/>
    <x v="1"/>
    <n v="289"/>
    <n v="5"/>
    <x v="35"/>
  </r>
  <r>
    <s v="1332"/>
    <x v="427"/>
    <n v="2"/>
    <x v="18"/>
    <x v="1"/>
    <x v="1"/>
    <x v="1"/>
    <n v="289"/>
    <n v="0"/>
    <x v="9"/>
  </r>
  <r>
    <s v="1333"/>
    <x v="428"/>
    <n v="16"/>
    <x v="4"/>
    <x v="4"/>
    <x v="3"/>
    <x v="0"/>
    <n v="199"/>
    <n v="5"/>
    <x v="7"/>
  </r>
  <r>
    <s v="1334"/>
    <x v="428"/>
    <n v="12"/>
    <x v="16"/>
    <x v="0"/>
    <x v="0"/>
    <x v="4"/>
    <n v="399"/>
    <n v="1"/>
    <x v="33"/>
  </r>
  <r>
    <s v="1335"/>
    <x v="429"/>
    <n v="18"/>
    <x v="3"/>
    <x v="3"/>
    <x v="3"/>
    <x v="3"/>
    <n v="69"/>
    <n v="2"/>
    <x v="14"/>
  </r>
  <r>
    <s v="1336"/>
    <x v="429"/>
    <n v="8"/>
    <x v="10"/>
    <x v="5"/>
    <x v="2"/>
    <x v="2"/>
    <n v="159"/>
    <n v="8"/>
    <x v="26"/>
  </r>
  <r>
    <s v="1337"/>
    <x v="429"/>
    <n v="19"/>
    <x v="13"/>
    <x v="3"/>
    <x v="3"/>
    <x v="2"/>
    <n v="159"/>
    <n v="5"/>
    <x v="13"/>
  </r>
  <r>
    <s v="1338"/>
    <x v="430"/>
    <n v="9"/>
    <x v="2"/>
    <x v="5"/>
    <x v="2"/>
    <x v="4"/>
    <n v="399"/>
    <n v="0"/>
    <x v="9"/>
  </r>
  <r>
    <s v="1339"/>
    <x v="430"/>
    <n v="19"/>
    <x v="13"/>
    <x v="3"/>
    <x v="3"/>
    <x v="3"/>
    <n v="69"/>
    <n v="7"/>
    <x v="30"/>
  </r>
  <r>
    <s v="1340"/>
    <x v="430"/>
    <n v="2"/>
    <x v="18"/>
    <x v="1"/>
    <x v="1"/>
    <x v="0"/>
    <n v="199"/>
    <n v="7"/>
    <x v="45"/>
  </r>
  <r>
    <s v="1341"/>
    <x v="430"/>
    <n v="12"/>
    <x v="16"/>
    <x v="0"/>
    <x v="0"/>
    <x v="2"/>
    <n v="159"/>
    <n v="0"/>
    <x v="9"/>
  </r>
  <r>
    <s v="1342"/>
    <x v="430"/>
    <n v="17"/>
    <x v="6"/>
    <x v="4"/>
    <x v="3"/>
    <x v="3"/>
    <n v="69"/>
    <n v="0"/>
    <x v="9"/>
  </r>
  <r>
    <s v="1343"/>
    <x v="430"/>
    <n v="4"/>
    <x v="12"/>
    <x v="7"/>
    <x v="1"/>
    <x v="0"/>
    <n v="199"/>
    <n v="1"/>
    <x v="19"/>
  </r>
  <r>
    <s v="1344"/>
    <x v="430"/>
    <n v="6"/>
    <x v="11"/>
    <x v="2"/>
    <x v="2"/>
    <x v="0"/>
    <n v="199"/>
    <n v="0"/>
    <x v="9"/>
  </r>
  <r>
    <s v="1345"/>
    <x v="430"/>
    <n v="8"/>
    <x v="10"/>
    <x v="5"/>
    <x v="2"/>
    <x v="2"/>
    <n v="159"/>
    <n v="2"/>
    <x v="21"/>
  </r>
  <r>
    <s v="1346"/>
    <x v="431"/>
    <n v="11"/>
    <x v="0"/>
    <x v="0"/>
    <x v="0"/>
    <x v="3"/>
    <n v="69"/>
    <n v="7"/>
    <x v="30"/>
  </r>
  <r>
    <s v="1347"/>
    <x v="432"/>
    <n v="14"/>
    <x v="7"/>
    <x v="0"/>
    <x v="0"/>
    <x v="2"/>
    <n v="159"/>
    <n v="1"/>
    <x v="34"/>
  </r>
  <r>
    <s v="1348"/>
    <x v="432"/>
    <n v="4"/>
    <x v="12"/>
    <x v="7"/>
    <x v="1"/>
    <x v="0"/>
    <n v="199"/>
    <n v="6"/>
    <x v="11"/>
  </r>
  <r>
    <s v="1349"/>
    <x v="432"/>
    <n v="19"/>
    <x v="13"/>
    <x v="4"/>
    <x v="3"/>
    <x v="0"/>
    <n v="199"/>
    <n v="4"/>
    <x v="43"/>
  </r>
  <r>
    <s v="1350"/>
    <x v="432"/>
    <n v="8"/>
    <x v="10"/>
    <x v="2"/>
    <x v="2"/>
    <x v="0"/>
    <n v="199"/>
    <n v="7"/>
    <x v="45"/>
  </r>
  <r>
    <s v="1351"/>
    <x v="433"/>
    <n v="8"/>
    <x v="10"/>
    <x v="5"/>
    <x v="2"/>
    <x v="1"/>
    <n v="289"/>
    <n v="9"/>
    <x v="6"/>
  </r>
  <r>
    <s v="1352"/>
    <x v="433"/>
    <n v="15"/>
    <x v="19"/>
    <x v="6"/>
    <x v="0"/>
    <x v="0"/>
    <n v="199"/>
    <n v="2"/>
    <x v="5"/>
  </r>
  <r>
    <s v="1353"/>
    <x v="433"/>
    <n v="6"/>
    <x v="11"/>
    <x v="5"/>
    <x v="2"/>
    <x v="3"/>
    <n v="69"/>
    <n v="5"/>
    <x v="25"/>
  </r>
  <r>
    <s v="1354"/>
    <x v="433"/>
    <n v="19"/>
    <x v="13"/>
    <x v="3"/>
    <x v="3"/>
    <x v="4"/>
    <n v="399"/>
    <n v="3"/>
    <x v="15"/>
  </r>
  <r>
    <s v="1355"/>
    <x v="434"/>
    <n v="16"/>
    <x v="4"/>
    <x v="3"/>
    <x v="3"/>
    <x v="1"/>
    <n v="289"/>
    <n v="6"/>
    <x v="16"/>
  </r>
  <r>
    <s v="1356"/>
    <x v="434"/>
    <n v="7"/>
    <x v="17"/>
    <x v="2"/>
    <x v="2"/>
    <x v="3"/>
    <n v="69"/>
    <n v="1"/>
    <x v="29"/>
  </r>
  <r>
    <s v="1357"/>
    <x v="434"/>
    <n v="4"/>
    <x v="12"/>
    <x v="1"/>
    <x v="1"/>
    <x v="1"/>
    <n v="289"/>
    <n v="6"/>
    <x v="16"/>
  </r>
  <r>
    <s v="1358"/>
    <x v="434"/>
    <n v="13"/>
    <x v="5"/>
    <x v="6"/>
    <x v="0"/>
    <x v="3"/>
    <n v="69"/>
    <n v="2"/>
    <x v="14"/>
  </r>
  <r>
    <s v="1359"/>
    <x v="434"/>
    <n v="4"/>
    <x v="12"/>
    <x v="1"/>
    <x v="1"/>
    <x v="1"/>
    <n v="289"/>
    <n v="2"/>
    <x v="40"/>
  </r>
  <r>
    <s v="1360"/>
    <x v="434"/>
    <n v="17"/>
    <x v="6"/>
    <x v="3"/>
    <x v="3"/>
    <x v="4"/>
    <n v="399"/>
    <n v="6"/>
    <x v="10"/>
  </r>
  <r>
    <s v="1361"/>
    <x v="434"/>
    <n v="3"/>
    <x v="9"/>
    <x v="1"/>
    <x v="1"/>
    <x v="1"/>
    <n v="289"/>
    <n v="5"/>
    <x v="35"/>
  </r>
  <r>
    <s v="1362"/>
    <x v="434"/>
    <n v="9"/>
    <x v="2"/>
    <x v="2"/>
    <x v="2"/>
    <x v="4"/>
    <n v="399"/>
    <n v="5"/>
    <x v="8"/>
  </r>
  <r>
    <s v="1363"/>
    <x v="434"/>
    <n v="2"/>
    <x v="18"/>
    <x v="1"/>
    <x v="1"/>
    <x v="3"/>
    <n v="69"/>
    <n v="4"/>
    <x v="4"/>
  </r>
  <r>
    <s v="1364"/>
    <x v="434"/>
    <n v="15"/>
    <x v="19"/>
    <x v="0"/>
    <x v="0"/>
    <x v="2"/>
    <n v="159"/>
    <n v="9"/>
    <x v="32"/>
  </r>
  <r>
    <s v="1365"/>
    <x v="434"/>
    <n v="14"/>
    <x v="7"/>
    <x v="0"/>
    <x v="0"/>
    <x v="0"/>
    <n v="199"/>
    <n v="1"/>
    <x v="19"/>
  </r>
  <r>
    <s v="1366"/>
    <x v="434"/>
    <n v="18"/>
    <x v="3"/>
    <x v="4"/>
    <x v="3"/>
    <x v="2"/>
    <n v="159"/>
    <n v="1"/>
    <x v="34"/>
  </r>
  <r>
    <s v="1367"/>
    <x v="434"/>
    <n v="8"/>
    <x v="10"/>
    <x v="2"/>
    <x v="2"/>
    <x v="0"/>
    <n v="199"/>
    <n v="5"/>
    <x v="7"/>
  </r>
  <r>
    <s v="1368"/>
    <x v="435"/>
    <n v="19"/>
    <x v="13"/>
    <x v="4"/>
    <x v="3"/>
    <x v="4"/>
    <n v="399"/>
    <n v="9"/>
    <x v="37"/>
  </r>
  <r>
    <s v="1369"/>
    <x v="436"/>
    <n v="11"/>
    <x v="0"/>
    <x v="0"/>
    <x v="0"/>
    <x v="0"/>
    <n v="199"/>
    <n v="0"/>
    <x v="9"/>
  </r>
  <r>
    <s v="1370"/>
    <x v="436"/>
    <n v="19"/>
    <x v="13"/>
    <x v="3"/>
    <x v="3"/>
    <x v="4"/>
    <n v="399"/>
    <n v="2"/>
    <x v="18"/>
  </r>
  <r>
    <s v="1371"/>
    <x v="436"/>
    <n v="15"/>
    <x v="19"/>
    <x v="0"/>
    <x v="0"/>
    <x v="4"/>
    <n v="399"/>
    <n v="9"/>
    <x v="37"/>
  </r>
  <r>
    <s v="1372"/>
    <x v="437"/>
    <n v="4"/>
    <x v="12"/>
    <x v="1"/>
    <x v="1"/>
    <x v="2"/>
    <n v="159"/>
    <n v="2"/>
    <x v="21"/>
  </r>
  <r>
    <s v="1373"/>
    <x v="438"/>
    <n v="1"/>
    <x v="1"/>
    <x v="7"/>
    <x v="1"/>
    <x v="0"/>
    <n v="199"/>
    <n v="4"/>
    <x v="43"/>
  </r>
  <r>
    <s v="1374"/>
    <x v="439"/>
    <n v="13"/>
    <x v="5"/>
    <x v="6"/>
    <x v="0"/>
    <x v="3"/>
    <n v="69"/>
    <n v="9"/>
    <x v="31"/>
  </r>
  <r>
    <s v="1375"/>
    <x v="440"/>
    <n v="4"/>
    <x v="12"/>
    <x v="7"/>
    <x v="1"/>
    <x v="2"/>
    <n v="159"/>
    <n v="5"/>
    <x v="13"/>
  </r>
  <r>
    <s v="1376"/>
    <x v="440"/>
    <n v="7"/>
    <x v="17"/>
    <x v="5"/>
    <x v="2"/>
    <x v="4"/>
    <n v="399"/>
    <n v="6"/>
    <x v="10"/>
  </r>
  <r>
    <s v="1377"/>
    <x v="440"/>
    <n v="14"/>
    <x v="7"/>
    <x v="0"/>
    <x v="0"/>
    <x v="2"/>
    <n v="159"/>
    <n v="6"/>
    <x v="42"/>
  </r>
  <r>
    <s v="1378"/>
    <x v="440"/>
    <n v="14"/>
    <x v="7"/>
    <x v="0"/>
    <x v="0"/>
    <x v="4"/>
    <n v="399"/>
    <n v="7"/>
    <x v="20"/>
  </r>
  <r>
    <s v="1379"/>
    <x v="440"/>
    <n v="14"/>
    <x v="7"/>
    <x v="0"/>
    <x v="0"/>
    <x v="1"/>
    <n v="289"/>
    <n v="6"/>
    <x v="16"/>
  </r>
  <r>
    <s v="1380"/>
    <x v="440"/>
    <n v="11"/>
    <x v="0"/>
    <x v="6"/>
    <x v="0"/>
    <x v="2"/>
    <n v="159"/>
    <n v="4"/>
    <x v="17"/>
  </r>
  <r>
    <s v="1381"/>
    <x v="441"/>
    <n v="11"/>
    <x v="0"/>
    <x v="6"/>
    <x v="0"/>
    <x v="2"/>
    <n v="159"/>
    <n v="9"/>
    <x v="32"/>
  </r>
  <r>
    <s v="1382"/>
    <x v="442"/>
    <n v="5"/>
    <x v="15"/>
    <x v="7"/>
    <x v="1"/>
    <x v="3"/>
    <n v="69"/>
    <n v="1"/>
    <x v="29"/>
  </r>
  <r>
    <s v="1383"/>
    <x v="442"/>
    <n v="14"/>
    <x v="7"/>
    <x v="6"/>
    <x v="0"/>
    <x v="4"/>
    <n v="399"/>
    <n v="8"/>
    <x v="41"/>
  </r>
  <r>
    <s v="1384"/>
    <x v="442"/>
    <n v="15"/>
    <x v="19"/>
    <x v="0"/>
    <x v="0"/>
    <x v="0"/>
    <n v="199"/>
    <n v="9"/>
    <x v="38"/>
  </r>
  <r>
    <s v="1385"/>
    <x v="442"/>
    <n v="17"/>
    <x v="6"/>
    <x v="3"/>
    <x v="3"/>
    <x v="4"/>
    <n v="399"/>
    <n v="5"/>
    <x v="8"/>
  </r>
  <r>
    <s v="1386"/>
    <x v="442"/>
    <n v="2"/>
    <x v="18"/>
    <x v="7"/>
    <x v="1"/>
    <x v="0"/>
    <n v="199"/>
    <n v="8"/>
    <x v="22"/>
  </r>
  <r>
    <s v="1387"/>
    <x v="442"/>
    <n v="18"/>
    <x v="3"/>
    <x v="3"/>
    <x v="3"/>
    <x v="2"/>
    <n v="159"/>
    <n v="8"/>
    <x v="26"/>
  </r>
  <r>
    <s v="1388"/>
    <x v="442"/>
    <n v="9"/>
    <x v="2"/>
    <x v="5"/>
    <x v="2"/>
    <x v="4"/>
    <n v="399"/>
    <n v="9"/>
    <x v="37"/>
  </r>
  <r>
    <s v="1389"/>
    <x v="442"/>
    <n v="1"/>
    <x v="1"/>
    <x v="1"/>
    <x v="1"/>
    <x v="3"/>
    <n v="69"/>
    <n v="9"/>
    <x v="31"/>
  </r>
  <r>
    <s v="1390"/>
    <x v="442"/>
    <n v="4"/>
    <x v="12"/>
    <x v="1"/>
    <x v="1"/>
    <x v="2"/>
    <n v="159"/>
    <n v="3"/>
    <x v="2"/>
  </r>
  <r>
    <s v="1391"/>
    <x v="442"/>
    <n v="10"/>
    <x v="14"/>
    <x v="5"/>
    <x v="2"/>
    <x v="4"/>
    <n v="399"/>
    <n v="0"/>
    <x v="9"/>
  </r>
  <r>
    <s v="1392"/>
    <x v="443"/>
    <n v="15"/>
    <x v="19"/>
    <x v="6"/>
    <x v="0"/>
    <x v="2"/>
    <n v="159"/>
    <n v="5"/>
    <x v="13"/>
  </r>
  <r>
    <s v="1393"/>
    <x v="443"/>
    <n v="18"/>
    <x v="3"/>
    <x v="4"/>
    <x v="3"/>
    <x v="3"/>
    <n v="69"/>
    <n v="3"/>
    <x v="44"/>
  </r>
  <r>
    <s v="1394"/>
    <x v="443"/>
    <n v="1"/>
    <x v="1"/>
    <x v="7"/>
    <x v="1"/>
    <x v="1"/>
    <n v="289"/>
    <n v="3"/>
    <x v="3"/>
  </r>
  <r>
    <s v="1395"/>
    <x v="444"/>
    <n v="4"/>
    <x v="12"/>
    <x v="1"/>
    <x v="1"/>
    <x v="0"/>
    <n v="199"/>
    <n v="3"/>
    <x v="0"/>
  </r>
  <r>
    <s v="1396"/>
    <x v="445"/>
    <n v="11"/>
    <x v="0"/>
    <x v="0"/>
    <x v="0"/>
    <x v="4"/>
    <n v="399"/>
    <n v="9"/>
    <x v="37"/>
  </r>
  <r>
    <s v="1397"/>
    <x v="446"/>
    <n v="2"/>
    <x v="18"/>
    <x v="1"/>
    <x v="1"/>
    <x v="2"/>
    <n v="159"/>
    <n v="5"/>
    <x v="13"/>
  </r>
  <r>
    <s v="1398"/>
    <x v="446"/>
    <n v="17"/>
    <x v="6"/>
    <x v="3"/>
    <x v="3"/>
    <x v="1"/>
    <n v="289"/>
    <n v="2"/>
    <x v="40"/>
  </r>
  <r>
    <s v="1399"/>
    <x v="446"/>
    <n v="2"/>
    <x v="18"/>
    <x v="7"/>
    <x v="1"/>
    <x v="0"/>
    <n v="199"/>
    <n v="8"/>
    <x v="22"/>
  </r>
  <r>
    <s v="1400"/>
    <x v="446"/>
    <n v="5"/>
    <x v="15"/>
    <x v="7"/>
    <x v="1"/>
    <x v="4"/>
    <n v="399"/>
    <n v="1"/>
    <x v="33"/>
  </r>
  <r>
    <s v="1401"/>
    <x v="446"/>
    <n v="15"/>
    <x v="19"/>
    <x v="6"/>
    <x v="0"/>
    <x v="1"/>
    <n v="289"/>
    <n v="6"/>
    <x v="16"/>
  </r>
  <r>
    <s v="1402"/>
    <x v="446"/>
    <n v="8"/>
    <x v="10"/>
    <x v="5"/>
    <x v="2"/>
    <x v="3"/>
    <n v="69"/>
    <n v="8"/>
    <x v="24"/>
  </r>
  <r>
    <s v="1403"/>
    <x v="446"/>
    <n v="9"/>
    <x v="2"/>
    <x v="2"/>
    <x v="2"/>
    <x v="4"/>
    <n v="399"/>
    <n v="9"/>
    <x v="37"/>
  </r>
  <r>
    <s v="1404"/>
    <x v="446"/>
    <n v="5"/>
    <x v="15"/>
    <x v="1"/>
    <x v="1"/>
    <x v="1"/>
    <n v="289"/>
    <n v="6"/>
    <x v="16"/>
  </r>
  <r>
    <s v="1405"/>
    <x v="446"/>
    <n v="11"/>
    <x v="0"/>
    <x v="6"/>
    <x v="0"/>
    <x v="0"/>
    <n v="199"/>
    <n v="8"/>
    <x v="22"/>
  </r>
  <r>
    <s v="1406"/>
    <x v="446"/>
    <n v="15"/>
    <x v="19"/>
    <x v="6"/>
    <x v="0"/>
    <x v="2"/>
    <n v="159"/>
    <n v="7"/>
    <x v="28"/>
  </r>
  <r>
    <s v="1407"/>
    <x v="447"/>
    <n v="12"/>
    <x v="16"/>
    <x v="6"/>
    <x v="0"/>
    <x v="4"/>
    <n v="399"/>
    <n v="8"/>
    <x v="41"/>
  </r>
  <r>
    <s v="1408"/>
    <x v="448"/>
    <n v="3"/>
    <x v="9"/>
    <x v="1"/>
    <x v="1"/>
    <x v="4"/>
    <n v="399"/>
    <n v="9"/>
    <x v="37"/>
  </r>
  <r>
    <s v="1409"/>
    <x v="448"/>
    <n v="18"/>
    <x v="3"/>
    <x v="4"/>
    <x v="3"/>
    <x v="4"/>
    <n v="399"/>
    <n v="3"/>
    <x v="15"/>
  </r>
  <r>
    <s v="1410"/>
    <x v="448"/>
    <n v="12"/>
    <x v="16"/>
    <x v="6"/>
    <x v="0"/>
    <x v="1"/>
    <n v="289"/>
    <n v="6"/>
    <x v="16"/>
  </r>
  <r>
    <s v="1411"/>
    <x v="449"/>
    <n v="8"/>
    <x v="10"/>
    <x v="5"/>
    <x v="2"/>
    <x v="0"/>
    <n v="199"/>
    <n v="1"/>
    <x v="19"/>
  </r>
  <r>
    <s v="1412"/>
    <x v="449"/>
    <n v="19"/>
    <x v="13"/>
    <x v="4"/>
    <x v="3"/>
    <x v="1"/>
    <n v="289"/>
    <n v="3"/>
    <x v="3"/>
  </r>
  <r>
    <s v="1413"/>
    <x v="450"/>
    <n v="4"/>
    <x v="12"/>
    <x v="1"/>
    <x v="1"/>
    <x v="4"/>
    <n v="399"/>
    <n v="6"/>
    <x v="10"/>
  </r>
  <r>
    <s v="1414"/>
    <x v="450"/>
    <n v="6"/>
    <x v="11"/>
    <x v="5"/>
    <x v="2"/>
    <x v="1"/>
    <n v="289"/>
    <n v="7"/>
    <x v="1"/>
  </r>
  <r>
    <s v="1415"/>
    <x v="450"/>
    <n v="17"/>
    <x v="6"/>
    <x v="4"/>
    <x v="3"/>
    <x v="2"/>
    <n v="159"/>
    <n v="7"/>
    <x v="28"/>
  </r>
  <r>
    <s v="1416"/>
    <x v="450"/>
    <n v="13"/>
    <x v="5"/>
    <x v="6"/>
    <x v="0"/>
    <x v="1"/>
    <n v="289"/>
    <n v="9"/>
    <x v="6"/>
  </r>
  <r>
    <s v="1417"/>
    <x v="450"/>
    <n v="18"/>
    <x v="3"/>
    <x v="3"/>
    <x v="3"/>
    <x v="0"/>
    <n v="199"/>
    <n v="2"/>
    <x v="5"/>
  </r>
  <r>
    <s v="1418"/>
    <x v="451"/>
    <n v="1"/>
    <x v="1"/>
    <x v="7"/>
    <x v="1"/>
    <x v="1"/>
    <n v="289"/>
    <n v="9"/>
    <x v="6"/>
  </r>
  <r>
    <s v="1419"/>
    <x v="452"/>
    <n v="18"/>
    <x v="3"/>
    <x v="4"/>
    <x v="3"/>
    <x v="2"/>
    <n v="159"/>
    <n v="0"/>
    <x v="9"/>
  </r>
  <r>
    <s v="1420"/>
    <x v="452"/>
    <n v="18"/>
    <x v="3"/>
    <x v="4"/>
    <x v="3"/>
    <x v="0"/>
    <n v="199"/>
    <n v="0"/>
    <x v="9"/>
  </r>
  <r>
    <s v="1421"/>
    <x v="452"/>
    <n v="2"/>
    <x v="18"/>
    <x v="1"/>
    <x v="1"/>
    <x v="0"/>
    <n v="199"/>
    <n v="0"/>
    <x v="9"/>
  </r>
  <r>
    <s v="1422"/>
    <x v="453"/>
    <n v="2"/>
    <x v="18"/>
    <x v="7"/>
    <x v="1"/>
    <x v="0"/>
    <n v="199"/>
    <n v="9"/>
    <x v="38"/>
  </r>
  <r>
    <s v="1423"/>
    <x v="453"/>
    <n v="7"/>
    <x v="17"/>
    <x v="2"/>
    <x v="2"/>
    <x v="4"/>
    <n v="399"/>
    <n v="2"/>
    <x v="18"/>
  </r>
  <r>
    <s v="1424"/>
    <x v="454"/>
    <n v="19"/>
    <x v="13"/>
    <x v="4"/>
    <x v="3"/>
    <x v="1"/>
    <n v="289"/>
    <n v="8"/>
    <x v="36"/>
  </r>
  <r>
    <s v="1425"/>
    <x v="454"/>
    <n v="19"/>
    <x v="13"/>
    <x v="4"/>
    <x v="3"/>
    <x v="2"/>
    <n v="159"/>
    <n v="6"/>
    <x v="42"/>
  </r>
  <r>
    <s v="1426"/>
    <x v="454"/>
    <n v="13"/>
    <x v="5"/>
    <x v="6"/>
    <x v="0"/>
    <x v="4"/>
    <n v="399"/>
    <n v="0"/>
    <x v="9"/>
  </r>
  <r>
    <s v="1427"/>
    <x v="454"/>
    <n v="10"/>
    <x v="14"/>
    <x v="5"/>
    <x v="2"/>
    <x v="4"/>
    <n v="399"/>
    <n v="8"/>
    <x v="41"/>
  </r>
  <r>
    <s v="1428"/>
    <x v="454"/>
    <n v="5"/>
    <x v="15"/>
    <x v="7"/>
    <x v="1"/>
    <x v="0"/>
    <n v="199"/>
    <n v="9"/>
    <x v="38"/>
  </r>
  <r>
    <s v="1429"/>
    <x v="455"/>
    <n v="1"/>
    <x v="1"/>
    <x v="7"/>
    <x v="1"/>
    <x v="4"/>
    <n v="399"/>
    <n v="4"/>
    <x v="12"/>
  </r>
  <r>
    <s v="1430"/>
    <x v="455"/>
    <n v="10"/>
    <x v="14"/>
    <x v="2"/>
    <x v="2"/>
    <x v="0"/>
    <n v="199"/>
    <n v="6"/>
    <x v="11"/>
  </r>
  <r>
    <s v="1431"/>
    <x v="456"/>
    <n v="8"/>
    <x v="10"/>
    <x v="2"/>
    <x v="2"/>
    <x v="4"/>
    <n v="399"/>
    <n v="0"/>
    <x v="9"/>
  </r>
  <r>
    <s v="1432"/>
    <x v="457"/>
    <n v="12"/>
    <x v="16"/>
    <x v="0"/>
    <x v="0"/>
    <x v="2"/>
    <n v="159"/>
    <n v="8"/>
    <x v="26"/>
  </r>
  <r>
    <s v="1433"/>
    <x v="458"/>
    <n v="5"/>
    <x v="15"/>
    <x v="7"/>
    <x v="1"/>
    <x v="3"/>
    <n v="69"/>
    <n v="5"/>
    <x v="25"/>
  </r>
  <r>
    <s v="1434"/>
    <x v="458"/>
    <n v="8"/>
    <x v="10"/>
    <x v="2"/>
    <x v="2"/>
    <x v="2"/>
    <n v="159"/>
    <n v="4"/>
    <x v="17"/>
  </r>
  <r>
    <s v="1435"/>
    <x v="458"/>
    <n v="19"/>
    <x v="13"/>
    <x v="3"/>
    <x v="3"/>
    <x v="1"/>
    <n v="289"/>
    <n v="2"/>
    <x v="40"/>
  </r>
  <r>
    <s v="1436"/>
    <x v="458"/>
    <n v="20"/>
    <x v="8"/>
    <x v="3"/>
    <x v="3"/>
    <x v="3"/>
    <n v="69"/>
    <n v="9"/>
    <x v="31"/>
  </r>
  <r>
    <s v="1437"/>
    <x v="459"/>
    <n v="7"/>
    <x v="17"/>
    <x v="5"/>
    <x v="2"/>
    <x v="0"/>
    <n v="199"/>
    <n v="8"/>
    <x v="22"/>
  </r>
  <r>
    <s v="1438"/>
    <x v="459"/>
    <n v="4"/>
    <x v="12"/>
    <x v="7"/>
    <x v="1"/>
    <x v="3"/>
    <n v="69"/>
    <n v="7"/>
    <x v="30"/>
  </r>
  <r>
    <s v="1439"/>
    <x v="459"/>
    <n v="16"/>
    <x v="4"/>
    <x v="4"/>
    <x v="3"/>
    <x v="0"/>
    <n v="199"/>
    <n v="9"/>
    <x v="38"/>
  </r>
  <r>
    <s v="1440"/>
    <x v="459"/>
    <n v="18"/>
    <x v="3"/>
    <x v="4"/>
    <x v="3"/>
    <x v="0"/>
    <n v="199"/>
    <n v="2"/>
    <x v="5"/>
  </r>
  <r>
    <s v="1441"/>
    <x v="459"/>
    <n v="13"/>
    <x v="5"/>
    <x v="6"/>
    <x v="0"/>
    <x v="0"/>
    <n v="199"/>
    <n v="5"/>
    <x v="7"/>
  </r>
  <r>
    <s v="1442"/>
    <x v="459"/>
    <n v="15"/>
    <x v="19"/>
    <x v="0"/>
    <x v="0"/>
    <x v="3"/>
    <n v="69"/>
    <n v="1"/>
    <x v="29"/>
  </r>
  <r>
    <s v="1443"/>
    <x v="459"/>
    <n v="15"/>
    <x v="19"/>
    <x v="6"/>
    <x v="0"/>
    <x v="1"/>
    <n v="289"/>
    <n v="8"/>
    <x v="36"/>
  </r>
  <r>
    <s v="1444"/>
    <x v="460"/>
    <n v="3"/>
    <x v="9"/>
    <x v="1"/>
    <x v="1"/>
    <x v="1"/>
    <n v="289"/>
    <n v="2"/>
    <x v="40"/>
  </r>
  <r>
    <s v="1445"/>
    <x v="460"/>
    <n v="1"/>
    <x v="1"/>
    <x v="7"/>
    <x v="1"/>
    <x v="0"/>
    <n v="199"/>
    <n v="3"/>
    <x v="0"/>
  </r>
  <r>
    <s v="1446"/>
    <x v="461"/>
    <n v="12"/>
    <x v="16"/>
    <x v="6"/>
    <x v="0"/>
    <x v="4"/>
    <n v="399"/>
    <n v="5"/>
    <x v="8"/>
  </r>
  <r>
    <s v="1447"/>
    <x v="461"/>
    <n v="7"/>
    <x v="17"/>
    <x v="2"/>
    <x v="2"/>
    <x v="3"/>
    <n v="69"/>
    <n v="6"/>
    <x v="39"/>
  </r>
  <r>
    <s v="1448"/>
    <x v="461"/>
    <n v="15"/>
    <x v="19"/>
    <x v="0"/>
    <x v="0"/>
    <x v="2"/>
    <n v="159"/>
    <n v="7"/>
    <x v="28"/>
  </r>
  <r>
    <s v="1449"/>
    <x v="461"/>
    <n v="20"/>
    <x v="8"/>
    <x v="4"/>
    <x v="3"/>
    <x v="2"/>
    <n v="159"/>
    <n v="9"/>
    <x v="32"/>
  </r>
  <r>
    <s v="1450"/>
    <x v="461"/>
    <n v="4"/>
    <x v="12"/>
    <x v="7"/>
    <x v="1"/>
    <x v="0"/>
    <n v="199"/>
    <n v="5"/>
    <x v="7"/>
  </r>
  <r>
    <s v="1451"/>
    <x v="462"/>
    <n v="12"/>
    <x v="16"/>
    <x v="0"/>
    <x v="0"/>
    <x v="2"/>
    <n v="159"/>
    <n v="9"/>
    <x v="32"/>
  </r>
  <r>
    <s v="1452"/>
    <x v="463"/>
    <n v="9"/>
    <x v="2"/>
    <x v="5"/>
    <x v="2"/>
    <x v="4"/>
    <n v="399"/>
    <n v="5"/>
    <x v="8"/>
  </r>
  <r>
    <s v="1453"/>
    <x v="463"/>
    <n v="9"/>
    <x v="2"/>
    <x v="2"/>
    <x v="2"/>
    <x v="3"/>
    <n v="69"/>
    <n v="6"/>
    <x v="39"/>
  </r>
  <r>
    <s v="1454"/>
    <x v="463"/>
    <n v="7"/>
    <x v="17"/>
    <x v="5"/>
    <x v="2"/>
    <x v="1"/>
    <n v="289"/>
    <n v="3"/>
    <x v="3"/>
  </r>
  <r>
    <s v="1455"/>
    <x v="463"/>
    <n v="5"/>
    <x v="15"/>
    <x v="1"/>
    <x v="1"/>
    <x v="2"/>
    <n v="159"/>
    <n v="7"/>
    <x v="28"/>
  </r>
  <r>
    <s v="1456"/>
    <x v="463"/>
    <n v="17"/>
    <x v="6"/>
    <x v="3"/>
    <x v="3"/>
    <x v="0"/>
    <n v="199"/>
    <n v="7"/>
    <x v="45"/>
  </r>
  <r>
    <s v="1457"/>
    <x v="463"/>
    <n v="17"/>
    <x v="6"/>
    <x v="4"/>
    <x v="3"/>
    <x v="3"/>
    <n v="69"/>
    <n v="5"/>
    <x v="25"/>
  </r>
  <r>
    <s v="1458"/>
    <x v="464"/>
    <n v="15"/>
    <x v="19"/>
    <x v="0"/>
    <x v="0"/>
    <x v="3"/>
    <n v="69"/>
    <n v="0"/>
    <x v="9"/>
  </r>
  <r>
    <s v="1459"/>
    <x v="464"/>
    <n v="17"/>
    <x v="6"/>
    <x v="4"/>
    <x v="3"/>
    <x v="0"/>
    <n v="199"/>
    <n v="5"/>
    <x v="7"/>
  </r>
  <r>
    <s v="1460"/>
    <x v="465"/>
    <n v="13"/>
    <x v="5"/>
    <x v="0"/>
    <x v="0"/>
    <x v="0"/>
    <n v="199"/>
    <n v="9"/>
    <x v="38"/>
  </r>
  <r>
    <s v="1461"/>
    <x v="465"/>
    <n v="16"/>
    <x v="4"/>
    <x v="3"/>
    <x v="3"/>
    <x v="2"/>
    <n v="159"/>
    <n v="8"/>
    <x v="26"/>
  </r>
  <r>
    <s v="1462"/>
    <x v="466"/>
    <n v="19"/>
    <x v="13"/>
    <x v="4"/>
    <x v="3"/>
    <x v="1"/>
    <n v="289"/>
    <n v="3"/>
    <x v="3"/>
  </r>
  <r>
    <s v="1463"/>
    <x v="466"/>
    <n v="13"/>
    <x v="5"/>
    <x v="0"/>
    <x v="0"/>
    <x v="0"/>
    <n v="199"/>
    <n v="3"/>
    <x v="0"/>
  </r>
  <r>
    <s v="1464"/>
    <x v="466"/>
    <n v="5"/>
    <x v="15"/>
    <x v="7"/>
    <x v="1"/>
    <x v="1"/>
    <n v="289"/>
    <n v="5"/>
    <x v="35"/>
  </r>
  <r>
    <s v="1465"/>
    <x v="467"/>
    <n v="13"/>
    <x v="5"/>
    <x v="6"/>
    <x v="0"/>
    <x v="4"/>
    <n v="399"/>
    <n v="0"/>
    <x v="9"/>
  </r>
  <r>
    <s v="1466"/>
    <x v="468"/>
    <n v="9"/>
    <x v="2"/>
    <x v="2"/>
    <x v="2"/>
    <x v="4"/>
    <n v="399"/>
    <n v="7"/>
    <x v="20"/>
  </r>
  <r>
    <s v="1467"/>
    <x v="469"/>
    <n v="3"/>
    <x v="9"/>
    <x v="7"/>
    <x v="1"/>
    <x v="0"/>
    <n v="199"/>
    <n v="5"/>
    <x v="7"/>
  </r>
  <r>
    <s v="1468"/>
    <x v="469"/>
    <n v="6"/>
    <x v="11"/>
    <x v="2"/>
    <x v="2"/>
    <x v="4"/>
    <n v="399"/>
    <n v="0"/>
    <x v="9"/>
  </r>
  <r>
    <s v="1469"/>
    <x v="470"/>
    <n v="12"/>
    <x v="16"/>
    <x v="6"/>
    <x v="0"/>
    <x v="3"/>
    <n v="69"/>
    <n v="2"/>
    <x v="14"/>
  </r>
  <r>
    <s v="1470"/>
    <x v="471"/>
    <n v="1"/>
    <x v="1"/>
    <x v="1"/>
    <x v="1"/>
    <x v="3"/>
    <n v="69"/>
    <n v="0"/>
    <x v="9"/>
  </r>
  <r>
    <s v="1471"/>
    <x v="472"/>
    <n v="5"/>
    <x v="15"/>
    <x v="7"/>
    <x v="1"/>
    <x v="4"/>
    <n v="399"/>
    <n v="8"/>
    <x v="41"/>
  </r>
  <r>
    <s v="1472"/>
    <x v="472"/>
    <n v="19"/>
    <x v="13"/>
    <x v="4"/>
    <x v="3"/>
    <x v="3"/>
    <n v="69"/>
    <n v="0"/>
    <x v="9"/>
  </r>
  <r>
    <s v="1473"/>
    <x v="472"/>
    <n v="12"/>
    <x v="16"/>
    <x v="0"/>
    <x v="0"/>
    <x v="1"/>
    <n v="289"/>
    <n v="5"/>
    <x v="35"/>
  </r>
  <r>
    <s v="1474"/>
    <x v="472"/>
    <n v="15"/>
    <x v="19"/>
    <x v="0"/>
    <x v="0"/>
    <x v="2"/>
    <n v="159"/>
    <n v="8"/>
    <x v="26"/>
  </r>
  <r>
    <s v="1475"/>
    <x v="472"/>
    <n v="13"/>
    <x v="5"/>
    <x v="0"/>
    <x v="0"/>
    <x v="4"/>
    <n v="399"/>
    <n v="5"/>
    <x v="8"/>
  </r>
  <r>
    <s v="1476"/>
    <x v="473"/>
    <n v="19"/>
    <x v="13"/>
    <x v="3"/>
    <x v="3"/>
    <x v="2"/>
    <n v="159"/>
    <n v="9"/>
    <x v="32"/>
  </r>
  <r>
    <s v="1477"/>
    <x v="473"/>
    <n v="4"/>
    <x v="12"/>
    <x v="1"/>
    <x v="1"/>
    <x v="4"/>
    <n v="399"/>
    <n v="7"/>
    <x v="20"/>
  </r>
  <r>
    <s v="1478"/>
    <x v="473"/>
    <n v="4"/>
    <x v="12"/>
    <x v="7"/>
    <x v="1"/>
    <x v="4"/>
    <n v="399"/>
    <n v="9"/>
    <x v="37"/>
  </r>
  <r>
    <s v="1479"/>
    <x v="473"/>
    <n v="10"/>
    <x v="14"/>
    <x v="2"/>
    <x v="2"/>
    <x v="4"/>
    <n v="399"/>
    <n v="4"/>
    <x v="12"/>
  </r>
  <r>
    <s v="1480"/>
    <x v="474"/>
    <n v="6"/>
    <x v="11"/>
    <x v="2"/>
    <x v="2"/>
    <x v="4"/>
    <n v="399"/>
    <n v="6"/>
    <x v="10"/>
  </r>
  <r>
    <s v="1481"/>
    <x v="474"/>
    <n v="18"/>
    <x v="3"/>
    <x v="4"/>
    <x v="3"/>
    <x v="2"/>
    <n v="159"/>
    <n v="8"/>
    <x v="26"/>
  </r>
  <r>
    <s v="1482"/>
    <x v="474"/>
    <n v="4"/>
    <x v="12"/>
    <x v="1"/>
    <x v="1"/>
    <x v="3"/>
    <n v="69"/>
    <n v="0"/>
    <x v="9"/>
  </r>
  <r>
    <s v="1483"/>
    <x v="474"/>
    <n v="20"/>
    <x v="8"/>
    <x v="4"/>
    <x v="3"/>
    <x v="4"/>
    <n v="399"/>
    <n v="9"/>
    <x v="37"/>
  </r>
  <r>
    <s v="1484"/>
    <x v="475"/>
    <n v="18"/>
    <x v="3"/>
    <x v="4"/>
    <x v="3"/>
    <x v="3"/>
    <n v="69"/>
    <n v="2"/>
    <x v="14"/>
  </r>
  <r>
    <s v="1485"/>
    <x v="475"/>
    <n v="6"/>
    <x v="11"/>
    <x v="5"/>
    <x v="2"/>
    <x v="1"/>
    <n v="289"/>
    <n v="5"/>
    <x v="35"/>
  </r>
  <r>
    <s v="1486"/>
    <x v="476"/>
    <n v="1"/>
    <x v="1"/>
    <x v="7"/>
    <x v="1"/>
    <x v="3"/>
    <n v="69"/>
    <n v="5"/>
    <x v="25"/>
  </r>
  <r>
    <s v="1487"/>
    <x v="476"/>
    <n v="11"/>
    <x v="0"/>
    <x v="6"/>
    <x v="0"/>
    <x v="2"/>
    <n v="159"/>
    <n v="6"/>
    <x v="42"/>
  </r>
  <r>
    <s v="1488"/>
    <x v="477"/>
    <n v="12"/>
    <x v="16"/>
    <x v="6"/>
    <x v="0"/>
    <x v="0"/>
    <n v="199"/>
    <n v="8"/>
    <x v="22"/>
  </r>
  <r>
    <s v="1489"/>
    <x v="477"/>
    <n v="6"/>
    <x v="11"/>
    <x v="5"/>
    <x v="2"/>
    <x v="3"/>
    <n v="69"/>
    <n v="4"/>
    <x v="4"/>
  </r>
  <r>
    <s v="1490"/>
    <x v="477"/>
    <n v="19"/>
    <x v="13"/>
    <x v="3"/>
    <x v="3"/>
    <x v="4"/>
    <n v="399"/>
    <n v="1"/>
    <x v="33"/>
  </r>
  <r>
    <s v="1491"/>
    <x v="477"/>
    <n v="5"/>
    <x v="15"/>
    <x v="1"/>
    <x v="1"/>
    <x v="4"/>
    <n v="399"/>
    <n v="8"/>
    <x v="41"/>
  </r>
  <r>
    <s v="1492"/>
    <x v="477"/>
    <n v="11"/>
    <x v="0"/>
    <x v="6"/>
    <x v="0"/>
    <x v="4"/>
    <n v="399"/>
    <n v="6"/>
    <x v="10"/>
  </r>
  <r>
    <s v="1493"/>
    <x v="477"/>
    <n v="8"/>
    <x v="10"/>
    <x v="5"/>
    <x v="2"/>
    <x v="4"/>
    <n v="399"/>
    <n v="2"/>
    <x v="18"/>
  </r>
  <r>
    <s v="1494"/>
    <x v="478"/>
    <n v="3"/>
    <x v="9"/>
    <x v="7"/>
    <x v="1"/>
    <x v="1"/>
    <n v="289"/>
    <n v="6"/>
    <x v="16"/>
  </r>
  <r>
    <s v="1495"/>
    <x v="479"/>
    <n v="7"/>
    <x v="17"/>
    <x v="5"/>
    <x v="2"/>
    <x v="2"/>
    <n v="159"/>
    <n v="5"/>
    <x v="13"/>
  </r>
  <r>
    <s v="1496"/>
    <x v="479"/>
    <n v="10"/>
    <x v="14"/>
    <x v="2"/>
    <x v="2"/>
    <x v="4"/>
    <n v="399"/>
    <n v="5"/>
    <x v="8"/>
  </r>
  <r>
    <s v="1497"/>
    <x v="480"/>
    <n v="13"/>
    <x v="5"/>
    <x v="6"/>
    <x v="0"/>
    <x v="0"/>
    <n v="199"/>
    <n v="5"/>
    <x v="7"/>
  </r>
  <r>
    <s v="1498"/>
    <x v="480"/>
    <n v="1"/>
    <x v="1"/>
    <x v="7"/>
    <x v="1"/>
    <x v="1"/>
    <n v="289"/>
    <n v="4"/>
    <x v="27"/>
  </r>
  <r>
    <s v="1499"/>
    <x v="481"/>
    <n v="18"/>
    <x v="3"/>
    <x v="4"/>
    <x v="3"/>
    <x v="2"/>
    <n v="159"/>
    <n v="1"/>
    <x v="34"/>
  </r>
  <r>
    <s v="1500"/>
    <x v="481"/>
    <n v="18"/>
    <x v="3"/>
    <x v="4"/>
    <x v="3"/>
    <x v="1"/>
    <n v="289"/>
    <n v="8"/>
    <x v="36"/>
  </r>
  <r>
    <s v="1501"/>
    <x v="482"/>
    <n v="8"/>
    <x v="10"/>
    <x v="2"/>
    <x v="2"/>
    <x v="3"/>
    <n v="69"/>
    <n v="8"/>
    <x v="24"/>
  </r>
  <r>
    <s v="1502"/>
    <x v="483"/>
    <n v="7"/>
    <x v="17"/>
    <x v="2"/>
    <x v="2"/>
    <x v="2"/>
    <n v="159"/>
    <n v="7"/>
    <x v="28"/>
  </r>
  <r>
    <s v="1503"/>
    <x v="484"/>
    <n v="6"/>
    <x v="11"/>
    <x v="5"/>
    <x v="2"/>
    <x v="1"/>
    <n v="289"/>
    <n v="7"/>
    <x v="1"/>
  </r>
  <r>
    <s v="1504"/>
    <x v="484"/>
    <n v="11"/>
    <x v="0"/>
    <x v="0"/>
    <x v="0"/>
    <x v="4"/>
    <n v="399"/>
    <n v="5"/>
    <x v="8"/>
  </r>
  <r>
    <s v="1505"/>
    <x v="484"/>
    <n v="9"/>
    <x v="2"/>
    <x v="2"/>
    <x v="2"/>
    <x v="1"/>
    <n v="289"/>
    <n v="6"/>
    <x v="16"/>
  </r>
  <r>
    <s v="1506"/>
    <x v="484"/>
    <n v="20"/>
    <x v="8"/>
    <x v="3"/>
    <x v="3"/>
    <x v="3"/>
    <n v="69"/>
    <n v="4"/>
    <x v="4"/>
  </r>
  <r>
    <s v="1507"/>
    <x v="485"/>
    <n v="1"/>
    <x v="1"/>
    <x v="7"/>
    <x v="1"/>
    <x v="1"/>
    <n v="289"/>
    <n v="6"/>
    <x v="16"/>
  </r>
  <r>
    <s v="1508"/>
    <x v="485"/>
    <n v="2"/>
    <x v="18"/>
    <x v="1"/>
    <x v="1"/>
    <x v="0"/>
    <n v="199"/>
    <n v="4"/>
    <x v="43"/>
  </r>
  <r>
    <s v="1509"/>
    <x v="486"/>
    <n v="17"/>
    <x v="6"/>
    <x v="3"/>
    <x v="3"/>
    <x v="1"/>
    <n v="289"/>
    <n v="7"/>
    <x v="1"/>
  </r>
  <r>
    <s v="1510"/>
    <x v="486"/>
    <n v="1"/>
    <x v="1"/>
    <x v="1"/>
    <x v="1"/>
    <x v="3"/>
    <n v="69"/>
    <n v="9"/>
    <x v="31"/>
  </r>
  <r>
    <s v="1511"/>
    <x v="487"/>
    <n v="16"/>
    <x v="4"/>
    <x v="4"/>
    <x v="3"/>
    <x v="4"/>
    <n v="399"/>
    <n v="3"/>
    <x v="15"/>
  </r>
  <r>
    <s v="1512"/>
    <x v="487"/>
    <n v="12"/>
    <x v="16"/>
    <x v="6"/>
    <x v="0"/>
    <x v="1"/>
    <n v="289"/>
    <n v="1"/>
    <x v="23"/>
  </r>
  <r>
    <s v="1513"/>
    <x v="487"/>
    <n v="4"/>
    <x v="12"/>
    <x v="1"/>
    <x v="1"/>
    <x v="2"/>
    <n v="159"/>
    <n v="3"/>
    <x v="2"/>
  </r>
  <r>
    <s v="1514"/>
    <x v="487"/>
    <n v="11"/>
    <x v="0"/>
    <x v="0"/>
    <x v="0"/>
    <x v="0"/>
    <n v="199"/>
    <n v="2"/>
    <x v="5"/>
  </r>
  <r>
    <s v="1515"/>
    <x v="487"/>
    <n v="18"/>
    <x v="3"/>
    <x v="3"/>
    <x v="3"/>
    <x v="4"/>
    <n v="399"/>
    <n v="6"/>
    <x v="10"/>
  </r>
  <r>
    <s v="1516"/>
    <x v="487"/>
    <n v="1"/>
    <x v="1"/>
    <x v="1"/>
    <x v="1"/>
    <x v="2"/>
    <n v="159"/>
    <n v="0"/>
    <x v="9"/>
  </r>
  <r>
    <s v="1517"/>
    <x v="487"/>
    <n v="17"/>
    <x v="6"/>
    <x v="4"/>
    <x v="3"/>
    <x v="3"/>
    <n v="69"/>
    <n v="5"/>
    <x v="25"/>
  </r>
  <r>
    <s v="1518"/>
    <x v="487"/>
    <n v="3"/>
    <x v="9"/>
    <x v="1"/>
    <x v="1"/>
    <x v="3"/>
    <n v="69"/>
    <n v="8"/>
    <x v="24"/>
  </r>
  <r>
    <s v="1519"/>
    <x v="488"/>
    <n v="14"/>
    <x v="7"/>
    <x v="6"/>
    <x v="0"/>
    <x v="3"/>
    <n v="69"/>
    <n v="9"/>
    <x v="31"/>
  </r>
  <r>
    <s v="1520"/>
    <x v="489"/>
    <n v="12"/>
    <x v="16"/>
    <x v="6"/>
    <x v="0"/>
    <x v="2"/>
    <n v="159"/>
    <n v="4"/>
    <x v="17"/>
  </r>
  <r>
    <s v="1521"/>
    <x v="489"/>
    <n v="19"/>
    <x v="13"/>
    <x v="3"/>
    <x v="3"/>
    <x v="4"/>
    <n v="399"/>
    <n v="5"/>
    <x v="8"/>
  </r>
  <r>
    <s v="1522"/>
    <x v="490"/>
    <n v="15"/>
    <x v="19"/>
    <x v="6"/>
    <x v="0"/>
    <x v="3"/>
    <n v="69"/>
    <n v="9"/>
    <x v="31"/>
  </r>
  <r>
    <s v="1523"/>
    <x v="491"/>
    <n v="11"/>
    <x v="0"/>
    <x v="0"/>
    <x v="0"/>
    <x v="2"/>
    <n v="159"/>
    <n v="3"/>
    <x v="2"/>
  </r>
  <r>
    <s v="1524"/>
    <x v="491"/>
    <n v="14"/>
    <x v="7"/>
    <x v="6"/>
    <x v="0"/>
    <x v="2"/>
    <n v="159"/>
    <n v="1"/>
    <x v="34"/>
  </r>
  <r>
    <s v="1525"/>
    <x v="491"/>
    <n v="3"/>
    <x v="9"/>
    <x v="7"/>
    <x v="1"/>
    <x v="3"/>
    <n v="69"/>
    <n v="6"/>
    <x v="39"/>
  </r>
  <r>
    <s v="1526"/>
    <x v="491"/>
    <n v="4"/>
    <x v="12"/>
    <x v="7"/>
    <x v="1"/>
    <x v="1"/>
    <n v="289"/>
    <n v="5"/>
    <x v="35"/>
  </r>
  <r>
    <s v="1527"/>
    <x v="491"/>
    <n v="16"/>
    <x v="4"/>
    <x v="3"/>
    <x v="3"/>
    <x v="2"/>
    <n v="159"/>
    <n v="7"/>
    <x v="28"/>
  </r>
  <r>
    <s v="1528"/>
    <x v="491"/>
    <n v="13"/>
    <x v="5"/>
    <x v="6"/>
    <x v="0"/>
    <x v="2"/>
    <n v="159"/>
    <n v="3"/>
    <x v="2"/>
  </r>
  <r>
    <s v="1529"/>
    <x v="491"/>
    <n v="18"/>
    <x v="3"/>
    <x v="4"/>
    <x v="3"/>
    <x v="0"/>
    <n v="199"/>
    <n v="1"/>
    <x v="19"/>
  </r>
  <r>
    <s v="1530"/>
    <x v="491"/>
    <n v="15"/>
    <x v="19"/>
    <x v="0"/>
    <x v="0"/>
    <x v="4"/>
    <n v="399"/>
    <n v="0"/>
    <x v="9"/>
  </r>
  <r>
    <s v="1531"/>
    <x v="492"/>
    <n v="4"/>
    <x v="12"/>
    <x v="1"/>
    <x v="1"/>
    <x v="0"/>
    <n v="199"/>
    <n v="7"/>
    <x v="45"/>
  </r>
  <r>
    <s v="1532"/>
    <x v="493"/>
    <n v="11"/>
    <x v="0"/>
    <x v="6"/>
    <x v="0"/>
    <x v="1"/>
    <n v="289"/>
    <n v="1"/>
    <x v="23"/>
  </r>
  <r>
    <s v="1533"/>
    <x v="493"/>
    <n v="18"/>
    <x v="3"/>
    <x v="4"/>
    <x v="3"/>
    <x v="3"/>
    <n v="69"/>
    <n v="4"/>
    <x v="4"/>
  </r>
  <r>
    <s v="1534"/>
    <x v="493"/>
    <n v="1"/>
    <x v="1"/>
    <x v="1"/>
    <x v="1"/>
    <x v="3"/>
    <n v="69"/>
    <n v="1"/>
    <x v="29"/>
  </r>
  <r>
    <s v="1535"/>
    <x v="493"/>
    <n v="7"/>
    <x v="17"/>
    <x v="2"/>
    <x v="2"/>
    <x v="3"/>
    <n v="69"/>
    <n v="5"/>
    <x v="25"/>
  </r>
  <r>
    <s v="1536"/>
    <x v="494"/>
    <n v="19"/>
    <x v="13"/>
    <x v="3"/>
    <x v="3"/>
    <x v="2"/>
    <n v="159"/>
    <n v="3"/>
    <x v="2"/>
  </r>
  <r>
    <s v="1537"/>
    <x v="494"/>
    <n v="17"/>
    <x v="6"/>
    <x v="3"/>
    <x v="3"/>
    <x v="4"/>
    <n v="399"/>
    <n v="1"/>
    <x v="33"/>
  </r>
  <r>
    <s v="1538"/>
    <x v="494"/>
    <n v="3"/>
    <x v="9"/>
    <x v="7"/>
    <x v="1"/>
    <x v="3"/>
    <n v="69"/>
    <n v="6"/>
    <x v="39"/>
  </r>
  <r>
    <s v="1539"/>
    <x v="495"/>
    <n v="15"/>
    <x v="19"/>
    <x v="6"/>
    <x v="0"/>
    <x v="0"/>
    <n v="199"/>
    <n v="7"/>
    <x v="45"/>
  </r>
  <r>
    <s v="1540"/>
    <x v="496"/>
    <n v="9"/>
    <x v="2"/>
    <x v="5"/>
    <x v="2"/>
    <x v="2"/>
    <n v="159"/>
    <n v="6"/>
    <x v="42"/>
  </r>
  <r>
    <s v="1541"/>
    <x v="496"/>
    <n v="3"/>
    <x v="9"/>
    <x v="1"/>
    <x v="1"/>
    <x v="1"/>
    <n v="289"/>
    <n v="9"/>
    <x v="6"/>
  </r>
  <r>
    <s v="1542"/>
    <x v="497"/>
    <n v="5"/>
    <x v="15"/>
    <x v="7"/>
    <x v="1"/>
    <x v="0"/>
    <n v="199"/>
    <n v="6"/>
    <x v="11"/>
  </r>
  <r>
    <s v="1543"/>
    <x v="497"/>
    <n v="11"/>
    <x v="0"/>
    <x v="6"/>
    <x v="0"/>
    <x v="4"/>
    <n v="399"/>
    <n v="2"/>
    <x v="18"/>
  </r>
  <r>
    <s v="1544"/>
    <x v="497"/>
    <n v="19"/>
    <x v="13"/>
    <x v="4"/>
    <x v="3"/>
    <x v="0"/>
    <n v="199"/>
    <n v="5"/>
    <x v="7"/>
  </r>
  <r>
    <s v="1545"/>
    <x v="498"/>
    <n v="11"/>
    <x v="0"/>
    <x v="0"/>
    <x v="0"/>
    <x v="4"/>
    <n v="399"/>
    <n v="6"/>
    <x v="10"/>
  </r>
  <r>
    <s v="1546"/>
    <x v="499"/>
    <n v="15"/>
    <x v="19"/>
    <x v="6"/>
    <x v="0"/>
    <x v="0"/>
    <n v="199"/>
    <n v="7"/>
    <x v="45"/>
  </r>
  <r>
    <s v="1547"/>
    <x v="499"/>
    <n v="6"/>
    <x v="11"/>
    <x v="2"/>
    <x v="2"/>
    <x v="2"/>
    <n v="159"/>
    <n v="5"/>
    <x v="13"/>
  </r>
  <r>
    <s v="1548"/>
    <x v="499"/>
    <n v="14"/>
    <x v="7"/>
    <x v="0"/>
    <x v="0"/>
    <x v="2"/>
    <n v="159"/>
    <n v="8"/>
    <x v="26"/>
  </r>
  <r>
    <s v="1549"/>
    <x v="500"/>
    <n v="3"/>
    <x v="9"/>
    <x v="1"/>
    <x v="1"/>
    <x v="1"/>
    <n v="289"/>
    <n v="4"/>
    <x v="27"/>
  </r>
  <r>
    <s v="1550"/>
    <x v="501"/>
    <n v="15"/>
    <x v="19"/>
    <x v="0"/>
    <x v="0"/>
    <x v="0"/>
    <n v="199"/>
    <n v="3"/>
    <x v="0"/>
  </r>
  <r>
    <s v="1551"/>
    <x v="501"/>
    <n v="1"/>
    <x v="1"/>
    <x v="7"/>
    <x v="1"/>
    <x v="4"/>
    <n v="399"/>
    <n v="7"/>
    <x v="20"/>
  </r>
  <r>
    <s v="1552"/>
    <x v="501"/>
    <n v="1"/>
    <x v="1"/>
    <x v="1"/>
    <x v="1"/>
    <x v="1"/>
    <n v="289"/>
    <n v="9"/>
    <x v="6"/>
  </r>
  <r>
    <s v="1553"/>
    <x v="501"/>
    <n v="10"/>
    <x v="14"/>
    <x v="5"/>
    <x v="2"/>
    <x v="1"/>
    <n v="289"/>
    <n v="2"/>
    <x v="40"/>
  </r>
  <r>
    <s v="1554"/>
    <x v="501"/>
    <n v="13"/>
    <x v="5"/>
    <x v="6"/>
    <x v="0"/>
    <x v="3"/>
    <n v="69"/>
    <n v="0"/>
    <x v="9"/>
  </r>
  <r>
    <s v="1555"/>
    <x v="501"/>
    <n v="14"/>
    <x v="7"/>
    <x v="0"/>
    <x v="0"/>
    <x v="1"/>
    <n v="289"/>
    <n v="6"/>
    <x v="16"/>
  </r>
  <r>
    <s v="1556"/>
    <x v="501"/>
    <n v="17"/>
    <x v="6"/>
    <x v="3"/>
    <x v="3"/>
    <x v="0"/>
    <n v="199"/>
    <n v="2"/>
    <x v="5"/>
  </r>
  <r>
    <s v="1557"/>
    <x v="501"/>
    <n v="1"/>
    <x v="1"/>
    <x v="7"/>
    <x v="1"/>
    <x v="3"/>
    <n v="69"/>
    <n v="7"/>
    <x v="30"/>
  </r>
  <r>
    <s v="1558"/>
    <x v="502"/>
    <n v="2"/>
    <x v="18"/>
    <x v="7"/>
    <x v="1"/>
    <x v="4"/>
    <n v="399"/>
    <n v="4"/>
    <x v="12"/>
  </r>
  <r>
    <s v="1559"/>
    <x v="503"/>
    <n v="10"/>
    <x v="14"/>
    <x v="2"/>
    <x v="2"/>
    <x v="4"/>
    <n v="399"/>
    <n v="1"/>
    <x v="33"/>
  </r>
  <r>
    <s v="1560"/>
    <x v="503"/>
    <n v="20"/>
    <x v="8"/>
    <x v="3"/>
    <x v="3"/>
    <x v="0"/>
    <n v="199"/>
    <n v="2"/>
    <x v="5"/>
  </r>
  <r>
    <s v="1561"/>
    <x v="503"/>
    <n v="1"/>
    <x v="1"/>
    <x v="1"/>
    <x v="1"/>
    <x v="1"/>
    <n v="289"/>
    <n v="1"/>
    <x v="23"/>
  </r>
  <r>
    <s v="1562"/>
    <x v="504"/>
    <n v="1"/>
    <x v="1"/>
    <x v="1"/>
    <x v="1"/>
    <x v="2"/>
    <n v="159"/>
    <n v="4"/>
    <x v="17"/>
  </r>
  <r>
    <s v="1563"/>
    <x v="504"/>
    <n v="19"/>
    <x v="13"/>
    <x v="4"/>
    <x v="3"/>
    <x v="4"/>
    <n v="399"/>
    <n v="8"/>
    <x v="41"/>
  </r>
  <r>
    <s v="1564"/>
    <x v="504"/>
    <n v="2"/>
    <x v="18"/>
    <x v="1"/>
    <x v="1"/>
    <x v="0"/>
    <n v="199"/>
    <n v="9"/>
    <x v="38"/>
  </r>
  <r>
    <s v="1565"/>
    <x v="504"/>
    <n v="7"/>
    <x v="17"/>
    <x v="2"/>
    <x v="2"/>
    <x v="1"/>
    <n v="289"/>
    <n v="8"/>
    <x v="36"/>
  </r>
  <r>
    <s v="1566"/>
    <x v="505"/>
    <n v="5"/>
    <x v="15"/>
    <x v="1"/>
    <x v="1"/>
    <x v="1"/>
    <n v="289"/>
    <n v="2"/>
    <x v="40"/>
  </r>
  <r>
    <s v="1567"/>
    <x v="505"/>
    <n v="17"/>
    <x v="6"/>
    <x v="4"/>
    <x v="3"/>
    <x v="3"/>
    <n v="69"/>
    <n v="2"/>
    <x v="14"/>
  </r>
  <r>
    <s v="1568"/>
    <x v="506"/>
    <n v="10"/>
    <x v="14"/>
    <x v="2"/>
    <x v="2"/>
    <x v="1"/>
    <n v="289"/>
    <n v="7"/>
    <x v="1"/>
  </r>
  <r>
    <s v="1569"/>
    <x v="506"/>
    <n v="8"/>
    <x v="10"/>
    <x v="5"/>
    <x v="2"/>
    <x v="3"/>
    <n v="69"/>
    <n v="2"/>
    <x v="14"/>
  </r>
  <r>
    <s v="1570"/>
    <x v="506"/>
    <n v="14"/>
    <x v="7"/>
    <x v="0"/>
    <x v="0"/>
    <x v="3"/>
    <n v="69"/>
    <n v="9"/>
    <x v="31"/>
  </r>
  <r>
    <s v="1571"/>
    <x v="507"/>
    <n v="15"/>
    <x v="19"/>
    <x v="6"/>
    <x v="0"/>
    <x v="2"/>
    <n v="159"/>
    <n v="2"/>
    <x v="21"/>
  </r>
  <r>
    <s v="1572"/>
    <x v="508"/>
    <n v="14"/>
    <x v="7"/>
    <x v="6"/>
    <x v="0"/>
    <x v="4"/>
    <n v="399"/>
    <n v="4"/>
    <x v="12"/>
  </r>
  <r>
    <s v="1573"/>
    <x v="509"/>
    <n v="5"/>
    <x v="15"/>
    <x v="1"/>
    <x v="1"/>
    <x v="2"/>
    <n v="159"/>
    <n v="3"/>
    <x v="2"/>
  </r>
  <r>
    <s v="1574"/>
    <x v="509"/>
    <n v="17"/>
    <x v="6"/>
    <x v="3"/>
    <x v="3"/>
    <x v="1"/>
    <n v="289"/>
    <n v="3"/>
    <x v="3"/>
  </r>
  <r>
    <s v="1575"/>
    <x v="509"/>
    <n v="5"/>
    <x v="15"/>
    <x v="7"/>
    <x v="1"/>
    <x v="2"/>
    <n v="159"/>
    <n v="2"/>
    <x v="21"/>
  </r>
  <r>
    <s v="1576"/>
    <x v="509"/>
    <n v="12"/>
    <x v="16"/>
    <x v="6"/>
    <x v="0"/>
    <x v="4"/>
    <n v="399"/>
    <n v="2"/>
    <x v="18"/>
  </r>
  <r>
    <s v="1577"/>
    <x v="509"/>
    <n v="13"/>
    <x v="5"/>
    <x v="6"/>
    <x v="0"/>
    <x v="0"/>
    <n v="199"/>
    <n v="0"/>
    <x v="9"/>
  </r>
  <r>
    <s v="1578"/>
    <x v="509"/>
    <n v="7"/>
    <x v="17"/>
    <x v="5"/>
    <x v="2"/>
    <x v="3"/>
    <n v="69"/>
    <n v="3"/>
    <x v="44"/>
  </r>
  <r>
    <s v="1579"/>
    <x v="509"/>
    <n v="1"/>
    <x v="1"/>
    <x v="7"/>
    <x v="1"/>
    <x v="0"/>
    <n v="199"/>
    <n v="1"/>
    <x v="19"/>
  </r>
  <r>
    <s v="1580"/>
    <x v="509"/>
    <n v="11"/>
    <x v="0"/>
    <x v="6"/>
    <x v="0"/>
    <x v="0"/>
    <n v="199"/>
    <n v="6"/>
    <x v="11"/>
  </r>
  <r>
    <s v="1581"/>
    <x v="509"/>
    <n v="9"/>
    <x v="2"/>
    <x v="2"/>
    <x v="2"/>
    <x v="3"/>
    <n v="69"/>
    <n v="0"/>
    <x v="9"/>
  </r>
  <r>
    <s v="1582"/>
    <x v="509"/>
    <n v="16"/>
    <x v="4"/>
    <x v="3"/>
    <x v="3"/>
    <x v="1"/>
    <n v="289"/>
    <n v="1"/>
    <x v="23"/>
  </r>
  <r>
    <s v="1583"/>
    <x v="509"/>
    <n v="1"/>
    <x v="1"/>
    <x v="7"/>
    <x v="1"/>
    <x v="1"/>
    <n v="289"/>
    <n v="9"/>
    <x v="6"/>
  </r>
  <r>
    <s v="1584"/>
    <x v="509"/>
    <n v="5"/>
    <x v="15"/>
    <x v="7"/>
    <x v="1"/>
    <x v="0"/>
    <n v="199"/>
    <n v="8"/>
    <x v="22"/>
  </r>
  <r>
    <s v="1585"/>
    <x v="510"/>
    <n v="10"/>
    <x v="14"/>
    <x v="2"/>
    <x v="2"/>
    <x v="2"/>
    <n v="159"/>
    <n v="6"/>
    <x v="42"/>
  </r>
  <r>
    <s v="1586"/>
    <x v="510"/>
    <n v="4"/>
    <x v="12"/>
    <x v="1"/>
    <x v="1"/>
    <x v="1"/>
    <n v="289"/>
    <n v="2"/>
    <x v="40"/>
  </r>
  <r>
    <s v="1587"/>
    <x v="510"/>
    <n v="11"/>
    <x v="0"/>
    <x v="6"/>
    <x v="0"/>
    <x v="0"/>
    <n v="199"/>
    <n v="1"/>
    <x v="19"/>
  </r>
  <r>
    <s v="1588"/>
    <x v="510"/>
    <n v="17"/>
    <x v="6"/>
    <x v="4"/>
    <x v="3"/>
    <x v="2"/>
    <n v="159"/>
    <n v="9"/>
    <x v="32"/>
  </r>
  <r>
    <s v="1589"/>
    <x v="510"/>
    <n v="7"/>
    <x v="17"/>
    <x v="5"/>
    <x v="2"/>
    <x v="3"/>
    <n v="69"/>
    <n v="3"/>
    <x v="44"/>
  </r>
  <r>
    <s v="1590"/>
    <x v="510"/>
    <n v="17"/>
    <x v="6"/>
    <x v="4"/>
    <x v="3"/>
    <x v="2"/>
    <n v="159"/>
    <n v="2"/>
    <x v="21"/>
  </r>
  <r>
    <s v="1591"/>
    <x v="510"/>
    <n v="16"/>
    <x v="4"/>
    <x v="4"/>
    <x v="3"/>
    <x v="3"/>
    <n v="69"/>
    <n v="5"/>
    <x v="25"/>
  </r>
  <r>
    <s v="1592"/>
    <x v="510"/>
    <n v="16"/>
    <x v="4"/>
    <x v="3"/>
    <x v="3"/>
    <x v="2"/>
    <n v="159"/>
    <n v="7"/>
    <x v="28"/>
  </r>
  <r>
    <s v="1593"/>
    <x v="510"/>
    <n v="16"/>
    <x v="4"/>
    <x v="4"/>
    <x v="3"/>
    <x v="1"/>
    <n v="289"/>
    <n v="9"/>
    <x v="6"/>
  </r>
  <r>
    <s v="1594"/>
    <x v="511"/>
    <n v="11"/>
    <x v="0"/>
    <x v="6"/>
    <x v="0"/>
    <x v="4"/>
    <n v="399"/>
    <n v="0"/>
    <x v="9"/>
  </r>
  <r>
    <s v="1595"/>
    <x v="511"/>
    <n v="19"/>
    <x v="13"/>
    <x v="3"/>
    <x v="3"/>
    <x v="0"/>
    <n v="199"/>
    <n v="0"/>
    <x v="9"/>
  </r>
  <r>
    <s v="1596"/>
    <x v="512"/>
    <n v="5"/>
    <x v="15"/>
    <x v="1"/>
    <x v="1"/>
    <x v="2"/>
    <n v="159"/>
    <n v="2"/>
    <x v="21"/>
  </r>
  <r>
    <s v="1597"/>
    <x v="512"/>
    <n v="16"/>
    <x v="4"/>
    <x v="3"/>
    <x v="3"/>
    <x v="0"/>
    <n v="199"/>
    <n v="8"/>
    <x v="22"/>
  </r>
  <r>
    <s v="1598"/>
    <x v="512"/>
    <n v="19"/>
    <x v="13"/>
    <x v="4"/>
    <x v="3"/>
    <x v="2"/>
    <n v="159"/>
    <n v="3"/>
    <x v="2"/>
  </r>
  <r>
    <s v="1599"/>
    <x v="512"/>
    <n v="5"/>
    <x v="15"/>
    <x v="7"/>
    <x v="1"/>
    <x v="2"/>
    <n v="159"/>
    <n v="9"/>
    <x v="32"/>
  </r>
  <r>
    <s v="1600"/>
    <x v="512"/>
    <n v="9"/>
    <x v="2"/>
    <x v="5"/>
    <x v="2"/>
    <x v="0"/>
    <n v="199"/>
    <n v="1"/>
    <x v="19"/>
  </r>
  <r>
    <s v="1601"/>
    <x v="513"/>
    <n v="17"/>
    <x v="6"/>
    <x v="3"/>
    <x v="3"/>
    <x v="4"/>
    <n v="399"/>
    <n v="2"/>
    <x v="18"/>
  </r>
  <r>
    <s v="1602"/>
    <x v="513"/>
    <n v="4"/>
    <x v="12"/>
    <x v="7"/>
    <x v="1"/>
    <x v="0"/>
    <n v="199"/>
    <n v="1"/>
    <x v="19"/>
  </r>
  <r>
    <s v="1603"/>
    <x v="513"/>
    <n v="18"/>
    <x v="3"/>
    <x v="3"/>
    <x v="3"/>
    <x v="0"/>
    <n v="199"/>
    <n v="8"/>
    <x v="22"/>
  </r>
  <r>
    <s v="1604"/>
    <x v="513"/>
    <n v="13"/>
    <x v="5"/>
    <x v="6"/>
    <x v="0"/>
    <x v="0"/>
    <n v="199"/>
    <n v="7"/>
    <x v="45"/>
  </r>
  <r>
    <s v="1605"/>
    <x v="513"/>
    <n v="6"/>
    <x v="11"/>
    <x v="5"/>
    <x v="2"/>
    <x v="2"/>
    <n v="159"/>
    <n v="5"/>
    <x v="13"/>
  </r>
  <r>
    <s v="1606"/>
    <x v="513"/>
    <n v="16"/>
    <x v="4"/>
    <x v="3"/>
    <x v="3"/>
    <x v="3"/>
    <n v="69"/>
    <n v="1"/>
    <x v="29"/>
  </r>
  <r>
    <s v="1607"/>
    <x v="514"/>
    <n v="5"/>
    <x v="15"/>
    <x v="1"/>
    <x v="1"/>
    <x v="1"/>
    <n v="289"/>
    <n v="3"/>
    <x v="3"/>
  </r>
  <r>
    <s v="1608"/>
    <x v="514"/>
    <n v="17"/>
    <x v="6"/>
    <x v="4"/>
    <x v="3"/>
    <x v="2"/>
    <n v="159"/>
    <n v="8"/>
    <x v="26"/>
  </r>
  <r>
    <s v="1609"/>
    <x v="514"/>
    <n v="3"/>
    <x v="9"/>
    <x v="1"/>
    <x v="1"/>
    <x v="2"/>
    <n v="159"/>
    <n v="8"/>
    <x v="26"/>
  </r>
  <r>
    <s v="1610"/>
    <x v="515"/>
    <n v="18"/>
    <x v="3"/>
    <x v="4"/>
    <x v="3"/>
    <x v="3"/>
    <n v="69"/>
    <n v="4"/>
    <x v="4"/>
  </r>
  <r>
    <s v="1611"/>
    <x v="516"/>
    <n v="2"/>
    <x v="18"/>
    <x v="7"/>
    <x v="1"/>
    <x v="2"/>
    <n v="159"/>
    <n v="1"/>
    <x v="34"/>
  </r>
  <r>
    <s v="1612"/>
    <x v="516"/>
    <n v="10"/>
    <x v="14"/>
    <x v="5"/>
    <x v="2"/>
    <x v="2"/>
    <n v="159"/>
    <n v="2"/>
    <x v="21"/>
  </r>
  <r>
    <s v="1613"/>
    <x v="516"/>
    <n v="17"/>
    <x v="6"/>
    <x v="4"/>
    <x v="3"/>
    <x v="1"/>
    <n v="289"/>
    <n v="0"/>
    <x v="9"/>
  </r>
  <r>
    <s v="1614"/>
    <x v="517"/>
    <n v="8"/>
    <x v="10"/>
    <x v="5"/>
    <x v="2"/>
    <x v="1"/>
    <n v="289"/>
    <n v="4"/>
    <x v="27"/>
  </r>
  <r>
    <s v="1615"/>
    <x v="517"/>
    <n v="3"/>
    <x v="9"/>
    <x v="7"/>
    <x v="1"/>
    <x v="3"/>
    <n v="69"/>
    <n v="6"/>
    <x v="39"/>
  </r>
  <r>
    <s v="1616"/>
    <x v="517"/>
    <n v="10"/>
    <x v="14"/>
    <x v="5"/>
    <x v="2"/>
    <x v="3"/>
    <n v="69"/>
    <n v="4"/>
    <x v="4"/>
  </r>
  <r>
    <s v="1617"/>
    <x v="517"/>
    <n v="15"/>
    <x v="19"/>
    <x v="0"/>
    <x v="0"/>
    <x v="2"/>
    <n v="159"/>
    <n v="1"/>
    <x v="34"/>
  </r>
  <r>
    <s v="1618"/>
    <x v="518"/>
    <n v="19"/>
    <x v="13"/>
    <x v="4"/>
    <x v="3"/>
    <x v="3"/>
    <n v="69"/>
    <n v="1"/>
    <x v="29"/>
  </r>
  <r>
    <s v="1619"/>
    <x v="519"/>
    <n v="20"/>
    <x v="8"/>
    <x v="4"/>
    <x v="3"/>
    <x v="2"/>
    <n v="159"/>
    <n v="4"/>
    <x v="17"/>
  </r>
  <r>
    <s v="1620"/>
    <x v="520"/>
    <n v="9"/>
    <x v="2"/>
    <x v="5"/>
    <x v="2"/>
    <x v="4"/>
    <n v="399"/>
    <n v="0"/>
    <x v="9"/>
  </r>
  <r>
    <s v="1621"/>
    <x v="520"/>
    <n v="4"/>
    <x v="12"/>
    <x v="7"/>
    <x v="1"/>
    <x v="2"/>
    <n v="159"/>
    <n v="2"/>
    <x v="21"/>
  </r>
  <r>
    <s v="1622"/>
    <x v="520"/>
    <n v="11"/>
    <x v="0"/>
    <x v="0"/>
    <x v="0"/>
    <x v="1"/>
    <n v="289"/>
    <n v="2"/>
    <x v="40"/>
  </r>
  <r>
    <s v="1623"/>
    <x v="520"/>
    <n v="2"/>
    <x v="18"/>
    <x v="1"/>
    <x v="1"/>
    <x v="2"/>
    <n v="159"/>
    <n v="1"/>
    <x v="34"/>
  </r>
  <r>
    <s v="1624"/>
    <x v="521"/>
    <n v="6"/>
    <x v="11"/>
    <x v="5"/>
    <x v="2"/>
    <x v="1"/>
    <n v="289"/>
    <n v="1"/>
    <x v="23"/>
  </r>
  <r>
    <s v="1625"/>
    <x v="521"/>
    <n v="14"/>
    <x v="7"/>
    <x v="6"/>
    <x v="0"/>
    <x v="0"/>
    <n v="199"/>
    <n v="7"/>
    <x v="45"/>
  </r>
  <r>
    <s v="1626"/>
    <x v="521"/>
    <n v="15"/>
    <x v="19"/>
    <x v="0"/>
    <x v="0"/>
    <x v="0"/>
    <n v="199"/>
    <n v="6"/>
    <x v="11"/>
  </r>
  <r>
    <s v="1627"/>
    <x v="521"/>
    <n v="5"/>
    <x v="15"/>
    <x v="7"/>
    <x v="1"/>
    <x v="4"/>
    <n v="399"/>
    <n v="6"/>
    <x v="10"/>
  </r>
  <r>
    <s v="1628"/>
    <x v="521"/>
    <n v="17"/>
    <x v="6"/>
    <x v="4"/>
    <x v="3"/>
    <x v="2"/>
    <n v="159"/>
    <n v="7"/>
    <x v="28"/>
  </r>
  <r>
    <s v="1629"/>
    <x v="521"/>
    <n v="9"/>
    <x v="2"/>
    <x v="5"/>
    <x v="2"/>
    <x v="4"/>
    <n v="399"/>
    <n v="0"/>
    <x v="9"/>
  </r>
  <r>
    <s v="1630"/>
    <x v="521"/>
    <n v="4"/>
    <x v="12"/>
    <x v="1"/>
    <x v="1"/>
    <x v="2"/>
    <n v="159"/>
    <n v="4"/>
    <x v="17"/>
  </r>
  <r>
    <s v="1631"/>
    <x v="521"/>
    <n v="17"/>
    <x v="6"/>
    <x v="4"/>
    <x v="3"/>
    <x v="3"/>
    <n v="69"/>
    <n v="7"/>
    <x v="30"/>
  </r>
  <r>
    <s v="1632"/>
    <x v="521"/>
    <n v="1"/>
    <x v="1"/>
    <x v="7"/>
    <x v="1"/>
    <x v="4"/>
    <n v="399"/>
    <n v="0"/>
    <x v="9"/>
  </r>
  <r>
    <s v="1633"/>
    <x v="521"/>
    <n v="15"/>
    <x v="19"/>
    <x v="6"/>
    <x v="0"/>
    <x v="2"/>
    <n v="159"/>
    <n v="5"/>
    <x v="13"/>
  </r>
  <r>
    <s v="1634"/>
    <x v="521"/>
    <n v="2"/>
    <x v="18"/>
    <x v="1"/>
    <x v="1"/>
    <x v="2"/>
    <n v="159"/>
    <n v="8"/>
    <x v="26"/>
  </r>
  <r>
    <s v="1635"/>
    <x v="521"/>
    <n v="3"/>
    <x v="9"/>
    <x v="1"/>
    <x v="1"/>
    <x v="1"/>
    <n v="289"/>
    <n v="9"/>
    <x v="6"/>
  </r>
  <r>
    <s v="1636"/>
    <x v="522"/>
    <n v="2"/>
    <x v="18"/>
    <x v="7"/>
    <x v="1"/>
    <x v="3"/>
    <n v="69"/>
    <n v="3"/>
    <x v="44"/>
  </r>
  <r>
    <s v="1637"/>
    <x v="523"/>
    <n v="10"/>
    <x v="14"/>
    <x v="5"/>
    <x v="2"/>
    <x v="4"/>
    <n v="399"/>
    <n v="5"/>
    <x v="8"/>
  </r>
  <r>
    <s v="1638"/>
    <x v="523"/>
    <n v="4"/>
    <x v="12"/>
    <x v="7"/>
    <x v="1"/>
    <x v="0"/>
    <n v="199"/>
    <n v="1"/>
    <x v="19"/>
  </r>
  <r>
    <s v="1639"/>
    <x v="523"/>
    <n v="20"/>
    <x v="8"/>
    <x v="3"/>
    <x v="3"/>
    <x v="4"/>
    <n v="399"/>
    <n v="6"/>
    <x v="10"/>
  </r>
  <r>
    <s v="1640"/>
    <x v="523"/>
    <n v="19"/>
    <x v="13"/>
    <x v="3"/>
    <x v="3"/>
    <x v="3"/>
    <n v="69"/>
    <n v="5"/>
    <x v="25"/>
  </r>
  <r>
    <s v="1641"/>
    <x v="523"/>
    <n v="13"/>
    <x v="5"/>
    <x v="0"/>
    <x v="0"/>
    <x v="2"/>
    <n v="159"/>
    <n v="2"/>
    <x v="21"/>
  </r>
  <r>
    <s v="1642"/>
    <x v="523"/>
    <n v="17"/>
    <x v="6"/>
    <x v="3"/>
    <x v="3"/>
    <x v="4"/>
    <n v="399"/>
    <n v="9"/>
    <x v="37"/>
  </r>
  <r>
    <s v="1643"/>
    <x v="523"/>
    <n v="7"/>
    <x v="17"/>
    <x v="5"/>
    <x v="2"/>
    <x v="0"/>
    <n v="199"/>
    <n v="9"/>
    <x v="38"/>
  </r>
  <r>
    <s v="1644"/>
    <x v="524"/>
    <n v="4"/>
    <x v="12"/>
    <x v="1"/>
    <x v="1"/>
    <x v="4"/>
    <n v="399"/>
    <n v="6"/>
    <x v="10"/>
  </r>
  <r>
    <s v="1645"/>
    <x v="524"/>
    <n v="11"/>
    <x v="0"/>
    <x v="0"/>
    <x v="0"/>
    <x v="4"/>
    <n v="399"/>
    <n v="3"/>
    <x v="15"/>
  </r>
  <r>
    <s v="1646"/>
    <x v="525"/>
    <n v="11"/>
    <x v="0"/>
    <x v="0"/>
    <x v="0"/>
    <x v="0"/>
    <n v="199"/>
    <n v="4"/>
    <x v="43"/>
  </r>
  <r>
    <s v="1647"/>
    <x v="525"/>
    <n v="13"/>
    <x v="5"/>
    <x v="6"/>
    <x v="0"/>
    <x v="2"/>
    <n v="159"/>
    <n v="9"/>
    <x v="32"/>
  </r>
  <r>
    <s v="1648"/>
    <x v="525"/>
    <n v="1"/>
    <x v="1"/>
    <x v="7"/>
    <x v="1"/>
    <x v="4"/>
    <n v="399"/>
    <n v="2"/>
    <x v="18"/>
  </r>
  <r>
    <s v="1649"/>
    <x v="526"/>
    <n v="15"/>
    <x v="19"/>
    <x v="0"/>
    <x v="0"/>
    <x v="2"/>
    <n v="159"/>
    <n v="0"/>
    <x v="9"/>
  </r>
  <r>
    <s v="1650"/>
    <x v="526"/>
    <n v="9"/>
    <x v="2"/>
    <x v="2"/>
    <x v="2"/>
    <x v="4"/>
    <n v="399"/>
    <n v="3"/>
    <x v="15"/>
  </r>
  <r>
    <s v="1651"/>
    <x v="526"/>
    <n v="20"/>
    <x v="8"/>
    <x v="4"/>
    <x v="3"/>
    <x v="3"/>
    <n v="69"/>
    <n v="0"/>
    <x v="9"/>
  </r>
  <r>
    <s v="1652"/>
    <x v="526"/>
    <n v="9"/>
    <x v="2"/>
    <x v="5"/>
    <x v="2"/>
    <x v="0"/>
    <n v="199"/>
    <n v="5"/>
    <x v="7"/>
  </r>
  <r>
    <s v="1653"/>
    <x v="527"/>
    <n v="15"/>
    <x v="19"/>
    <x v="0"/>
    <x v="0"/>
    <x v="2"/>
    <n v="159"/>
    <n v="1"/>
    <x v="34"/>
  </r>
  <r>
    <s v="1654"/>
    <x v="528"/>
    <n v="3"/>
    <x v="9"/>
    <x v="1"/>
    <x v="1"/>
    <x v="4"/>
    <n v="399"/>
    <n v="5"/>
    <x v="8"/>
  </r>
  <r>
    <s v="1655"/>
    <x v="529"/>
    <n v="17"/>
    <x v="6"/>
    <x v="4"/>
    <x v="3"/>
    <x v="0"/>
    <n v="199"/>
    <n v="8"/>
    <x v="22"/>
  </r>
  <r>
    <s v="1656"/>
    <x v="529"/>
    <n v="16"/>
    <x v="4"/>
    <x v="4"/>
    <x v="3"/>
    <x v="1"/>
    <n v="289"/>
    <n v="9"/>
    <x v="6"/>
  </r>
  <r>
    <s v="1657"/>
    <x v="529"/>
    <n v="10"/>
    <x v="14"/>
    <x v="5"/>
    <x v="2"/>
    <x v="4"/>
    <n v="399"/>
    <n v="8"/>
    <x v="41"/>
  </r>
  <r>
    <s v="1658"/>
    <x v="529"/>
    <n v="3"/>
    <x v="9"/>
    <x v="1"/>
    <x v="1"/>
    <x v="4"/>
    <n v="399"/>
    <n v="8"/>
    <x v="41"/>
  </r>
  <r>
    <s v="1659"/>
    <x v="529"/>
    <n v="13"/>
    <x v="5"/>
    <x v="6"/>
    <x v="0"/>
    <x v="3"/>
    <n v="69"/>
    <n v="4"/>
    <x v="4"/>
  </r>
  <r>
    <s v="1660"/>
    <x v="530"/>
    <n v="13"/>
    <x v="5"/>
    <x v="0"/>
    <x v="0"/>
    <x v="1"/>
    <n v="289"/>
    <n v="4"/>
    <x v="27"/>
  </r>
  <r>
    <s v="1661"/>
    <x v="530"/>
    <n v="9"/>
    <x v="2"/>
    <x v="2"/>
    <x v="2"/>
    <x v="3"/>
    <n v="69"/>
    <n v="5"/>
    <x v="25"/>
  </r>
  <r>
    <s v="1662"/>
    <x v="530"/>
    <n v="20"/>
    <x v="8"/>
    <x v="4"/>
    <x v="3"/>
    <x v="3"/>
    <n v="69"/>
    <n v="8"/>
    <x v="24"/>
  </r>
  <r>
    <s v="1663"/>
    <x v="530"/>
    <n v="2"/>
    <x v="18"/>
    <x v="1"/>
    <x v="1"/>
    <x v="1"/>
    <n v="289"/>
    <n v="5"/>
    <x v="35"/>
  </r>
  <r>
    <s v="1664"/>
    <x v="530"/>
    <n v="13"/>
    <x v="5"/>
    <x v="6"/>
    <x v="0"/>
    <x v="4"/>
    <n v="399"/>
    <n v="7"/>
    <x v="20"/>
  </r>
  <r>
    <s v="1665"/>
    <x v="530"/>
    <n v="17"/>
    <x v="6"/>
    <x v="4"/>
    <x v="3"/>
    <x v="0"/>
    <n v="199"/>
    <n v="3"/>
    <x v="0"/>
  </r>
  <r>
    <s v="1666"/>
    <x v="531"/>
    <n v="20"/>
    <x v="8"/>
    <x v="4"/>
    <x v="3"/>
    <x v="0"/>
    <n v="199"/>
    <n v="7"/>
    <x v="45"/>
  </r>
  <r>
    <s v="1667"/>
    <x v="531"/>
    <n v="8"/>
    <x v="10"/>
    <x v="5"/>
    <x v="2"/>
    <x v="4"/>
    <n v="399"/>
    <n v="2"/>
    <x v="18"/>
  </r>
  <r>
    <s v="1668"/>
    <x v="531"/>
    <n v="16"/>
    <x v="4"/>
    <x v="3"/>
    <x v="3"/>
    <x v="2"/>
    <n v="159"/>
    <n v="3"/>
    <x v="2"/>
  </r>
  <r>
    <s v="1669"/>
    <x v="531"/>
    <n v="18"/>
    <x v="3"/>
    <x v="4"/>
    <x v="3"/>
    <x v="3"/>
    <n v="69"/>
    <n v="8"/>
    <x v="24"/>
  </r>
  <r>
    <s v="1670"/>
    <x v="532"/>
    <n v="1"/>
    <x v="1"/>
    <x v="1"/>
    <x v="1"/>
    <x v="1"/>
    <n v="289"/>
    <n v="5"/>
    <x v="35"/>
  </r>
  <r>
    <s v="1671"/>
    <x v="532"/>
    <n v="17"/>
    <x v="6"/>
    <x v="4"/>
    <x v="3"/>
    <x v="1"/>
    <n v="289"/>
    <n v="1"/>
    <x v="23"/>
  </r>
  <r>
    <s v="1672"/>
    <x v="532"/>
    <n v="4"/>
    <x v="12"/>
    <x v="7"/>
    <x v="1"/>
    <x v="3"/>
    <n v="69"/>
    <n v="8"/>
    <x v="24"/>
  </r>
  <r>
    <s v="1673"/>
    <x v="532"/>
    <n v="18"/>
    <x v="3"/>
    <x v="3"/>
    <x v="3"/>
    <x v="2"/>
    <n v="159"/>
    <n v="6"/>
    <x v="42"/>
  </r>
  <r>
    <s v="1674"/>
    <x v="533"/>
    <n v="17"/>
    <x v="6"/>
    <x v="4"/>
    <x v="3"/>
    <x v="4"/>
    <n v="399"/>
    <n v="3"/>
    <x v="15"/>
  </r>
  <r>
    <s v="1675"/>
    <x v="534"/>
    <n v="13"/>
    <x v="5"/>
    <x v="0"/>
    <x v="0"/>
    <x v="0"/>
    <n v="199"/>
    <n v="0"/>
    <x v="9"/>
  </r>
  <r>
    <s v="1676"/>
    <x v="534"/>
    <n v="11"/>
    <x v="0"/>
    <x v="0"/>
    <x v="0"/>
    <x v="0"/>
    <n v="199"/>
    <n v="7"/>
    <x v="45"/>
  </r>
  <r>
    <s v="1677"/>
    <x v="534"/>
    <n v="14"/>
    <x v="7"/>
    <x v="6"/>
    <x v="0"/>
    <x v="2"/>
    <n v="159"/>
    <n v="5"/>
    <x v="13"/>
  </r>
  <r>
    <s v="1678"/>
    <x v="535"/>
    <n v="6"/>
    <x v="11"/>
    <x v="2"/>
    <x v="2"/>
    <x v="2"/>
    <n v="159"/>
    <n v="2"/>
    <x v="21"/>
  </r>
  <r>
    <s v="1679"/>
    <x v="536"/>
    <n v="20"/>
    <x v="8"/>
    <x v="3"/>
    <x v="3"/>
    <x v="0"/>
    <n v="199"/>
    <n v="7"/>
    <x v="45"/>
  </r>
  <r>
    <s v="1680"/>
    <x v="537"/>
    <n v="4"/>
    <x v="12"/>
    <x v="1"/>
    <x v="1"/>
    <x v="2"/>
    <n v="159"/>
    <n v="5"/>
    <x v="13"/>
  </r>
  <r>
    <s v="1681"/>
    <x v="537"/>
    <n v="6"/>
    <x v="11"/>
    <x v="5"/>
    <x v="2"/>
    <x v="3"/>
    <n v="69"/>
    <n v="5"/>
    <x v="25"/>
  </r>
  <r>
    <s v="1682"/>
    <x v="537"/>
    <n v="3"/>
    <x v="9"/>
    <x v="7"/>
    <x v="1"/>
    <x v="0"/>
    <n v="199"/>
    <n v="5"/>
    <x v="7"/>
  </r>
  <r>
    <s v="1683"/>
    <x v="537"/>
    <n v="9"/>
    <x v="2"/>
    <x v="5"/>
    <x v="2"/>
    <x v="2"/>
    <n v="159"/>
    <n v="4"/>
    <x v="17"/>
  </r>
  <r>
    <s v="1684"/>
    <x v="537"/>
    <n v="12"/>
    <x v="16"/>
    <x v="6"/>
    <x v="0"/>
    <x v="2"/>
    <n v="159"/>
    <n v="2"/>
    <x v="21"/>
  </r>
  <r>
    <s v="1685"/>
    <x v="537"/>
    <n v="3"/>
    <x v="9"/>
    <x v="1"/>
    <x v="1"/>
    <x v="2"/>
    <n v="159"/>
    <n v="8"/>
    <x v="26"/>
  </r>
  <r>
    <s v="1686"/>
    <x v="538"/>
    <n v="15"/>
    <x v="19"/>
    <x v="0"/>
    <x v="0"/>
    <x v="2"/>
    <n v="159"/>
    <n v="4"/>
    <x v="17"/>
  </r>
  <r>
    <s v="1687"/>
    <x v="538"/>
    <n v="9"/>
    <x v="2"/>
    <x v="2"/>
    <x v="2"/>
    <x v="2"/>
    <n v="159"/>
    <n v="8"/>
    <x v="26"/>
  </r>
  <r>
    <s v="1688"/>
    <x v="539"/>
    <n v="13"/>
    <x v="5"/>
    <x v="0"/>
    <x v="0"/>
    <x v="4"/>
    <n v="399"/>
    <n v="5"/>
    <x v="8"/>
  </r>
  <r>
    <s v="1689"/>
    <x v="540"/>
    <n v="16"/>
    <x v="4"/>
    <x v="4"/>
    <x v="3"/>
    <x v="4"/>
    <n v="399"/>
    <n v="6"/>
    <x v="10"/>
  </r>
  <r>
    <s v="1690"/>
    <x v="541"/>
    <n v="7"/>
    <x v="17"/>
    <x v="5"/>
    <x v="2"/>
    <x v="4"/>
    <n v="399"/>
    <n v="4"/>
    <x v="12"/>
  </r>
  <r>
    <s v="1691"/>
    <x v="541"/>
    <n v="2"/>
    <x v="18"/>
    <x v="7"/>
    <x v="1"/>
    <x v="1"/>
    <n v="289"/>
    <n v="7"/>
    <x v="1"/>
  </r>
  <r>
    <s v="1692"/>
    <x v="542"/>
    <n v="9"/>
    <x v="2"/>
    <x v="2"/>
    <x v="2"/>
    <x v="3"/>
    <n v="69"/>
    <n v="3"/>
    <x v="44"/>
  </r>
  <r>
    <s v="1693"/>
    <x v="543"/>
    <n v="20"/>
    <x v="8"/>
    <x v="4"/>
    <x v="3"/>
    <x v="1"/>
    <n v="289"/>
    <n v="8"/>
    <x v="36"/>
  </r>
  <r>
    <s v="1694"/>
    <x v="544"/>
    <n v="9"/>
    <x v="2"/>
    <x v="2"/>
    <x v="2"/>
    <x v="4"/>
    <n v="399"/>
    <n v="5"/>
    <x v="8"/>
  </r>
  <r>
    <s v="1695"/>
    <x v="544"/>
    <n v="8"/>
    <x v="10"/>
    <x v="5"/>
    <x v="2"/>
    <x v="0"/>
    <n v="199"/>
    <n v="3"/>
    <x v="0"/>
  </r>
  <r>
    <s v="1696"/>
    <x v="545"/>
    <n v="9"/>
    <x v="2"/>
    <x v="2"/>
    <x v="2"/>
    <x v="2"/>
    <n v="159"/>
    <n v="7"/>
    <x v="28"/>
  </r>
  <r>
    <s v="1697"/>
    <x v="546"/>
    <n v="14"/>
    <x v="7"/>
    <x v="0"/>
    <x v="0"/>
    <x v="3"/>
    <n v="69"/>
    <n v="8"/>
    <x v="24"/>
  </r>
  <r>
    <s v="1698"/>
    <x v="547"/>
    <n v="8"/>
    <x v="10"/>
    <x v="5"/>
    <x v="2"/>
    <x v="0"/>
    <n v="199"/>
    <n v="3"/>
    <x v="0"/>
  </r>
  <r>
    <s v="1699"/>
    <x v="547"/>
    <n v="11"/>
    <x v="0"/>
    <x v="0"/>
    <x v="0"/>
    <x v="2"/>
    <n v="159"/>
    <n v="0"/>
    <x v="9"/>
  </r>
  <r>
    <s v="1700"/>
    <x v="548"/>
    <n v="12"/>
    <x v="16"/>
    <x v="0"/>
    <x v="0"/>
    <x v="1"/>
    <n v="289"/>
    <n v="5"/>
    <x v="35"/>
  </r>
  <r>
    <s v="1701"/>
    <x v="549"/>
    <n v="16"/>
    <x v="4"/>
    <x v="4"/>
    <x v="3"/>
    <x v="4"/>
    <n v="399"/>
    <n v="4"/>
    <x v="12"/>
  </r>
  <r>
    <s v="1702"/>
    <x v="550"/>
    <n v="8"/>
    <x v="10"/>
    <x v="2"/>
    <x v="2"/>
    <x v="0"/>
    <n v="199"/>
    <n v="5"/>
    <x v="7"/>
  </r>
  <r>
    <s v="1703"/>
    <x v="550"/>
    <n v="5"/>
    <x v="15"/>
    <x v="1"/>
    <x v="1"/>
    <x v="4"/>
    <n v="399"/>
    <n v="7"/>
    <x v="20"/>
  </r>
  <r>
    <s v="1704"/>
    <x v="551"/>
    <n v="18"/>
    <x v="3"/>
    <x v="4"/>
    <x v="3"/>
    <x v="2"/>
    <n v="159"/>
    <n v="0"/>
    <x v="9"/>
  </r>
  <r>
    <s v="1705"/>
    <x v="552"/>
    <n v="9"/>
    <x v="2"/>
    <x v="2"/>
    <x v="2"/>
    <x v="0"/>
    <n v="199"/>
    <n v="2"/>
    <x v="5"/>
  </r>
  <r>
    <s v="1706"/>
    <x v="553"/>
    <n v="7"/>
    <x v="17"/>
    <x v="5"/>
    <x v="2"/>
    <x v="3"/>
    <n v="69"/>
    <n v="3"/>
    <x v="44"/>
  </r>
  <r>
    <s v="1707"/>
    <x v="554"/>
    <n v="19"/>
    <x v="13"/>
    <x v="4"/>
    <x v="3"/>
    <x v="2"/>
    <n v="159"/>
    <n v="0"/>
    <x v="9"/>
  </r>
  <r>
    <s v="1708"/>
    <x v="555"/>
    <n v="5"/>
    <x v="15"/>
    <x v="1"/>
    <x v="1"/>
    <x v="0"/>
    <n v="199"/>
    <n v="3"/>
    <x v="0"/>
  </r>
  <r>
    <s v="1709"/>
    <x v="555"/>
    <n v="8"/>
    <x v="10"/>
    <x v="5"/>
    <x v="2"/>
    <x v="0"/>
    <n v="199"/>
    <n v="6"/>
    <x v="11"/>
  </r>
  <r>
    <s v="1710"/>
    <x v="555"/>
    <n v="14"/>
    <x v="7"/>
    <x v="0"/>
    <x v="0"/>
    <x v="4"/>
    <n v="399"/>
    <n v="0"/>
    <x v="9"/>
  </r>
  <r>
    <s v="1711"/>
    <x v="555"/>
    <n v="13"/>
    <x v="5"/>
    <x v="6"/>
    <x v="0"/>
    <x v="3"/>
    <n v="69"/>
    <n v="2"/>
    <x v="14"/>
  </r>
  <r>
    <s v="1712"/>
    <x v="556"/>
    <n v="5"/>
    <x v="15"/>
    <x v="1"/>
    <x v="1"/>
    <x v="2"/>
    <n v="159"/>
    <n v="7"/>
    <x v="28"/>
  </r>
  <r>
    <s v="1713"/>
    <x v="556"/>
    <n v="19"/>
    <x v="13"/>
    <x v="3"/>
    <x v="3"/>
    <x v="4"/>
    <n v="399"/>
    <n v="9"/>
    <x v="37"/>
  </r>
  <r>
    <s v="1714"/>
    <x v="557"/>
    <n v="13"/>
    <x v="5"/>
    <x v="0"/>
    <x v="0"/>
    <x v="0"/>
    <n v="199"/>
    <n v="3"/>
    <x v="0"/>
  </r>
  <r>
    <s v="1715"/>
    <x v="557"/>
    <n v="5"/>
    <x v="15"/>
    <x v="7"/>
    <x v="1"/>
    <x v="3"/>
    <n v="69"/>
    <n v="3"/>
    <x v="44"/>
  </r>
  <r>
    <s v="1716"/>
    <x v="557"/>
    <n v="14"/>
    <x v="7"/>
    <x v="0"/>
    <x v="0"/>
    <x v="4"/>
    <n v="399"/>
    <n v="1"/>
    <x v="33"/>
  </r>
  <r>
    <s v="1717"/>
    <x v="557"/>
    <n v="11"/>
    <x v="0"/>
    <x v="0"/>
    <x v="0"/>
    <x v="3"/>
    <n v="69"/>
    <n v="1"/>
    <x v="29"/>
  </r>
  <r>
    <s v="1718"/>
    <x v="557"/>
    <n v="7"/>
    <x v="17"/>
    <x v="2"/>
    <x v="2"/>
    <x v="2"/>
    <n v="159"/>
    <n v="8"/>
    <x v="26"/>
  </r>
  <r>
    <s v="1719"/>
    <x v="557"/>
    <n v="5"/>
    <x v="15"/>
    <x v="7"/>
    <x v="1"/>
    <x v="1"/>
    <n v="289"/>
    <n v="0"/>
    <x v="9"/>
  </r>
  <r>
    <s v="1720"/>
    <x v="557"/>
    <n v="1"/>
    <x v="1"/>
    <x v="7"/>
    <x v="1"/>
    <x v="1"/>
    <n v="289"/>
    <n v="3"/>
    <x v="3"/>
  </r>
  <r>
    <s v="1721"/>
    <x v="558"/>
    <n v="6"/>
    <x v="11"/>
    <x v="5"/>
    <x v="2"/>
    <x v="0"/>
    <n v="199"/>
    <n v="1"/>
    <x v="19"/>
  </r>
  <r>
    <s v="1722"/>
    <x v="559"/>
    <n v="16"/>
    <x v="4"/>
    <x v="4"/>
    <x v="3"/>
    <x v="0"/>
    <n v="199"/>
    <n v="8"/>
    <x v="22"/>
  </r>
  <r>
    <s v="1723"/>
    <x v="559"/>
    <n v="10"/>
    <x v="14"/>
    <x v="5"/>
    <x v="2"/>
    <x v="0"/>
    <n v="199"/>
    <n v="2"/>
    <x v="5"/>
  </r>
  <r>
    <s v="1724"/>
    <x v="559"/>
    <n v="20"/>
    <x v="8"/>
    <x v="3"/>
    <x v="3"/>
    <x v="2"/>
    <n v="159"/>
    <n v="1"/>
    <x v="34"/>
  </r>
  <r>
    <s v="1725"/>
    <x v="559"/>
    <n v="4"/>
    <x v="12"/>
    <x v="1"/>
    <x v="1"/>
    <x v="1"/>
    <n v="289"/>
    <n v="8"/>
    <x v="36"/>
  </r>
  <r>
    <s v="1726"/>
    <x v="559"/>
    <n v="10"/>
    <x v="14"/>
    <x v="5"/>
    <x v="2"/>
    <x v="4"/>
    <n v="399"/>
    <n v="9"/>
    <x v="37"/>
  </r>
  <r>
    <s v="1727"/>
    <x v="559"/>
    <n v="4"/>
    <x v="12"/>
    <x v="1"/>
    <x v="1"/>
    <x v="0"/>
    <n v="199"/>
    <n v="3"/>
    <x v="0"/>
  </r>
  <r>
    <s v="1728"/>
    <x v="560"/>
    <n v="16"/>
    <x v="4"/>
    <x v="3"/>
    <x v="3"/>
    <x v="2"/>
    <n v="159"/>
    <n v="3"/>
    <x v="2"/>
  </r>
  <r>
    <s v="1729"/>
    <x v="560"/>
    <n v="2"/>
    <x v="18"/>
    <x v="1"/>
    <x v="1"/>
    <x v="2"/>
    <n v="159"/>
    <n v="4"/>
    <x v="17"/>
  </r>
  <r>
    <s v="1730"/>
    <x v="560"/>
    <n v="18"/>
    <x v="3"/>
    <x v="4"/>
    <x v="3"/>
    <x v="4"/>
    <n v="399"/>
    <n v="5"/>
    <x v="8"/>
  </r>
  <r>
    <s v="1731"/>
    <x v="561"/>
    <n v="9"/>
    <x v="2"/>
    <x v="5"/>
    <x v="2"/>
    <x v="4"/>
    <n v="399"/>
    <n v="0"/>
    <x v="9"/>
  </r>
  <r>
    <s v="1732"/>
    <x v="562"/>
    <n v="4"/>
    <x v="12"/>
    <x v="1"/>
    <x v="1"/>
    <x v="4"/>
    <n v="399"/>
    <n v="8"/>
    <x v="41"/>
  </r>
  <r>
    <s v="1733"/>
    <x v="562"/>
    <n v="5"/>
    <x v="15"/>
    <x v="1"/>
    <x v="1"/>
    <x v="2"/>
    <n v="159"/>
    <n v="9"/>
    <x v="32"/>
  </r>
  <r>
    <s v="1734"/>
    <x v="563"/>
    <n v="5"/>
    <x v="15"/>
    <x v="1"/>
    <x v="1"/>
    <x v="4"/>
    <n v="399"/>
    <n v="2"/>
    <x v="18"/>
  </r>
  <r>
    <s v="1735"/>
    <x v="563"/>
    <n v="12"/>
    <x v="16"/>
    <x v="6"/>
    <x v="0"/>
    <x v="4"/>
    <n v="399"/>
    <n v="7"/>
    <x v="20"/>
  </r>
  <r>
    <s v="1736"/>
    <x v="563"/>
    <n v="7"/>
    <x v="17"/>
    <x v="5"/>
    <x v="2"/>
    <x v="1"/>
    <n v="289"/>
    <n v="7"/>
    <x v="1"/>
  </r>
  <r>
    <s v="1737"/>
    <x v="563"/>
    <n v="1"/>
    <x v="1"/>
    <x v="7"/>
    <x v="1"/>
    <x v="3"/>
    <n v="69"/>
    <n v="3"/>
    <x v="44"/>
  </r>
  <r>
    <s v="1738"/>
    <x v="564"/>
    <n v="18"/>
    <x v="3"/>
    <x v="4"/>
    <x v="3"/>
    <x v="2"/>
    <n v="159"/>
    <n v="6"/>
    <x v="42"/>
  </r>
  <r>
    <s v="1739"/>
    <x v="565"/>
    <n v="3"/>
    <x v="9"/>
    <x v="7"/>
    <x v="1"/>
    <x v="3"/>
    <n v="69"/>
    <n v="3"/>
    <x v="44"/>
  </r>
  <r>
    <s v="1740"/>
    <x v="565"/>
    <n v="2"/>
    <x v="18"/>
    <x v="1"/>
    <x v="1"/>
    <x v="0"/>
    <n v="199"/>
    <n v="4"/>
    <x v="43"/>
  </r>
  <r>
    <s v="1741"/>
    <x v="565"/>
    <n v="17"/>
    <x v="6"/>
    <x v="3"/>
    <x v="3"/>
    <x v="1"/>
    <n v="289"/>
    <n v="2"/>
    <x v="40"/>
  </r>
  <r>
    <s v="1742"/>
    <x v="566"/>
    <n v="14"/>
    <x v="7"/>
    <x v="6"/>
    <x v="0"/>
    <x v="1"/>
    <n v="289"/>
    <n v="9"/>
    <x v="6"/>
  </r>
  <r>
    <s v="1743"/>
    <x v="566"/>
    <n v="19"/>
    <x v="13"/>
    <x v="4"/>
    <x v="3"/>
    <x v="3"/>
    <n v="69"/>
    <n v="2"/>
    <x v="14"/>
  </r>
  <r>
    <s v="1744"/>
    <x v="566"/>
    <n v="9"/>
    <x v="2"/>
    <x v="2"/>
    <x v="2"/>
    <x v="3"/>
    <n v="69"/>
    <n v="4"/>
    <x v="4"/>
  </r>
  <r>
    <s v="1745"/>
    <x v="566"/>
    <n v="9"/>
    <x v="2"/>
    <x v="5"/>
    <x v="2"/>
    <x v="0"/>
    <n v="199"/>
    <n v="5"/>
    <x v="7"/>
  </r>
  <r>
    <s v="1746"/>
    <x v="567"/>
    <n v="9"/>
    <x v="2"/>
    <x v="5"/>
    <x v="2"/>
    <x v="3"/>
    <n v="69"/>
    <n v="4"/>
    <x v="4"/>
  </r>
  <r>
    <s v="1747"/>
    <x v="567"/>
    <n v="6"/>
    <x v="11"/>
    <x v="5"/>
    <x v="2"/>
    <x v="0"/>
    <n v="199"/>
    <n v="0"/>
    <x v="9"/>
  </r>
  <r>
    <s v="1748"/>
    <x v="567"/>
    <n v="11"/>
    <x v="0"/>
    <x v="6"/>
    <x v="0"/>
    <x v="3"/>
    <n v="69"/>
    <n v="0"/>
    <x v="9"/>
  </r>
  <r>
    <s v="1749"/>
    <x v="568"/>
    <n v="2"/>
    <x v="18"/>
    <x v="7"/>
    <x v="1"/>
    <x v="4"/>
    <n v="399"/>
    <n v="9"/>
    <x v="37"/>
  </r>
  <r>
    <s v="1750"/>
    <x v="569"/>
    <n v="19"/>
    <x v="13"/>
    <x v="4"/>
    <x v="3"/>
    <x v="3"/>
    <n v="69"/>
    <n v="1"/>
    <x v="29"/>
  </r>
  <r>
    <s v="1751"/>
    <x v="570"/>
    <n v="15"/>
    <x v="19"/>
    <x v="0"/>
    <x v="0"/>
    <x v="3"/>
    <n v="69"/>
    <n v="4"/>
    <x v="4"/>
  </r>
  <r>
    <s v="1752"/>
    <x v="570"/>
    <n v="6"/>
    <x v="11"/>
    <x v="2"/>
    <x v="2"/>
    <x v="1"/>
    <n v="289"/>
    <n v="7"/>
    <x v="1"/>
  </r>
  <r>
    <s v="1753"/>
    <x v="570"/>
    <n v="12"/>
    <x v="16"/>
    <x v="6"/>
    <x v="0"/>
    <x v="3"/>
    <n v="69"/>
    <n v="8"/>
    <x v="24"/>
  </r>
  <r>
    <s v="1754"/>
    <x v="570"/>
    <n v="2"/>
    <x v="18"/>
    <x v="7"/>
    <x v="1"/>
    <x v="3"/>
    <n v="69"/>
    <n v="9"/>
    <x v="31"/>
  </r>
  <r>
    <s v="1755"/>
    <x v="570"/>
    <n v="15"/>
    <x v="19"/>
    <x v="6"/>
    <x v="0"/>
    <x v="1"/>
    <n v="289"/>
    <n v="4"/>
    <x v="27"/>
  </r>
  <r>
    <s v="1756"/>
    <x v="570"/>
    <n v="2"/>
    <x v="18"/>
    <x v="1"/>
    <x v="1"/>
    <x v="4"/>
    <n v="399"/>
    <n v="9"/>
    <x v="37"/>
  </r>
  <r>
    <s v="1757"/>
    <x v="570"/>
    <n v="4"/>
    <x v="12"/>
    <x v="1"/>
    <x v="1"/>
    <x v="1"/>
    <n v="289"/>
    <n v="2"/>
    <x v="40"/>
  </r>
  <r>
    <s v="1758"/>
    <x v="570"/>
    <n v="5"/>
    <x v="15"/>
    <x v="7"/>
    <x v="1"/>
    <x v="3"/>
    <n v="69"/>
    <n v="9"/>
    <x v="31"/>
  </r>
  <r>
    <s v="1759"/>
    <x v="571"/>
    <n v="18"/>
    <x v="3"/>
    <x v="4"/>
    <x v="3"/>
    <x v="2"/>
    <n v="159"/>
    <n v="5"/>
    <x v="13"/>
  </r>
  <r>
    <s v="1760"/>
    <x v="572"/>
    <n v="18"/>
    <x v="3"/>
    <x v="3"/>
    <x v="3"/>
    <x v="0"/>
    <n v="199"/>
    <n v="0"/>
    <x v="9"/>
  </r>
  <r>
    <s v="1761"/>
    <x v="573"/>
    <n v="11"/>
    <x v="0"/>
    <x v="0"/>
    <x v="0"/>
    <x v="0"/>
    <n v="199"/>
    <n v="4"/>
    <x v="43"/>
  </r>
  <r>
    <s v="1762"/>
    <x v="573"/>
    <n v="19"/>
    <x v="13"/>
    <x v="3"/>
    <x v="3"/>
    <x v="3"/>
    <n v="69"/>
    <n v="8"/>
    <x v="24"/>
  </r>
  <r>
    <s v="1763"/>
    <x v="574"/>
    <n v="2"/>
    <x v="18"/>
    <x v="1"/>
    <x v="1"/>
    <x v="0"/>
    <n v="199"/>
    <n v="7"/>
    <x v="45"/>
  </r>
  <r>
    <s v="1764"/>
    <x v="574"/>
    <n v="9"/>
    <x v="2"/>
    <x v="2"/>
    <x v="2"/>
    <x v="3"/>
    <n v="69"/>
    <n v="2"/>
    <x v="14"/>
  </r>
  <r>
    <s v="1765"/>
    <x v="575"/>
    <n v="9"/>
    <x v="2"/>
    <x v="5"/>
    <x v="2"/>
    <x v="0"/>
    <n v="199"/>
    <n v="3"/>
    <x v="0"/>
  </r>
  <r>
    <s v="1766"/>
    <x v="576"/>
    <n v="13"/>
    <x v="5"/>
    <x v="0"/>
    <x v="0"/>
    <x v="4"/>
    <n v="399"/>
    <n v="8"/>
    <x v="41"/>
  </r>
  <r>
    <s v="1767"/>
    <x v="576"/>
    <n v="6"/>
    <x v="11"/>
    <x v="2"/>
    <x v="2"/>
    <x v="4"/>
    <n v="399"/>
    <n v="9"/>
    <x v="37"/>
  </r>
  <r>
    <s v="1768"/>
    <x v="577"/>
    <n v="15"/>
    <x v="19"/>
    <x v="6"/>
    <x v="0"/>
    <x v="2"/>
    <n v="159"/>
    <n v="1"/>
    <x v="34"/>
  </r>
  <r>
    <s v="1769"/>
    <x v="578"/>
    <n v="6"/>
    <x v="11"/>
    <x v="5"/>
    <x v="2"/>
    <x v="4"/>
    <n v="399"/>
    <n v="2"/>
    <x v="18"/>
  </r>
  <r>
    <s v="1770"/>
    <x v="579"/>
    <n v="1"/>
    <x v="1"/>
    <x v="7"/>
    <x v="1"/>
    <x v="2"/>
    <n v="159"/>
    <n v="8"/>
    <x v="26"/>
  </r>
  <r>
    <s v="1771"/>
    <x v="579"/>
    <n v="4"/>
    <x v="12"/>
    <x v="1"/>
    <x v="1"/>
    <x v="0"/>
    <n v="199"/>
    <n v="7"/>
    <x v="45"/>
  </r>
  <r>
    <s v="1772"/>
    <x v="580"/>
    <n v="18"/>
    <x v="3"/>
    <x v="4"/>
    <x v="3"/>
    <x v="0"/>
    <n v="199"/>
    <n v="8"/>
    <x v="22"/>
  </r>
  <r>
    <s v="1773"/>
    <x v="580"/>
    <n v="5"/>
    <x v="15"/>
    <x v="1"/>
    <x v="1"/>
    <x v="0"/>
    <n v="199"/>
    <n v="2"/>
    <x v="5"/>
  </r>
  <r>
    <s v="1774"/>
    <x v="580"/>
    <n v="8"/>
    <x v="10"/>
    <x v="5"/>
    <x v="2"/>
    <x v="0"/>
    <n v="199"/>
    <n v="1"/>
    <x v="19"/>
  </r>
  <r>
    <s v="1775"/>
    <x v="580"/>
    <n v="7"/>
    <x v="17"/>
    <x v="5"/>
    <x v="2"/>
    <x v="3"/>
    <n v="69"/>
    <n v="9"/>
    <x v="31"/>
  </r>
  <r>
    <s v="1776"/>
    <x v="581"/>
    <n v="2"/>
    <x v="18"/>
    <x v="1"/>
    <x v="1"/>
    <x v="1"/>
    <n v="289"/>
    <n v="8"/>
    <x v="36"/>
  </r>
  <r>
    <s v="1777"/>
    <x v="582"/>
    <n v="7"/>
    <x v="17"/>
    <x v="2"/>
    <x v="2"/>
    <x v="4"/>
    <n v="399"/>
    <n v="6"/>
    <x v="10"/>
  </r>
  <r>
    <s v="1778"/>
    <x v="583"/>
    <n v="2"/>
    <x v="18"/>
    <x v="1"/>
    <x v="1"/>
    <x v="2"/>
    <n v="159"/>
    <n v="6"/>
    <x v="42"/>
  </r>
  <r>
    <s v="1779"/>
    <x v="583"/>
    <n v="10"/>
    <x v="14"/>
    <x v="2"/>
    <x v="2"/>
    <x v="2"/>
    <n v="159"/>
    <n v="3"/>
    <x v="2"/>
  </r>
  <r>
    <s v="1780"/>
    <x v="583"/>
    <n v="18"/>
    <x v="3"/>
    <x v="4"/>
    <x v="3"/>
    <x v="1"/>
    <n v="289"/>
    <n v="0"/>
    <x v="9"/>
  </r>
  <r>
    <s v="1781"/>
    <x v="583"/>
    <n v="19"/>
    <x v="13"/>
    <x v="3"/>
    <x v="3"/>
    <x v="1"/>
    <n v="289"/>
    <n v="8"/>
    <x v="36"/>
  </r>
  <r>
    <s v="1782"/>
    <x v="584"/>
    <n v="13"/>
    <x v="5"/>
    <x v="0"/>
    <x v="0"/>
    <x v="0"/>
    <n v="199"/>
    <n v="3"/>
    <x v="0"/>
  </r>
  <r>
    <s v="1783"/>
    <x v="584"/>
    <n v="5"/>
    <x v="15"/>
    <x v="1"/>
    <x v="1"/>
    <x v="4"/>
    <n v="399"/>
    <n v="1"/>
    <x v="33"/>
  </r>
  <r>
    <s v="1784"/>
    <x v="584"/>
    <n v="14"/>
    <x v="7"/>
    <x v="0"/>
    <x v="0"/>
    <x v="2"/>
    <n v="159"/>
    <n v="1"/>
    <x v="34"/>
  </r>
  <r>
    <s v="1785"/>
    <x v="584"/>
    <n v="9"/>
    <x v="2"/>
    <x v="5"/>
    <x v="2"/>
    <x v="3"/>
    <n v="69"/>
    <n v="0"/>
    <x v="9"/>
  </r>
  <r>
    <s v="1786"/>
    <x v="584"/>
    <n v="15"/>
    <x v="19"/>
    <x v="0"/>
    <x v="0"/>
    <x v="4"/>
    <n v="399"/>
    <n v="2"/>
    <x v="18"/>
  </r>
  <r>
    <s v="1787"/>
    <x v="585"/>
    <n v="15"/>
    <x v="19"/>
    <x v="6"/>
    <x v="0"/>
    <x v="1"/>
    <n v="289"/>
    <n v="8"/>
    <x v="36"/>
  </r>
  <r>
    <s v="1788"/>
    <x v="585"/>
    <n v="11"/>
    <x v="0"/>
    <x v="6"/>
    <x v="0"/>
    <x v="4"/>
    <n v="399"/>
    <n v="5"/>
    <x v="8"/>
  </r>
  <r>
    <s v="1789"/>
    <x v="586"/>
    <n v="4"/>
    <x v="12"/>
    <x v="7"/>
    <x v="1"/>
    <x v="0"/>
    <n v="199"/>
    <n v="9"/>
    <x v="38"/>
  </r>
  <r>
    <s v="1790"/>
    <x v="586"/>
    <n v="14"/>
    <x v="7"/>
    <x v="6"/>
    <x v="0"/>
    <x v="2"/>
    <n v="159"/>
    <n v="8"/>
    <x v="26"/>
  </r>
  <r>
    <s v="1791"/>
    <x v="587"/>
    <n v="17"/>
    <x v="6"/>
    <x v="3"/>
    <x v="3"/>
    <x v="4"/>
    <n v="399"/>
    <n v="8"/>
    <x v="41"/>
  </r>
  <r>
    <s v="1792"/>
    <x v="587"/>
    <n v="3"/>
    <x v="9"/>
    <x v="1"/>
    <x v="1"/>
    <x v="4"/>
    <n v="399"/>
    <n v="2"/>
    <x v="18"/>
  </r>
  <r>
    <s v="1793"/>
    <x v="587"/>
    <n v="17"/>
    <x v="6"/>
    <x v="4"/>
    <x v="3"/>
    <x v="3"/>
    <n v="69"/>
    <n v="0"/>
    <x v="9"/>
  </r>
  <r>
    <s v="1794"/>
    <x v="587"/>
    <n v="2"/>
    <x v="18"/>
    <x v="7"/>
    <x v="1"/>
    <x v="3"/>
    <n v="69"/>
    <n v="9"/>
    <x v="31"/>
  </r>
  <r>
    <s v="1795"/>
    <x v="587"/>
    <n v="7"/>
    <x v="17"/>
    <x v="5"/>
    <x v="2"/>
    <x v="3"/>
    <n v="69"/>
    <n v="5"/>
    <x v="25"/>
  </r>
  <r>
    <s v="1796"/>
    <x v="588"/>
    <n v="2"/>
    <x v="18"/>
    <x v="7"/>
    <x v="1"/>
    <x v="1"/>
    <n v="289"/>
    <n v="5"/>
    <x v="35"/>
  </r>
  <r>
    <s v="1797"/>
    <x v="588"/>
    <n v="10"/>
    <x v="14"/>
    <x v="2"/>
    <x v="2"/>
    <x v="0"/>
    <n v="199"/>
    <n v="2"/>
    <x v="5"/>
  </r>
  <r>
    <s v="1798"/>
    <x v="588"/>
    <n v="13"/>
    <x v="5"/>
    <x v="6"/>
    <x v="0"/>
    <x v="1"/>
    <n v="289"/>
    <n v="4"/>
    <x v="27"/>
  </r>
  <r>
    <s v="1799"/>
    <x v="588"/>
    <n v="15"/>
    <x v="19"/>
    <x v="0"/>
    <x v="0"/>
    <x v="4"/>
    <n v="399"/>
    <n v="4"/>
    <x v="12"/>
  </r>
  <r>
    <s v="1800"/>
    <x v="588"/>
    <n v="9"/>
    <x v="2"/>
    <x v="2"/>
    <x v="2"/>
    <x v="0"/>
    <n v="199"/>
    <n v="8"/>
    <x v="22"/>
  </r>
  <r>
    <s v="1801"/>
    <x v="588"/>
    <n v="17"/>
    <x v="6"/>
    <x v="4"/>
    <x v="3"/>
    <x v="4"/>
    <n v="399"/>
    <n v="1"/>
    <x v="33"/>
  </r>
  <r>
    <s v="1802"/>
    <x v="588"/>
    <n v="6"/>
    <x v="11"/>
    <x v="5"/>
    <x v="2"/>
    <x v="0"/>
    <n v="199"/>
    <n v="6"/>
    <x v="11"/>
  </r>
  <r>
    <s v="1803"/>
    <x v="588"/>
    <n v="18"/>
    <x v="3"/>
    <x v="3"/>
    <x v="3"/>
    <x v="4"/>
    <n v="399"/>
    <n v="5"/>
    <x v="8"/>
  </r>
  <r>
    <s v="1804"/>
    <x v="588"/>
    <n v="8"/>
    <x v="10"/>
    <x v="5"/>
    <x v="2"/>
    <x v="0"/>
    <n v="199"/>
    <n v="6"/>
    <x v="11"/>
  </r>
  <r>
    <s v="1805"/>
    <x v="588"/>
    <n v="13"/>
    <x v="5"/>
    <x v="6"/>
    <x v="0"/>
    <x v="2"/>
    <n v="159"/>
    <n v="3"/>
    <x v="2"/>
  </r>
  <r>
    <s v="1806"/>
    <x v="588"/>
    <n v="17"/>
    <x v="6"/>
    <x v="4"/>
    <x v="3"/>
    <x v="3"/>
    <n v="69"/>
    <n v="7"/>
    <x v="30"/>
  </r>
  <r>
    <s v="1807"/>
    <x v="588"/>
    <n v="4"/>
    <x v="12"/>
    <x v="7"/>
    <x v="1"/>
    <x v="3"/>
    <n v="69"/>
    <n v="3"/>
    <x v="44"/>
  </r>
  <r>
    <s v="1808"/>
    <x v="589"/>
    <n v="9"/>
    <x v="2"/>
    <x v="5"/>
    <x v="2"/>
    <x v="0"/>
    <n v="199"/>
    <n v="3"/>
    <x v="0"/>
  </r>
  <r>
    <s v="1809"/>
    <x v="590"/>
    <n v="8"/>
    <x v="10"/>
    <x v="2"/>
    <x v="2"/>
    <x v="3"/>
    <n v="69"/>
    <n v="5"/>
    <x v="25"/>
  </r>
  <r>
    <s v="1810"/>
    <x v="590"/>
    <n v="3"/>
    <x v="9"/>
    <x v="7"/>
    <x v="1"/>
    <x v="1"/>
    <n v="289"/>
    <n v="3"/>
    <x v="3"/>
  </r>
  <r>
    <s v="1811"/>
    <x v="591"/>
    <n v="15"/>
    <x v="19"/>
    <x v="6"/>
    <x v="0"/>
    <x v="3"/>
    <n v="69"/>
    <n v="4"/>
    <x v="4"/>
  </r>
  <r>
    <s v="1812"/>
    <x v="591"/>
    <n v="11"/>
    <x v="0"/>
    <x v="6"/>
    <x v="0"/>
    <x v="3"/>
    <n v="69"/>
    <n v="8"/>
    <x v="24"/>
  </r>
  <r>
    <s v="1813"/>
    <x v="591"/>
    <n v="6"/>
    <x v="11"/>
    <x v="2"/>
    <x v="2"/>
    <x v="2"/>
    <n v="159"/>
    <n v="6"/>
    <x v="42"/>
  </r>
  <r>
    <s v="1814"/>
    <x v="591"/>
    <n v="9"/>
    <x v="2"/>
    <x v="2"/>
    <x v="2"/>
    <x v="2"/>
    <n v="159"/>
    <n v="6"/>
    <x v="42"/>
  </r>
  <r>
    <s v="1815"/>
    <x v="592"/>
    <n v="5"/>
    <x v="15"/>
    <x v="7"/>
    <x v="1"/>
    <x v="0"/>
    <n v="199"/>
    <n v="2"/>
    <x v="5"/>
  </r>
  <r>
    <s v="1816"/>
    <x v="593"/>
    <n v="10"/>
    <x v="14"/>
    <x v="2"/>
    <x v="2"/>
    <x v="2"/>
    <n v="159"/>
    <n v="9"/>
    <x v="32"/>
  </r>
  <r>
    <s v="1817"/>
    <x v="593"/>
    <n v="8"/>
    <x v="10"/>
    <x v="5"/>
    <x v="2"/>
    <x v="3"/>
    <n v="69"/>
    <n v="8"/>
    <x v="24"/>
  </r>
  <r>
    <s v="1818"/>
    <x v="593"/>
    <n v="5"/>
    <x v="15"/>
    <x v="1"/>
    <x v="1"/>
    <x v="0"/>
    <n v="199"/>
    <n v="4"/>
    <x v="43"/>
  </r>
  <r>
    <s v="1819"/>
    <x v="593"/>
    <n v="9"/>
    <x v="2"/>
    <x v="2"/>
    <x v="2"/>
    <x v="0"/>
    <n v="199"/>
    <n v="9"/>
    <x v="38"/>
  </r>
  <r>
    <s v="1820"/>
    <x v="593"/>
    <n v="2"/>
    <x v="18"/>
    <x v="1"/>
    <x v="1"/>
    <x v="3"/>
    <n v="69"/>
    <n v="9"/>
    <x v="31"/>
  </r>
  <r>
    <s v="1821"/>
    <x v="593"/>
    <n v="7"/>
    <x v="17"/>
    <x v="5"/>
    <x v="2"/>
    <x v="0"/>
    <n v="199"/>
    <n v="6"/>
    <x v="11"/>
  </r>
  <r>
    <s v="1822"/>
    <x v="594"/>
    <n v="17"/>
    <x v="6"/>
    <x v="3"/>
    <x v="3"/>
    <x v="1"/>
    <n v="289"/>
    <n v="7"/>
    <x v="1"/>
  </r>
  <r>
    <s v="1823"/>
    <x v="594"/>
    <n v="9"/>
    <x v="2"/>
    <x v="2"/>
    <x v="2"/>
    <x v="0"/>
    <n v="199"/>
    <n v="3"/>
    <x v="0"/>
  </r>
  <r>
    <s v="1824"/>
    <x v="594"/>
    <n v="15"/>
    <x v="19"/>
    <x v="0"/>
    <x v="0"/>
    <x v="2"/>
    <n v="159"/>
    <n v="3"/>
    <x v="2"/>
  </r>
  <r>
    <s v="1825"/>
    <x v="595"/>
    <n v="11"/>
    <x v="0"/>
    <x v="0"/>
    <x v="0"/>
    <x v="0"/>
    <n v="199"/>
    <n v="5"/>
    <x v="7"/>
  </r>
  <r>
    <s v="1826"/>
    <x v="595"/>
    <n v="18"/>
    <x v="3"/>
    <x v="4"/>
    <x v="3"/>
    <x v="1"/>
    <n v="289"/>
    <n v="4"/>
    <x v="27"/>
  </r>
  <r>
    <s v="1827"/>
    <x v="595"/>
    <n v="2"/>
    <x v="18"/>
    <x v="1"/>
    <x v="1"/>
    <x v="1"/>
    <n v="289"/>
    <n v="2"/>
    <x v="40"/>
  </r>
  <r>
    <s v="1828"/>
    <x v="595"/>
    <n v="18"/>
    <x v="3"/>
    <x v="4"/>
    <x v="3"/>
    <x v="3"/>
    <n v="69"/>
    <n v="6"/>
    <x v="39"/>
  </r>
  <r>
    <s v="1829"/>
    <x v="595"/>
    <n v="13"/>
    <x v="5"/>
    <x v="6"/>
    <x v="0"/>
    <x v="3"/>
    <n v="69"/>
    <n v="4"/>
    <x v="4"/>
  </r>
  <r>
    <s v="1830"/>
    <x v="596"/>
    <n v="5"/>
    <x v="15"/>
    <x v="1"/>
    <x v="1"/>
    <x v="1"/>
    <n v="289"/>
    <n v="2"/>
    <x v="40"/>
  </r>
  <r>
    <s v="1831"/>
    <x v="597"/>
    <n v="8"/>
    <x v="10"/>
    <x v="2"/>
    <x v="2"/>
    <x v="0"/>
    <n v="199"/>
    <n v="3"/>
    <x v="0"/>
  </r>
  <r>
    <s v="1832"/>
    <x v="597"/>
    <n v="14"/>
    <x v="7"/>
    <x v="6"/>
    <x v="0"/>
    <x v="2"/>
    <n v="159"/>
    <n v="1"/>
    <x v="34"/>
  </r>
  <r>
    <s v="1833"/>
    <x v="597"/>
    <n v="8"/>
    <x v="10"/>
    <x v="5"/>
    <x v="2"/>
    <x v="3"/>
    <n v="69"/>
    <n v="5"/>
    <x v="25"/>
  </r>
  <r>
    <s v="1834"/>
    <x v="597"/>
    <n v="5"/>
    <x v="15"/>
    <x v="7"/>
    <x v="1"/>
    <x v="0"/>
    <n v="199"/>
    <n v="7"/>
    <x v="45"/>
  </r>
  <r>
    <s v="1835"/>
    <x v="597"/>
    <n v="5"/>
    <x v="15"/>
    <x v="7"/>
    <x v="1"/>
    <x v="1"/>
    <n v="289"/>
    <n v="3"/>
    <x v="3"/>
  </r>
  <r>
    <s v="1836"/>
    <x v="597"/>
    <n v="9"/>
    <x v="2"/>
    <x v="5"/>
    <x v="2"/>
    <x v="0"/>
    <n v="199"/>
    <n v="5"/>
    <x v="7"/>
  </r>
  <r>
    <s v="1837"/>
    <x v="598"/>
    <n v="6"/>
    <x v="11"/>
    <x v="2"/>
    <x v="2"/>
    <x v="3"/>
    <n v="69"/>
    <n v="3"/>
    <x v="44"/>
  </r>
  <r>
    <s v="1838"/>
    <x v="598"/>
    <n v="20"/>
    <x v="8"/>
    <x v="4"/>
    <x v="3"/>
    <x v="4"/>
    <n v="399"/>
    <n v="9"/>
    <x v="37"/>
  </r>
  <r>
    <s v="1839"/>
    <x v="598"/>
    <n v="19"/>
    <x v="13"/>
    <x v="3"/>
    <x v="3"/>
    <x v="1"/>
    <n v="289"/>
    <n v="5"/>
    <x v="35"/>
  </r>
  <r>
    <s v="1840"/>
    <x v="598"/>
    <n v="17"/>
    <x v="6"/>
    <x v="4"/>
    <x v="3"/>
    <x v="0"/>
    <n v="199"/>
    <n v="5"/>
    <x v="7"/>
  </r>
  <r>
    <s v="1841"/>
    <x v="598"/>
    <n v="3"/>
    <x v="9"/>
    <x v="7"/>
    <x v="1"/>
    <x v="0"/>
    <n v="199"/>
    <n v="4"/>
    <x v="43"/>
  </r>
  <r>
    <s v="1842"/>
    <x v="598"/>
    <n v="2"/>
    <x v="18"/>
    <x v="1"/>
    <x v="1"/>
    <x v="2"/>
    <n v="159"/>
    <n v="3"/>
    <x v="2"/>
  </r>
  <r>
    <s v="1843"/>
    <x v="598"/>
    <n v="20"/>
    <x v="8"/>
    <x v="3"/>
    <x v="3"/>
    <x v="0"/>
    <n v="199"/>
    <n v="1"/>
    <x v="19"/>
  </r>
  <r>
    <s v="1844"/>
    <x v="598"/>
    <n v="5"/>
    <x v="15"/>
    <x v="1"/>
    <x v="1"/>
    <x v="0"/>
    <n v="199"/>
    <n v="4"/>
    <x v="43"/>
  </r>
  <r>
    <s v="1845"/>
    <x v="598"/>
    <n v="5"/>
    <x v="15"/>
    <x v="7"/>
    <x v="1"/>
    <x v="2"/>
    <n v="159"/>
    <n v="2"/>
    <x v="21"/>
  </r>
  <r>
    <s v="1846"/>
    <x v="599"/>
    <n v="7"/>
    <x v="17"/>
    <x v="2"/>
    <x v="2"/>
    <x v="2"/>
    <n v="159"/>
    <n v="1"/>
    <x v="34"/>
  </r>
  <r>
    <s v="1847"/>
    <x v="599"/>
    <n v="2"/>
    <x v="18"/>
    <x v="1"/>
    <x v="1"/>
    <x v="2"/>
    <n v="159"/>
    <n v="6"/>
    <x v="42"/>
  </r>
  <r>
    <s v="1848"/>
    <x v="600"/>
    <n v="1"/>
    <x v="1"/>
    <x v="7"/>
    <x v="1"/>
    <x v="3"/>
    <n v="69"/>
    <n v="5"/>
    <x v="25"/>
  </r>
  <r>
    <s v="1849"/>
    <x v="600"/>
    <n v="4"/>
    <x v="12"/>
    <x v="1"/>
    <x v="1"/>
    <x v="4"/>
    <n v="399"/>
    <n v="7"/>
    <x v="20"/>
  </r>
  <r>
    <s v="1850"/>
    <x v="601"/>
    <n v="4"/>
    <x v="12"/>
    <x v="7"/>
    <x v="1"/>
    <x v="2"/>
    <n v="159"/>
    <n v="1"/>
    <x v="34"/>
  </r>
  <r>
    <s v="1851"/>
    <x v="602"/>
    <n v="14"/>
    <x v="7"/>
    <x v="6"/>
    <x v="0"/>
    <x v="3"/>
    <n v="69"/>
    <n v="2"/>
    <x v="14"/>
  </r>
  <r>
    <s v="1852"/>
    <x v="603"/>
    <n v="11"/>
    <x v="0"/>
    <x v="0"/>
    <x v="0"/>
    <x v="3"/>
    <n v="69"/>
    <n v="9"/>
    <x v="31"/>
  </r>
  <r>
    <s v="1853"/>
    <x v="604"/>
    <n v="16"/>
    <x v="4"/>
    <x v="4"/>
    <x v="3"/>
    <x v="3"/>
    <n v="69"/>
    <n v="2"/>
    <x v="14"/>
  </r>
  <r>
    <s v="1854"/>
    <x v="605"/>
    <n v="16"/>
    <x v="4"/>
    <x v="3"/>
    <x v="3"/>
    <x v="2"/>
    <n v="159"/>
    <n v="8"/>
    <x v="26"/>
  </r>
  <r>
    <s v="1855"/>
    <x v="605"/>
    <n v="4"/>
    <x v="12"/>
    <x v="7"/>
    <x v="1"/>
    <x v="2"/>
    <n v="159"/>
    <n v="0"/>
    <x v="9"/>
  </r>
  <r>
    <s v="1856"/>
    <x v="606"/>
    <n v="19"/>
    <x v="13"/>
    <x v="4"/>
    <x v="3"/>
    <x v="2"/>
    <n v="159"/>
    <n v="7"/>
    <x v="28"/>
  </r>
  <r>
    <s v="1857"/>
    <x v="606"/>
    <n v="7"/>
    <x v="17"/>
    <x v="5"/>
    <x v="2"/>
    <x v="0"/>
    <n v="199"/>
    <n v="1"/>
    <x v="19"/>
  </r>
  <r>
    <s v="1858"/>
    <x v="606"/>
    <n v="17"/>
    <x v="6"/>
    <x v="4"/>
    <x v="3"/>
    <x v="4"/>
    <n v="399"/>
    <n v="1"/>
    <x v="33"/>
  </r>
  <r>
    <s v="1859"/>
    <x v="606"/>
    <n v="6"/>
    <x v="11"/>
    <x v="2"/>
    <x v="2"/>
    <x v="3"/>
    <n v="69"/>
    <n v="0"/>
    <x v="9"/>
  </r>
  <r>
    <s v="1860"/>
    <x v="606"/>
    <n v="14"/>
    <x v="7"/>
    <x v="6"/>
    <x v="0"/>
    <x v="4"/>
    <n v="399"/>
    <n v="4"/>
    <x v="12"/>
  </r>
  <r>
    <s v="1861"/>
    <x v="606"/>
    <n v="20"/>
    <x v="8"/>
    <x v="3"/>
    <x v="3"/>
    <x v="4"/>
    <n v="399"/>
    <n v="8"/>
    <x v="41"/>
  </r>
  <r>
    <s v="1862"/>
    <x v="606"/>
    <n v="10"/>
    <x v="14"/>
    <x v="2"/>
    <x v="2"/>
    <x v="1"/>
    <n v="289"/>
    <n v="3"/>
    <x v="3"/>
  </r>
  <r>
    <s v="1863"/>
    <x v="607"/>
    <n v="11"/>
    <x v="0"/>
    <x v="0"/>
    <x v="0"/>
    <x v="4"/>
    <n v="399"/>
    <n v="5"/>
    <x v="8"/>
  </r>
  <r>
    <s v="1864"/>
    <x v="608"/>
    <n v="16"/>
    <x v="4"/>
    <x v="3"/>
    <x v="3"/>
    <x v="1"/>
    <n v="289"/>
    <n v="3"/>
    <x v="3"/>
  </r>
  <r>
    <s v="1865"/>
    <x v="608"/>
    <n v="11"/>
    <x v="0"/>
    <x v="6"/>
    <x v="0"/>
    <x v="4"/>
    <n v="399"/>
    <n v="4"/>
    <x v="12"/>
  </r>
  <r>
    <s v="1866"/>
    <x v="608"/>
    <n v="7"/>
    <x v="17"/>
    <x v="5"/>
    <x v="2"/>
    <x v="3"/>
    <n v="69"/>
    <n v="6"/>
    <x v="39"/>
  </r>
  <r>
    <s v="1867"/>
    <x v="609"/>
    <n v="3"/>
    <x v="9"/>
    <x v="1"/>
    <x v="1"/>
    <x v="1"/>
    <n v="289"/>
    <n v="6"/>
    <x v="16"/>
  </r>
  <r>
    <s v="1868"/>
    <x v="609"/>
    <n v="15"/>
    <x v="19"/>
    <x v="0"/>
    <x v="0"/>
    <x v="0"/>
    <n v="199"/>
    <n v="5"/>
    <x v="7"/>
  </r>
  <r>
    <s v="1869"/>
    <x v="610"/>
    <n v="7"/>
    <x v="17"/>
    <x v="2"/>
    <x v="2"/>
    <x v="4"/>
    <n v="399"/>
    <n v="1"/>
    <x v="33"/>
  </r>
  <r>
    <s v="1870"/>
    <x v="611"/>
    <n v="19"/>
    <x v="13"/>
    <x v="4"/>
    <x v="3"/>
    <x v="4"/>
    <n v="399"/>
    <n v="9"/>
    <x v="37"/>
  </r>
  <r>
    <s v="1871"/>
    <x v="611"/>
    <n v="20"/>
    <x v="8"/>
    <x v="3"/>
    <x v="3"/>
    <x v="2"/>
    <n v="159"/>
    <n v="4"/>
    <x v="17"/>
  </r>
  <r>
    <s v="1872"/>
    <x v="612"/>
    <n v="10"/>
    <x v="14"/>
    <x v="5"/>
    <x v="2"/>
    <x v="3"/>
    <n v="69"/>
    <n v="7"/>
    <x v="30"/>
  </r>
  <r>
    <s v="1873"/>
    <x v="612"/>
    <n v="8"/>
    <x v="10"/>
    <x v="5"/>
    <x v="2"/>
    <x v="0"/>
    <n v="199"/>
    <n v="6"/>
    <x v="11"/>
  </r>
  <r>
    <s v="1874"/>
    <x v="613"/>
    <n v="9"/>
    <x v="2"/>
    <x v="2"/>
    <x v="2"/>
    <x v="1"/>
    <n v="289"/>
    <n v="2"/>
    <x v="40"/>
  </r>
  <r>
    <s v="1875"/>
    <x v="613"/>
    <n v="3"/>
    <x v="9"/>
    <x v="7"/>
    <x v="1"/>
    <x v="2"/>
    <n v="159"/>
    <n v="9"/>
    <x v="32"/>
  </r>
  <r>
    <s v="1876"/>
    <x v="613"/>
    <n v="16"/>
    <x v="4"/>
    <x v="3"/>
    <x v="3"/>
    <x v="0"/>
    <n v="199"/>
    <n v="8"/>
    <x v="22"/>
  </r>
  <r>
    <s v="1877"/>
    <x v="613"/>
    <n v="1"/>
    <x v="1"/>
    <x v="1"/>
    <x v="1"/>
    <x v="4"/>
    <n v="399"/>
    <n v="3"/>
    <x v="15"/>
  </r>
  <r>
    <s v="1878"/>
    <x v="613"/>
    <n v="9"/>
    <x v="2"/>
    <x v="2"/>
    <x v="2"/>
    <x v="3"/>
    <n v="69"/>
    <n v="1"/>
    <x v="29"/>
  </r>
  <r>
    <s v="1879"/>
    <x v="613"/>
    <n v="4"/>
    <x v="12"/>
    <x v="7"/>
    <x v="1"/>
    <x v="4"/>
    <n v="399"/>
    <n v="4"/>
    <x v="12"/>
  </r>
  <r>
    <s v="1880"/>
    <x v="613"/>
    <n v="11"/>
    <x v="0"/>
    <x v="0"/>
    <x v="0"/>
    <x v="2"/>
    <n v="159"/>
    <n v="3"/>
    <x v="2"/>
  </r>
  <r>
    <s v="1881"/>
    <x v="614"/>
    <n v="9"/>
    <x v="2"/>
    <x v="2"/>
    <x v="2"/>
    <x v="3"/>
    <n v="69"/>
    <n v="8"/>
    <x v="24"/>
  </r>
  <r>
    <s v="1882"/>
    <x v="614"/>
    <n v="2"/>
    <x v="18"/>
    <x v="1"/>
    <x v="1"/>
    <x v="0"/>
    <n v="199"/>
    <n v="1"/>
    <x v="19"/>
  </r>
  <r>
    <s v="1883"/>
    <x v="615"/>
    <n v="8"/>
    <x v="10"/>
    <x v="5"/>
    <x v="2"/>
    <x v="3"/>
    <n v="69"/>
    <n v="4"/>
    <x v="4"/>
  </r>
  <r>
    <s v="1884"/>
    <x v="615"/>
    <n v="13"/>
    <x v="5"/>
    <x v="0"/>
    <x v="0"/>
    <x v="4"/>
    <n v="399"/>
    <n v="4"/>
    <x v="12"/>
  </r>
  <r>
    <s v="1885"/>
    <x v="615"/>
    <n v="14"/>
    <x v="7"/>
    <x v="6"/>
    <x v="0"/>
    <x v="0"/>
    <n v="199"/>
    <n v="3"/>
    <x v="0"/>
  </r>
  <r>
    <s v="1886"/>
    <x v="615"/>
    <n v="10"/>
    <x v="14"/>
    <x v="5"/>
    <x v="2"/>
    <x v="1"/>
    <n v="289"/>
    <n v="2"/>
    <x v="40"/>
  </r>
  <r>
    <s v="1887"/>
    <x v="615"/>
    <n v="8"/>
    <x v="10"/>
    <x v="5"/>
    <x v="2"/>
    <x v="4"/>
    <n v="399"/>
    <n v="1"/>
    <x v="33"/>
  </r>
  <r>
    <s v="1888"/>
    <x v="615"/>
    <n v="3"/>
    <x v="9"/>
    <x v="1"/>
    <x v="1"/>
    <x v="3"/>
    <n v="69"/>
    <n v="7"/>
    <x v="30"/>
  </r>
  <r>
    <s v="1889"/>
    <x v="616"/>
    <n v="18"/>
    <x v="3"/>
    <x v="3"/>
    <x v="3"/>
    <x v="3"/>
    <n v="69"/>
    <n v="3"/>
    <x v="44"/>
  </r>
  <r>
    <s v="1890"/>
    <x v="617"/>
    <n v="10"/>
    <x v="14"/>
    <x v="5"/>
    <x v="2"/>
    <x v="0"/>
    <n v="199"/>
    <n v="5"/>
    <x v="7"/>
  </r>
  <r>
    <s v="1891"/>
    <x v="617"/>
    <n v="17"/>
    <x v="6"/>
    <x v="4"/>
    <x v="3"/>
    <x v="2"/>
    <n v="159"/>
    <n v="7"/>
    <x v="28"/>
  </r>
  <r>
    <s v="1892"/>
    <x v="618"/>
    <n v="5"/>
    <x v="15"/>
    <x v="1"/>
    <x v="1"/>
    <x v="4"/>
    <n v="399"/>
    <n v="9"/>
    <x v="37"/>
  </r>
  <r>
    <s v="1893"/>
    <x v="618"/>
    <n v="15"/>
    <x v="19"/>
    <x v="6"/>
    <x v="0"/>
    <x v="0"/>
    <n v="199"/>
    <n v="1"/>
    <x v="19"/>
  </r>
  <r>
    <s v="1894"/>
    <x v="619"/>
    <n v="8"/>
    <x v="10"/>
    <x v="5"/>
    <x v="2"/>
    <x v="2"/>
    <n v="159"/>
    <n v="0"/>
    <x v="9"/>
  </r>
  <r>
    <s v="1895"/>
    <x v="619"/>
    <n v="15"/>
    <x v="19"/>
    <x v="6"/>
    <x v="0"/>
    <x v="4"/>
    <n v="399"/>
    <n v="1"/>
    <x v="33"/>
  </r>
  <r>
    <s v="1896"/>
    <x v="619"/>
    <n v="20"/>
    <x v="8"/>
    <x v="4"/>
    <x v="3"/>
    <x v="1"/>
    <n v="289"/>
    <n v="0"/>
    <x v="9"/>
  </r>
  <r>
    <s v="1897"/>
    <x v="619"/>
    <n v="1"/>
    <x v="1"/>
    <x v="1"/>
    <x v="1"/>
    <x v="2"/>
    <n v="159"/>
    <n v="3"/>
    <x v="2"/>
  </r>
  <r>
    <s v="1898"/>
    <x v="620"/>
    <n v="3"/>
    <x v="9"/>
    <x v="7"/>
    <x v="1"/>
    <x v="0"/>
    <n v="199"/>
    <n v="1"/>
    <x v="19"/>
  </r>
  <r>
    <s v="1899"/>
    <x v="621"/>
    <n v="9"/>
    <x v="2"/>
    <x v="5"/>
    <x v="2"/>
    <x v="0"/>
    <n v="199"/>
    <n v="0"/>
    <x v="9"/>
  </r>
  <r>
    <s v="1900"/>
    <x v="622"/>
    <n v="2"/>
    <x v="18"/>
    <x v="1"/>
    <x v="1"/>
    <x v="0"/>
    <n v="199"/>
    <n v="6"/>
    <x v="11"/>
  </r>
  <r>
    <s v="1901"/>
    <x v="623"/>
    <n v="18"/>
    <x v="3"/>
    <x v="4"/>
    <x v="3"/>
    <x v="4"/>
    <n v="399"/>
    <n v="3"/>
    <x v="15"/>
  </r>
  <r>
    <s v="1902"/>
    <x v="623"/>
    <n v="14"/>
    <x v="7"/>
    <x v="0"/>
    <x v="0"/>
    <x v="4"/>
    <n v="399"/>
    <n v="8"/>
    <x v="41"/>
  </r>
  <r>
    <s v="1903"/>
    <x v="623"/>
    <n v="15"/>
    <x v="19"/>
    <x v="6"/>
    <x v="0"/>
    <x v="4"/>
    <n v="399"/>
    <n v="0"/>
    <x v="9"/>
  </r>
  <r>
    <s v="1904"/>
    <x v="624"/>
    <n v="15"/>
    <x v="19"/>
    <x v="6"/>
    <x v="0"/>
    <x v="4"/>
    <n v="399"/>
    <n v="2"/>
    <x v="18"/>
  </r>
  <r>
    <s v="1905"/>
    <x v="624"/>
    <n v="14"/>
    <x v="7"/>
    <x v="6"/>
    <x v="0"/>
    <x v="3"/>
    <n v="69"/>
    <n v="5"/>
    <x v="25"/>
  </r>
  <r>
    <s v="1906"/>
    <x v="624"/>
    <n v="16"/>
    <x v="4"/>
    <x v="4"/>
    <x v="3"/>
    <x v="3"/>
    <n v="69"/>
    <n v="8"/>
    <x v="24"/>
  </r>
  <r>
    <s v="1907"/>
    <x v="624"/>
    <n v="1"/>
    <x v="1"/>
    <x v="1"/>
    <x v="1"/>
    <x v="3"/>
    <n v="69"/>
    <n v="2"/>
    <x v="14"/>
  </r>
  <r>
    <s v="1908"/>
    <x v="625"/>
    <n v="20"/>
    <x v="8"/>
    <x v="4"/>
    <x v="3"/>
    <x v="0"/>
    <n v="199"/>
    <n v="7"/>
    <x v="45"/>
  </r>
  <r>
    <s v="1909"/>
    <x v="625"/>
    <n v="15"/>
    <x v="19"/>
    <x v="6"/>
    <x v="0"/>
    <x v="3"/>
    <n v="69"/>
    <n v="8"/>
    <x v="24"/>
  </r>
  <r>
    <s v="1910"/>
    <x v="625"/>
    <n v="14"/>
    <x v="7"/>
    <x v="0"/>
    <x v="0"/>
    <x v="2"/>
    <n v="159"/>
    <n v="7"/>
    <x v="28"/>
  </r>
  <r>
    <s v="1911"/>
    <x v="625"/>
    <n v="1"/>
    <x v="1"/>
    <x v="7"/>
    <x v="1"/>
    <x v="4"/>
    <n v="399"/>
    <n v="6"/>
    <x v="10"/>
  </r>
  <r>
    <s v="1912"/>
    <x v="626"/>
    <n v="6"/>
    <x v="11"/>
    <x v="2"/>
    <x v="2"/>
    <x v="1"/>
    <n v="289"/>
    <n v="7"/>
    <x v="1"/>
  </r>
  <r>
    <s v="1913"/>
    <x v="626"/>
    <n v="16"/>
    <x v="4"/>
    <x v="3"/>
    <x v="3"/>
    <x v="3"/>
    <n v="69"/>
    <n v="5"/>
    <x v="25"/>
  </r>
  <r>
    <s v="1914"/>
    <x v="626"/>
    <n v="9"/>
    <x v="2"/>
    <x v="5"/>
    <x v="2"/>
    <x v="3"/>
    <n v="69"/>
    <n v="0"/>
    <x v="9"/>
  </r>
  <r>
    <s v="1915"/>
    <x v="626"/>
    <n v="11"/>
    <x v="0"/>
    <x v="0"/>
    <x v="0"/>
    <x v="0"/>
    <n v="199"/>
    <n v="9"/>
    <x v="38"/>
  </r>
  <r>
    <s v="1916"/>
    <x v="627"/>
    <n v="5"/>
    <x v="15"/>
    <x v="1"/>
    <x v="1"/>
    <x v="4"/>
    <n v="399"/>
    <n v="4"/>
    <x v="12"/>
  </r>
  <r>
    <s v="1917"/>
    <x v="627"/>
    <n v="4"/>
    <x v="12"/>
    <x v="1"/>
    <x v="1"/>
    <x v="1"/>
    <n v="289"/>
    <n v="8"/>
    <x v="36"/>
  </r>
  <r>
    <s v="1918"/>
    <x v="627"/>
    <n v="1"/>
    <x v="1"/>
    <x v="1"/>
    <x v="1"/>
    <x v="4"/>
    <n v="399"/>
    <n v="1"/>
    <x v="33"/>
  </r>
  <r>
    <s v="1919"/>
    <x v="627"/>
    <n v="11"/>
    <x v="0"/>
    <x v="6"/>
    <x v="0"/>
    <x v="0"/>
    <n v="199"/>
    <n v="4"/>
    <x v="43"/>
  </r>
  <r>
    <s v="1920"/>
    <x v="627"/>
    <n v="10"/>
    <x v="14"/>
    <x v="5"/>
    <x v="2"/>
    <x v="2"/>
    <n v="159"/>
    <n v="9"/>
    <x v="32"/>
  </r>
  <r>
    <s v="1921"/>
    <x v="627"/>
    <n v="17"/>
    <x v="6"/>
    <x v="3"/>
    <x v="3"/>
    <x v="4"/>
    <n v="399"/>
    <n v="1"/>
    <x v="33"/>
  </r>
  <r>
    <s v="1922"/>
    <x v="627"/>
    <n v="8"/>
    <x v="10"/>
    <x v="2"/>
    <x v="2"/>
    <x v="4"/>
    <n v="399"/>
    <n v="3"/>
    <x v="15"/>
  </r>
  <r>
    <s v="1923"/>
    <x v="627"/>
    <n v="12"/>
    <x v="16"/>
    <x v="6"/>
    <x v="0"/>
    <x v="2"/>
    <n v="159"/>
    <n v="8"/>
    <x v="26"/>
  </r>
  <r>
    <s v="1924"/>
    <x v="627"/>
    <n v="6"/>
    <x v="11"/>
    <x v="2"/>
    <x v="2"/>
    <x v="0"/>
    <n v="199"/>
    <n v="0"/>
    <x v="9"/>
  </r>
  <r>
    <s v="1925"/>
    <x v="628"/>
    <n v="19"/>
    <x v="13"/>
    <x v="3"/>
    <x v="3"/>
    <x v="1"/>
    <n v="289"/>
    <n v="1"/>
    <x v="23"/>
  </r>
  <r>
    <s v="1926"/>
    <x v="629"/>
    <n v="1"/>
    <x v="1"/>
    <x v="1"/>
    <x v="1"/>
    <x v="0"/>
    <n v="199"/>
    <n v="3"/>
    <x v="0"/>
  </r>
  <r>
    <s v="1927"/>
    <x v="629"/>
    <n v="6"/>
    <x v="11"/>
    <x v="5"/>
    <x v="2"/>
    <x v="1"/>
    <n v="289"/>
    <n v="2"/>
    <x v="40"/>
  </r>
  <r>
    <s v="1928"/>
    <x v="629"/>
    <n v="13"/>
    <x v="5"/>
    <x v="6"/>
    <x v="0"/>
    <x v="4"/>
    <n v="399"/>
    <n v="6"/>
    <x v="10"/>
  </r>
  <r>
    <s v="1929"/>
    <x v="629"/>
    <n v="9"/>
    <x v="2"/>
    <x v="5"/>
    <x v="2"/>
    <x v="0"/>
    <n v="199"/>
    <n v="3"/>
    <x v="0"/>
  </r>
  <r>
    <s v="1930"/>
    <x v="630"/>
    <n v="4"/>
    <x v="12"/>
    <x v="1"/>
    <x v="1"/>
    <x v="4"/>
    <n v="399"/>
    <n v="7"/>
    <x v="20"/>
  </r>
  <r>
    <s v="1931"/>
    <x v="630"/>
    <n v="2"/>
    <x v="18"/>
    <x v="1"/>
    <x v="1"/>
    <x v="4"/>
    <n v="399"/>
    <n v="0"/>
    <x v="9"/>
  </r>
  <r>
    <s v="1932"/>
    <x v="631"/>
    <n v="7"/>
    <x v="17"/>
    <x v="2"/>
    <x v="2"/>
    <x v="2"/>
    <n v="159"/>
    <n v="5"/>
    <x v="13"/>
  </r>
  <r>
    <s v="1933"/>
    <x v="631"/>
    <n v="2"/>
    <x v="18"/>
    <x v="7"/>
    <x v="1"/>
    <x v="2"/>
    <n v="159"/>
    <n v="7"/>
    <x v="28"/>
  </r>
  <r>
    <s v="1934"/>
    <x v="632"/>
    <n v="6"/>
    <x v="11"/>
    <x v="5"/>
    <x v="2"/>
    <x v="1"/>
    <n v="289"/>
    <n v="8"/>
    <x v="36"/>
  </r>
  <r>
    <s v="1935"/>
    <x v="632"/>
    <n v="12"/>
    <x v="16"/>
    <x v="0"/>
    <x v="0"/>
    <x v="1"/>
    <n v="289"/>
    <n v="5"/>
    <x v="35"/>
  </r>
  <r>
    <s v="1936"/>
    <x v="633"/>
    <n v="17"/>
    <x v="6"/>
    <x v="4"/>
    <x v="3"/>
    <x v="1"/>
    <n v="289"/>
    <n v="6"/>
    <x v="16"/>
  </r>
  <r>
    <s v="1937"/>
    <x v="634"/>
    <n v="15"/>
    <x v="19"/>
    <x v="0"/>
    <x v="0"/>
    <x v="1"/>
    <n v="289"/>
    <n v="2"/>
    <x v="40"/>
  </r>
  <r>
    <s v="1938"/>
    <x v="634"/>
    <n v="13"/>
    <x v="5"/>
    <x v="6"/>
    <x v="0"/>
    <x v="1"/>
    <n v="289"/>
    <n v="5"/>
    <x v="35"/>
  </r>
  <r>
    <s v="1939"/>
    <x v="634"/>
    <n v="13"/>
    <x v="5"/>
    <x v="6"/>
    <x v="0"/>
    <x v="4"/>
    <n v="399"/>
    <n v="6"/>
    <x v="10"/>
  </r>
  <r>
    <s v="1940"/>
    <x v="635"/>
    <n v="12"/>
    <x v="16"/>
    <x v="0"/>
    <x v="0"/>
    <x v="2"/>
    <n v="159"/>
    <n v="1"/>
    <x v="34"/>
  </r>
  <r>
    <s v="1941"/>
    <x v="635"/>
    <n v="11"/>
    <x v="0"/>
    <x v="6"/>
    <x v="0"/>
    <x v="3"/>
    <n v="69"/>
    <n v="3"/>
    <x v="44"/>
  </r>
  <r>
    <s v="1942"/>
    <x v="635"/>
    <n v="4"/>
    <x v="12"/>
    <x v="1"/>
    <x v="1"/>
    <x v="0"/>
    <n v="199"/>
    <n v="0"/>
    <x v="9"/>
  </r>
  <r>
    <s v="1943"/>
    <x v="636"/>
    <n v="18"/>
    <x v="3"/>
    <x v="3"/>
    <x v="3"/>
    <x v="3"/>
    <n v="69"/>
    <n v="3"/>
    <x v="44"/>
  </r>
  <r>
    <s v="1944"/>
    <x v="636"/>
    <n v="12"/>
    <x v="16"/>
    <x v="6"/>
    <x v="0"/>
    <x v="0"/>
    <n v="199"/>
    <n v="2"/>
    <x v="5"/>
  </r>
  <r>
    <s v="1945"/>
    <x v="636"/>
    <n v="19"/>
    <x v="13"/>
    <x v="3"/>
    <x v="3"/>
    <x v="1"/>
    <n v="289"/>
    <n v="0"/>
    <x v="9"/>
  </r>
  <r>
    <s v="1946"/>
    <x v="636"/>
    <n v="16"/>
    <x v="4"/>
    <x v="4"/>
    <x v="3"/>
    <x v="0"/>
    <n v="199"/>
    <n v="4"/>
    <x v="43"/>
  </r>
  <r>
    <s v="1947"/>
    <x v="636"/>
    <n v="19"/>
    <x v="13"/>
    <x v="4"/>
    <x v="3"/>
    <x v="0"/>
    <n v="199"/>
    <n v="2"/>
    <x v="5"/>
  </r>
  <r>
    <s v="1948"/>
    <x v="636"/>
    <n v="1"/>
    <x v="1"/>
    <x v="1"/>
    <x v="1"/>
    <x v="1"/>
    <n v="289"/>
    <n v="8"/>
    <x v="36"/>
  </r>
  <r>
    <s v="1949"/>
    <x v="636"/>
    <n v="9"/>
    <x v="2"/>
    <x v="2"/>
    <x v="2"/>
    <x v="4"/>
    <n v="399"/>
    <n v="4"/>
    <x v="12"/>
  </r>
  <r>
    <s v="1950"/>
    <x v="637"/>
    <n v="9"/>
    <x v="2"/>
    <x v="5"/>
    <x v="2"/>
    <x v="3"/>
    <n v="69"/>
    <n v="7"/>
    <x v="30"/>
  </r>
  <r>
    <s v="1951"/>
    <x v="638"/>
    <n v="20"/>
    <x v="8"/>
    <x v="3"/>
    <x v="3"/>
    <x v="2"/>
    <n v="159"/>
    <n v="1"/>
    <x v="34"/>
  </r>
  <r>
    <s v="1952"/>
    <x v="638"/>
    <n v="8"/>
    <x v="10"/>
    <x v="2"/>
    <x v="2"/>
    <x v="1"/>
    <n v="289"/>
    <n v="5"/>
    <x v="35"/>
  </r>
  <r>
    <s v="1953"/>
    <x v="638"/>
    <n v="18"/>
    <x v="3"/>
    <x v="4"/>
    <x v="3"/>
    <x v="3"/>
    <n v="69"/>
    <n v="0"/>
    <x v="9"/>
  </r>
  <r>
    <s v="1954"/>
    <x v="638"/>
    <n v="2"/>
    <x v="18"/>
    <x v="1"/>
    <x v="1"/>
    <x v="4"/>
    <n v="399"/>
    <n v="2"/>
    <x v="18"/>
  </r>
  <r>
    <s v="1955"/>
    <x v="639"/>
    <n v="10"/>
    <x v="14"/>
    <x v="2"/>
    <x v="2"/>
    <x v="0"/>
    <n v="199"/>
    <n v="7"/>
    <x v="45"/>
  </r>
  <r>
    <s v="1956"/>
    <x v="639"/>
    <n v="13"/>
    <x v="5"/>
    <x v="6"/>
    <x v="0"/>
    <x v="2"/>
    <n v="159"/>
    <n v="5"/>
    <x v="13"/>
  </r>
  <r>
    <s v="1957"/>
    <x v="639"/>
    <n v="17"/>
    <x v="6"/>
    <x v="3"/>
    <x v="3"/>
    <x v="1"/>
    <n v="289"/>
    <n v="6"/>
    <x v="16"/>
  </r>
  <r>
    <s v="1958"/>
    <x v="640"/>
    <n v="8"/>
    <x v="10"/>
    <x v="5"/>
    <x v="2"/>
    <x v="4"/>
    <n v="399"/>
    <n v="3"/>
    <x v="15"/>
  </r>
  <r>
    <s v="1959"/>
    <x v="640"/>
    <n v="12"/>
    <x v="16"/>
    <x v="0"/>
    <x v="0"/>
    <x v="3"/>
    <n v="69"/>
    <n v="7"/>
    <x v="30"/>
  </r>
  <r>
    <s v="1960"/>
    <x v="641"/>
    <n v="19"/>
    <x v="13"/>
    <x v="4"/>
    <x v="3"/>
    <x v="2"/>
    <n v="159"/>
    <n v="3"/>
    <x v="2"/>
  </r>
  <r>
    <s v="1961"/>
    <x v="641"/>
    <n v="9"/>
    <x v="2"/>
    <x v="2"/>
    <x v="2"/>
    <x v="1"/>
    <n v="289"/>
    <n v="8"/>
    <x v="36"/>
  </r>
  <r>
    <s v="1962"/>
    <x v="641"/>
    <n v="20"/>
    <x v="8"/>
    <x v="3"/>
    <x v="3"/>
    <x v="4"/>
    <n v="399"/>
    <n v="3"/>
    <x v="15"/>
  </r>
  <r>
    <s v="1963"/>
    <x v="642"/>
    <n v="20"/>
    <x v="8"/>
    <x v="4"/>
    <x v="3"/>
    <x v="1"/>
    <n v="289"/>
    <n v="1"/>
    <x v="23"/>
  </r>
  <r>
    <s v="1964"/>
    <x v="642"/>
    <n v="4"/>
    <x v="12"/>
    <x v="1"/>
    <x v="1"/>
    <x v="1"/>
    <n v="289"/>
    <n v="3"/>
    <x v="3"/>
  </r>
  <r>
    <s v="1965"/>
    <x v="642"/>
    <n v="4"/>
    <x v="12"/>
    <x v="7"/>
    <x v="1"/>
    <x v="0"/>
    <n v="199"/>
    <n v="2"/>
    <x v="5"/>
  </r>
  <r>
    <s v="1966"/>
    <x v="642"/>
    <n v="15"/>
    <x v="19"/>
    <x v="0"/>
    <x v="0"/>
    <x v="4"/>
    <n v="399"/>
    <n v="0"/>
    <x v="9"/>
  </r>
  <r>
    <s v="1967"/>
    <x v="642"/>
    <n v="20"/>
    <x v="8"/>
    <x v="4"/>
    <x v="3"/>
    <x v="4"/>
    <n v="399"/>
    <n v="9"/>
    <x v="37"/>
  </r>
  <r>
    <s v="1968"/>
    <x v="642"/>
    <n v="1"/>
    <x v="1"/>
    <x v="7"/>
    <x v="1"/>
    <x v="3"/>
    <n v="69"/>
    <n v="2"/>
    <x v="14"/>
  </r>
  <r>
    <s v="1969"/>
    <x v="642"/>
    <n v="3"/>
    <x v="9"/>
    <x v="7"/>
    <x v="1"/>
    <x v="0"/>
    <n v="199"/>
    <n v="1"/>
    <x v="19"/>
  </r>
  <r>
    <s v="1970"/>
    <x v="642"/>
    <n v="11"/>
    <x v="0"/>
    <x v="6"/>
    <x v="0"/>
    <x v="4"/>
    <n v="399"/>
    <n v="2"/>
    <x v="18"/>
  </r>
  <r>
    <s v="1971"/>
    <x v="642"/>
    <n v="17"/>
    <x v="6"/>
    <x v="3"/>
    <x v="3"/>
    <x v="3"/>
    <n v="69"/>
    <n v="6"/>
    <x v="39"/>
  </r>
  <r>
    <s v="1972"/>
    <x v="642"/>
    <n v="8"/>
    <x v="10"/>
    <x v="2"/>
    <x v="2"/>
    <x v="3"/>
    <n v="69"/>
    <n v="0"/>
    <x v="9"/>
  </r>
  <r>
    <s v="1973"/>
    <x v="642"/>
    <n v="12"/>
    <x v="16"/>
    <x v="0"/>
    <x v="0"/>
    <x v="4"/>
    <n v="399"/>
    <n v="6"/>
    <x v="10"/>
  </r>
  <r>
    <s v="1974"/>
    <x v="643"/>
    <n v="19"/>
    <x v="13"/>
    <x v="3"/>
    <x v="3"/>
    <x v="1"/>
    <n v="289"/>
    <n v="1"/>
    <x v="23"/>
  </r>
  <r>
    <s v="1975"/>
    <x v="644"/>
    <n v="6"/>
    <x v="11"/>
    <x v="2"/>
    <x v="2"/>
    <x v="2"/>
    <n v="159"/>
    <n v="4"/>
    <x v="17"/>
  </r>
  <r>
    <s v="1976"/>
    <x v="644"/>
    <n v="15"/>
    <x v="19"/>
    <x v="0"/>
    <x v="0"/>
    <x v="2"/>
    <n v="159"/>
    <n v="1"/>
    <x v="34"/>
  </r>
  <r>
    <s v="1977"/>
    <x v="645"/>
    <n v="10"/>
    <x v="14"/>
    <x v="2"/>
    <x v="2"/>
    <x v="2"/>
    <n v="159"/>
    <n v="6"/>
    <x v="42"/>
  </r>
  <r>
    <s v="1978"/>
    <x v="645"/>
    <n v="14"/>
    <x v="7"/>
    <x v="6"/>
    <x v="0"/>
    <x v="0"/>
    <n v="199"/>
    <n v="0"/>
    <x v="9"/>
  </r>
  <r>
    <s v="1979"/>
    <x v="646"/>
    <n v="11"/>
    <x v="0"/>
    <x v="6"/>
    <x v="0"/>
    <x v="2"/>
    <n v="159"/>
    <n v="0"/>
    <x v="9"/>
  </r>
  <r>
    <s v="1980"/>
    <x v="646"/>
    <n v="17"/>
    <x v="6"/>
    <x v="3"/>
    <x v="3"/>
    <x v="3"/>
    <n v="69"/>
    <n v="4"/>
    <x v="4"/>
  </r>
  <r>
    <s v="1981"/>
    <x v="646"/>
    <n v="12"/>
    <x v="16"/>
    <x v="0"/>
    <x v="0"/>
    <x v="1"/>
    <n v="289"/>
    <n v="0"/>
    <x v="9"/>
  </r>
  <r>
    <s v="1982"/>
    <x v="646"/>
    <n v="15"/>
    <x v="19"/>
    <x v="6"/>
    <x v="0"/>
    <x v="3"/>
    <n v="69"/>
    <n v="1"/>
    <x v="29"/>
  </r>
  <r>
    <s v="1983"/>
    <x v="647"/>
    <n v="3"/>
    <x v="9"/>
    <x v="7"/>
    <x v="1"/>
    <x v="4"/>
    <n v="399"/>
    <n v="1"/>
    <x v="33"/>
  </r>
  <r>
    <s v="1984"/>
    <x v="648"/>
    <n v="20"/>
    <x v="8"/>
    <x v="3"/>
    <x v="3"/>
    <x v="0"/>
    <n v="199"/>
    <n v="1"/>
    <x v="19"/>
  </r>
  <r>
    <s v="1985"/>
    <x v="649"/>
    <n v="13"/>
    <x v="5"/>
    <x v="0"/>
    <x v="0"/>
    <x v="4"/>
    <n v="399"/>
    <n v="3"/>
    <x v="15"/>
  </r>
  <r>
    <s v="1986"/>
    <x v="649"/>
    <n v="1"/>
    <x v="1"/>
    <x v="1"/>
    <x v="1"/>
    <x v="3"/>
    <n v="69"/>
    <n v="8"/>
    <x v="24"/>
  </r>
  <r>
    <s v="1987"/>
    <x v="650"/>
    <n v="9"/>
    <x v="2"/>
    <x v="2"/>
    <x v="2"/>
    <x v="1"/>
    <n v="289"/>
    <n v="0"/>
    <x v="9"/>
  </r>
  <r>
    <s v="1988"/>
    <x v="650"/>
    <n v="2"/>
    <x v="18"/>
    <x v="7"/>
    <x v="1"/>
    <x v="0"/>
    <n v="199"/>
    <n v="5"/>
    <x v="7"/>
  </r>
  <r>
    <s v="1989"/>
    <x v="650"/>
    <n v="12"/>
    <x v="16"/>
    <x v="6"/>
    <x v="0"/>
    <x v="1"/>
    <n v="289"/>
    <n v="3"/>
    <x v="3"/>
  </r>
  <r>
    <s v="1990"/>
    <x v="650"/>
    <n v="11"/>
    <x v="0"/>
    <x v="0"/>
    <x v="0"/>
    <x v="0"/>
    <n v="199"/>
    <n v="4"/>
    <x v="43"/>
  </r>
  <r>
    <s v="1991"/>
    <x v="651"/>
    <n v="3"/>
    <x v="9"/>
    <x v="1"/>
    <x v="1"/>
    <x v="0"/>
    <n v="199"/>
    <n v="7"/>
    <x v="45"/>
  </r>
  <r>
    <s v="1992"/>
    <x v="652"/>
    <n v="5"/>
    <x v="15"/>
    <x v="1"/>
    <x v="1"/>
    <x v="2"/>
    <n v="159"/>
    <n v="7"/>
    <x v="28"/>
  </r>
  <r>
    <s v="1993"/>
    <x v="653"/>
    <n v="15"/>
    <x v="19"/>
    <x v="6"/>
    <x v="0"/>
    <x v="0"/>
    <n v="199"/>
    <n v="1"/>
    <x v="19"/>
  </r>
  <r>
    <s v="1994"/>
    <x v="653"/>
    <n v="3"/>
    <x v="9"/>
    <x v="1"/>
    <x v="1"/>
    <x v="3"/>
    <n v="69"/>
    <n v="3"/>
    <x v="44"/>
  </r>
  <r>
    <s v="1995"/>
    <x v="653"/>
    <n v="1"/>
    <x v="1"/>
    <x v="1"/>
    <x v="1"/>
    <x v="0"/>
    <n v="199"/>
    <n v="8"/>
    <x v="22"/>
  </r>
  <r>
    <s v="1996"/>
    <x v="653"/>
    <n v="9"/>
    <x v="2"/>
    <x v="5"/>
    <x v="2"/>
    <x v="3"/>
    <n v="69"/>
    <n v="8"/>
    <x v="24"/>
  </r>
  <r>
    <s v="1997"/>
    <x v="653"/>
    <n v="5"/>
    <x v="15"/>
    <x v="7"/>
    <x v="1"/>
    <x v="3"/>
    <n v="69"/>
    <n v="6"/>
    <x v="39"/>
  </r>
  <r>
    <s v="1998"/>
    <x v="653"/>
    <n v="3"/>
    <x v="9"/>
    <x v="7"/>
    <x v="1"/>
    <x v="4"/>
    <n v="399"/>
    <n v="6"/>
    <x v="10"/>
  </r>
  <r>
    <s v="1999"/>
    <x v="653"/>
    <n v="6"/>
    <x v="11"/>
    <x v="5"/>
    <x v="2"/>
    <x v="1"/>
    <n v="289"/>
    <n v="1"/>
    <x v="23"/>
  </r>
  <r>
    <s v="2000"/>
    <x v="653"/>
    <n v="14"/>
    <x v="7"/>
    <x v="0"/>
    <x v="0"/>
    <x v="0"/>
    <n v="199"/>
    <n v="4"/>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613357-A3A2-4D25-ACA0-86CB734B332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24"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axis="axisRow" showAll="0" sortType="ascending">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1"/>
        <item x="0"/>
        <item x="2"/>
        <item x="3"/>
        <item t="default"/>
      </items>
    </pivotField>
    <pivotField showAll="0">
      <items count="6">
        <item x="4"/>
        <item x="0"/>
        <item x="3"/>
        <item x="2"/>
        <item x="1"/>
        <item t="default"/>
      </items>
    </pivotField>
    <pivotField showAll="0"/>
    <pivotField showAll="0"/>
    <pivotField dataField="1"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 showAll="0" defaultSubtotal="0"/>
    <pivotField showAll="0" defaultSubtotal="0"/>
    <pivotField showAll="0" defaultSubtotal="0">
      <items count="4">
        <item x="0"/>
        <item x="1"/>
        <item x="2"/>
        <item x="3"/>
      </items>
    </pivotField>
  </pivotFields>
  <rowFields count="1">
    <field x="3"/>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Revenue" fld="9" baseField="0" baseItem="0"/>
  </dataFields>
  <chartFormats count="2">
    <chartFormat chart="1"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2919FA-B042-487E-8E8F-94E4CB17806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M4:O21" firstHeaderRow="1" firstDataRow="1" firstDataCol="0"/>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1"/>
        <item x="0"/>
        <item x="2"/>
        <item x="3"/>
        <item t="default"/>
      </items>
    </pivotField>
    <pivotField showAll="0">
      <items count="6">
        <item x="4"/>
        <item x="0"/>
        <item x="3"/>
        <item x="2"/>
        <item x="1"/>
        <item t="default"/>
      </items>
    </pivotField>
    <pivotField showAll="0"/>
    <pivotField showAll="0"/>
    <pivotField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0AA80D-E0F0-4520-B60A-32404AAA23B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K6:L31" firstHeaderRow="1" firstDataRow="1" firstDataCol="1"/>
  <pivotFields count="13">
    <pivotField showAll="0"/>
    <pivotField axis="axisRow"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1"/>
        <item x="0"/>
        <item x="2"/>
        <item x="3"/>
        <item t="default"/>
      </items>
    </pivotField>
    <pivotField showAll="0">
      <items count="6">
        <item x="4"/>
        <item x="0"/>
        <item x="3"/>
        <item x="2"/>
        <item x="1"/>
        <item t="default"/>
      </items>
    </pivotField>
    <pivotField showAll="0"/>
    <pivotField showAll="0"/>
    <pivotField dataField="1"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x="3"/>
        <item x="4"/>
        <item sd="0" x="5"/>
        <item t="default"/>
      </items>
    </pivotField>
    <pivotField axis="axisRow" showAll="0">
      <items count="5">
        <item sd="0" x="0"/>
        <item x="1"/>
        <item x="2"/>
        <item sd="0" x="3"/>
        <item t="default"/>
      </items>
    </pivotField>
  </pivotFields>
  <rowFields count="3">
    <field x="12"/>
    <field x="10"/>
    <field x="1"/>
  </rowFields>
  <rowItems count="25">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t="grand">
      <x/>
    </i>
  </rowItems>
  <colItems count="1">
    <i/>
  </colItems>
  <dataFields count="1">
    <dataField name="Sum of Revenue" fld="9" baseField="0" baseItem="0"/>
  </dataFields>
  <chartFormats count="2">
    <chartFormat chart="0" format="50" series="1">
      <pivotArea type="data" outline="0" fieldPosition="0">
        <references count="1">
          <reference field="4294967294" count="1" selected="0">
            <x v="0"/>
          </reference>
        </references>
      </pivotArea>
    </chartFormat>
    <chartFormat chart="9" format="5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2482E8-6BDD-4883-9527-D42B835EA8A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F3" firstHeaderRow="1" firstDataRow="2"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axis="axisCol" showAll="0">
      <items count="5">
        <item x="1"/>
        <item x="0"/>
        <item x="2"/>
        <item x="3"/>
        <item t="default"/>
      </items>
    </pivotField>
    <pivotField showAll="0">
      <items count="6">
        <item x="4"/>
        <item x="0"/>
        <item x="3"/>
        <item x="2"/>
        <item x="1"/>
        <item t="default"/>
      </items>
    </pivotField>
    <pivotField showAll="0"/>
    <pivotField showAll="0"/>
    <pivotField dataField="1"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 showAll="0" defaultSubtotal="0"/>
    <pivotField showAll="0" defaultSubtotal="0"/>
    <pivotField showAll="0" defaultSubtotal="0">
      <items count="4">
        <item x="0"/>
        <item x="1"/>
        <item x="2"/>
        <item x="3"/>
      </items>
    </pivotField>
  </pivotFields>
  <rowItems count="1">
    <i/>
  </rowItems>
  <colFields count="1">
    <field x="5"/>
  </colFields>
  <colItems count="5">
    <i>
      <x/>
    </i>
    <i>
      <x v="1"/>
    </i>
    <i>
      <x v="2"/>
    </i>
    <i>
      <x v="3"/>
    </i>
    <i t="grand">
      <x/>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3F7727-0233-4389-8189-A89A9FA4D3A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J5" firstHeaderRow="1" firstDataRow="2"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axis="axisCol" showAll="0">
      <items count="9">
        <item x="4"/>
        <item x="1"/>
        <item x="6"/>
        <item x="7"/>
        <item x="2"/>
        <item x="5"/>
        <item x="0"/>
        <item x="3"/>
        <item t="default"/>
      </items>
    </pivotField>
    <pivotField showAll="0">
      <items count="5">
        <item x="1"/>
        <item x="0"/>
        <item x="2"/>
        <item x="3"/>
        <item t="default"/>
      </items>
    </pivotField>
    <pivotField showAll="0">
      <items count="6">
        <item x="4"/>
        <item x="0"/>
        <item x="3"/>
        <item x="2"/>
        <item x="1"/>
        <item t="default"/>
      </items>
    </pivotField>
    <pivotField showAll="0"/>
    <pivotField showAll="0"/>
    <pivotField dataField="1"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 showAll="0" defaultSubtotal="0"/>
    <pivotField showAll="0" defaultSubtotal="0"/>
    <pivotField axis="axisRow" showAll="0" defaultSubtotal="0">
      <items count="4">
        <item x="0"/>
        <item x="1"/>
        <item x="2"/>
        <item x="3"/>
      </items>
    </pivotField>
  </pivotFields>
  <rowFields count="1">
    <field x="12"/>
  </rowFields>
  <rowItems count="3">
    <i>
      <x v="1"/>
    </i>
    <i>
      <x v="2"/>
    </i>
    <i t="grand">
      <x/>
    </i>
  </rowItems>
  <colFields count="1">
    <field x="4"/>
  </colFields>
  <colItems count="9">
    <i>
      <x/>
    </i>
    <i>
      <x v="1"/>
    </i>
    <i>
      <x v="2"/>
    </i>
    <i>
      <x v="3"/>
    </i>
    <i>
      <x v="4"/>
    </i>
    <i>
      <x v="5"/>
    </i>
    <i>
      <x v="6"/>
    </i>
    <i>
      <x v="7"/>
    </i>
    <i t="grand">
      <x/>
    </i>
  </colItems>
  <dataFields count="1">
    <dataField name="Sum of Revenue" fld="9" baseField="0" baseItem="0"/>
  </dataFields>
  <chartFormats count="18">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2" format="16" series="1">
      <pivotArea type="data" outline="0" fieldPosition="0">
        <references count="2">
          <reference field="4294967294" count="1" selected="0">
            <x v="0"/>
          </reference>
          <reference field="4" count="1" selected="0">
            <x v="0"/>
          </reference>
        </references>
      </pivotArea>
    </chartFormat>
    <chartFormat chart="2" format="17" series="1">
      <pivotArea type="data" outline="0" fieldPosition="0">
        <references count="2">
          <reference field="4294967294" count="1" selected="0">
            <x v="0"/>
          </reference>
          <reference field="4" count="1" selected="0">
            <x v="1"/>
          </reference>
        </references>
      </pivotArea>
    </chartFormat>
    <chartFormat chart="2" format="18" series="1">
      <pivotArea type="data" outline="0" fieldPosition="0">
        <references count="2">
          <reference field="4294967294" count="1" selected="0">
            <x v="0"/>
          </reference>
          <reference field="4" count="1" selected="0">
            <x v="2"/>
          </reference>
        </references>
      </pivotArea>
    </chartFormat>
    <chartFormat chart="2" format="19" series="1">
      <pivotArea type="data" outline="0" fieldPosition="0">
        <references count="2">
          <reference field="4294967294" count="1" selected="0">
            <x v="0"/>
          </reference>
          <reference field="4" count="1" selected="0">
            <x v="3"/>
          </reference>
        </references>
      </pivotArea>
    </chartFormat>
    <chartFormat chart="2" format="20" series="1">
      <pivotArea type="data" outline="0" fieldPosition="0">
        <references count="2">
          <reference field="4294967294" count="1" selected="0">
            <x v="0"/>
          </reference>
          <reference field="4" count="1" selected="0">
            <x v="4"/>
          </reference>
        </references>
      </pivotArea>
    </chartFormat>
    <chartFormat chart="2" format="21" series="1">
      <pivotArea type="data" outline="0" fieldPosition="0">
        <references count="2">
          <reference field="4294967294" count="1" selected="0">
            <x v="0"/>
          </reference>
          <reference field="4" count="1" selected="0">
            <x v="5"/>
          </reference>
        </references>
      </pivotArea>
    </chartFormat>
    <chartFormat chart="2" format="22" series="1">
      <pivotArea type="data" outline="0" fieldPosition="0">
        <references count="2">
          <reference field="4294967294" count="1" selected="0">
            <x v="0"/>
          </reference>
          <reference field="4" count="1" selected="0">
            <x v="6"/>
          </reference>
        </references>
      </pivotArea>
    </chartFormat>
    <chartFormat chart="2" format="23" series="1">
      <pivotArea type="data" outline="0" fieldPosition="0">
        <references count="2">
          <reference field="4294967294" count="1" selected="0">
            <x v="0"/>
          </reference>
          <reference field="4" count="1" selected="0">
            <x v="7"/>
          </reference>
        </references>
      </pivotArea>
    </chartFormat>
    <chartFormat chart="2" format="24"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BC5A6F-69E3-47F1-8D27-9C1C2CB65CD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1"/>
        <item x="0"/>
        <item x="2"/>
        <item x="3"/>
        <item t="default"/>
      </items>
    </pivotField>
    <pivotField axis="axisRow" showAll="0" sortType="ascending">
      <items count="6">
        <item x="4"/>
        <item x="0"/>
        <item x="3"/>
        <item x="2"/>
        <item x="1"/>
        <item t="default"/>
      </items>
    </pivotField>
    <pivotField showAll="0"/>
    <pivotField showAll="0"/>
    <pivotField dataField="1"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 showAll="0" defaultSubtotal="0"/>
    <pivotField showAll="0" defaultSubtotal="0"/>
    <pivotField showAll="0" defaultSubtotal="0">
      <items count="4">
        <item x="0"/>
        <item x="1"/>
        <item x="2"/>
        <item x="3"/>
      </items>
    </pivotField>
  </pivotFields>
  <rowFields count="1">
    <field x="6"/>
  </rowFields>
  <rowItems count="6">
    <i>
      <x/>
    </i>
    <i>
      <x v="1"/>
    </i>
    <i>
      <x v="2"/>
    </i>
    <i>
      <x v="3"/>
    </i>
    <i>
      <x v="4"/>
    </i>
    <i t="grand">
      <x/>
    </i>
  </rowItems>
  <colItems count="1">
    <i/>
  </colItems>
  <dataFields count="1">
    <dataField name="Sum of Revenue" fld="9" baseField="0" baseItem="0"/>
  </dataFields>
  <chartFormats count="18">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4" format="4">
      <pivotArea type="data" outline="0" fieldPosition="0">
        <references count="2">
          <reference field="4294967294" count="1" selected="0">
            <x v="0"/>
          </reference>
          <reference field="6" count="1" selected="0">
            <x v="2"/>
          </reference>
        </references>
      </pivotArea>
    </chartFormat>
    <chartFormat chart="4" format="5">
      <pivotArea type="data" outline="0" fieldPosition="0">
        <references count="2">
          <reference field="4294967294" count="1" selected="0">
            <x v="0"/>
          </reference>
          <reference field="6" count="1" selected="0">
            <x v="3"/>
          </reference>
        </references>
      </pivotArea>
    </chartFormat>
    <chartFormat chart="4" format="6">
      <pivotArea type="data" outline="0" fieldPosition="0">
        <references count="2">
          <reference field="4294967294" count="1" selected="0">
            <x v="0"/>
          </reference>
          <reference field="6" count="1" selected="0">
            <x v="4"/>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6" count="1" selected="0">
            <x v="0"/>
          </reference>
        </references>
      </pivotArea>
    </chartFormat>
    <chartFormat chart="5" format="9">
      <pivotArea type="data" outline="0" fieldPosition="0">
        <references count="2">
          <reference field="4294967294" count="1" selected="0">
            <x v="0"/>
          </reference>
          <reference field="6" count="1" selected="0">
            <x v="1"/>
          </reference>
        </references>
      </pivotArea>
    </chartFormat>
    <chartFormat chart="5" format="10">
      <pivotArea type="data" outline="0" fieldPosition="0">
        <references count="2">
          <reference field="4294967294" count="1" selected="0">
            <x v="0"/>
          </reference>
          <reference field="6" count="1" selected="0">
            <x v="2"/>
          </reference>
        </references>
      </pivotArea>
    </chartFormat>
    <chartFormat chart="5" format="11">
      <pivotArea type="data" outline="0" fieldPosition="0">
        <references count="2">
          <reference field="4294967294" count="1" selected="0">
            <x v="0"/>
          </reference>
          <reference field="6" count="1" selected="0">
            <x v="3"/>
          </reference>
        </references>
      </pivotArea>
    </chartFormat>
    <chartFormat chart="5" format="12">
      <pivotArea type="data" outline="0" fieldPosition="0">
        <references count="2">
          <reference field="4294967294" count="1" selected="0">
            <x v="0"/>
          </reference>
          <reference field="6" count="1" selected="0">
            <x v="4"/>
          </reference>
        </references>
      </pivotArea>
    </chartFormat>
    <chartFormat chart="2" format="1">
      <pivotArea type="data" outline="0" fieldPosition="0">
        <references count="2">
          <reference field="4294967294" count="1" selected="0">
            <x v="0"/>
          </reference>
          <reference field="6" count="1" selected="0">
            <x v="0"/>
          </reference>
        </references>
      </pivotArea>
    </chartFormat>
    <chartFormat chart="2" format="2">
      <pivotArea type="data" outline="0" fieldPosition="0">
        <references count="2">
          <reference field="4294967294" count="1" selected="0">
            <x v="0"/>
          </reference>
          <reference field="6" count="1" selected="0">
            <x v="1"/>
          </reference>
        </references>
      </pivotArea>
    </chartFormat>
    <chartFormat chart="2" format="3">
      <pivotArea type="data" outline="0" fieldPosition="0">
        <references count="2">
          <reference field="4294967294" count="1" selected="0">
            <x v="0"/>
          </reference>
          <reference field="6" count="1" selected="0">
            <x v="2"/>
          </reference>
        </references>
      </pivotArea>
    </chartFormat>
    <chartFormat chart="2" format="4">
      <pivotArea type="data" outline="0" fieldPosition="0">
        <references count="2">
          <reference field="4294967294" count="1" selected="0">
            <x v="0"/>
          </reference>
          <reference field="6" count="1" selected="0">
            <x v="3"/>
          </reference>
        </references>
      </pivotArea>
    </chartFormat>
    <chartFormat chart="2" format="5">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9E8F06C-506F-4379-8DF1-CC6D3CC569DF}" sourceName="Sales Person">
  <pivotTables>
    <pivotTable tabId="3" name="PivotTable2"/>
    <pivotTable tabId="1" name="PivotTable1"/>
    <pivotTable tabId="4" name="PivotTable3"/>
    <pivotTable tabId="5" name="PivotTable4"/>
    <pivotTable tabId="6" name="PivotTable5"/>
    <pivotTable tabId="8" name="PivotTable7"/>
  </pivotTables>
  <data>
    <tabular pivotCacheId="661282862">
      <items count="8">
        <i x="4" s="1"/>
        <i x="1" s="1"/>
        <i x="6" s="1"/>
        <i x="7" s="1"/>
        <i x="2" s="1"/>
        <i x="5"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F3B8F3-A6CF-4BE5-8253-9138CEEDBE84}" sourceName="Region">
  <pivotTables>
    <pivotTable tabId="3" name="PivotTable2"/>
    <pivotTable tabId="1" name="PivotTable1"/>
    <pivotTable tabId="4" name="PivotTable3"/>
    <pivotTable tabId="5" name="PivotTable4"/>
    <pivotTable tabId="6" name="PivotTable5"/>
    <pivotTable tabId="8" name="PivotTable7"/>
  </pivotTables>
  <data>
    <tabular pivotCacheId="661282862">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A5186C2A-8C12-4A2D-BA16-1469E4436F03}" sourceName="Item">
  <pivotTables>
    <pivotTable tabId="3" name="PivotTable2"/>
    <pivotTable tabId="1" name="PivotTable1"/>
    <pivotTable tabId="4" name="PivotTable3"/>
    <pivotTable tabId="5" name="PivotTable4"/>
    <pivotTable tabId="6" name="PivotTable5"/>
    <pivotTable tabId="8" name="PivotTable7"/>
  </pivotTables>
  <data>
    <tabular pivotCacheId="661282862">
      <items count="5">
        <i x="4" s="1"/>
        <i x="0" s="1"/>
        <i x="3"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C472D5CC-6CBF-46CD-B1EA-327536FB49FE}" sourceName="Years (Date)">
  <pivotTables>
    <pivotTable tabId="3" name="PivotTable2"/>
    <pivotTable tabId="1" name="PivotTable1"/>
    <pivotTable tabId="4" name="PivotTable3"/>
    <pivotTable tabId="5" name="PivotTable4"/>
    <pivotTable tabId="6" name="PivotTable5"/>
    <pivotTable tabId="8" name="PivotTable7"/>
  </pivotTables>
  <data>
    <tabular pivotCacheId="661282862">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72EE487-CB48-48FD-9969-329237DC76F4}" cache="Slicer_Sales_Person" caption="Sales Person" columnCount="3" style="SlicerStyleDark1 2" rowHeight="262466"/>
  <slicer name="Region" xr10:uid="{8CFA5364-BA97-441C-BA1E-17E620C6AFCE}" cache="Slicer_Region" caption="Region" columnCount="3" style="SlicerStyleDark1 2" rowHeight="262466"/>
  <slicer name="Item" xr10:uid="{55172C0D-3014-4A85-A448-209CEC22E021}" cache="Slicer_Item" caption="Item" columnCount="3" style="SlicerStyleDark1 2" rowHeight="262466"/>
  <slicer name="Years (Date)" xr10:uid="{CABA2DCB-42A9-460E-B497-6E4023A77008}" cache="Slicer_Years__Date" caption="Years (Date)" columnCount="2" style="SlicerStyleDark1 2"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76AB6A-671C-4DB5-8955-5F4E8C78A88C}" name="Table1" displayName="Table1" ref="A1:L2001" totalsRowShown="0" headerRowDxfId="4">
  <autoFilter ref="A1:L2001" xr:uid="{7176AB6A-671C-4DB5-8955-5F4E8C78A88C}"/>
  <tableColumns count="12">
    <tableColumn id="1" xr3:uid="{0FF14849-F55B-44C8-8115-AF5891B395C5}" name="Order ID" dataDxfId="3"/>
    <tableColumn id="2" xr3:uid="{D535A8AB-4C06-40C2-A9E4-6E822498FEB6}" name="Date" dataDxfId="2"/>
    <tableColumn id="3" xr3:uid="{A5DAF3EB-C63E-4D4C-BFAA-6D63142201A8}" name="Customer ID"/>
    <tableColumn id="4" xr3:uid="{2C1F9F95-7638-47AD-AF0C-FDF3F4967417}" name="Company Name"/>
    <tableColumn id="5" xr3:uid="{17F71343-5063-4640-B75A-4D9B11CFFCB5}" name="Sales Person"/>
    <tableColumn id="6" xr3:uid="{CC327D21-6285-478E-B46C-66AF04C5F8A2}" name="Region"/>
    <tableColumn id="7" xr3:uid="{BA83F402-3B03-4A53-A2A6-60A2CB333367}" name="Item"/>
    <tableColumn id="8" xr3:uid="{1F70BEA1-2B47-416B-98E2-AF36427AC42A}" name="Price"/>
    <tableColumn id="9" xr3:uid="{28F3FA59-295D-4C04-823B-805F3D4EADDF}" name="Quantity"/>
    <tableColumn id="10" xr3:uid="{3635DBDC-F73D-47E8-BFDA-B0CC6A6A061A}" name="Revenue"/>
    <tableColumn id="11" xr3:uid="{781C5CA7-48CF-415D-83B6-8ECECE7B6486}" name="Column1" dataDxfId="1"/>
    <tableColumn id="12" xr3:uid="{BE3FDD72-C002-49B1-96C9-2FD2DE60D5E6}"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EDA6C-4AEE-6546-B027-1CC615936278}">
  <dimension ref="A1"/>
  <sheetViews>
    <sheetView showGridLines="0" topLeftCell="K37" zoomScale="140" zoomScaleNormal="140" workbookViewId="0"/>
  </sheetViews>
  <sheetFormatPr defaultColWidth="10.6640625" defaultRowHeight="15.5" x14ac:dyDescent="0.35"/>
  <sheetData>
    <row r="1" ht="9" customHeight="1" x14ac:dyDescent="0.35"/>
  </sheetData>
  <sheetProtection algorithmName="SHA-512" hashValue="R/nc6RRjZS2Vcl5/90EfmtWc9Xth+v9pQfSlOv2Wk21+orB/Dzaboh7xCTM2B74HOVwoHjRCXDplqI6nCi7BtA==" saltValue="WkQPO0tFzG3YDydERRoLfg=="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38B4-489B-422F-81A5-30359FDFC111}">
  <dimension ref="A1"/>
  <sheetViews>
    <sheetView workbookViewId="0"/>
  </sheetViews>
  <sheetFormatPr defaultRowHeight="15.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D3C5-D32F-4672-A75B-9D60CDBF5CBF}">
  <dimension ref="A3:B24"/>
  <sheetViews>
    <sheetView topLeftCell="A9" workbookViewId="0">
      <selection activeCell="J17" sqref="J17"/>
    </sheetView>
  </sheetViews>
  <sheetFormatPr defaultRowHeight="15.5" x14ac:dyDescent="0.35"/>
  <cols>
    <col min="1" max="1" width="12.25" bestFit="1" customWidth="1"/>
    <col min="2" max="2" width="14.33203125" bestFit="1" customWidth="1"/>
  </cols>
  <sheetData>
    <row r="3" spans="1:2" x14ac:dyDescent="0.35">
      <c r="A3" s="14" t="s">
        <v>2046</v>
      </c>
      <c r="B3" t="s">
        <v>2051</v>
      </c>
    </row>
    <row r="4" spans="1:2" x14ac:dyDescent="0.35">
      <c r="A4" s="15" t="s">
        <v>14</v>
      </c>
      <c r="B4">
        <v>98580</v>
      </c>
    </row>
    <row r="5" spans="1:2" x14ac:dyDescent="0.35">
      <c r="A5" s="15" t="s">
        <v>101</v>
      </c>
      <c r="B5">
        <v>106107</v>
      </c>
    </row>
    <row r="6" spans="1:2" x14ac:dyDescent="0.35">
      <c r="A6" s="15" t="s">
        <v>38</v>
      </c>
      <c r="B6">
        <v>98397</v>
      </c>
    </row>
    <row r="7" spans="1:2" x14ac:dyDescent="0.35">
      <c r="A7" s="15" t="s">
        <v>46</v>
      </c>
      <c r="B7">
        <v>122821</v>
      </c>
    </row>
    <row r="8" spans="1:2" x14ac:dyDescent="0.35">
      <c r="A8" s="15" t="s">
        <v>55</v>
      </c>
      <c r="B8">
        <v>106230</v>
      </c>
    </row>
    <row r="9" spans="1:2" x14ac:dyDescent="0.35">
      <c r="A9" s="15" t="s">
        <v>43</v>
      </c>
      <c r="B9">
        <v>93104</v>
      </c>
    </row>
    <row r="10" spans="1:2" x14ac:dyDescent="0.35">
      <c r="A10" s="15" t="s">
        <v>83</v>
      </c>
      <c r="B10">
        <v>93876</v>
      </c>
    </row>
    <row r="11" spans="1:2" x14ac:dyDescent="0.35">
      <c r="A11" s="15" t="s">
        <v>40</v>
      </c>
      <c r="B11">
        <v>100909</v>
      </c>
    </row>
    <row r="12" spans="1:2" x14ac:dyDescent="0.35">
      <c r="A12" s="15" t="s">
        <v>18</v>
      </c>
      <c r="B12">
        <v>111991</v>
      </c>
    </row>
    <row r="13" spans="1:2" x14ac:dyDescent="0.35">
      <c r="A13" s="15" t="s">
        <v>53</v>
      </c>
      <c r="B13">
        <v>108239</v>
      </c>
    </row>
    <row r="14" spans="1:2" x14ac:dyDescent="0.35">
      <c r="A14" s="15" t="s">
        <v>10</v>
      </c>
      <c r="B14">
        <v>92806</v>
      </c>
    </row>
    <row r="15" spans="1:2" x14ac:dyDescent="0.35">
      <c r="A15" s="15" t="s">
        <v>61</v>
      </c>
      <c r="B15">
        <v>86272</v>
      </c>
    </row>
    <row r="16" spans="1:2" x14ac:dyDescent="0.35">
      <c r="A16" s="15" t="s">
        <v>28</v>
      </c>
      <c r="B16">
        <v>115641</v>
      </c>
    </row>
    <row r="17" spans="1:2" x14ac:dyDescent="0.35">
      <c r="A17" s="15" t="s">
        <v>33</v>
      </c>
      <c r="B17">
        <v>114447</v>
      </c>
    </row>
    <row r="18" spans="1:2" x14ac:dyDescent="0.35">
      <c r="A18" s="15" t="s">
        <v>113</v>
      </c>
      <c r="B18">
        <v>83818</v>
      </c>
    </row>
    <row r="19" spans="1:2" x14ac:dyDescent="0.35">
      <c r="A19" s="15" t="s">
        <v>25</v>
      </c>
      <c r="B19">
        <v>94430</v>
      </c>
    </row>
    <row r="20" spans="1:2" x14ac:dyDescent="0.35">
      <c r="A20" s="15" t="s">
        <v>30</v>
      </c>
      <c r="B20">
        <v>105933</v>
      </c>
    </row>
    <row r="21" spans="1:2" x14ac:dyDescent="0.35">
      <c r="A21" s="15" t="s">
        <v>22</v>
      </c>
      <c r="B21">
        <v>89214</v>
      </c>
    </row>
    <row r="22" spans="1:2" x14ac:dyDescent="0.35">
      <c r="A22" s="15" t="s">
        <v>51</v>
      </c>
      <c r="B22">
        <v>122085</v>
      </c>
    </row>
    <row r="23" spans="1:2" x14ac:dyDescent="0.35">
      <c r="A23" s="15" t="s">
        <v>35</v>
      </c>
      <c r="B23">
        <v>83691</v>
      </c>
    </row>
    <row r="24" spans="1:2" x14ac:dyDescent="0.35">
      <c r="A24" s="15" t="s">
        <v>2047</v>
      </c>
      <c r="B24">
        <v>2028591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05A75-CD48-9741-AC40-10CB641EEA42}">
  <dimension ref="A1:Q2001"/>
  <sheetViews>
    <sheetView tabSelected="1" zoomScale="70" workbookViewId="0">
      <selection activeCell="Q15" sqref="Q15"/>
    </sheetView>
  </sheetViews>
  <sheetFormatPr defaultColWidth="10.6640625" defaultRowHeight="15.5" x14ac:dyDescent="0.35"/>
  <cols>
    <col min="2" max="2" width="11.08203125" bestFit="1" customWidth="1"/>
    <col min="3" max="3" width="17.83203125" bestFit="1" customWidth="1"/>
    <col min="4" max="4" width="21.75" bestFit="1" customWidth="1"/>
    <col min="5" max="5" width="16.5" customWidth="1"/>
    <col min="6" max="6" width="12.83203125" customWidth="1"/>
    <col min="17" max="17" width="16.25" bestFit="1" customWidth="1"/>
  </cols>
  <sheetData>
    <row r="1" spans="1:17" x14ac:dyDescent="0.35">
      <c r="A1" s="1" t="s">
        <v>0</v>
      </c>
      <c r="B1" s="2" t="s">
        <v>1</v>
      </c>
      <c r="C1" s="2" t="s">
        <v>2</v>
      </c>
      <c r="D1" s="2" t="s">
        <v>2065</v>
      </c>
      <c r="E1" s="2" t="s">
        <v>3</v>
      </c>
      <c r="F1" s="2" t="s">
        <v>4</v>
      </c>
      <c r="G1" s="2" t="s">
        <v>5</v>
      </c>
      <c r="H1" s="2" t="s">
        <v>6</v>
      </c>
      <c r="I1" s="2" t="s">
        <v>7</v>
      </c>
      <c r="J1" s="2" t="s">
        <v>8</v>
      </c>
      <c r="K1" s="2" t="s">
        <v>2066</v>
      </c>
      <c r="L1" s="2" t="s">
        <v>2067</v>
      </c>
    </row>
    <row r="2" spans="1:17" x14ac:dyDescent="0.35">
      <c r="A2" s="3" t="s">
        <v>9</v>
      </c>
      <c r="B2" s="4">
        <v>43101</v>
      </c>
      <c r="C2">
        <v>11</v>
      </c>
      <c r="D2" t="s">
        <v>10</v>
      </c>
      <c r="E2" t="s">
        <v>11</v>
      </c>
      <c r="F2" t="s">
        <v>2043</v>
      </c>
      <c r="G2" t="s">
        <v>12</v>
      </c>
      <c r="H2">
        <v>199</v>
      </c>
      <c r="I2">
        <v>3</v>
      </c>
      <c r="J2">
        <v>597</v>
      </c>
    </row>
    <row r="3" spans="1:17" x14ac:dyDescent="0.35">
      <c r="A3" s="3" t="s">
        <v>13</v>
      </c>
      <c r="B3" s="4">
        <v>43102</v>
      </c>
      <c r="C3">
        <v>1</v>
      </c>
      <c r="D3" t="s">
        <v>14</v>
      </c>
      <c r="E3" t="s">
        <v>15</v>
      </c>
      <c r="F3" t="s">
        <v>2044</v>
      </c>
      <c r="G3" t="s">
        <v>16</v>
      </c>
      <c r="H3">
        <v>289</v>
      </c>
      <c r="I3">
        <v>7</v>
      </c>
      <c r="J3">
        <v>2023</v>
      </c>
    </row>
    <row r="4" spans="1:17" x14ac:dyDescent="0.35">
      <c r="A4" s="3" t="s">
        <v>17</v>
      </c>
      <c r="B4" s="4">
        <v>43103</v>
      </c>
      <c r="C4">
        <v>9</v>
      </c>
      <c r="D4" t="s">
        <v>18</v>
      </c>
      <c r="E4" t="s">
        <v>19</v>
      </c>
      <c r="F4" t="s">
        <v>2045</v>
      </c>
      <c r="G4" t="s">
        <v>20</v>
      </c>
      <c r="H4">
        <v>159</v>
      </c>
      <c r="I4">
        <v>3</v>
      </c>
      <c r="J4">
        <v>477</v>
      </c>
      <c r="M4" s="5"/>
      <c r="N4" s="6"/>
      <c r="O4" s="7"/>
    </row>
    <row r="5" spans="1:17" x14ac:dyDescent="0.35">
      <c r="A5" s="3" t="s">
        <v>21</v>
      </c>
      <c r="B5" s="4">
        <v>43103</v>
      </c>
      <c r="C5">
        <v>18</v>
      </c>
      <c r="D5" t="s">
        <v>22</v>
      </c>
      <c r="E5" t="s">
        <v>23</v>
      </c>
      <c r="F5" t="s">
        <v>2042</v>
      </c>
      <c r="G5" t="s">
        <v>16</v>
      </c>
      <c r="H5">
        <v>289</v>
      </c>
      <c r="I5">
        <v>3</v>
      </c>
      <c r="J5">
        <v>867</v>
      </c>
      <c r="M5" s="8"/>
      <c r="N5" s="9"/>
      <c r="O5" s="10"/>
    </row>
    <row r="6" spans="1:17" x14ac:dyDescent="0.35">
      <c r="A6" s="3" t="s">
        <v>24</v>
      </c>
      <c r="B6" s="4">
        <v>43104</v>
      </c>
      <c r="C6">
        <v>16</v>
      </c>
      <c r="D6" t="s">
        <v>25</v>
      </c>
      <c r="E6" t="s">
        <v>23</v>
      </c>
      <c r="F6" t="s">
        <v>2042</v>
      </c>
      <c r="G6" t="s">
        <v>26</v>
      </c>
      <c r="H6">
        <v>69</v>
      </c>
      <c r="I6">
        <v>4</v>
      </c>
      <c r="J6">
        <v>276</v>
      </c>
      <c r="M6" s="8"/>
      <c r="N6" s="9"/>
      <c r="O6" s="10"/>
    </row>
    <row r="7" spans="1:17" x14ac:dyDescent="0.35">
      <c r="A7" s="3" t="s">
        <v>27</v>
      </c>
      <c r="B7" s="4">
        <v>43104</v>
      </c>
      <c r="C7">
        <v>13</v>
      </c>
      <c r="D7" t="s">
        <v>28</v>
      </c>
      <c r="E7" t="s">
        <v>11</v>
      </c>
      <c r="F7" t="s">
        <v>2043</v>
      </c>
      <c r="G7" t="s">
        <v>12</v>
      </c>
      <c r="H7">
        <v>199</v>
      </c>
      <c r="I7">
        <v>2</v>
      </c>
      <c r="J7">
        <v>398</v>
      </c>
      <c r="M7" s="8"/>
      <c r="N7" s="9"/>
      <c r="O7" s="10"/>
    </row>
    <row r="8" spans="1:17" x14ac:dyDescent="0.35">
      <c r="A8" s="3" t="s">
        <v>29</v>
      </c>
      <c r="B8" s="4">
        <v>43104</v>
      </c>
      <c r="C8">
        <v>17</v>
      </c>
      <c r="D8" t="s">
        <v>30</v>
      </c>
      <c r="E8" t="s">
        <v>31</v>
      </c>
      <c r="F8" t="s">
        <v>2042</v>
      </c>
      <c r="G8" t="s">
        <v>16</v>
      </c>
      <c r="H8">
        <v>289</v>
      </c>
      <c r="I8">
        <v>9</v>
      </c>
      <c r="J8">
        <v>2601</v>
      </c>
      <c r="M8" s="8"/>
      <c r="N8" s="9"/>
      <c r="O8" s="10"/>
    </row>
    <row r="9" spans="1:17" x14ac:dyDescent="0.35">
      <c r="A9" s="3" t="s">
        <v>32</v>
      </c>
      <c r="B9" s="4">
        <v>43105</v>
      </c>
      <c r="C9">
        <v>14</v>
      </c>
      <c r="D9" t="s">
        <v>33</v>
      </c>
      <c r="E9" t="s">
        <v>11</v>
      </c>
      <c r="F9" t="s">
        <v>2043</v>
      </c>
      <c r="G9" t="s">
        <v>12</v>
      </c>
      <c r="H9">
        <v>199</v>
      </c>
      <c r="I9">
        <v>5</v>
      </c>
      <c r="J9">
        <v>995</v>
      </c>
      <c r="M9" s="8"/>
      <c r="N9" s="9"/>
      <c r="O9" s="10"/>
    </row>
    <row r="10" spans="1:17" x14ac:dyDescent="0.35">
      <c r="A10" s="3" t="s">
        <v>34</v>
      </c>
      <c r="B10" s="4">
        <v>43105</v>
      </c>
      <c r="C10">
        <v>20</v>
      </c>
      <c r="D10" t="s">
        <v>35</v>
      </c>
      <c r="E10" t="s">
        <v>31</v>
      </c>
      <c r="F10" t="s">
        <v>2042</v>
      </c>
      <c r="G10" t="s">
        <v>36</v>
      </c>
      <c r="H10">
        <v>399</v>
      </c>
      <c r="I10">
        <v>5</v>
      </c>
      <c r="J10">
        <v>1995</v>
      </c>
      <c r="M10" s="8"/>
      <c r="N10" s="9"/>
      <c r="O10" s="10"/>
      <c r="P10" s="4"/>
    </row>
    <row r="11" spans="1:17" x14ac:dyDescent="0.35">
      <c r="A11" s="3" t="s">
        <v>37</v>
      </c>
      <c r="B11" s="4">
        <v>43105</v>
      </c>
      <c r="C11">
        <v>3</v>
      </c>
      <c r="D11" t="s">
        <v>38</v>
      </c>
      <c r="E11" t="s">
        <v>15</v>
      </c>
      <c r="F11" t="s">
        <v>2044</v>
      </c>
      <c r="G11" t="s">
        <v>12</v>
      </c>
      <c r="H11">
        <v>199</v>
      </c>
      <c r="I11">
        <v>0</v>
      </c>
      <c r="J11">
        <v>0</v>
      </c>
      <c r="M11" s="8"/>
      <c r="N11" s="9"/>
      <c r="O11" s="10"/>
    </row>
    <row r="12" spans="1:17" x14ac:dyDescent="0.35">
      <c r="A12" s="3" t="s">
        <v>39</v>
      </c>
      <c r="B12" s="4">
        <v>43105</v>
      </c>
      <c r="C12">
        <v>8</v>
      </c>
      <c r="D12" t="s">
        <v>40</v>
      </c>
      <c r="E12" t="s">
        <v>41</v>
      </c>
      <c r="F12" t="s">
        <v>2045</v>
      </c>
      <c r="G12" t="s">
        <v>16</v>
      </c>
      <c r="H12">
        <v>289</v>
      </c>
      <c r="I12">
        <v>9</v>
      </c>
      <c r="J12">
        <v>2601</v>
      </c>
      <c r="M12" s="8"/>
      <c r="N12" s="9"/>
      <c r="O12" s="10"/>
    </row>
    <row r="13" spans="1:17" x14ac:dyDescent="0.35">
      <c r="A13" s="3" t="s">
        <v>42</v>
      </c>
      <c r="B13" s="4">
        <v>43105</v>
      </c>
      <c r="C13">
        <v>6</v>
      </c>
      <c r="D13" t="s">
        <v>43</v>
      </c>
      <c r="E13" t="s">
        <v>41</v>
      </c>
      <c r="F13" t="s">
        <v>2045</v>
      </c>
      <c r="G13" t="s">
        <v>36</v>
      </c>
      <c r="H13">
        <v>399</v>
      </c>
      <c r="I13">
        <v>6</v>
      </c>
      <c r="J13">
        <v>2394</v>
      </c>
      <c r="M13" s="8"/>
      <c r="N13" s="9"/>
      <c r="O13" s="10"/>
    </row>
    <row r="14" spans="1:17" x14ac:dyDescent="0.35">
      <c r="A14" s="3" t="s">
        <v>44</v>
      </c>
      <c r="B14" s="4">
        <v>43105</v>
      </c>
      <c r="C14">
        <v>9</v>
      </c>
      <c r="D14" t="s">
        <v>18</v>
      </c>
      <c r="E14" t="s">
        <v>19</v>
      </c>
      <c r="F14" t="s">
        <v>2045</v>
      </c>
      <c r="G14" t="s">
        <v>12</v>
      </c>
      <c r="H14">
        <v>199</v>
      </c>
      <c r="I14">
        <v>6</v>
      </c>
      <c r="J14">
        <v>1194</v>
      </c>
      <c r="M14" s="8"/>
      <c r="N14" s="9"/>
      <c r="O14" s="10"/>
      <c r="Q14" s="19"/>
    </row>
    <row r="15" spans="1:17" x14ac:dyDescent="0.35">
      <c r="A15" s="3" t="s">
        <v>45</v>
      </c>
      <c r="B15" s="4">
        <v>43105</v>
      </c>
      <c r="C15">
        <v>4</v>
      </c>
      <c r="D15" t="s">
        <v>46</v>
      </c>
      <c r="E15" t="s">
        <v>15</v>
      </c>
      <c r="F15" t="s">
        <v>2044</v>
      </c>
      <c r="G15" t="s">
        <v>36</v>
      </c>
      <c r="H15">
        <v>399</v>
      </c>
      <c r="I15">
        <v>4</v>
      </c>
      <c r="J15">
        <v>1596</v>
      </c>
      <c r="M15" s="8"/>
      <c r="N15" s="9"/>
      <c r="O15" s="10"/>
    </row>
    <row r="16" spans="1:17" x14ac:dyDescent="0.35">
      <c r="A16" s="3" t="s">
        <v>47</v>
      </c>
      <c r="B16" s="4">
        <v>43105</v>
      </c>
      <c r="C16">
        <v>6</v>
      </c>
      <c r="D16" t="s">
        <v>43</v>
      </c>
      <c r="E16" t="s">
        <v>19</v>
      </c>
      <c r="F16" t="s">
        <v>2045</v>
      </c>
      <c r="G16" t="s">
        <v>12</v>
      </c>
      <c r="H16">
        <v>199</v>
      </c>
      <c r="I16">
        <v>2</v>
      </c>
      <c r="J16">
        <v>398</v>
      </c>
      <c r="M16" s="8"/>
      <c r="N16" s="9"/>
      <c r="O16" s="10"/>
    </row>
    <row r="17" spans="1:15" x14ac:dyDescent="0.35">
      <c r="A17" s="3" t="s">
        <v>48</v>
      </c>
      <c r="B17" s="4">
        <v>43106</v>
      </c>
      <c r="C17">
        <v>13</v>
      </c>
      <c r="D17" t="s">
        <v>28</v>
      </c>
      <c r="E17" t="s">
        <v>11</v>
      </c>
      <c r="F17" t="s">
        <v>2043</v>
      </c>
      <c r="G17" t="s">
        <v>26</v>
      </c>
      <c r="H17">
        <v>69</v>
      </c>
      <c r="I17">
        <v>0</v>
      </c>
      <c r="J17">
        <v>0</v>
      </c>
      <c r="M17" s="8"/>
      <c r="N17" s="9"/>
      <c r="O17" s="10"/>
    </row>
    <row r="18" spans="1:15" x14ac:dyDescent="0.35">
      <c r="A18" s="3" t="s">
        <v>49</v>
      </c>
      <c r="B18" s="4">
        <v>43107</v>
      </c>
      <c r="C18">
        <v>14</v>
      </c>
      <c r="D18" t="s">
        <v>33</v>
      </c>
      <c r="E18" t="s">
        <v>11</v>
      </c>
      <c r="F18" t="s">
        <v>2043</v>
      </c>
      <c r="G18" t="s">
        <v>16</v>
      </c>
      <c r="H18">
        <v>289</v>
      </c>
      <c r="I18">
        <v>0</v>
      </c>
      <c r="J18">
        <v>0</v>
      </c>
      <c r="M18" s="8"/>
      <c r="N18" s="9"/>
      <c r="O18" s="10"/>
    </row>
    <row r="19" spans="1:15" x14ac:dyDescent="0.35">
      <c r="A19" s="3" t="s">
        <v>50</v>
      </c>
      <c r="B19" s="4">
        <v>43107</v>
      </c>
      <c r="C19">
        <v>19</v>
      </c>
      <c r="D19" t="s">
        <v>51</v>
      </c>
      <c r="E19" t="s">
        <v>23</v>
      </c>
      <c r="F19" t="s">
        <v>2042</v>
      </c>
      <c r="G19" t="s">
        <v>20</v>
      </c>
      <c r="H19">
        <v>159</v>
      </c>
      <c r="I19">
        <v>5</v>
      </c>
      <c r="J19">
        <v>795</v>
      </c>
      <c r="M19" s="8"/>
      <c r="N19" s="9"/>
      <c r="O19" s="10"/>
    </row>
    <row r="20" spans="1:15" x14ac:dyDescent="0.35">
      <c r="A20" s="3" t="s">
        <v>52</v>
      </c>
      <c r="B20" s="4">
        <v>43107</v>
      </c>
      <c r="C20">
        <v>10</v>
      </c>
      <c r="D20" t="s">
        <v>53</v>
      </c>
      <c r="E20" t="s">
        <v>41</v>
      </c>
      <c r="F20" t="s">
        <v>2045</v>
      </c>
      <c r="G20" t="s">
        <v>26</v>
      </c>
      <c r="H20">
        <v>69</v>
      </c>
      <c r="I20">
        <v>2</v>
      </c>
      <c r="J20">
        <v>138</v>
      </c>
      <c r="M20" s="8"/>
      <c r="N20" s="9"/>
      <c r="O20" s="10"/>
    </row>
    <row r="21" spans="1:15" x14ac:dyDescent="0.35">
      <c r="A21" s="3" t="s">
        <v>54</v>
      </c>
      <c r="B21" s="4">
        <v>43107</v>
      </c>
      <c r="C21">
        <v>5</v>
      </c>
      <c r="D21" t="s">
        <v>55</v>
      </c>
      <c r="E21" t="s">
        <v>15</v>
      </c>
      <c r="F21" t="s">
        <v>2044</v>
      </c>
      <c r="G21" t="s">
        <v>36</v>
      </c>
      <c r="H21">
        <v>399</v>
      </c>
      <c r="I21">
        <v>3</v>
      </c>
      <c r="J21">
        <v>1197</v>
      </c>
      <c r="M21" s="11"/>
      <c r="N21" s="12"/>
      <c r="O21" s="13"/>
    </row>
    <row r="22" spans="1:15" x14ac:dyDescent="0.35">
      <c r="A22" s="3" t="s">
        <v>56</v>
      </c>
      <c r="B22" s="4">
        <v>43107</v>
      </c>
      <c r="C22">
        <v>10</v>
      </c>
      <c r="D22" t="s">
        <v>53</v>
      </c>
      <c r="E22" t="s">
        <v>41</v>
      </c>
      <c r="F22" t="s">
        <v>2045</v>
      </c>
      <c r="G22" t="s">
        <v>26</v>
      </c>
      <c r="H22">
        <v>69</v>
      </c>
      <c r="I22">
        <v>2</v>
      </c>
      <c r="J22">
        <v>138</v>
      </c>
    </row>
    <row r="23" spans="1:15" x14ac:dyDescent="0.35">
      <c r="A23" s="3" t="s">
        <v>57</v>
      </c>
      <c r="B23" s="4">
        <v>43107</v>
      </c>
      <c r="C23">
        <v>11</v>
      </c>
      <c r="D23" t="s">
        <v>10</v>
      </c>
      <c r="E23" t="s">
        <v>58</v>
      </c>
      <c r="F23" t="s">
        <v>2043</v>
      </c>
      <c r="G23" t="s">
        <v>16</v>
      </c>
      <c r="H23">
        <v>289</v>
      </c>
      <c r="I23">
        <v>6</v>
      </c>
      <c r="J23">
        <v>1734</v>
      </c>
    </row>
    <row r="24" spans="1:15" x14ac:dyDescent="0.35">
      <c r="A24" s="3" t="s">
        <v>59</v>
      </c>
      <c r="B24" s="4">
        <v>43107</v>
      </c>
      <c r="C24">
        <v>8</v>
      </c>
      <c r="D24" t="s">
        <v>40</v>
      </c>
      <c r="E24" t="s">
        <v>41</v>
      </c>
      <c r="F24" t="s">
        <v>2045</v>
      </c>
      <c r="G24" t="s">
        <v>20</v>
      </c>
      <c r="H24">
        <v>159</v>
      </c>
      <c r="I24">
        <v>4</v>
      </c>
      <c r="J24">
        <v>636</v>
      </c>
    </row>
    <row r="25" spans="1:15" x14ac:dyDescent="0.35">
      <c r="A25" s="3" t="s">
        <v>60</v>
      </c>
      <c r="B25" s="4">
        <v>43107</v>
      </c>
      <c r="C25">
        <v>12</v>
      </c>
      <c r="D25" t="s">
        <v>61</v>
      </c>
      <c r="E25" t="s">
        <v>11</v>
      </c>
      <c r="F25" t="s">
        <v>2043</v>
      </c>
      <c r="G25" t="s">
        <v>36</v>
      </c>
      <c r="H25">
        <v>399</v>
      </c>
      <c r="I25">
        <v>2</v>
      </c>
      <c r="J25">
        <v>798</v>
      </c>
    </row>
    <row r="26" spans="1:15" x14ac:dyDescent="0.35">
      <c r="A26" s="3" t="s">
        <v>62</v>
      </c>
      <c r="B26" s="4">
        <v>43108</v>
      </c>
      <c r="C26">
        <v>3</v>
      </c>
      <c r="D26" t="s">
        <v>38</v>
      </c>
      <c r="E26" t="s">
        <v>63</v>
      </c>
      <c r="F26" t="s">
        <v>2044</v>
      </c>
      <c r="G26" t="s">
        <v>36</v>
      </c>
      <c r="H26">
        <v>399</v>
      </c>
      <c r="I26">
        <v>0</v>
      </c>
      <c r="J26">
        <v>0</v>
      </c>
    </row>
    <row r="27" spans="1:15" x14ac:dyDescent="0.35">
      <c r="A27" s="3" t="s">
        <v>64</v>
      </c>
      <c r="B27" s="4">
        <v>43108</v>
      </c>
      <c r="C27">
        <v>14</v>
      </c>
      <c r="D27" t="s">
        <v>33</v>
      </c>
      <c r="E27" t="s">
        <v>11</v>
      </c>
      <c r="F27" t="s">
        <v>2043</v>
      </c>
      <c r="G27" t="s">
        <v>16</v>
      </c>
      <c r="H27">
        <v>289</v>
      </c>
      <c r="I27">
        <v>0</v>
      </c>
      <c r="J27">
        <v>0</v>
      </c>
    </row>
    <row r="28" spans="1:15" x14ac:dyDescent="0.35">
      <c r="A28" s="3" t="s">
        <v>65</v>
      </c>
      <c r="B28" s="4">
        <v>43108</v>
      </c>
      <c r="C28">
        <v>14</v>
      </c>
      <c r="D28" t="s">
        <v>33</v>
      </c>
      <c r="E28" t="s">
        <v>58</v>
      </c>
      <c r="F28" t="s">
        <v>2043</v>
      </c>
      <c r="G28" t="s">
        <v>12</v>
      </c>
      <c r="H28">
        <v>199</v>
      </c>
      <c r="I28">
        <v>1</v>
      </c>
      <c r="J28">
        <v>199</v>
      </c>
    </row>
    <row r="29" spans="1:15" x14ac:dyDescent="0.35">
      <c r="A29" s="3" t="s">
        <v>66</v>
      </c>
      <c r="B29" s="4">
        <v>43108</v>
      </c>
      <c r="C29">
        <v>19</v>
      </c>
      <c r="D29" t="s">
        <v>51</v>
      </c>
      <c r="E29" t="s">
        <v>31</v>
      </c>
      <c r="F29" t="s">
        <v>2042</v>
      </c>
      <c r="G29" t="s">
        <v>36</v>
      </c>
      <c r="H29">
        <v>399</v>
      </c>
      <c r="I29">
        <v>7</v>
      </c>
      <c r="J29">
        <v>2793</v>
      </c>
    </row>
    <row r="30" spans="1:15" x14ac:dyDescent="0.35">
      <c r="A30" s="3" t="s">
        <v>67</v>
      </c>
      <c r="B30" s="4">
        <v>43109</v>
      </c>
      <c r="C30">
        <v>10</v>
      </c>
      <c r="D30" t="s">
        <v>53</v>
      </c>
      <c r="E30" t="s">
        <v>41</v>
      </c>
      <c r="F30" t="s">
        <v>2045</v>
      </c>
      <c r="G30" t="s">
        <v>12</v>
      </c>
      <c r="H30">
        <v>199</v>
      </c>
      <c r="I30">
        <v>3</v>
      </c>
      <c r="J30">
        <v>597</v>
      </c>
    </row>
    <row r="31" spans="1:15" x14ac:dyDescent="0.35">
      <c r="A31" s="3" t="s">
        <v>68</v>
      </c>
      <c r="B31" s="4">
        <v>43109</v>
      </c>
      <c r="C31">
        <v>12</v>
      </c>
      <c r="D31" t="s">
        <v>61</v>
      </c>
      <c r="E31" t="s">
        <v>58</v>
      </c>
      <c r="F31" t="s">
        <v>2043</v>
      </c>
      <c r="G31" t="s">
        <v>16</v>
      </c>
      <c r="H31">
        <v>289</v>
      </c>
      <c r="I31">
        <v>0</v>
      </c>
      <c r="J31">
        <v>0</v>
      </c>
    </row>
    <row r="32" spans="1:15" x14ac:dyDescent="0.35">
      <c r="A32" s="3" t="s">
        <v>69</v>
      </c>
      <c r="B32" s="4">
        <v>43109</v>
      </c>
      <c r="C32">
        <v>6</v>
      </c>
      <c r="D32" t="s">
        <v>43</v>
      </c>
      <c r="E32" t="s">
        <v>19</v>
      </c>
      <c r="F32" t="s">
        <v>2045</v>
      </c>
      <c r="G32" t="s">
        <v>20</v>
      </c>
      <c r="H32">
        <v>159</v>
      </c>
      <c r="I32">
        <v>2</v>
      </c>
      <c r="J32">
        <v>318</v>
      </c>
    </row>
    <row r="33" spans="1:10" x14ac:dyDescent="0.35">
      <c r="A33" s="3" t="s">
        <v>70</v>
      </c>
      <c r="B33" s="4">
        <v>43109</v>
      </c>
      <c r="C33">
        <v>6</v>
      </c>
      <c r="D33" t="s">
        <v>43</v>
      </c>
      <c r="E33" t="s">
        <v>41</v>
      </c>
      <c r="F33" t="s">
        <v>2045</v>
      </c>
      <c r="G33" t="s">
        <v>36</v>
      </c>
      <c r="H33">
        <v>399</v>
      </c>
      <c r="I33">
        <v>3</v>
      </c>
      <c r="J33">
        <v>1197</v>
      </c>
    </row>
    <row r="34" spans="1:10" x14ac:dyDescent="0.35">
      <c r="A34" s="3" t="s">
        <v>71</v>
      </c>
      <c r="B34" s="4">
        <v>43110</v>
      </c>
      <c r="C34">
        <v>6</v>
      </c>
      <c r="D34" t="s">
        <v>43</v>
      </c>
      <c r="E34" t="s">
        <v>41</v>
      </c>
      <c r="F34" t="s">
        <v>2045</v>
      </c>
      <c r="G34" t="s">
        <v>26</v>
      </c>
      <c r="H34">
        <v>69</v>
      </c>
      <c r="I34">
        <v>2</v>
      </c>
      <c r="J34">
        <v>138</v>
      </c>
    </row>
    <row r="35" spans="1:10" x14ac:dyDescent="0.35">
      <c r="A35" s="3" t="s">
        <v>72</v>
      </c>
      <c r="B35" s="4">
        <v>43111</v>
      </c>
      <c r="C35">
        <v>1</v>
      </c>
      <c r="D35" t="s">
        <v>14</v>
      </c>
      <c r="E35" t="s">
        <v>63</v>
      </c>
      <c r="F35" t="s">
        <v>2044</v>
      </c>
      <c r="G35" t="s">
        <v>12</v>
      </c>
      <c r="H35">
        <v>199</v>
      </c>
      <c r="I35">
        <v>8</v>
      </c>
      <c r="J35">
        <v>1592</v>
      </c>
    </row>
    <row r="36" spans="1:10" x14ac:dyDescent="0.35">
      <c r="A36" s="3" t="s">
        <v>73</v>
      </c>
      <c r="B36" s="4">
        <v>43111</v>
      </c>
      <c r="C36">
        <v>16</v>
      </c>
      <c r="D36" t="s">
        <v>25</v>
      </c>
      <c r="E36" t="s">
        <v>31</v>
      </c>
      <c r="F36" t="s">
        <v>2042</v>
      </c>
      <c r="G36" t="s">
        <v>12</v>
      </c>
      <c r="H36">
        <v>199</v>
      </c>
      <c r="I36">
        <v>5</v>
      </c>
      <c r="J36">
        <v>995</v>
      </c>
    </row>
    <row r="37" spans="1:10" x14ac:dyDescent="0.35">
      <c r="A37" s="3" t="s">
        <v>74</v>
      </c>
      <c r="B37" s="4">
        <v>43111</v>
      </c>
      <c r="C37">
        <v>13</v>
      </c>
      <c r="D37" t="s">
        <v>28</v>
      </c>
      <c r="E37" t="s">
        <v>58</v>
      </c>
      <c r="F37" t="s">
        <v>2043</v>
      </c>
      <c r="G37" t="s">
        <v>16</v>
      </c>
      <c r="H37">
        <v>289</v>
      </c>
      <c r="I37">
        <v>1</v>
      </c>
      <c r="J37">
        <v>289</v>
      </c>
    </row>
    <row r="38" spans="1:10" x14ac:dyDescent="0.35">
      <c r="A38" s="3" t="s">
        <v>75</v>
      </c>
      <c r="B38" s="4">
        <v>43111</v>
      </c>
      <c r="C38">
        <v>13</v>
      </c>
      <c r="D38" t="s">
        <v>28</v>
      </c>
      <c r="E38" t="s">
        <v>58</v>
      </c>
      <c r="F38" t="s">
        <v>2043</v>
      </c>
      <c r="G38" t="s">
        <v>36</v>
      </c>
      <c r="H38">
        <v>399</v>
      </c>
      <c r="I38">
        <v>4</v>
      </c>
      <c r="J38">
        <v>1596</v>
      </c>
    </row>
    <row r="39" spans="1:10" x14ac:dyDescent="0.35">
      <c r="A39" s="3" t="s">
        <v>76</v>
      </c>
      <c r="B39" s="4">
        <v>43112</v>
      </c>
      <c r="C39">
        <v>20</v>
      </c>
      <c r="D39" t="s">
        <v>35</v>
      </c>
      <c r="E39" t="s">
        <v>23</v>
      </c>
      <c r="F39" t="s">
        <v>2042</v>
      </c>
      <c r="G39" t="s">
        <v>36</v>
      </c>
      <c r="H39">
        <v>399</v>
      </c>
      <c r="I39">
        <v>3</v>
      </c>
      <c r="J39">
        <v>1197</v>
      </c>
    </row>
    <row r="40" spans="1:10" x14ac:dyDescent="0.35">
      <c r="A40" s="3" t="s">
        <v>77</v>
      </c>
      <c r="B40" s="4">
        <v>43112</v>
      </c>
      <c r="C40">
        <v>19</v>
      </c>
      <c r="D40" t="s">
        <v>51</v>
      </c>
      <c r="E40" t="s">
        <v>31</v>
      </c>
      <c r="F40" t="s">
        <v>2042</v>
      </c>
      <c r="G40" t="s">
        <v>26</v>
      </c>
      <c r="H40">
        <v>69</v>
      </c>
      <c r="I40">
        <v>8</v>
      </c>
      <c r="J40">
        <v>552</v>
      </c>
    </row>
    <row r="41" spans="1:10" x14ac:dyDescent="0.35">
      <c r="A41" s="3" t="s">
        <v>78</v>
      </c>
      <c r="B41" s="4">
        <v>43112</v>
      </c>
      <c r="C41">
        <v>14</v>
      </c>
      <c r="D41" t="s">
        <v>33</v>
      </c>
      <c r="E41" t="s">
        <v>11</v>
      </c>
      <c r="F41" t="s">
        <v>2043</v>
      </c>
      <c r="G41" t="s">
        <v>16</v>
      </c>
      <c r="H41">
        <v>289</v>
      </c>
      <c r="I41">
        <v>3</v>
      </c>
      <c r="J41">
        <v>867</v>
      </c>
    </row>
    <row r="42" spans="1:10" x14ac:dyDescent="0.35">
      <c r="A42" s="3" t="s">
        <v>79</v>
      </c>
      <c r="B42" s="4">
        <v>43113</v>
      </c>
      <c r="C42">
        <v>9</v>
      </c>
      <c r="D42" t="s">
        <v>18</v>
      </c>
      <c r="E42" t="s">
        <v>19</v>
      </c>
      <c r="F42" t="s">
        <v>2045</v>
      </c>
      <c r="G42" t="s">
        <v>36</v>
      </c>
      <c r="H42">
        <v>399</v>
      </c>
      <c r="I42">
        <v>4</v>
      </c>
      <c r="J42">
        <v>1596</v>
      </c>
    </row>
    <row r="43" spans="1:10" x14ac:dyDescent="0.35">
      <c r="A43" s="3" t="s">
        <v>80</v>
      </c>
      <c r="B43" s="4">
        <v>43113</v>
      </c>
      <c r="C43">
        <v>17</v>
      </c>
      <c r="D43" t="s">
        <v>30</v>
      </c>
      <c r="E43" t="s">
        <v>31</v>
      </c>
      <c r="F43" t="s">
        <v>2042</v>
      </c>
      <c r="G43" t="s">
        <v>26</v>
      </c>
      <c r="H43">
        <v>69</v>
      </c>
      <c r="I43">
        <v>5</v>
      </c>
      <c r="J43">
        <v>345</v>
      </c>
    </row>
    <row r="44" spans="1:10" x14ac:dyDescent="0.35">
      <c r="A44" s="3" t="s">
        <v>81</v>
      </c>
      <c r="B44" s="4">
        <v>43113</v>
      </c>
      <c r="C44">
        <v>13</v>
      </c>
      <c r="D44" t="s">
        <v>28</v>
      </c>
      <c r="E44" t="s">
        <v>58</v>
      </c>
      <c r="F44" t="s">
        <v>2043</v>
      </c>
      <c r="G44" t="s">
        <v>20</v>
      </c>
      <c r="H44">
        <v>159</v>
      </c>
      <c r="I44">
        <v>8</v>
      </c>
      <c r="J44">
        <v>1272</v>
      </c>
    </row>
    <row r="45" spans="1:10" x14ac:dyDescent="0.35">
      <c r="A45" s="3" t="s">
        <v>82</v>
      </c>
      <c r="B45" s="4">
        <v>43113</v>
      </c>
      <c r="C45">
        <v>7</v>
      </c>
      <c r="D45" t="s">
        <v>83</v>
      </c>
      <c r="E45" t="s">
        <v>41</v>
      </c>
      <c r="F45" t="s">
        <v>2045</v>
      </c>
      <c r="G45" t="s">
        <v>36</v>
      </c>
      <c r="H45">
        <v>399</v>
      </c>
      <c r="I45">
        <v>5</v>
      </c>
      <c r="J45">
        <v>1995</v>
      </c>
    </row>
    <row r="46" spans="1:10" x14ac:dyDescent="0.35">
      <c r="A46" s="3" t="s">
        <v>84</v>
      </c>
      <c r="B46" s="4">
        <v>43113</v>
      </c>
      <c r="C46">
        <v>12</v>
      </c>
      <c r="D46" t="s">
        <v>61</v>
      </c>
      <c r="E46" t="s">
        <v>58</v>
      </c>
      <c r="F46" t="s">
        <v>2043</v>
      </c>
      <c r="G46" t="s">
        <v>16</v>
      </c>
      <c r="H46">
        <v>289</v>
      </c>
      <c r="I46">
        <v>4</v>
      </c>
      <c r="J46">
        <v>1156</v>
      </c>
    </row>
    <row r="47" spans="1:10" x14ac:dyDescent="0.35">
      <c r="A47" s="3" t="s">
        <v>85</v>
      </c>
      <c r="B47" s="4">
        <v>43113</v>
      </c>
      <c r="C47">
        <v>14</v>
      </c>
      <c r="D47" t="s">
        <v>33</v>
      </c>
      <c r="E47" t="s">
        <v>11</v>
      </c>
      <c r="F47" t="s">
        <v>2043</v>
      </c>
      <c r="G47" t="s">
        <v>20</v>
      </c>
      <c r="H47">
        <v>159</v>
      </c>
      <c r="I47">
        <v>7</v>
      </c>
      <c r="J47">
        <v>1113</v>
      </c>
    </row>
    <row r="48" spans="1:10" x14ac:dyDescent="0.35">
      <c r="A48" s="3" t="s">
        <v>86</v>
      </c>
      <c r="B48" s="4">
        <v>43113</v>
      </c>
      <c r="C48">
        <v>17</v>
      </c>
      <c r="D48" t="s">
        <v>30</v>
      </c>
      <c r="E48" t="s">
        <v>23</v>
      </c>
      <c r="F48" t="s">
        <v>2042</v>
      </c>
      <c r="G48" t="s">
        <v>16</v>
      </c>
      <c r="H48">
        <v>289</v>
      </c>
      <c r="I48">
        <v>0</v>
      </c>
      <c r="J48">
        <v>0</v>
      </c>
    </row>
    <row r="49" spans="1:10" x14ac:dyDescent="0.35">
      <c r="A49" s="3" t="s">
        <v>87</v>
      </c>
      <c r="B49" s="4">
        <v>43113</v>
      </c>
      <c r="C49">
        <v>16</v>
      </c>
      <c r="D49" t="s">
        <v>25</v>
      </c>
      <c r="E49" t="s">
        <v>23</v>
      </c>
      <c r="F49" t="s">
        <v>2042</v>
      </c>
      <c r="G49" t="s">
        <v>26</v>
      </c>
      <c r="H49">
        <v>69</v>
      </c>
      <c r="I49">
        <v>1</v>
      </c>
      <c r="J49">
        <v>69</v>
      </c>
    </row>
    <row r="50" spans="1:10" x14ac:dyDescent="0.35">
      <c r="A50" s="3" t="s">
        <v>88</v>
      </c>
      <c r="B50" s="4">
        <v>43113</v>
      </c>
      <c r="C50">
        <v>4</v>
      </c>
      <c r="D50" t="s">
        <v>46</v>
      </c>
      <c r="E50" t="s">
        <v>63</v>
      </c>
      <c r="F50" t="s">
        <v>2044</v>
      </c>
      <c r="G50" t="s">
        <v>20</v>
      </c>
      <c r="H50">
        <v>159</v>
      </c>
      <c r="I50">
        <v>5</v>
      </c>
      <c r="J50">
        <v>795</v>
      </c>
    </row>
    <row r="51" spans="1:10" x14ac:dyDescent="0.35">
      <c r="A51" s="3" t="s">
        <v>89</v>
      </c>
      <c r="B51" s="4">
        <v>43113</v>
      </c>
      <c r="C51">
        <v>5</v>
      </c>
      <c r="D51" t="s">
        <v>55</v>
      </c>
      <c r="E51" t="s">
        <v>63</v>
      </c>
      <c r="F51" t="s">
        <v>2044</v>
      </c>
      <c r="G51" t="s">
        <v>20</v>
      </c>
      <c r="H51">
        <v>159</v>
      </c>
      <c r="I51">
        <v>7</v>
      </c>
      <c r="J51">
        <v>1113</v>
      </c>
    </row>
    <row r="52" spans="1:10" x14ac:dyDescent="0.35">
      <c r="A52" s="3" t="s">
        <v>90</v>
      </c>
      <c r="B52" s="4">
        <v>43113</v>
      </c>
      <c r="C52">
        <v>19</v>
      </c>
      <c r="D52" t="s">
        <v>51</v>
      </c>
      <c r="E52" t="s">
        <v>31</v>
      </c>
      <c r="F52" t="s">
        <v>2042</v>
      </c>
      <c r="G52" t="s">
        <v>36</v>
      </c>
      <c r="H52">
        <v>399</v>
      </c>
      <c r="I52">
        <v>6</v>
      </c>
      <c r="J52">
        <v>2394</v>
      </c>
    </row>
    <row r="53" spans="1:10" x14ac:dyDescent="0.35">
      <c r="A53" s="3" t="s">
        <v>91</v>
      </c>
      <c r="B53" s="4">
        <v>43113</v>
      </c>
      <c r="C53">
        <v>1</v>
      </c>
      <c r="D53" t="s">
        <v>14</v>
      </c>
      <c r="E53" t="s">
        <v>63</v>
      </c>
      <c r="F53" t="s">
        <v>2044</v>
      </c>
      <c r="G53" t="s">
        <v>26</v>
      </c>
      <c r="H53">
        <v>69</v>
      </c>
      <c r="I53">
        <v>2</v>
      </c>
      <c r="J53">
        <v>138</v>
      </c>
    </row>
    <row r="54" spans="1:10" x14ac:dyDescent="0.35">
      <c r="A54" s="3" t="s">
        <v>92</v>
      </c>
      <c r="B54" s="4">
        <v>43114</v>
      </c>
      <c r="C54">
        <v>17</v>
      </c>
      <c r="D54" t="s">
        <v>30</v>
      </c>
      <c r="E54" t="s">
        <v>31</v>
      </c>
      <c r="F54" t="s">
        <v>2042</v>
      </c>
      <c r="G54" t="s">
        <v>26</v>
      </c>
      <c r="H54">
        <v>69</v>
      </c>
      <c r="I54">
        <v>7</v>
      </c>
      <c r="J54">
        <v>483</v>
      </c>
    </row>
    <row r="55" spans="1:10" x14ac:dyDescent="0.35">
      <c r="A55" s="3" t="s">
        <v>93</v>
      </c>
      <c r="B55" s="4">
        <v>43115</v>
      </c>
      <c r="C55">
        <v>8</v>
      </c>
      <c r="D55" t="s">
        <v>40</v>
      </c>
      <c r="E55" t="s">
        <v>41</v>
      </c>
      <c r="F55" t="s">
        <v>2045</v>
      </c>
      <c r="G55" t="s">
        <v>16</v>
      </c>
      <c r="H55">
        <v>289</v>
      </c>
      <c r="I55">
        <v>1</v>
      </c>
      <c r="J55">
        <v>289</v>
      </c>
    </row>
    <row r="56" spans="1:10" x14ac:dyDescent="0.35">
      <c r="A56" s="3" t="s">
        <v>94</v>
      </c>
      <c r="B56" s="4">
        <v>43115</v>
      </c>
      <c r="C56">
        <v>7</v>
      </c>
      <c r="D56" t="s">
        <v>83</v>
      </c>
      <c r="E56" t="s">
        <v>41</v>
      </c>
      <c r="F56" t="s">
        <v>2045</v>
      </c>
      <c r="G56" t="s">
        <v>36</v>
      </c>
      <c r="H56">
        <v>399</v>
      </c>
      <c r="I56">
        <v>0</v>
      </c>
      <c r="J56">
        <v>0</v>
      </c>
    </row>
    <row r="57" spans="1:10" x14ac:dyDescent="0.35">
      <c r="A57" s="3" t="s">
        <v>95</v>
      </c>
      <c r="B57" s="4">
        <v>43115</v>
      </c>
      <c r="C57">
        <v>20</v>
      </c>
      <c r="D57" t="s">
        <v>35</v>
      </c>
      <c r="E57" t="s">
        <v>31</v>
      </c>
      <c r="F57" t="s">
        <v>2042</v>
      </c>
      <c r="G57" t="s">
        <v>26</v>
      </c>
      <c r="H57">
        <v>69</v>
      </c>
      <c r="I57">
        <v>9</v>
      </c>
      <c r="J57">
        <v>621</v>
      </c>
    </row>
    <row r="58" spans="1:10" x14ac:dyDescent="0.35">
      <c r="A58" s="3" t="s">
        <v>96</v>
      </c>
      <c r="B58" s="4">
        <v>43115</v>
      </c>
      <c r="C58">
        <v>8</v>
      </c>
      <c r="D58" t="s">
        <v>40</v>
      </c>
      <c r="E58" t="s">
        <v>41</v>
      </c>
      <c r="F58" t="s">
        <v>2045</v>
      </c>
      <c r="G58" t="s">
        <v>12</v>
      </c>
      <c r="H58">
        <v>199</v>
      </c>
      <c r="I58">
        <v>5</v>
      </c>
      <c r="J58">
        <v>995</v>
      </c>
    </row>
    <row r="59" spans="1:10" x14ac:dyDescent="0.35">
      <c r="A59" s="3" t="s">
        <v>97</v>
      </c>
      <c r="B59" s="4">
        <v>43115</v>
      </c>
      <c r="C59">
        <v>11</v>
      </c>
      <c r="D59" t="s">
        <v>10</v>
      </c>
      <c r="E59" t="s">
        <v>11</v>
      </c>
      <c r="F59" t="s">
        <v>2043</v>
      </c>
      <c r="G59" t="s">
        <v>26</v>
      </c>
      <c r="H59">
        <v>69</v>
      </c>
      <c r="I59">
        <v>9</v>
      </c>
      <c r="J59">
        <v>621</v>
      </c>
    </row>
    <row r="60" spans="1:10" x14ac:dyDescent="0.35">
      <c r="A60" s="3" t="s">
        <v>98</v>
      </c>
      <c r="B60" s="4">
        <v>43115</v>
      </c>
      <c r="C60">
        <v>9</v>
      </c>
      <c r="D60" t="s">
        <v>18</v>
      </c>
      <c r="E60" t="s">
        <v>19</v>
      </c>
      <c r="F60" t="s">
        <v>2045</v>
      </c>
      <c r="G60" t="s">
        <v>36</v>
      </c>
      <c r="H60">
        <v>399</v>
      </c>
      <c r="I60">
        <v>7</v>
      </c>
      <c r="J60">
        <v>2793</v>
      </c>
    </row>
    <row r="61" spans="1:10" x14ac:dyDescent="0.35">
      <c r="A61" s="3" t="s">
        <v>99</v>
      </c>
      <c r="B61" s="4">
        <v>43115</v>
      </c>
      <c r="C61">
        <v>10</v>
      </c>
      <c r="D61" t="s">
        <v>53</v>
      </c>
      <c r="E61" t="s">
        <v>41</v>
      </c>
      <c r="F61" t="s">
        <v>2045</v>
      </c>
      <c r="G61" t="s">
        <v>12</v>
      </c>
      <c r="H61">
        <v>199</v>
      </c>
      <c r="I61">
        <v>3</v>
      </c>
      <c r="J61">
        <v>597</v>
      </c>
    </row>
    <row r="62" spans="1:10" x14ac:dyDescent="0.35">
      <c r="A62" s="3" t="s">
        <v>100</v>
      </c>
      <c r="B62" s="4">
        <v>43116</v>
      </c>
      <c r="C62">
        <v>2</v>
      </c>
      <c r="D62" t="s">
        <v>101</v>
      </c>
      <c r="E62" t="s">
        <v>15</v>
      </c>
      <c r="F62" t="s">
        <v>2044</v>
      </c>
      <c r="G62" t="s">
        <v>20</v>
      </c>
      <c r="H62">
        <v>159</v>
      </c>
      <c r="I62">
        <v>8</v>
      </c>
      <c r="J62">
        <v>1272</v>
      </c>
    </row>
    <row r="63" spans="1:10" x14ac:dyDescent="0.35">
      <c r="A63" s="3" t="s">
        <v>102</v>
      </c>
      <c r="B63" s="4">
        <v>43117</v>
      </c>
      <c r="C63">
        <v>20</v>
      </c>
      <c r="D63" t="s">
        <v>35</v>
      </c>
      <c r="E63" t="s">
        <v>31</v>
      </c>
      <c r="F63" t="s">
        <v>2042</v>
      </c>
      <c r="G63" t="s">
        <v>20</v>
      </c>
      <c r="H63">
        <v>159</v>
      </c>
      <c r="I63">
        <v>9</v>
      </c>
      <c r="J63">
        <v>1431</v>
      </c>
    </row>
    <row r="64" spans="1:10" x14ac:dyDescent="0.35">
      <c r="A64" s="3" t="s">
        <v>103</v>
      </c>
      <c r="B64" s="4">
        <v>43117</v>
      </c>
      <c r="C64">
        <v>9</v>
      </c>
      <c r="D64" t="s">
        <v>18</v>
      </c>
      <c r="E64" t="s">
        <v>41</v>
      </c>
      <c r="F64" t="s">
        <v>2045</v>
      </c>
      <c r="G64" t="s">
        <v>16</v>
      </c>
      <c r="H64">
        <v>289</v>
      </c>
      <c r="I64">
        <v>7</v>
      </c>
      <c r="J64">
        <v>2023</v>
      </c>
    </row>
    <row r="65" spans="1:10" x14ac:dyDescent="0.35">
      <c r="A65" s="3" t="s">
        <v>104</v>
      </c>
      <c r="B65" s="4">
        <v>43118</v>
      </c>
      <c r="C65">
        <v>9</v>
      </c>
      <c r="D65" t="s">
        <v>18</v>
      </c>
      <c r="E65" t="s">
        <v>41</v>
      </c>
      <c r="F65" t="s">
        <v>2045</v>
      </c>
      <c r="G65" t="s">
        <v>36</v>
      </c>
      <c r="H65">
        <v>399</v>
      </c>
      <c r="I65">
        <v>1</v>
      </c>
      <c r="J65">
        <v>399</v>
      </c>
    </row>
    <row r="66" spans="1:10" x14ac:dyDescent="0.35">
      <c r="A66" s="3" t="s">
        <v>105</v>
      </c>
      <c r="B66" s="4">
        <v>43119</v>
      </c>
      <c r="C66">
        <v>9</v>
      </c>
      <c r="D66" t="s">
        <v>18</v>
      </c>
      <c r="E66" t="s">
        <v>41</v>
      </c>
      <c r="F66" t="s">
        <v>2045</v>
      </c>
      <c r="G66" t="s">
        <v>12</v>
      </c>
      <c r="H66">
        <v>199</v>
      </c>
      <c r="I66">
        <v>6</v>
      </c>
      <c r="J66">
        <v>1194</v>
      </c>
    </row>
    <row r="67" spans="1:10" x14ac:dyDescent="0.35">
      <c r="A67" s="3" t="s">
        <v>106</v>
      </c>
      <c r="B67" s="4">
        <v>43119</v>
      </c>
      <c r="C67">
        <v>10</v>
      </c>
      <c r="D67" t="s">
        <v>53</v>
      </c>
      <c r="E67" t="s">
        <v>41</v>
      </c>
      <c r="F67" t="s">
        <v>2045</v>
      </c>
      <c r="G67" t="s">
        <v>16</v>
      </c>
      <c r="H67">
        <v>289</v>
      </c>
      <c r="I67">
        <v>3</v>
      </c>
      <c r="J67">
        <v>867</v>
      </c>
    </row>
    <row r="68" spans="1:10" x14ac:dyDescent="0.35">
      <c r="A68" s="3" t="s">
        <v>107</v>
      </c>
      <c r="B68" s="4">
        <v>43120</v>
      </c>
      <c r="C68">
        <v>16</v>
      </c>
      <c r="D68" t="s">
        <v>25</v>
      </c>
      <c r="E68" t="s">
        <v>23</v>
      </c>
      <c r="F68" t="s">
        <v>2042</v>
      </c>
      <c r="G68" t="s">
        <v>26</v>
      </c>
      <c r="H68">
        <v>69</v>
      </c>
      <c r="I68">
        <v>2</v>
      </c>
      <c r="J68">
        <v>138</v>
      </c>
    </row>
    <row r="69" spans="1:10" x14ac:dyDescent="0.35">
      <c r="A69" s="3" t="s">
        <v>108</v>
      </c>
      <c r="B69" s="4">
        <v>43120</v>
      </c>
      <c r="C69">
        <v>13</v>
      </c>
      <c r="D69" t="s">
        <v>28</v>
      </c>
      <c r="E69" t="s">
        <v>58</v>
      </c>
      <c r="F69" t="s">
        <v>2043</v>
      </c>
      <c r="G69" t="s">
        <v>12</v>
      </c>
      <c r="H69">
        <v>199</v>
      </c>
      <c r="I69">
        <v>8</v>
      </c>
      <c r="J69">
        <v>1592</v>
      </c>
    </row>
    <row r="70" spans="1:10" x14ac:dyDescent="0.35">
      <c r="A70" s="3" t="s">
        <v>109</v>
      </c>
      <c r="B70" s="4">
        <v>43121</v>
      </c>
      <c r="C70">
        <v>19</v>
      </c>
      <c r="D70" t="s">
        <v>51</v>
      </c>
      <c r="E70" t="s">
        <v>31</v>
      </c>
      <c r="F70" t="s">
        <v>2042</v>
      </c>
      <c r="G70" t="s">
        <v>12</v>
      </c>
      <c r="H70">
        <v>199</v>
      </c>
      <c r="I70">
        <v>8</v>
      </c>
      <c r="J70">
        <v>1592</v>
      </c>
    </row>
    <row r="71" spans="1:10" x14ac:dyDescent="0.35">
      <c r="A71" s="3" t="s">
        <v>110</v>
      </c>
      <c r="B71" s="4">
        <v>43121</v>
      </c>
      <c r="C71">
        <v>6</v>
      </c>
      <c r="D71" t="s">
        <v>43</v>
      </c>
      <c r="E71" t="s">
        <v>41</v>
      </c>
      <c r="F71" t="s">
        <v>2045</v>
      </c>
      <c r="G71" t="s">
        <v>12</v>
      </c>
      <c r="H71">
        <v>199</v>
      </c>
      <c r="I71">
        <v>0</v>
      </c>
      <c r="J71">
        <v>0</v>
      </c>
    </row>
    <row r="72" spans="1:10" x14ac:dyDescent="0.35">
      <c r="A72" s="3" t="s">
        <v>111</v>
      </c>
      <c r="B72" s="4">
        <v>43121</v>
      </c>
      <c r="C72">
        <v>17</v>
      </c>
      <c r="D72" t="s">
        <v>30</v>
      </c>
      <c r="E72" t="s">
        <v>23</v>
      </c>
      <c r="F72" t="s">
        <v>2042</v>
      </c>
      <c r="G72" t="s">
        <v>20</v>
      </c>
      <c r="H72">
        <v>159</v>
      </c>
      <c r="I72">
        <v>4</v>
      </c>
      <c r="J72">
        <v>636</v>
      </c>
    </row>
    <row r="73" spans="1:10" x14ac:dyDescent="0.35">
      <c r="A73" s="3" t="s">
        <v>112</v>
      </c>
      <c r="B73" s="4">
        <v>43122</v>
      </c>
      <c r="C73">
        <v>15</v>
      </c>
      <c r="D73" t="s">
        <v>113</v>
      </c>
      <c r="E73" t="s">
        <v>58</v>
      </c>
      <c r="F73" t="s">
        <v>2043</v>
      </c>
      <c r="G73" t="s">
        <v>36</v>
      </c>
      <c r="H73">
        <v>399</v>
      </c>
      <c r="I73">
        <v>4</v>
      </c>
      <c r="J73">
        <v>1596</v>
      </c>
    </row>
    <row r="74" spans="1:10" x14ac:dyDescent="0.35">
      <c r="A74" s="3" t="s">
        <v>114</v>
      </c>
      <c r="B74" s="4">
        <v>43123</v>
      </c>
      <c r="C74">
        <v>15</v>
      </c>
      <c r="D74" t="s">
        <v>113</v>
      </c>
      <c r="E74" t="s">
        <v>58</v>
      </c>
      <c r="F74" t="s">
        <v>2043</v>
      </c>
      <c r="G74" t="s">
        <v>20</v>
      </c>
      <c r="H74">
        <v>159</v>
      </c>
      <c r="I74">
        <v>1</v>
      </c>
      <c r="J74">
        <v>159</v>
      </c>
    </row>
    <row r="75" spans="1:10" x14ac:dyDescent="0.35">
      <c r="A75" s="3" t="s">
        <v>115</v>
      </c>
      <c r="B75" s="4">
        <v>43123</v>
      </c>
      <c r="C75">
        <v>20</v>
      </c>
      <c r="D75" t="s">
        <v>35</v>
      </c>
      <c r="E75" t="s">
        <v>23</v>
      </c>
      <c r="F75" t="s">
        <v>2042</v>
      </c>
      <c r="G75" t="s">
        <v>16</v>
      </c>
      <c r="H75">
        <v>289</v>
      </c>
      <c r="I75">
        <v>1</v>
      </c>
      <c r="J75">
        <v>289</v>
      </c>
    </row>
    <row r="76" spans="1:10" x14ac:dyDescent="0.35">
      <c r="A76" s="3" t="s">
        <v>116</v>
      </c>
      <c r="B76" s="4">
        <v>43123</v>
      </c>
      <c r="C76">
        <v>13</v>
      </c>
      <c r="D76" t="s">
        <v>28</v>
      </c>
      <c r="E76" t="s">
        <v>11</v>
      </c>
      <c r="F76" t="s">
        <v>2043</v>
      </c>
      <c r="G76" t="s">
        <v>16</v>
      </c>
      <c r="H76">
        <v>289</v>
      </c>
      <c r="I76">
        <v>5</v>
      </c>
      <c r="J76">
        <v>1445</v>
      </c>
    </row>
    <row r="77" spans="1:10" x14ac:dyDescent="0.35">
      <c r="A77" s="3" t="s">
        <v>117</v>
      </c>
      <c r="B77" s="4">
        <v>43124</v>
      </c>
      <c r="C77">
        <v>18</v>
      </c>
      <c r="D77" t="s">
        <v>22</v>
      </c>
      <c r="E77" t="s">
        <v>23</v>
      </c>
      <c r="F77" t="s">
        <v>2042</v>
      </c>
      <c r="G77" t="s">
        <v>26</v>
      </c>
      <c r="H77">
        <v>69</v>
      </c>
      <c r="I77">
        <v>7</v>
      </c>
      <c r="J77">
        <v>483</v>
      </c>
    </row>
    <row r="78" spans="1:10" x14ac:dyDescent="0.35">
      <c r="A78" s="3" t="s">
        <v>118</v>
      </c>
      <c r="B78" s="4">
        <v>43124</v>
      </c>
      <c r="C78">
        <v>8</v>
      </c>
      <c r="D78" t="s">
        <v>40</v>
      </c>
      <c r="E78" t="s">
        <v>41</v>
      </c>
      <c r="F78" t="s">
        <v>2045</v>
      </c>
      <c r="G78" t="s">
        <v>26</v>
      </c>
      <c r="H78">
        <v>69</v>
      </c>
      <c r="I78">
        <v>2</v>
      </c>
      <c r="J78">
        <v>138</v>
      </c>
    </row>
    <row r="79" spans="1:10" x14ac:dyDescent="0.35">
      <c r="A79" s="3" t="s">
        <v>119</v>
      </c>
      <c r="B79" s="4">
        <v>43124</v>
      </c>
      <c r="C79">
        <v>5</v>
      </c>
      <c r="D79" t="s">
        <v>55</v>
      </c>
      <c r="E79" t="s">
        <v>63</v>
      </c>
      <c r="F79" t="s">
        <v>2044</v>
      </c>
      <c r="G79" t="s">
        <v>16</v>
      </c>
      <c r="H79">
        <v>289</v>
      </c>
      <c r="I79">
        <v>1</v>
      </c>
      <c r="J79">
        <v>289</v>
      </c>
    </row>
    <row r="80" spans="1:10" x14ac:dyDescent="0.35">
      <c r="A80" s="3" t="s">
        <v>120</v>
      </c>
      <c r="B80" s="4">
        <v>43124</v>
      </c>
      <c r="C80">
        <v>19</v>
      </c>
      <c r="D80" t="s">
        <v>51</v>
      </c>
      <c r="E80" t="s">
        <v>23</v>
      </c>
      <c r="F80" t="s">
        <v>2042</v>
      </c>
      <c r="G80" t="s">
        <v>16</v>
      </c>
      <c r="H80">
        <v>289</v>
      </c>
      <c r="I80">
        <v>8</v>
      </c>
      <c r="J80">
        <v>2312</v>
      </c>
    </row>
    <row r="81" spans="1:10" x14ac:dyDescent="0.35">
      <c r="A81" s="3" t="s">
        <v>121</v>
      </c>
      <c r="B81" s="4">
        <v>43124</v>
      </c>
      <c r="C81">
        <v>10</v>
      </c>
      <c r="D81" t="s">
        <v>53</v>
      </c>
      <c r="E81" t="s">
        <v>19</v>
      </c>
      <c r="F81" t="s">
        <v>2045</v>
      </c>
      <c r="G81" t="s">
        <v>16</v>
      </c>
      <c r="H81">
        <v>289</v>
      </c>
      <c r="I81">
        <v>3</v>
      </c>
      <c r="J81">
        <v>867</v>
      </c>
    </row>
    <row r="82" spans="1:10" x14ac:dyDescent="0.35">
      <c r="A82" s="3" t="s">
        <v>122</v>
      </c>
      <c r="B82" s="4">
        <v>43124</v>
      </c>
      <c r="C82">
        <v>7</v>
      </c>
      <c r="D82" t="s">
        <v>83</v>
      </c>
      <c r="E82" t="s">
        <v>41</v>
      </c>
      <c r="F82" t="s">
        <v>2045</v>
      </c>
      <c r="G82" t="s">
        <v>36</v>
      </c>
      <c r="H82">
        <v>399</v>
      </c>
      <c r="I82">
        <v>6</v>
      </c>
      <c r="J82">
        <v>2394</v>
      </c>
    </row>
    <row r="83" spans="1:10" x14ac:dyDescent="0.35">
      <c r="A83" s="3" t="s">
        <v>123</v>
      </c>
      <c r="B83" s="4">
        <v>43124</v>
      </c>
      <c r="C83">
        <v>5</v>
      </c>
      <c r="D83" t="s">
        <v>55</v>
      </c>
      <c r="E83" t="s">
        <v>15</v>
      </c>
      <c r="F83" t="s">
        <v>2044</v>
      </c>
      <c r="G83" t="s">
        <v>26</v>
      </c>
      <c r="H83">
        <v>69</v>
      </c>
      <c r="I83">
        <v>1</v>
      </c>
      <c r="J83">
        <v>69</v>
      </c>
    </row>
    <row r="84" spans="1:10" x14ac:dyDescent="0.35">
      <c r="A84" s="3" t="s">
        <v>124</v>
      </c>
      <c r="B84" s="4">
        <v>43124</v>
      </c>
      <c r="C84">
        <v>10</v>
      </c>
      <c r="D84" t="s">
        <v>53</v>
      </c>
      <c r="E84" t="s">
        <v>41</v>
      </c>
      <c r="F84" t="s">
        <v>2045</v>
      </c>
      <c r="G84" t="s">
        <v>26</v>
      </c>
      <c r="H84">
        <v>69</v>
      </c>
      <c r="I84">
        <v>2</v>
      </c>
      <c r="J84">
        <v>138</v>
      </c>
    </row>
    <row r="85" spans="1:10" x14ac:dyDescent="0.35">
      <c r="A85" s="3" t="s">
        <v>125</v>
      </c>
      <c r="B85" s="4">
        <v>43125</v>
      </c>
      <c r="C85">
        <v>18</v>
      </c>
      <c r="D85" t="s">
        <v>22</v>
      </c>
      <c r="E85" t="s">
        <v>31</v>
      </c>
      <c r="F85" t="s">
        <v>2042</v>
      </c>
      <c r="G85" t="s">
        <v>36</v>
      </c>
      <c r="H85">
        <v>399</v>
      </c>
      <c r="I85">
        <v>1</v>
      </c>
      <c r="J85">
        <v>399</v>
      </c>
    </row>
    <row r="86" spans="1:10" x14ac:dyDescent="0.35">
      <c r="A86" s="3" t="s">
        <v>126</v>
      </c>
      <c r="B86" s="4">
        <v>43126</v>
      </c>
      <c r="C86">
        <v>4</v>
      </c>
      <c r="D86" t="s">
        <v>46</v>
      </c>
      <c r="E86" t="s">
        <v>63</v>
      </c>
      <c r="F86" t="s">
        <v>2044</v>
      </c>
      <c r="G86" t="s">
        <v>36</v>
      </c>
      <c r="H86">
        <v>399</v>
      </c>
      <c r="I86">
        <v>9</v>
      </c>
      <c r="J86">
        <v>3591</v>
      </c>
    </row>
    <row r="87" spans="1:10" x14ac:dyDescent="0.35">
      <c r="A87" s="3" t="s">
        <v>127</v>
      </c>
      <c r="B87" s="4">
        <v>43126</v>
      </c>
      <c r="C87">
        <v>12</v>
      </c>
      <c r="D87" t="s">
        <v>61</v>
      </c>
      <c r="E87" t="s">
        <v>11</v>
      </c>
      <c r="F87" t="s">
        <v>2043</v>
      </c>
      <c r="G87" t="s">
        <v>36</v>
      </c>
      <c r="H87">
        <v>399</v>
      </c>
      <c r="I87">
        <v>2</v>
      </c>
      <c r="J87">
        <v>798</v>
      </c>
    </row>
    <row r="88" spans="1:10" x14ac:dyDescent="0.35">
      <c r="A88" s="3" t="s">
        <v>128</v>
      </c>
      <c r="B88" s="4">
        <v>43127</v>
      </c>
      <c r="C88">
        <v>17</v>
      </c>
      <c r="D88" t="s">
        <v>30</v>
      </c>
      <c r="E88" t="s">
        <v>31</v>
      </c>
      <c r="F88" t="s">
        <v>2042</v>
      </c>
      <c r="G88" t="s">
        <v>20</v>
      </c>
      <c r="H88">
        <v>159</v>
      </c>
      <c r="I88">
        <v>3</v>
      </c>
      <c r="J88">
        <v>477</v>
      </c>
    </row>
    <row r="89" spans="1:10" x14ac:dyDescent="0.35">
      <c r="A89" s="3" t="s">
        <v>129</v>
      </c>
      <c r="B89" s="4">
        <v>43127</v>
      </c>
      <c r="C89">
        <v>12</v>
      </c>
      <c r="D89" t="s">
        <v>61</v>
      </c>
      <c r="E89" t="s">
        <v>11</v>
      </c>
      <c r="F89" t="s">
        <v>2043</v>
      </c>
      <c r="G89" t="s">
        <v>26</v>
      </c>
      <c r="H89">
        <v>69</v>
      </c>
      <c r="I89">
        <v>2</v>
      </c>
      <c r="J89">
        <v>138</v>
      </c>
    </row>
    <row r="90" spans="1:10" x14ac:dyDescent="0.35">
      <c r="A90" s="3" t="s">
        <v>130</v>
      </c>
      <c r="B90" s="4">
        <v>43127</v>
      </c>
      <c r="C90">
        <v>8</v>
      </c>
      <c r="D90" t="s">
        <v>40</v>
      </c>
      <c r="E90" t="s">
        <v>19</v>
      </c>
      <c r="F90" t="s">
        <v>2045</v>
      </c>
      <c r="G90" t="s">
        <v>12</v>
      </c>
      <c r="H90">
        <v>199</v>
      </c>
      <c r="I90">
        <v>5</v>
      </c>
      <c r="J90">
        <v>995</v>
      </c>
    </row>
    <row r="91" spans="1:10" x14ac:dyDescent="0.35">
      <c r="A91" s="3" t="s">
        <v>131</v>
      </c>
      <c r="B91" s="4">
        <v>43127</v>
      </c>
      <c r="C91">
        <v>12</v>
      </c>
      <c r="D91" t="s">
        <v>61</v>
      </c>
      <c r="E91" t="s">
        <v>58</v>
      </c>
      <c r="F91" t="s">
        <v>2043</v>
      </c>
      <c r="G91" t="s">
        <v>26</v>
      </c>
      <c r="H91">
        <v>69</v>
      </c>
      <c r="I91">
        <v>2</v>
      </c>
      <c r="J91">
        <v>138</v>
      </c>
    </row>
    <row r="92" spans="1:10" x14ac:dyDescent="0.35">
      <c r="A92" s="3" t="s">
        <v>132</v>
      </c>
      <c r="B92" s="4">
        <v>43127</v>
      </c>
      <c r="C92">
        <v>19</v>
      </c>
      <c r="D92" t="s">
        <v>51</v>
      </c>
      <c r="E92" t="s">
        <v>31</v>
      </c>
      <c r="F92" t="s">
        <v>2042</v>
      </c>
      <c r="G92" t="s">
        <v>16</v>
      </c>
      <c r="H92">
        <v>289</v>
      </c>
      <c r="I92">
        <v>4</v>
      </c>
      <c r="J92">
        <v>1156</v>
      </c>
    </row>
    <row r="93" spans="1:10" x14ac:dyDescent="0.35">
      <c r="A93" s="3" t="s">
        <v>133</v>
      </c>
      <c r="B93" s="4">
        <v>43128</v>
      </c>
      <c r="C93">
        <v>20</v>
      </c>
      <c r="D93" t="s">
        <v>35</v>
      </c>
      <c r="E93" t="s">
        <v>23</v>
      </c>
      <c r="F93" t="s">
        <v>2042</v>
      </c>
      <c r="G93" t="s">
        <v>36</v>
      </c>
      <c r="H93">
        <v>399</v>
      </c>
      <c r="I93">
        <v>6</v>
      </c>
      <c r="J93">
        <v>2394</v>
      </c>
    </row>
    <row r="94" spans="1:10" x14ac:dyDescent="0.35">
      <c r="A94" s="3" t="s">
        <v>134</v>
      </c>
      <c r="B94" s="4">
        <v>43129</v>
      </c>
      <c r="C94">
        <v>7</v>
      </c>
      <c r="D94" t="s">
        <v>83</v>
      </c>
      <c r="E94" t="s">
        <v>19</v>
      </c>
      <c r="F94" t="s">
        <v>2045</v>
      </c>
      <c r="G94" t="s">
        <v>36</v>
      </c>
      <c r="H94">
        <v>399</v>
      </c>
      <c r="I94">
        <v>1</v>
      </c>
      <c r="J94">
        <v>399</v>
      </c>
    </row>
    <row r="95" spans="1:10" x14ac:dyDescent="0.35">
      <c r="A95" s="3" t="s">
        <v>135</v>
      </c>
      <c r="B95" s="4">
        <v>43129</v>
      </c>
      <c r="C95">
        <v>8</v>
      </c>
      <c r="D95" t="s">
        <v>40</v>
      </c>
      <c r="E95" t="s">
        <v>19</v>
      </c>
      <c r="F95" t="s">
        <v>2045</v>
      </c>
      <c r="G95" t="s">
        <v>12</v>
      </c>
      <c r="H95">
        <v>199</v>
      </c>
      <c r="I95">
        <v>2</v>
      </c>
      <c r="J95">
        <v>398</v>
      </c>
    </row>
    <row r="96" spans="1:10" x14ac:dyDescent="0.35">
      <c r="A96" s="3" t="s">
        <v>136</v>
      </c>
      <c r="B96" s="4">
        <v>43129</v>
      </c>
      <c r="C96">
        <v>7</v>
      </c>
      <c r="D96" t="s">
        <v>83</v>
      </c>
      <c r="E96" t="s">
        <v>41</v>
      </c>
      <c r="F96" t="s">
        <v>2045</v>
      </c>
      <c r="G96" t="s">
        <v>26</v>
      </c>
      <c r="H96">
        <v>69</v>
      </c>
      <c r="I96">
        <v>8</v>
      </c>
      <c r="J96">
        <v>552</v>
      </c>
    </row>
    <row r="97" spans="1:10" x14ac:dyDescent="0.35">
      <c r="A97" s="3" t="s">
        <v>137</v>
      </c>
      <c r="B97" s="4">
        <v>43130</v>
      </c>
      <c r="C97">
        <v>15</v>
      </c>
      <c r="D97" t="s">
        <v>113</v>
      </c>
      <c r="E97" t="s">
        <v>11</v>
      </c>
      <c r="F97" t="s">
        <v>2043</v>
      </c>
      <c r="G97" t="s">
        <v>26</v>
      </c>
      <c r="H97">
        <v>69</v>
      </c>
      <c r="I97">
        <v>9</v>
      </c>
      <c r="J97">
        <v>621</v>
      </c>
    </row>
    <row r="98" spans="1:10" x14ac:dyDescent="0.35">
      <c r="A98" s="3" t="s">
        <v>138</v>
      </c>
      <c r="B98" s="4">
        <v>43130</v>
      </c>
      <c r="C98">
        <v>11</v>
      </c>
      <c r="D98" t="s">
        <v>10</v>
      </c>
      <c r="E98" t="s">
        <v>58</v>
      </c>
      <c r="F98" t="s">
        <v>2043</v>
      </c>
      <c r="G98" t="s">
        <v>26</v>
      </c>
      <c r="H98">
        <v>69</v>
      </c>
      <c r="I98">
        <v>7</v>
      </c>
      <c r="J98">
        <v>483</v>
      </c>
    </row>
    <row r="99" spans="1:10" x14ac:dyDescent="0.35">
      <c r="A99" s="3" t="s">
        <v>139</v>
      </c>
      <c r="B99" s="4">
        <v>43130</v>
      </c>
      <c r="C99">
        <v>19</v>
      </c>
      <c r="D99" t="s">
        <v>51</v>
      </c>
      <c r="E99" t="s">
        <v>23</v>
      </c>
      <c r="F99" t="s">
        <v>2042</v>
      </c>
      <c r="G99" t="s">
        <v>20</v>
      </c>
      <c r="H99">
        <v>159</v>
      </c>
      <c r="I99">
        <v>8</v>
      </c>
      <c r="J99">
        <v>1272</v>
      </c>
    </row>
    <row r="100" spans="1:10" x14ac:dyDescent="0.35">
      <c r="A100" s="3" t="s">
        <v>140</v>
      </c>
      <c r="B100" s="4">
        <v>43130</v>
      </c>
      <c r="C100">
        <v>8</v>
      </c>
      <c r="D100" t="s">
        <v>40</v>
      </c>
      <c r="E100" t="s">
        <v>41</v>
      </c>
      <c r="F100" t="s">
        <v>2045</v>
      </c>
      <c r="G100" t="s">
        <v>12</v>
      </c>
      <c r="H100">
        <v>199</v>
      </c>
      <c r="I100">
        <v>9</v>
      </c>
      <c r="J100">
        <v>1791</v>
      </c>
    </row>
    <row r="101" spans="1:10" x14ac:dyDescent="0.35">
      <c r="A101" s="3" t="s">
        <v>141</v>
      </c>
      <c r="B101" s="4">
        <v>43130</v>
      </c>
      <c r="C101">
        <v>12</v>
      </c>
      <c r="D101" t="s">
        <v>61</v>
      </c>
      <c r="E101" t="s">
        <v>11</v>
      </c>
      <c r="F101" t="s">
        <v>2043</v>
      </c>
      <c r="G101" t="s">
        <v>12</v>
      </c>
      <c r="H101">
        <v>199</v>
      </c>
      <c r="I101">
        <v>5</v>
      </c>
      <c r="J101">
        <v>995</v>
      </c>
    </row>
    <row r="102" spans="1:10" x14ac:dyDescent="0.35">
      <c r="A102" s="3" t="s">
        <v>142</v>
      </c>
      <c r="B102" s="4">
        <v>43131</v>
      </c>
      <c r="C102">
        <v>18</v>
      </c>
      <c r="D102" t="s">
        <v>22</v>
      </c>
      <c r="E102" t="s">
        <v>23</v>
      </c>
      <c r="F102" t="s">
        <v>2042</v>
      </c>
      <c r="G102" t="s">
        <v>26</v>
      </c>
      <c r="H102">
        <v>69</v>
      </c>
      <c r="I102">
        <v>4</v>
      </c>
      <c r="J102">
        <v>276</v>
      </c>
    </row>
    <row r="103" spans="1:10" x14ac:dyDescent="0.35">
      <c r="A103" s="3" t="s">
        <v>143</v>
      </c>
      <c r="B103" s="4">
        <v>43132</v>
      </c>
      <c r="C103">
        <v>10</v>
      </c>
      <c r="D103" t="s">
        <v>53</v>
      </c>
      <c r="E103" t="s">
        <v>19</v>
      </c>
      <c r="F103" t="s">
        <v>2045</v>
      </c>
      <c r="G103" t="s">
        <v>26</v>
      </c>
      <c r="H103">
        <v>69</v>
      </c>
      <c r="I103">
        <v>4</v>
      </c>
      <c r="J103">
        <v>276</v>
      </c>
    </row>
    <row r="104" spans="1:10" x14ac:dyDescent="0.35">
      <c r="A104" s="3" t="s">
        <v>144</v>
      </c>
      <c r="B104" s="4">
        <v>43132</v>
      </c>
      <c r="C104">
        <v>20</v>
      </c>
      <c r="D104" t="s">
        <v>35</v>
      </c>
      <c r="E104" t="s">
        <v>31</v>
      </c>
      <c r="F104" t="s">
        <v>2042</v>
      </c>
      <c r="G104" t="s">
        <v>26</v>
      </c>
      <c r="H104">
        <v>69</v>
      </c>
      <c r="I104">
        <v>6</v>
      </c>
      <c r="J104">
        <v>414</v>
      </c>
    </row>
    <row r="105" spans="1:10" x14ac:dyDescent="0.35">
      <c r="A105" s="3" t="s">
        <v>145</v>
      </c>
      <c r="B105" s="4">
        <v>43133</v>
      </c>
      <c r="C105">
        <v>4</v>
      </c>
      <c r="D105" t="s">
        <v>46</v>
      </c>
      <c r="E105" t="s">
        <v>63</v>
      </c>
      <c r="F105" t="s">
        <v>2044</v>
      </c>
      <c r="G105" t="s">
        <v>36</v>
      </c>
      <c r="H105">
        <v>399</v>
      </c>
      <c r="I105">
        <v>1</v>
      </c>
      <c r="J105">
        <v>399</v>
      </c>
    </row>
    <row r="106" spans="1:10" x14ac:dyDescent="0.35">
      <c r="A106" s="3" t="s">
        <v>146</v>
      </c>
      <c r="B106" s="4">
        <v>43133</v>
      </c>
      <c r="C106">
        <v>11</v>
      </c>
      <c r="D106" t="s">
        <v>10</v>
      </c>
      <c r="E106" t="s">
        <v>11</v>
      </c>
      <c r="F106" t="s">
        <v>2043</v>
      </c>
      <c r="G106" t="s">
        <v>20</v>
      </c>
      <c r="H106">
        <v>159</v>
      </c>
      <c r="I106">
        <v>0</v>
      </c>
      <c r="J106">
        <v>0</v>
      </c>
    </row>
    <row r="107" spans="1:10" x14ac:dyDescent="0.35">
      <c r="A107" s="3" t="s">
        <v>147</v>
      </c>
      <c r="B107" s="4">
        <v>43133</v>
      </c>
      <c r="C107">
        <v>2</v>
      </c>
      <c r="D107" t="s">
        <v>101</v>
      </c>
      <c r="E107" t="s">
        <v>63</v>
      </c>
      <c r="F107" t="s">
        <v>2044</v>
      </c>
      <c r="G107" t="s">
        <v>20</v>
      </c>
      <c r="H107">
        <v>159</v>
      </c>
      <c r="I107">
        <v>5</v>
      </c>
      <c r="J107">
        <v>795</v>
      </c>
    </row>
    <row r="108" spans="1:10" x14ac:dyDescent="0.35">
      <c r="A108" s="3" t="s">
        <v>148</v>
      </c>
      <c r="B108" s="4">
        <v>43133</v>
      </c>
      <c r="C108">
        <v>7</v>
      </c>
      <c r="D108" t="s">
        <v>83</v>
      </c>
      <c r="E108" t="s">
        <v>19</v>
      </c>
      <c r="F108" t="s">
        <v>2045</v>
      </c>
      <c r="G108" t="s">
        <v>20</v>
      </c>
      <c r="H108">
        <v>159</v>
      </c>
      <c r="I108">
        <v>5</v>
      </c>
      <c r="J108">
        <v>795</v>
      </c>
    </row>
    <row r="109" spans="1:10" x14ac:dyDescent="0.35">
      <c r="A109" s="3" t="s">
        <v>149</v>
      </c>
      <c r="B109" s="4">
        <v>43133</v>
      </c>
      <c r="C109">
        <v>15</v>
      </c>
      <c r="D109" t="s">
        <v>113</v>
      </c>
      <c r="E109" t="s">
        <v>58</v>
      </c>
      <c r="F109" t="s">
        <v>2043</v>
      </c>
      <c r="G109" t="s">
        <v>36</v>
      </c>
      <c r="H109">
        <v>399</v>
      </c>
      <c r="I109">
        <v>2</v>
      </c>
      <c r="J109">
        <v>798</v>
      </c>
    </row>
    <row r="110" spans="1:10" x14ac:dyDescent="0.35">
      <c r="A110" s="3" t="s">
        <v>150</v>
      </c>
      <c r="B110" s="4">
        <v>43133</v>
      </c>
      <c r="C110">
        <v>20</v>
      </c>
      <c r="D110" t="s">
        <v>35</v>
      </c>
      <c r="E110" t="s">
        <v>23</v>
      </c>
      <c r="F110" t="s">
        <v>2042</v>
      </c>
      <c r="G110" t="s">
        <v>20</v>
      </c>
      <c r="H110">
        <v>159</v>
      </c>
      <c r="I110">
        <v>7</v>
      </c>
      <c r="J110">
        <v>1113</v>
      </c>
    </row>
    <row r="111" spans="1:10" x14ac:dyDescent="0.35">
      <c r="A111" s="3" t="s">
        <v>151</v>
      </c>
      <c r="B111" s="4">
        <v>43134</v>
      </c>
      <c r="C111">
        <v>16</v>
      </c>
      <c r="D111" t="s">
        <v>25</v>
      </c>
      <c r="E111" t="s">
        <v>23</v>
      </c>
      <c r="F111" t="s">
        <v>2042</v>
      </c>
      <c r="G111" t="s">
        <v>12</v>
      </c>
      <c r="H111">
        <v>199</v>
      </c>
      <c r="I111">
        <v>6</v>
      </c>
      <c r="J111">
        <v>1194</v>
      </c>
    </row>
    <row r="112" spans="1:10" x14ac:dyDescent="0.35">
      <c r="A112" s="3" t="s">
        <v>152</v>
      </c>
      <c r="B112" s="4">
        <v>43134</v>
      </c>
      <c r="C112">
        <v>19</v>
      </c>
      <c r="D112" t="s">
        <v>51</v>
      </c>
      <c r="E112" t="s">
        <v>31</v>
      </c>
      <c r="F112" t="s">
        <v>2042</v>
      </c>
      <c r="G112" t="s">
        <v>36</v>
      </c>
      <c r="H112">
        <v>399</v>
      </c>
      <c r="I112">
        <v>6</v>
      </c>
      <c r="J112">
        <v>2394</v>
      </c>
    </row>
    <row r="113" spans="1:10" x14ac:dyDescent="0.35">
      <c r="A113" s="3" t="s">
        <v>153</v>
      </c>
      <c r="B113" s="4">
        <v>43135</v>
      </c>
      <c r="C113">
        <v>1</v>
      </c>
      <c r="D113" t="s">
        <v>14</v>
      </c>
      <c r="E113" t="s">
        <v>15</v>
      </c>
      <c r="F113" t="s">
        <v>2044</v>
      </c>
      <c r="G113" t="s">
        <v>36</v>
      </c>
      <c r="H113">
        <v>399</v>
      </c>
      <c r="I113">
        <v>2</v>
      </c>
      <c r="J113">
        <v>798</v>
      </c>
    </row>
    <row r="114" spans="1:10" x14ac:dyDescent="0.35">
      <c r="A114" s="3" t="s">
        <v>154</v>
      </c>
      <c r="B114" s="4">
        <v>43136</v>
      </c>
      <c r="C114">
        <v>17</v>
      </c>
      <c r="D114" t="s">
        <v>30</v>
      </c>
      <c r="E114" t="s">
        <v>23</v>
      </c>
      <c r="F114" t="s">
        <v>2042</v>
      </c>
      <c r="G114" t="s">
        <v>36</v>
      </c>
      <c r="H114">
        <v>399</v>
      </c>
      <c r="I114">
        <v>5</v>
      </c>
      <c r="J114">
        <v>1995</v>
      </c>
    </row>
    <row r="115" spans="1:10" x14ac:dyDescent="0.35">
      <c r="A115" s="3" t="s">
        <v>155</v>
      </c>
      <c r="B115" s="4">
        <v>43136</v>
      </c>
      <c r="C115">
        <v>9</v>
      </c>
      <c r="D115" t="s">
        <v>18</v>
      </c>
      <c r="E115" t="s">
        <v>19</v>
      </c>
      <c r="F115" t="s">
        <v>2045</v>
      </c>
      <c r="G115" t="s">
        <v>20</v>
      </c>
      <c r="H115">
        <v>159</v>
      </c>
      <c r="I115">
        <v>4</v>
      </c>
      <c r="J115">
        <v>636</v>
      </c>
    </row>
    <row r="116" spans="1:10" x14ac:dyDescent="0.35">
      <c r="A116" s="3" t="s">
        <v>156</v>
      </c>
      <c r="B116" s="4">
        <v>43136</v>
      </c>
      <c r="C116">
        <v>2</v>
      </c>
      <c r="D116" t="s">
        <v>101</v>
      </c>
      <c r="E116" t="s">
        <v>63</v>
      </c>
      <c r="F116" t="s">
        <v>2044</v>
      </c>
      <c r="G116" t="s">
        <v>26</v>
      </c>
      <c r="H116">
        <v>69</v>
      </c>
      <c r="I116">
        <v>7</v>
      </c>
      <c r="J116">
        <v>483</v>
      </c>
    </row>
    <row r="117" spans="1:10" x14ac:dyDescent="0.35">
      <c r="A117" s="3" t="s">
        <v>157</v>
      </c>
      <c r="B117" s="4">
        <v>43136</v>
      </c>
      <c r="C117">
        <v>14</v>
      </c>
      <c r="D117" t="s">
        <v>33</v>
      </c>
      <c r="E117" t="s">
        <v>11</v>
      </c>
      <c r="F117" t="s">
        <v>2043</v>
      </c>
      <c r="G117" t="s">
        <v>26</v>
      </c>
      <c r="H117">
        <v>69</v>
      </c>
      <c r="I117">
        <v>7</v>
      </c>
      <c r="J117">
        <v>483</v>
      </c>
    </row>
    <row r="118" spans="1:10" x14ac:dyDescent="0.35">
      <c r="A118" s="3" t="s">
        <v>158</v>
      </c>
      <c r="B118" s="4">
        <v>43136</v>
      </c>
      <c r="C118">
        <v>14</v>
      </c>
      <c r="D118" t="s">
        <v>33</v>
      </c>
      <c r="E118" t="s">
        <v>11</v>
      </c>
      <c r="F118" t="s">
        <v>2043</v>
      </c>
      <c r="G118" t="s">
        <v>36</v>
      </c>
      <c r="H118">
        <v>399</v>
      </c>
      <c r="I118">
        <v>7</v>
      </c>
      <c r="J118">
        <v>2793</v>
      </c>
    </row>
    <row r="119" spans="1:10" x14ac:dyDescent="0.35">
      <c r="A119" s="3" t="s">
        <v>159</v>
      </c>
      <c r="B119" s="4">
        <v>43137</v>
      </c>
      <c r="C119">
        <v>5</v>
      </c>
      <c r="D119" t="s">
        <v>55</v>
      </c>
      <c r="E119" t="s">
        <v>15</v>
      </c>
      <c r="F119" t="s">
        <v>2044</v>
      </c>
      <c r="G119" t="s">
        <v>16</v>
      </c>
      <c r="H119">
        <v>289</v>
      </c>
      <c r="I119">
        <v>2</v>
      </c>
      <c r="J119">
        <v>578</v>
      </c>
    </row>
    <row r="120" spans="1:10" x14ac:dyDescent="0.35">
      <c r="A120" s="3" t="s">
        <v>160</v>
      </c>
      <c r="B120" s="4">
        <v>43137</v>
      </c>
      <c r="C120">
        <v>5</v>
      </c>
      <c r="D120" t="s">
        <v>55</v>
      </c>
      <c r="E120" t="s">
        <v>15</v>
      </c>
      <c r="F120" t="s">
        <v>2044</v>
      </c>
      <c r="G120" t="s">
        <v>12</v>
      </c>
      <c r="H120">
        <v>199</v>
      </c>
      <c r="I120">
        <v>2</v>
      </c>
      <c r="J120">
        <v>398</v>
      </c>
    </row>
    <row r="121" spans="1:10" x14ac:dyDescent="0.35">
      <c r="A121" s="3" t="s">
        <v>161</v>
      </c>
      <c r="B121" s="4">
        <v>43137</v>
      </c>
      <c r="C121">
        <v>14</v>
      </c>
      <c r="D121" t="s">
        <v>33</v>
      </c>
      <c r="E121" t="s">
        <v>11</v>
      </c>
      <c r="F121" t="s">
        <v>2043</v>
      </c>
      <c r="G121" t="s">
        <v>20</v>
      </c>
      <c r="H121">
        <v>159</v>
      </c>
      <c r="I121">
        <v>3</v>
      </c>
      <c r="J121">
        <v>477</v>
      </c>
    </row>
    <row r="122" spans="1:10" x14ac:dyDescent="0.35">
      <c r="A122" s="3" t="s">
        <v>162</v>
      </c>
      <c r="B122" s="4">
        <v>43138</v>
      </c>
      <c r="C122">
        <v>15</v>
      </c>
      <c r="D122" t="s">
        <v>113</v>
      </c>
      <c r="E122" t="s">
        <v>11</v>
      </c>
      <c r="F122" t="s">
        <v>2043</v>
      </c>
      <c r="G122" t="s">
        <v>12</v>
      </c>
      <c r="H122">
        <v>199</v>
      </c>
      <c r="I122">
        <v>3</v>
      </c>
      <c r="J122">
        <v>597</v>
      </c>
    </row>
    <row r="123" spans="1:10" x14ac:dyDescent="0.35">
      <c r="A123" s="3" t="s">
        <v>163</v>
      </c>
      <c r="B123" s="4">
        <v>43139</v>
      </c>
      <c r="C123">
        <v>8</v>
      </c>
      <c r="D123" t="s">
        <v>40</v>
      </c>
      <c r="E123" t="s">
        <v>41</v>
      </c>
      <c r="F123" t="s">
        <v>2045</v>
      </c>
      <c r="G123" t="s">
        <v>26</v>
      </c>
      <c r="H123">
        <v>69</v>
      </c>
      <c r="I123">
        <v>6</v>
      </c>
      <c r="J123">
        <v>414</v>
      </c>
    </row>
    <row r="124" spans="1:10" x14ac:dyDescent="0.35">
      <c r="A124" s="3" t="s">
        <v>164</v>
      </c>
      <c r="B124" s="4">
        <v>43139</v>
      </c>
      <c r="C124">
        <v>2</v>
      </c>
      <c r="D124" t="s">
        <v>101</v>
      </c>
      <c r="E124" t="s">
        <v>15</v>
      </c>
      <c r="F124" t="s">
        <v>2044</v>
      </c>
      <c r="G124" t="s">
        <v>16</v>
      </c>
      <c r="H124">
        <v>289</v>
      </c>
      <c r="I124">
        <v>6</v>
      </c>
      <c r="J124">
        <v>1734</v>
      </c>
    </row>
    <row r="125" spans="1:10" x14ac:dyDescent="0.35">
      <c r="A125" s="3" t="s">
        <v>165</v>
      </c>
      <c r="B125" s="4">
        <v>43139</v>
      </c>
      <c r="C125">
        <v>4</v>
      </c>
      <c r="D125" t="s">
        <v>46</v>
      </c>
      <c r="E125" t="s">
        <v>63</v>
      </c>
      <c r="F125" t="s">
        <v>2044</v>
      </c>
      <c r="G125" t="s">
        <v>16</v>
      </c>
      <c r="H125">
        <v>289</v>
      </c>
      <c r="I125">
        <v>7</v>
      </c>
      <c r="J125">
        <v>2023</v>
      </c>
    </row>
    <row r="126" spans="1:10" x14ac:dyDescent="0.35">
      <c r="A126" s="3" t="s">
        <v>166</v>
      </c>
      <c r="B126" s="4">
        <v>43139</v>
      </c>
      <c r="C126">
        <v>10</v>
      </c>
      <c r="D126" t="s">
        <v>53</v>
      </c>
      <c r="E126" t="s">
        <v>19</v>
      </c>
      <c r="F126" t="s">
        <v>2045</v>
      </c>
      <c r="G126" t="s">
        <v>20</v>
      </c>
      <c r="H126">
        <v>159</v>
      </c>
      <c r="I126">
        <v>0</v>
      </c>
      <c r="J126">
        <v>0</v>
      </c>
    </row>
    <row r="127" spans="1:10" x14ac:dyDescent="0.35">
      <c r="A127" s="3" t="s">
        <v>167</v>
      </c>
      <c r="B127" s="4">
        <v>43139</v>
      </c>
      <c r="C127">
        <v>18</v>
      </c>
      <c r="D127" t="s">
        <v>22</v>
      </c>
      <c r="E127" t="s">
        <v>23</v>
      </c>
      <c r="F127" t="s">
        <v>2042</v>
      </c>
      <c r="G127" t="s">
        <v>36</v>
      </c>
      <c r="H127">
        <v>399</v>
      </c>
      <c r="I127">
        <v>4</v>
      </c>
      <c r="J127">
        <v>1596</v>
      </c>
    </row>
    <row r="128" spans="1:10" x14ac:dyDescent="0.35">
      <c r="A128" s="3" t="s">
        <v>168</v>
      </c>
      <c r="B128" s="4">
        <v>43139</v>
      </c>
      <c r="C128">
        <v>8</v>
      </c>
      <c r="D128" t="s">
        <v>40</v>
      </c>
      <c r="E128" t="s">
        <v>41</v>
      </c>
      <c r="F128" t="s">
        <v>2045</v>
      </c>
      <c r="G128" t="s">
        <v>20</v>
      </c>
      <c r="H128">
        <v>159</v>
      </c>
      <c r="I128">
        <v>4</v>
      </c>
      <c r="J128">
        <v>636</v>
      </c>
    </row>
    <row r="129" spans="1:10" x14ac:dyDescent="0.35">
      <c r="A129" s="3" t="s">
        <v>169</v>
      </c>
      <c r="B129" s="4">
        <v>43140</v>
      </c>
      <c r="C129">
        <v>11</v>
      </c>
      <c r="D129" t="s">
        <v>10</v>
      </c>
      <c r="E129" t="s">
        <v>58</v>
      </c>
      <c r="F129" t="s">
        <v>2043</v>
      </c>
      <c r="G129" t="s">
        <v>12</v>
      </c>
      <c r="H129">
        <v>199</v>
      </c>
      <c r="I129">
        <v>0</v>
      </c>
      <c r="J129">
        <v>0</v>
      </c>
    </row>
    <row r="130" spans="1:10" x14ac:dyDescent="0.35">
      <c r="A130" s="3" t="s">
        <v>170</v>
      </c>
      <c r="B130" s="4">
        <v>43141</v>
      </c>
      <c r="C130">
        <v>6</v>
      </c>
      <c r="D130" t="s">
        <v>43</v>
      </c>
      <c r="E130" t="s">
        <v>19</v>
      </c>
      <c r="F130" t="s">
        <v>2045</v>
      </c>
      <c r="G130" t="s">
        <v>12</v>
      </c>
      <c r="H130">
        <v>199</v>
      </c>
      <c r="I130">
        <v>8</v>
      </c>
      <c r="J130">
        <v>1592</v>
      </c>
    </row>
    <row r="131" spans="1:10" x14ac:dyDescent="0.35">
      <c r="A131" s="3" t="s">
        <v>171</v>
      </c>
      <c r="B131" s="4">
        <v>43142</v>
      </c>
      <c r="C131">
        <v>16</v>
      </c>
      <c r="D131" t="s">
        <v>25</v>
      </c>
      <c r="E131" t="s">
        <v>23</v>
      </c>
      <c r="F131" t="s">
        <v>2042</v>
      </c>
      <c r="G131" t="s">
        <v>12</v>
      </c>
      <c r="H131">
        <v>199</v>
      </c>
      <c r="I131">
        <v>0</v>
      </c>
      <c r="J131">
        <v>0</v>
      </c>
    </row>
    <row r="132" spans="1:10" x14ac:dyDescent="0.35">
      <c r="A132" s="3" t="s">
        <v>172</v>
      </c>
      <c r="B132" s="4">
        <v>43142</v>
      </c>
      <c r="C132">
        <v>10</v>
      </c>
      <c r="D132" t="s">
        <v>53</v>
      </c>
      <c r="E132" t="s">
        <v>19</v>
      </c>
      <c r="F132" t="s">
        <v>2045</v>
      </c>
      <c r="G132" t="s">
        <v>36</v>
      </c>
      <c r="H132">
        <v>399</v>
      </c>
      <c r="I132">
        <v>3</v>
      </c>
      <c r="J132">
        <v>1197</v>
      </c>
    </row>
    <row r="133" spans="1:10" x14ac:dyDescent="0.35">
      <c r="A133" s="3" t="s">
        <v>173</v>
      </c>
      <c r="B133" s="4">
        <v>43142</v>
      </c>
      <c r="C133">
        <v>7</v>
      </c>
      <c r="D133" t="s">
        <v>83</v>
      </c>
      <c r="E133" t="s">
        <v>19</v>
      </c>
      <c r="F133" t="s">
        <v>2045</v>
      </c>
      <c r="G133" t="s">
        <v>20</v>
      </c>
      <c r="H133">
        <v>159</v>
      </c>
      <c r="I133">
        <v>9</v>
      </c>
      <c r="J133">
        <v>1431</v>
      </c>
    </row>
    <row r="134" spans="1:10" x14ac:dyDescent="0.35">
      <c r="A134" s="3" t="s">
        <v>174</v>
      </c>
      <c r="B134" s="4">
        <v>43142</v>
      </c>
      <c r="C134">
        <v>12</v>
      </c>
      <c r="D134" t="s">
        <v>61</v>
      </c>
      <c r="E134" t="s">
        <v>11</v>
      </c>
      <c r="F134" t="s">
        <v>2043</v>
      </c>
      <c r="G134" t="s">
        <v>36</v>
      </c>
      <c r="H134">
        <v>399</v>
      </c>
      <c r="I134">
        <v>9</v>
      </c>
      <c r="J134">
        <v>3591</v>
      </c>
    </row>
    <row r="135" spans="1:10" x14ac:dyDescent="0.35">
      <c r="A135" s="3" t="s">
        <v>175</v>
      </c>
      <c r="B135" s="4">
        <v>43143</v>
      </c>
      <c r="C135">
        <v>13</v>
      </c>
      <c r="D135" t="s">
        <v>28</v>
      </c>
      <c r="E135" t="s">
        <v>11</v>
      </c>
      <c r="F135" t="s">
        <v>2043</v>
      </c>
      <c r="G135" t="s">
        <v>20</v>
      </c>
      <c r="H135">
        <v>159</v>
      </c>
      <c r="I135">
        <v>7</v>
      </c>
      <c r="J135">
        <v>1113</v>
      </c>
    </row>
    <row r="136" spans="1:10" x14ac:dyDescent="0.35">
      <c r="A136" s="3" t="s">
        <v>176</v>
      </c>
      <c r="B136" s="4">
        <v>43143</v>
      </c>
      <c r="C136">
        <v>16</v>
      </c>
      <c r="D136" t="s">
        <v>25</v>
      </c>
      <c r="E136" t="s">
        <v>23</v>
      </c>
      <c r="F136" t="s">
        <v>2042</v>
      </c>
      <c r="G136" t="s">
        <v>26</v>
      </c>
      <c r="H136">
        <v>69</v>
      </c>
      <c r="I136">
        <v>5</v>
      </c>
      <c r="J136">
        <v>345</v>
      </c>
    </row>
    <row r="137" spans="1:10" x14ac:dyDescent="0.35">
      <c r="A137" s="3" t="s">
        <v>177</v>
      </c>
      <c r="B137" s="4">
        <v>43144</v>
      </c>
      <c r="C137">
        <v>6</v>
      </c>
      <c r="D137" t="s">
        <v>43</v>
      </c>
      <c r="E137" t="s">
        <v>41</v>
      </c>
      <c r="F137" t="s">
        <v>2045</v>
      </c>
      <c r="G137" t="s">
        <v>12</v>
      </c>
      <c r="H137">
        <v>199</v>
      </c>
      <c r="I137">
        <v>9</v>
      </c>
      <c r="J137">
        <v>1791</v>
      </c>
    </row>
    <row r="138" spans="1:10" x14ac:dyDescent="0.35">
      <c r="A138" s="3" t="s">
        <v>178</v>
      </c>
      <c r="B138" s="4">
        <v>43144</v>
      </c>
      <c r="C138">
        <v>12</v>
      </c>
      <c r="D138" t="s">
        <v>61</v>
      </c>
      <c r="E138" t="s">
        <v>58</v>
      </c>
      <c r="F138" t="s">
        <v>2043</v>
      </c>
      <c r="G138" t="s">
        <v>36</v>
      </c>
      <c r="H138">
        <v>399</v>
      </c>
      <c r="I138">
        <v>3</v>
      </c>
      <c r="J138">
        <v>1197</v>
      </c>
    </row>
    <row r="139" spans="1:10" x14ac:dyDescent="0.35">
      <c r="A139" s="3" t="s">
        <v>179</v>
      </c>
      <c r="B139" s="4">
        <v>43144</v>
      </c>
      <c r="C139">
        <v>14</v>
      </c>
      <c r="D139" t="s">
        <v>33</v>
      </c>
      <c r="E139" t="s">
        <v>58</v>
      </c>
      <c r="F139" t="s">
        <v>2043</v>
      </c>
      <c r="G139" t="s">
        <v>36</v>
      </c>
      <c r="H139">
        <v>399</v>
      </c>
      <c r="I139">
        <v>3</v>
      </c>
      <c r="J139">
        <v>1197</v>
      </c>
    </row>
    <row r="140" spans="1:10" x14ac:dyDescent="0.35">
      <c r="A140" s="3" t="s">
        <v>180</v>
      </c>
      <c r="B140" s="4">
        <v>43144</v>
      </c>
      <c r="C140">
        <v>13</v>
      </c>
      <c r="D140" t="s">
        <v>28</v>
      </c>
      <c r="E140" t="s">
        <v>11</v>
      </c>
      <c r="F140" t="s">
        <v>2043</v>
      </c>
      <c r="G140" t="s">
        <v>26</v>
      </c>
      <c r="H140">
        <v>69</v>
      </c>
      <c r="I140">
        <v>4</v>
      </c>
      <c r="J140">
        <v>276</v>
      </c>
    </row>
    <row r="141" spans="1:10" x14ac:dyDescent="0.35">
      <c r="A141" s="3" t="s">
        <v>181</v>
      </c>
      <c r="B141" s="4">
        <v>43144</v>
      </c>
      <c r="C141">
        <v>15</v>
      </c>
      <c r="D141" t="s">
        <v>113</v>
      </c>
      <c r="E141" t="s">
        <v>58</v>
      </c>
      <c r="F141" t="s">
        <v>2043</v>
      </c>
      <c r="G141" t="s">
        <v>36</v>
      </c>
      <c r="H141">
        <v>399</v>
      </c>
      <c r="I141">
        <v>8</v>
      </c>
      <c r="J141">
        <v>3192</v>
      </c>
    </row>
    <row r="142" spans="1:10" x14ac:dyDescent="0.35">
      <c r="A142" s="3" t="s">
        <v>182</v>
      </c>
      <c r="B142" s="4">
        <v>43144</v>
      </c>
      <c r="C142">
        <v>10</v>
      </c>
      <c r="D142" t="s">
        <v>53</v>
      </c>
      <c r="E142" t="s">
        <v>19</v>
      </c>
      <c r="F142" t="s">
        <v>2045</v>
      </c>
      <c r="G142" t="s">
        <v>20</v>
      </c>
      <c r="H142">
        <v>159</v>
      </c>
      <c r="I142">
        <v>8</v>
      </c>
      <c r="J142">
        <v>1272</v>
      </c>
    </row>
    <row r="143" spans="1:10" x14ac:dyDescent="0.35">
      <c r="A143" s="3" t="s">
        <v>183</v>
      </c>
      <c r="B143" s="4">
        <v>43144</v>
      </c>
      <c r="C143">
        <v>10</v>
      </c>
      <c r="D143" t="s">
        <v>53</v>
      </c>
      <c r="E143" t="s">
        <v>19</v>
      </c>
      <c r="F143" t="s">
        <v>2045</v>
      </c>
      <c r="G143" t="s">
        <v>16</v>
      </c>
      <c r="H143">
        <v>289</v>
      </c>
      <c r="I143">
        <v>4</v>
      </c>
      <c r="J143">
        <v>1156</v>
      </c>
    </row>
    <row r="144" spans="1:10" x14ac:dyDescent="0.35">
      <c r="A144" s="3" t="s">
        <v>184</v>
      </c>
      <c r="B144" s="4">
        <v>43144</v>
      </c>
      <c r="C144">
        <v>7</v>
      </c>
      <c r="D144" t="s">
        <v>83</v>
      </c>
      <c r="E144" t="s">
        <v>41</v>
      </c>
      <c r="F144" t="s">
        <v>2045</v>
      </c>
      <c r="G144" t="s">
        <v>16</v>
      </c>
      <c r="H144">
        <v>289</v>
      </c>
      <c r="I144">
        <v>5</v>
      </c>
      <c r="J144">
        <v>1445</v>
      </c>
    </row>
    <row r="145" spans="1:10" x14ac:dyDescent="0.35">
      <c r="A145" s="3" t="s">
        <v>185</v>
      </c>
      <c r="B145" s="4">
        <v>43144</v>
      </c>
      <c r="C145">
        <v>13</v>
      </c>
      <c r="D145" t="s">
        <v>28</v>
      </c>
      <c r="E145" t="s">
        <v>58</v>
      </c>
      <c r="F145" t="s">
        <v>2043</v>
      </c>
      <c r="G145" t="s">
        <v>20</v>
      </c>
      <c r="H145">
        <v>159</v>
      </c>
      <c r="I145">
        <v>2</v>
      </c>
      <c r="J145">
        <v>318</v>
      </c>
    </row>
    <row r="146" spans="1:10" x14ac:dyDescent="0.35">
      <c r="A146" s="3" t="s">
        <v>186</v>
      </c>
      <c r="B146" s="4">
        <v>43144</v>
      </c>
      <c r="C146">
        <v>6</v>
      </c>
      <c r="D146" t="s">
        <v>43</v>
      </c>
      <c r="E146" t="s">
        <v>19</v>
      </c>
      <c r="F146" t="s">
        <v>2045</v>
      </c>
      <c r="G146" t="s">
        <v>12</v>
      </c>
      <c r="H146">
        <v>199</v>
      </c>
      <c r="I146">
        <v>6</v>
      </c>
      <c r="J146">
        <v>1194</v>
      </c>
    </row>
    <row r="147" spans="1:10" x14ac:dyDescent="0.35">
      <c r="A147" s="3" t="s">
        <v>187</v>
      </c>
      <c r="B147" s="4">
        <v>43144</v>
      </c>
      <c r="C147">
        <v>8</v>
      </c>
      <c r="D147" t="s">
        <v>40</v>
      </c>
      <c r="E147" t="s">
        <v>41</v>
      </c>
      <c r="F147" t="s">
        <v>2045</v>
      </c>
      <c r="G147" t="s">
        <v>12</v>
      </c>
      <c r="H147">
        <v>199</v>
      </c>
      <c r="I147">
        <v>2</v>
      </c>
      <c r="J147">
        <v>398</v>
      </c>
    </row>
    <row r="148" spans="1:10" x14ac:dyDescent="0.35">
      <c r="A148" s="3" t="s">
        <v>188</v>
      </c>
      <c r="B148" s="4">
        <v>43144</v>
      </c>
      <c r="C148">
        <v>13</v>
      </c>
      <c r="D148" t="s">
        <v>28</v>
      </c>
      <c r="E148" t="s">
        <v>58</v>
      </c>
      <c r="F148" t="s">
        <v>2043</v>
      </c>
      <c r="G148" t="s">
        <v>20</v>
      </c>
      <c r="H148">
        <v>159</v>
      </c>
      <c r="I148">
        <v>5</v>
      </c>
      <c r="J148">
        <v>795</v>
      </c>
    </row>
    <row r="149" spans="1:10" x14ac:dyDescent="0.35">
      <c r="A149" s="3" t="s">
        <v>189</v>
      </c>
      <c r="B149" s="4">
        <v>43144</v>
      </c>
      <c r="C149">
        <v>2</v>
      </c>
      <c r="D149" t="s">
        <v>101</v>
      </c>
      <c r="E149" t="s">
        <v>63</v>
      </c>
      <c r="F149" t="s">
        <v>2044</v>
      </c>
      <c r="G149" t="s">
        <v>36</v>
      </c>
      <c r="H149">
        <v>399</v>
      </c>
      <c r="I149">
        <v>2</v>
      </c>
      <c r="J149">
        <v>798</v>
      </c>
    </row>
    <row r="150" spans="1:10" x14ac:dyDescent="0.35">
      <c r="A150" s="3" t="s">
        <v>190</v>
      </c>
      <c r="B150" s="4">
        <v>43144</v>
      </c>
      <c r="C150">
        <v>12</v>
      </c>
      <c r="D150" t="s">
        <v>61</v>
      </c>
      <c r="E150" t="s">
        <v>58</v>
      </c>
      <c r="F150" t="s">
        <v>2043</v>
      </c>
      <c r="G150" t="s">
        <v>16</v>
      </c>
      <c r="H150">
        <v>289</v>
      </c>
      <c r="I150">
        <v>8</v>
      </c>
      <c r="J150">
        <v>2312</v>
      </c>
    </row>
    <row r="151" spans="1:10" x14ac:dyDescent="0.35">
      <c r="A151" s="3" t="s">
        <v>191</v>
      </c>
      <c r="B151" s="4">
        <v>43144</v>
      </c>
      <c r="C151">
        <v>8</v>
      </c>
      <c r="D151" t="s">
        <v>40</v>
      </c>
      <c r="E151" t="s">
        <v>41</v>
      </c>
      <c r="F151" t="s">
        <v>2045</v>
      </c>
      <c r="G151" t="s">
        <v>12</v>
      </c>
      <c r="H151">
        <v>199</v>
      </c>
      <c r="I151">
        <v>1</v>
      </c>
      <c r="J151">
        <v>199</v>
      </c>
    </row>
    <row r="152" spans="1:10" x14ac:dyDescent="0.35">
      <c r="A152" s="3" t="s">
        <v>192</v>
      </c>
      <c r="B152" s="4">
        <v>43144</v>
      </c>
      <c r="C152">
        <v>20</v>
      </c>
      <c r="D152" t="s">
        <v>35</v>
      </c>
      <c r="E152" t="s">
        <v>23</v>
      </c>
      <c r="F152" t="s">
        <v>2042</v>
      </c>
      <c r="G152" t="s">
        <v>12</v>
      </c>
      <c r="H152">
        <v>199</v>
      </c>
      <c r="I152">
        <v>8</v>
      </c>
      <c r="J152">
        <v>1592</v>
      </c>
    </row>
    <row r="153" spans="1:10" x14ac:dyDescent="0.35">
      <c r="A153" s="3" t="s">
        <v>193</v>
      </c>
      <c r="B153" s="4">
        <v>43144</v>
      </c>
      <c r="C153">
        <v>12</v>
      </c>
      <c r="D153" t="s">
        <v>61</v>
      </c>
      <c r="E153" t="s">
        <v>11</v>
      </c>
      <c r="F153" t="s">
        <v>2043</v>
      </c>
      <c r="G153" t="s">
        <v>20</v>
      </c>
      <c r="H153">
        <v>159</v>
      </c>
      <c r="I153">
        <v>6</v>
      </c>
      <c r="J153">
        <v>954</v>
      </c>
    </row>
    <row r="154" spans="1:10" x14ac:dyDescent="0.35">
      <c r="A154" s="3" t="s">
        <v>194</v>
      </c>
      <c r="B154" s="4">
        <v>43144</v>
      </c>
      <c r="C154">
        <v>2</v>
      </c>
      <c r="D154" t="s">
        <v>101</v>
      </c>
      <c r="E154" t="s">
        <v>63</v>
      </c>
      <c r="F154" t="s">
        <v>2044</v>
      </c>
      <c r="G154" t="s">
        <v>16</v>
      </c>
      <c r="H154">
        <v>289</v>
      </c>
      <c r="I154">
        <v>2</v>
      </c>
      <c r="J154">
        <v>578</v>
      </c>
    </row>
    <row r="155" spans="1:10" x14ac:dyDescent="0.35">
      <c r="A155" s="3" t="s">
        <v>195</v>
      </c>
      <c r="B155" s="4">
        <v>43145</v>
      </c>
      <c r="C155">
        <v>8</v>
      </c>
      <c r="D155" t="s">
        <v>40</v>
      </c>
      <c r="E155" t="s">
        <v>19</v>
      </c>
      <c r="F155" t="s">
        <v>2045</v>
      </c>
      <c r="G155" t="s">
        <v>26</v>
      </c>
      <c r="H155">
        <v>69</v>
      </c>
      <c r="I155">
        <v>8</v>
      </c>
      <c r="J155">
        <v>552</v>
      </c>
    </row>
    <row r="156" spans="1:10" x14ac:dyDescent="0.35">
      <c r="A156" s="3" t="s">
        <v>196</v>
      </c>
      <c r="B156" s="4">
        <v>43146</v>
      </c>
      <c r="C156">
        <v>15</v>
      </c>
      <c r="D156" t="s">
        <v>113</v>
      </c>
      <c r="E156" t="s">
        <v>11</v>
      </c>
      <c r="F156" t="s">
        <v>2043</v>
      </c>
      <c r="G156" t="s">
        <v>12</v>
      </c>
      <c r="H156">
        <v>199</v>
      </c>
      <c r="I156">
        <v>9</v>
      </c>
      <c r="J156">
        <v>1791</v>
      </c>
    </row>
    <row r="157" spans="1:10" x14ac:dyDescent="0.35">
      <c r="A157" s="3" t="s">
        <v>197</v>
      </c>
      <c r="B157" s="4">
        <v>43146</v>
      </c>
      <c r="C157">
        <v>18</v>
      </c>
      <c r="D157" t="s">
        <v>22</v>
      </c>
      <c r="E157" t="s">
        <v>31</v>
      </c>
      <c r="F157" t="s">
        <v>2042</v>
      </c>
      <c r="G157" t="s">
        <v>20</v>
      </c>
      <c r="H157">
        <v>159</v>
      </c>
      <c r="I157">
        <v>4</v>
      </c>
      <c r="J157">
        <v>636</v>
      </c>
    </row>
    <row r="158" spans="1:10" x14ac:dyDescent="0.35">
      <c r="A158" s="3" t="s">
        <v>198</v>
      </c>
      <c r="B158" s="4">
        <v>43147</v>
      </c>
      <c r="C158">
        <v>13</v>
      </c>
      <c r="D158" t="s">
        <v>28</v>
      </c>
      <c r="E158" t="s">
        <v>11</v>
      </c>
      <c r="F158" t="s">
        <v>2043</v>
      </c>
      <c r="G158" t="s">
        <v>16</v>
      </c>
      <c r="H158">
        <v>289</v>
      </c>
      <c r="I158">
        <v>3</v>
      </c>
      <c r="J158">
        <v>867</v>
      </c>
    </row>
    <row r="159" spans="1:10" x14ac:dyDescent="0.35">
      <c r="A159" s="3" t="s">
        <v>199</v>
      </c>
      <c r="B159" s="4">
        <v>43147</v>
      </c>
      <c r="C159">
        <v>11</v>
      </c>
      <c r="D159" t="s">
        <v>10</v>
      </c>
      <c r="E159" t="s">
        <v>58</v>
      </c>
      <c r="F159" t="s">
        <v>2043</v>
      </c>
      <c r="G159" t="s">
        <v>12</v>
      </c>
      <c r="H159">
        <v>199</v>
      </c>
      <c r="I159">
        <v>4</v>
      </c>
      <c r="J159">
        <v>796</v>
      </c>
    </row>
    <row r="160" spans="1:10" x14ac:dyDescent="0.35">
      <c r="A160" s="3" t="s">
        <v>200</v>
      </c>
      <c r="B160" s="4">
        <v>43147</v>
      </c>
      <c r="C160">
        <v>20</v>
      </c>
      <c r="D160" t="s">
        <v>35</v>
      </c>
      <c r="E160" t="s">
        <v>23</v>
      </c>
      <c r="F160" t="s">
        <v>2042</v>
      </c>
      <c r="G160" t="s">
        <v>20</v>
      </c>
      <c r="H160">
        <v>159</v>
      </c>
      <c r="I160">
        <v>6</v>
      </c>
      <c r="J160">
        <v>954</v>
      </c>
    </row>
    <row r="161" spans="1:10" x14ac:dyDescent="0.35">
      <c r="A161" s="3" t="s">
        <v>201</v>
      </c>
      <c r="B161" s="4">
        <v>43147</v>
      </c>
      <c r="C161">
        <v>1</v>
      </c>
      <c r="D161" t="s">
        <v>14</v>
      </c>
      <c r="E161" t="s">
        <v>15</v>
      </c>
      <c r="F161" t="s">
        <v>2044</v>
      </c>
      <c r="G161" t="s">
        <v>12</v>
      </c>
      <c r="H161">
        <v>199</v>
      </c>
      <c r="I161">
        <v>9</v>
      </c>
      <c r="J161">
        <v>1791</v>
      </c>
    </row>
    <row r="162" spans="1:10" x14ac:dyDescent="0.35">
      <c r="A162" s="3" t="s">
        <v>202</v>
      </c>
      <c r="B162" s="4">
        <v>43147</v>
      </c>
      <c r="C162">
        <v>8</v>
      </c>
      <c r="D162" t="s">
        <v>40</v>
      </c>
      <c r="E162" t="s">
        <v>41</v>
      </c>
      <c r="F162" t="s">
        <v>2045</v>
      </c>
      <c r="G162" t="s">
        <v>12</v>
      </c>
      <c r="H162">
        <v>199</v>
      </c>
      <c r="I162">
        <v>2</v>
      </c>
      <c r="J162">
        <v>398</v>
      </c>
    </row>
    <row r="163" spans="1:10" x14ac:dyDescent="0.35">
      <c r="A163" s="3" t="s">
        <v>203</v>
      </c>
      <c r="B163" s="4">
        <v>43147</v>
      </c>
      <c r="C163">
        <v>15</v>
      </c>
      <c r="D163" t="s">
        <v>113</v>
      </c>
      <c r="E163" t="s">
        <v>58</v>
      </c>
      <c r="F163" t="s">
        <v>2043</v>
      </c>
      <c r="G163" t="s">
        <v>26</v>
      </c>
      <c r="H163">
        <v>69</v>
      </c>
      <c r="I163">
        <v>5</v>
      </c>
      <c r="J163">
        <v>345</v>
      </c>
    </row>
    <row r="164" spans="1:10" x14ac:dyDescent="0.35">
      <c r="A164" s="3" t="s">
        <v>204</v>
      </c>
      <c r="B164" s="4">
        <v>43147</v>
      </c>
      <c r="C164">
        <v>19</v>
      </c>
      <c r="D164" t="s">
        <v>51</v>
      </c>
      <c r="E164" t="s">
        <v>23</v>
      </c>
      <c r="F164" t="s">
        <v>2042</v>
      </c>
      <c r="G164" t="s">
        <v>16</v>
      </c>
      <c r="H164">
        <v>289</v>
      </c>
      <c r="I164">
        <v>7</v>
      </c>
      <c r="J164">
        <v>2023</v>
      </c>
    </row>
    <row r="165" spans="1:10" x14ac:dyDescent="0.35">
      <c r="A165" s="3" t="s">
        <v>205</v>
      </c>
      <c r="B165" s="4">
        <v>43148</v>
      </c>
      <c r="C165">
        <v>13</v>
      </c>
      <c r="D165" t="s">
        <v>28</v>
      </c>
      <c r="E165" t="s">
        <v>58</v>
      </c>
      <c r="F165" t="s">
        <v>2043</v>
      </c>
      <c r="G165" t="s">
        <v>26</v>
      </c>
      <c r="H165">
        <v>69</v>
      </c>
      <c r="I165">
        <v>1</v>
      </c>
      <c r="J165">
        <v>69</v>
      </c>
    </row>
    <row r="166" spans="1:10" x14ac:dyDescent="0.35">
      <c r="A166" s="3" t="s">
        <v>206</v>
      </c>
      <c r="B166" s="4">
        <v>43148</v>
      </c>
      <c r="C166">
        <v>4</v>
      </c>
      <c r="D166" t="s">
        <v>46</v>
      </c>
      <c r="E166" t="s">
        <v>15</v>
      </c>
      <c r="F166" t="s">
        <v>2044</v>
      </c>
      <c r="G166" t="s">
        <v>20</v>
      </c>
      <c r="H166">
        <v>159</v>
      </c>
      <c r="I166">
        <v>1</v>
      </c>
      <c r="J166">
        <v>159</v>
      </c>
    </row>
    <row r="167" spans="1:10" x14ac:dyDescent="0.35">
      <c r="A167" s="3" t="s">
        <v>207</v>
      </c>
      <c r="B167" s="4">
        <v>43149</v>
      </c>
      <c r="C167">
        <v>15</v>
      </c>
      <c r="D167" t="s">
        <v>113</v>
      </c>
      <c r="E167" t="s">
        <v>11</v>
      </c>
      <c r="F167" t="s">
        <v>2043</v>
      </c>
      <c r="G167" t="s">
        <v>26</v>
      </c>
      <c r="H167">
        <v>69</v>
      </c>
      <c r="I167">
        <v>0</v>
      </c>
      <c r="J167">
        <v>0</v>
      </c>
    </row>
    <row r="168" spans="1:10" x14ac:dyDescent="0.35">
      <c r="A168" s="3" t="s">
        <v>208</v>
      </c>
      <c r="B168" s="4">
        <v>43149</v>
      </c>
      <c r="C168">
        <v>12</v>
      </c>
      <c r="D168" t="s">
        <v>61</v>
      </c>
      <c r="E168" t="s">
        <v>58</v>
      </c>
      <c r="F168" t="s">
        <v>2043</v>
      </c>
      <c r="G168" t="s">
        <v>26</v>
      </c>
      <c r="H168">
        <v>69</v>
      </c>
      <c r="I168">
        <v>1</v>
      </c>
      <c r="J168">
        <v>69</v>
      </c>
    </row>
    <row r="169" spans="1:10" x14ac:dyDescent="0.35">
      <c r="A169" s="3" t="s">
        <v>209</v>
      </c>
      <c r="B169" s="4">
        <v>43149</v>
      </c>
      <c r="C169">
        <v>7</v>
      </c>
      <c r="D169" t="s">
        <v>83</v>
      </c>
      <c r="E169" t="s">
        <v>19</v>
      </c>
      <c r="F169" t="s">
        <v>2045</v>
      </c>
      <c r="G169" t="s">
        <v>20</v>
      </c>
      <c r="H169">
        <v>159</v>
      </c>
      <c r="I169">
        <v>2</v>
      </c>
      <c r="J169">
        <v>318</v>
      </c>
    </row>
    <row r="170" spans="1:10" x14ac:dyDescent="0.35">
      <c r="A170" s="3" t="s">
        <v>210</v>
      </c>
      <c r="B170" s="4">
        <v>43149</v>
      </c>
      <c r="C170">
        <v>10</v>
      </c>
      <c r="D170" t="s">
        <v>53</v>
      </c>
      <c r="E170" t="s">
        <v>41</v>
      </c>
      <c r="F170" t="s">
        <v>2045</v>
      </c>
      <c r="G170" t="s">
        <v>26</v>
      </c>
      <c r="H170">
        <v>69</v>
      </c>
      <c r="I170">
        <v>4</v>
      </c>
      <c r="J170">
        <v>276</v>
      </c>
    </row>
    <row r="171" spans="1:10" x14ac:dyDescent="0.35">
      <c r="A171" s="3" t="s">
        <v>211</v>
      </c>
      <c r="B171" s="4">
        <v>43149</v>
      </c>
      <c r="C171">
        <v>6</v>
      </c>
      <c r="D171" t="s">
        <v>43</v>
      </c>
      <c r="E171" t="s">
        <v>41</v>
      </c>
      <c r="F171" t="s">
        <v>2045</v>
      </c>
      <c r="G171" t="s">
        <v>26</v>
      </c>
      <c r="H171">
        <v>69</v>
      </c>
      <c r="I171">
        <v>3</v>
      </c>
      <c r="J171">
        <v>207</v>
      </c>
    </row>
    <row r="172" spans="1:10" x14ac:dyDescent="0.35">
      <c r="A172" s="3" t="s">
        <v>212</v>
      </c>
      <c r="B172" s="4">
        <v>43150</v>
      </c>
      <c r="C172">
        <v>8</v>
      </c>
      <c r="D172" t="s">
        <v>40</v>
      </c>
      <c r="E172" t="s">
        <v>41</v>
      </c>
      <c r="F172" t="s">
        <v>2045</v>
      </c>
      <c r="G172" t="s">
        <v>36</v>
      </c>
      <c r="H172">
        <v>399</v>
      </c>
      <c r="I172">
        <v>6</v>
      </c>
      <c r="J172">
        <v>2394</v>
      </c>
    </row>
    <row r="173" spans="1:10" x14ac:dyDescent="0.35">
      <c r="A173" s="3" t="s">
        <v>213</v>
      </c>
      <c r="B173" s="4">
        <v>43150</v>
      </c>
      <c r="C173">
        <v>11</v>
      </c>
      <c r="D173" t="s">
        <v>10</v>
      </c>
      <c r="E173" t="s">
        <v>11</v>
      </c>
      <c r="F173" t="s">
        <v>2043</v>
      </c>
      <c r="G173" t="s">
        <v>26</v>
      </c>
      <c r="H173">
        <v>69</v>
      </c>
      <c r="I173">
        <v>5</v>
      </c>
      <c r="J173">
        <v>345</v>
      </c>
    </row>
    <row r="174" spans="1:10" x14ac:dyDescent="0.35">
      <c r="A174" s="3" t="s">
        <v>214</v>
      </c>
      <c r="B174" s="4">
        <v>43150</v>
      </c>
      <c r="C174">
        <v>2</v>
      </c>
      <c r="D174" t="s">
        <v>101</v>
      </c>
      <c r="E174" t="s">
        <v>63</v>
      </c>
      <c r="F174" t="s">
        <v>2044</v>
      </c>
      <c r="G174" t="s">
        <v>36</v>
      </c>
      <c r="H174">
        <v>399</v>
      </c>
      <c r="I174">
        <v>1</v>
      </c>
      <c r="J174">
        <v>399</v>
      </c>
    </row>
    <row r="175" spans="1:10" x14ac:dyDescent="0.35">
      <c r="A175" s="3" t="s">
        <v>215</v>
      </c>
      <c r="B175" s="4">
        <v>43150</v>
      </c>
      <c r="C175">
        <v>6</v>
      </c>
      <c r="D175" t="s">
        <v>43</v>
      </c>
      <c r="E175" t="s">
        <v>41</v>
      </c>
      <c r="F175" t="s">
        <v>2045</v>
      </c>
      <c r="G175" t="s">
        <v>36</v>
      </c>
      <c r="H175">
        <v>399</v>
      </c>
      <c r="I175">
        <v>6</v>
      </c>
      <c r="J175">
        <v>2394</v>
      </c>
    </row>
    <row r="176" spans="1:10" x14ac:dyDescent="0.35">
      <c r="A176" s="3" t="s">
        <v>216</v>
      </c>
      <c r="B176" s="4">
        <v>43151</v>
      </c>
      <c r="C176">
        <v>11</v>
      </c>
      <c r="D176" t="s">
        <v>10</v>
      </c>
      <c r="E176" t="s">
        <v>11</v>
      </c>
      <c r="F176" t="s">
        <v>2043</v>
      </c>
      <c r="G176" t="s">
        <v>16</v>
      </c>
      <c r="H176">
        <v>289</v>
      </c>
      <c r="I176">
        <v>5</v>
      </c>
      <c r="J176">
        <v>1445</v>
      </c>
    </row>
    <row r="177" spans="1:10" x14ac:dyDescent="0.35">
      <c r="A177" s="3" t="s">
        <v>217</v>
      </c>
      <c r="B177" s="4">
        <v>43152</v>
      </c>
      <c r="C177">
        <v>13</v>
      </c>
      <c r="D177" t="s">
        <v>28</v>
      </c>
      <c r="E177" t="s">
        <v>58</v>
      </c>
      <c r="F177" t="s">
        <v>2043</v>
      </c>
      <c r="G177" t="s">
        <v>12</v>
      </c>
      <c r="H177">
        <v>199</v>
      </c>
      <c r="I177">
        <v>6</v>
      </c>
      <c r="J177">
        <v>1194</v>
      </c>
    </row>
    <row r="178" spans="1:10" x14ac:dyDescent="0.35">
      <c r="A178" s="3" t="s">
        <v>218</v>
      </c>
      <c r="B178" s="4">
        <v>43152</v>
      </c>
      <c r="C178">
        <v>8</v>
      </c>
      <c r="D178" t="s">
        <v>40</v>
      </c>
      <c r="E178" t="s">
        <v>41</v>
      </c>
      <c r="F178" t="s">
        <v>2045</v>
      </c>
      <c r="G178" t="s">
        <v>16</v>
      </c>
      <c r="H178">
        <v>289</v>
      </c>
      <c r="I178">
        <v>1</v>
      </c>
      <c r="J178">
        <v>289</v>
      </c>
    </row>
    <row r="179" spans="1:10" x14ac:dyDescent="0.35">
      <c r="A179" s="3" t="s">
        <v>219</v>
      </c>
      <c r="B179" s="4">
        <v>43152</v>
      </c>
      <c r="C179">
        <v>13</v>
      </c>
      <c r="D179" t="s">
        <v>28</v>
      </c>
      <c r="E179" t="s">
        <v>11</v>
      </c>
      <c r="F179" t="s">
        <v>2043</v>
      </c>
      <c r="G179" t="s">
        <v>20</v>
      </c>
      <c r="H179">
        <v>159</v>
      </c>
      <c r="I179">
        <v>1</v>
      </c>
      <c r="J179">
        <v>159</v>
      </c>
    </row>
    <row r="180" spans="1:10" x14ac:dyDescent="0.35">
      <c r="A180" s="3" t="s">
        <v>220</v>
      </c>
      <c r="B180" s="4">
        <v>43152</v>
      </c>
      <c r="C180">
        <v>1</v>
      </c>
      <c r="D180" t="s">
        <v>14</v>
      </c>
      <c r="E180" t="s">
        <v>15</v>
      </c>
      <c r="F180" t="s">
        <v>2044</v>
      </c>
      <c r="G180" t="s">
        <v>16</v>
      </c>
      <c r="H180">
        <v>289</v>
      </c>
      <c r="I180">
        <v>2</v>
      </c>
      <c r="J180">
        <v>578</v>
      </c>
    </row>
    <row r="181" spans="1:10" x14ac:dyDescent="0.35">
      <c r="A181" s="3" t="s">
        <v>221</v>
      </c>
      <c r="B181" s="4">
        <v>43152</v>
      </c>
      <c r="C181">
        <v>20</v>
      </c>
      <c r="D181" t="s">
        <v>35</v>
      </c>
      <c r="E181" t="s">
        <v>23</v>
      </c>
      <c r="F181" t="s">
        <v>2042</v>
      </c>
      <c r="G181" t="s">
        <v>26</v>
      </c>
      <c r="H181">
        <v>69</v>
      </c>
      <c r="I181">
        <v>3</v>
      </c>
      <c r="J181">
        <v>207</v>
      </c>
    </row>
    <row r="182" spans="1:10" x14ac:dyDescent="0.35">
      <c r="A182" s="3" t="s">
        <v>222</v>
      </c>
      <c r="B182" s="4">
        <v>43152</v>
      </c>
      <c r="C182">
        <v>20</v>
      </c>
      <c r="D182" t="s">
        <v>35</v>
      </c>
      <c r="E182" t="s">
        <v>31</v>
      </c>
      <c r="F182" t="s">
        <v>2042</v>
      </c>
      <c r="G182" t="s">
        <v>26</v>
      </c>
      <c r="H182">
        <v>69</v>
      </c>
      <c r="I182">
        <v>1</v>
      </c>
      <c r="J182">
        <v>69</v>
      </c>
    </row>
    <row r="183" spans="1:10" x14ac:dyDescent="0.35">
      <c r="A183" s="3" t="s">
        <v>223</v>
      </c>
      <c r="B183" s="4">
        <v>43152</v>
      </c>
      <c r="C183">
        <v>1</v>
      </c>
      <c r="D183" t="s">
        <v>14</v>
      </c>
      <c r="E183" t="s">
        <v>15</v>
      </c>
      <c r="F183" t="s">
        <v>2044</v>
      </c>
      <c r="G183" t="s">
        <v>20</v>
      </c>
      <c r="H183">
        <v>159</v>
      </c>
      <c r="I183">
        <v>2</v>
      </c>
      <c r="J183">
        <v>318</v>
      </c>
    </row>
    <row r="184" spans="1:10" x14ac:dyDescent="0.35">
      <c r="A184" s="3" t="s">
        <v>224</v>
      </c>
      <c r="B184" s="4">
        <v>43153</v>
      </c>
      <c r="C184">
        <v>10</v>
      </c>
      <c r="D184" t="s">
        <v>53</v>
      </c>
      <c r="E184" t="s">
        <v>19</v>
      </c>
      <c r="F184" t="s">
        <v>2045</v>
      </c>
      <c r="G184" t="s">
        <v>12</v>
      </c>
      <c r="H184">
        <v>199</v>
      </c>
      <c r="I184">
        <v>2</v>
      </c>
      <c r="J184">
        <v>398</v>
      </c>
    </row>
    <row r="185" spans="1:10" x14ac:dyDescent="0.35">
      <c r="A185" s="3" t="s">
        <v>225</v>
      </c>
      <c r="B185" s="4">
        <v>43154</v>
      </c>
      <c r="C185">
        <v>12</v>
      </c>
      <c r="D185" t="s">
        <v>61</v>
      </c>
      <c r="E185" t="s">
        <v>58</v>
      </c>
      <c r="F185" t="s">
        <v>2043</v>
      </c>
      <c r="G185" t="s">
        <v>20</v>
      </c>
      <c r="H185">
        <v>159</v>
      </c>
      <c r="I185">
        <v>7</v>
      </c>
      <c r="J185">
        <v>1113</v>
      </c>
    </row>
    <row r="186" spans="1:10" x14ac:dyDescent="0.35">
      <c r="A186" s="3" t="s">
        <v>226</v>
      </c>
      <c r="B186" s="4">
        <v>43154</v>
      </c>
      <c r="C186">
        <v>4</v>
      </c>
      <c r="D186" t="s">
        <v>46</v>
      </c>
      <c r="E186" t="s">
        <v>63</v>
      </c>
      <c r="F186" t="s">
        <v>2044</v>
      </c>
      <c r="G186" t="s">
        <v>36</v>
      </c>
      <c r="H186">
        <v>399</v>
      </c>
      <c r="I186">
        <v>5</v>
      </c>
      <c r="J186">
        <v>1995</v>
      </c>
    </row>
    <row r="187" spans="1:10" x14ac:dyDescent="0.35">
      <c r="A187" s="3" t="s">
        <v>227</v>
      </c>
      <c r="B187" s="4">
        <v>43154</v>
      </c>
      <c r="C187">
        <v>5</v>
      </c>
      <c r="D187" t="s">
        <v>55</v>
      </c>
      <c r="E187" t="s">
        <v>63</v>
      </c>
      <c r="F187" t="s">
        <v>2044</v>
      </c>
      <c r="G187" t="s">
        <v>16</v>
      </c>
      <c r="H187">
        <v>289</v>
      </c>
      <c r="I187">
        <v>4</v>
      </c>
      <c r="J187">
        <v>1156</v>
      </c>
    </row>
    <row r="188" spans="1:10" x14ac:dyDescent="0.35">
      <c r="A188" s="3" t="s">
        <v>228</v>
      </c>
      <c r="B188" s="4">
        <v>43155</v>
      </c>
      <c r="C188">
        <v>17</v>
      </c>
      <c r="D188" t="s">
        <v>30</v>
      </c>
      <c r="E188" t="s">
        <v>23</v>
      </c>
      <c r="F188" t="s">
        <v>2042</v>
      </c>
      <c r="G188" t="s">
        <v>36</v>
      </c>
      <c r="H188">
        <v>399</v>
      </c>
      <c r="I188">
        <v>9</v>
      </c>
      <c r="J188">
        <v>3591</v>
      </c>
    </row>
    <row r="189" spans="1:10" x14ac:dyDescent="0.35">
      <c r="A189" s="3" t="s">
        <v>229</v>
      </c>
      <c r="B189" s="4">
        <v>43155</v>
      </c>
      <c r="C189">
        <v>17</v>
      </c>
      <c r="D189" t="s">
        <v>30</v>
      </c>
      <c r="E189" t="s">
        <v>31</v>
      </c>
      <c r="F189" t="s">
        <v>2042</v>
      </c>
      <c r="G189" t="s">
        <v>12</v>
      </c>
      <c r="H189">
        <v>199</v>
      </c>
      <c r="I189">
        <v>6</v>
      </c>
      <c r="J189">
        <v>1194</v>
      </c>
    </row>
    <row r="190" spans="1:10" x14ac:dyDescent="0.35">
      <c r="A190" s="3" t="s">
        <v>230</v>
      </c>
      <c r="B190" s="4">
        <v>43156</v>
      </c>
      <c r="C190">
        <v>20</v>
      </c>
      <c r="D190" t="s">
        <v>35</v>
      </c>
      <c r="E190" t="s">
        <v>23</v>
      </c>
      <c r="F190" t="s">
        <v>2042</v>
      </c>
      <c r="G190" t="s">
        <v>36</v>
      </c>
      <c r="H190">
        <v>399</v>
      </c>
      <c r="I190">
        <v>8</v>
      </c>
      <c r="J190">
        <v>3192</v>
      </c>
    </row>
    <row r="191" spans="1:10" x14ac:dyDescent="0.35">
      <c r="A191" s="3" t="s">
        <v>231</v>
      </c>
      <c r="B191" s="4">
        <v>43156</v>
      </c>
      <c r="C191">
        <v>5</v>
      </c>
      <c r="D191" t="s">
        <v>55</v>
      </c>
      <c r="E191" t="s">
        <v>15</v>
      </c>
      <c r="F191" t="s">
        <v>2044</v>
      </c>
      <c r="G191" t="s">
        <v>12</v>
      </c>
      <c r="H191">
        <v>199</v>
      </c>
      <c r="I191">
        <v>5</v>
      </c>
      <c r="J191">
        <v>995</v>
      </c>
    </row>
    <row r="192" spans="1:10" x14ac:dyDescent="0.35">
      <c r="A192" s="3" t="s">
        <v>232</v>
      </c>
      <c r="B192" s="4">
        <v>43156</v>
      </c>
      <c r="C192">
        <v>11</v>
      </c>
      <c r="D192" t="s">
        <v>10</v>
      </c>
      <c r="E192" t="s">
        <v>11</v>
      </c>
      <c r="F192" t="s">
        <v>2043</v>
      </c>
      <c r="G192" t="s">
        <v>20</v>
      </c>
      <c r="H192">
        <v>159</v>
      </c>
      <c r="I192">
        <v>4</v>
      </c>
      <c r="J192">
        <v>636</v>
      </c>
    </row>
    <row r="193" spans="1:10" x14ac:dyDescent="0.35">
      <c r="A193" s="3" t="s">
        <v>233</v>
      </c>
      <c r="B193" s="4">
        <v>43157</v>
      </c>
      <c r="C193">
        <v>12</v>
      </c>
      <c r="D193" t="s">
        <v>61</v>
      </c>
      <c r="E193" t="s">
        <v>58</v>
      </c>
      <c r="F193" t="s">
        <v>2043</v>
      </c>
      <c r="G193" t="s">
        <v>36</v>
      </c>
      <c r="H193">
        <v>399</v>
      </c>
      <c r="I193">
        <v>0</v>
      </c>
      <c r="J193">
        <v>0</v>
      </c>
    </row>
    <row r="194" spans="1:10" x14ac:dyDescent="0.35">
      <c r="A194" s="3" t="s">
        <v>234</v>
      </c>
      <c r="B194" s="4">
        <v>43158</v>
      </c>
      <c r="C194">
        <v>9</v>
      </c>
      <c r="D194" t="s">
        <v>18</v>
      </c>
      <c r="E194" t="s">
        <v>41</v>
      </c>
      <c r="F194" t="s">
        <v>2045</v>
      </c>
      <c r="G194" t="s">
        <v>20</v>
      </c>
      <c r="H194">
        <v>159</v>
      </c>
      <c r="I194">
        <v>1</v>
      </c>
      <c r="J194">
        <v>159</v>
      </c>
    </row>
    <row r="195" spans="1:10" x14ac:dyDescent="0.35">
      <c r="A195" s="3" t="s">
        <v>235</v>
      </c>
      <c r="B195" s="4">
        <v>43158</v>
      </c>
      <c r="C195">
        <v>4</v>
      </c>
      <c r="D195" t="s">
        <v>46</v>
      </c>
      <c r="E195" t="s">
        <v>15</v>
      </c>
      <c r="F195" t="s">
        <v>2044</v>
      </c>
      <c r="G195" t="s">
        <v>12</v>
      </c>
      <c r="H195">
        <v>199</v>
      </c>
      <c r="I195">
        <v>0</v>
      </c>
      <c r="J195">
        <v>0</v>
      </c>
    </row>
    <row r="196" spans="1:10" x14ac:dyDescent="0.35">
      <c r="A196" s="3" t="s">
        <v>236</v>
      </c>
      <c r="B196" s="4">
        <v>43158</v>
      </c>
      <c r="C196">
        <v>15</v>
      </c>
      <c r="D196" t="s">
        <v>113</v>
      </c>
      <c r="E196" t="s">
        <v>58</v>
      </c>
      <c r="F196" t="s">
        <v>2043</v>
      </c>
      <c r="G196" t="s">
        <v>20</v>
      </c>
      <c r="H196">
        <v>159</v>
      </c>
      <c r="I196">
        <v>8</v>
      </c>
      <c r="J196">
        <v>1272</v>
      </c>
    </row>
    <row r="197" spans="1:10" x14ac:dyDescent="0.35">
      <c r="A197" s="3" t="s">
        <v>237</v>
      </c>
      <c r="B197" s="4">
        <v>43159</v>
      </c>
      <c r="C197">
        <v>6</v>
      </c>
      <c r="D197" t="s">
        <v>43</v>
      </c>
      <c r="E197" t="s">
        <v>41</v>
      </c>
      <c r="F197" t="s">
        <v>2045</v>
      </c>
      <c r="G197" t="s">
        <v>16</v>
      </c>
      <c r="H197">
        <v>289</v>
      </c>
      <c r="I197">
        <v>9</v>
      </c>
      <c r="J197">
        <v>2601</v>
      </c>
    </row>
    <row r="198" spans="1:10" x14ac:dyDescent="0.35">
      <c r="A198" s="3" t="s">
        <v>238</v>
      </c>
      <c r="B198" s="4">
        <v>43160</v>
      </c>
      <c r="C198">
        <v>18</v>
      </c>
      <c r="D198" t="s">
        <v>22</v>
      </c>
      <c r="E198" t="s">
        <v>31</v>
      </c>
      <c r="F198" t="s">
        <v>2042</v>
      </c>
      <c r="G198" t="s">
        <v>26</v>
      </c>
      <c r="H198">
        <v>69</v>
      </c>
      <c r="I198">
        <v>8</v>
      </c>
      <c r="J198">
        <v>552</v>
      </c>
    </row>
    <row r="199" spans="1:10" x14ac:dyDescent="0.35">
      <c r="A199" s="3" t="s">
        <v>239</v>
      </c>
      <c r="B199" s="4">
        <v>43160</v>
      </c>
      <c r="C199">
        <v>18</v>
      </c>
      <c r="D199" t="s">
        <v>22</v>
      </c>
      <c r="E199" t="s">
        <v>23</v>
      </c>
      <c r="F199" t="s">
        <v>2042</v>
      </c>
      <c r="G199" t="s">
        <v>20</v>
      </c>
      <c r="H199">
        <v>159</v>
      </c>
      <c r="I199">
        <v>6</v>
      </c>
      <c r="J199">
        <v>954</v>
      </c>
    </row>
    <row r="200" spans="1:10" x14ac:dyDescent="0.35">
      <c r="A200" s="3" t="s">
        <v>240</v>
      </c>
      <c r="B200" s="4">
        <v>43161</v>
      </c>
      <c r="C200">
        <v>17</v>
      </c>
      <c r="D200" t="s">
        <v>30</v>
      </c>
      <c r="E200" t="s">
        <v>31</v>
      </c>
      <c r="F200" t="s">
        <v>2042</v>
      </c>
      <c r="G200" t="s">
        <v>20</v>
      </c>
      <c r="H200">
        <v>159</v>
      </c>
      <c r="I200">
        <v>4</v>
      </c>
      <c r="J200">
        <v>636</v>
      </c>
    </row>
    <row r="201" spans="1:10" x14ac:dyDescent="0.35">
      <c r="A201" s="3" t="s">
        <v>241</v>
      </c>
      <c r="B201" s="4">
        <v>43162</v>
      </c>
      <c r="C201">
        <v>12</v>
      </c>
      <c r="D201" t="s">
        <v>61</v>
      </c>
      <c r="E201" t="s">
        <v>58</v>
      </c>
      <c r="F201" t="s">
        <v>2043</v>
      </c>
      <c r="G201" t="s">
        <v>12</v>
      </c>
      <c r="H201">
        <v>199</v>
      </c>
      <c r="I201">
        <v>4</v>
      </c>
      <c r="J201">
        <v>796</v>
      </c>
    </row>
    <row r="202" spans="1:10" x14ac:dyDescent="0.35">
      <c r="A202" s="3" t="s">
        <v>242</v>
      </c>
      <c r="B202" s="4">
        <v>43163</v>
      </c>
      <c r="C202">
        <v>18</v>
      </c>
      <c r="D202" t="s">
        <v>22</v>
      </c>
      <c r="E202" t="s">
        <v>23</v>
      </c>
      <c r="F202" t="s">
        <v>2042</v>
      </c>
      <c r="G202" t="s">
        <v>16</v>
      </c>
      <c r="H202">
        <v>289</v>
      </c>
      <c r="I202">
        <v>5</v>
      </c>
      <c r="J202">
        <v>1445</v>
      </c>
    </row>
    <row r="203" spans="1:10" x14ac:dyDescent="0.35">
      <c r="A203" s="3" t="s">
        <v>243</v>
      </c>
      <c r="B203" s="4">
        <v>43164</v>
      </c>
      <c r="C203">
        <v>9</v>
      </c>
      <c r="D203" t="s">
        <v>18</v>
      </c>
      <c r="E203" t="s">
        <v>19</v>
      </c>
      <c r="F203" t="s">
        <v>2045</v>
      </c>
      <c r="G203" t="s">
        <v>12</v>
      </c>
      <c r="H203">
        <v>199</v>
      </c>
      <c r="I203">
        <v>0</v>
      </c>
      <c r="J203">
        <v>0</v>
      </c>
    </row>
    <row r="204" spans="1:10" x14ac:dyDescent="0.35">
      <c r="A204" s="3" t="s">
        <v>244</v>
      </c>
      <c r="B204" s="4">
        <v>43165</v>
      </c>
      <c r="C204">
        <v>12</v>
      </c>
      <c r="D204" t="s">
        <v>61</v>
      </c>
      <c r="E204" t="s">
        <v>11</v>
      </c>
      <c r="F204" t="s">
        <v>2043</v>
      </c>
      <c r="G204" t="s">
        <v>16</v>
      </c>
      <c r="H204">
        <v>289</v>
      </c>
      <c r="I204">
        <v>7</v>
      </c>
      <c r="J204">
        <v>2023</v>
      </c>
    </row>
    <row r="205" spans="1:10" x14ac:dyDescent="0.35">
      <c r="A205" s="3" t="s">
        <v>245</v>
      </c>
      <c r="B205" s="4">
        <v>43166</v>
      </c>
      <c r="C205">
        <v>2</v>
      </c>
      <c r="D205" t="s">
        <v>101</v>
      </c>
      <c r="E205" t="s">
        <v>15</v>
      </c>
      <c r="F205" t="s">
        <v>2044</v>
      </c>
      <c r="G205" t="s">
        <v>12</v>
      </c>
      <c r="H205">
        <v>199</v>
      </c>
      <c r="I205">
        <v>2</v>
      </c>
      <c r="J205">
        <v>398</v>
      </c>
    </row>
    <row r="206" spans="1:10" x14ac:dyDescent="0.35">
      <c r="A206" s="3" t="s">
        <v>246</v>
      </c>
      <c r="B206" s="4">
        <v>43167</v>
      </c>
      <c r="C206">
        <v>19</v>
      </c>
      <c r="D206" t="s">
        <v>51</v>
      </c>
      <c r="E206" t="s">
        <v>31</v>
      </c>
      <c r="F206" t="s">
        <v>2042</v>
      </c>
      <c r="G206" t="s">
        <v>12</v>
      </c>
      <c r="H206">
        <v>199</v>
      </c>
      <c r="I206">
        <v>5</v>
      </c>
      <c r="J206">
        <v>995</v>
      </c>
    </row>
    <row r="207" spans="1:10" x14ac:dyDescent="0.35">
      <c r="A207" s="3" t="s">
        <v>247</v>
      </c>
      <c r="B207" s="4">
        <v>43167</v>
      </c>
      <c r="C207">
        <v>5</v>
      </c>
      <c r="D207" t="s">
        <v>55</v>
      </c>
      <c r="E207" t="s">
        <v>63</v>
      </c>
      <c r="F207" t="s">
        <v>2044</v>
      </c>
      <c r="G207" t="s">
        <v>36</v>
      </c>
      <c r="H207">
        <v>399</v>
      </c>
      <c r="I207">
        <v>6</v>
      </c>
      <c r="J207">
        <v>2394</v>
      </c>
    </row>
    <row r="208" spans="1:10" x14ac:dyDescent="0.35">
      <c r="A208" s="3" t="s">
        <v>248</v>
      </c>
      <c r="B208" s="4">
        <v>43167</v>
      </c>
      <c r="C208">
        <v>18</v>
      </c>
      <c r="D208" t="s">
        <v>22</v>
      </c>
      <c r="E208" t="s">
        <v>23</v>
      </c>
      <c r="F208" t="s">
        <v>2042</v>
      </c>
      <c r="G208" t="s">
        <v>12</v>
      </c>
      <c r="H208">
        <v>199</v>
      </c>
      <c r="I208">
        <v>6</v>
      </c>
      <c r="J208">
        <v>1194</v>
      </c>
    </row>
    <row r="209" spans="1:10" x14ac:dyDescent="0.35">
      <c r="A209" s="3" t="s">
        <v>249</v>
      </c>
      <c r="B209" s="4">
        <v>43167</v>
      </c>
      <c r="C209">
        <v>6</v>
      </c>
      <c r="D209" t="s">
        <v>43</v>
      </c>
      <c r="E209" t="s">
        <v>19</v>
      </c>
      <c r="F209" t="s">
        <v>2045</v>
      </c>
      <c r="G209" t="s">
        <v>12</v>
      </c>
      <c r="H209">
        <v>199</v>
      </c>
      <c r="I209">
        <v>9</v>
      </c>
      <c r="J209">
        <v>1791</v>
      </c>
    </row>
    <row r="210" spans="1:10" x14ac:dyDescent="0.35">
      <c r="A210" s="3" t="s">
        <v>250</v>
      </c>
      <c r="B210" s="4">
        <v>43167</v>
      </c>
      <c r="C210">
        <v>16</v>
      </c>
      <c r="D210" t="s">
        <v>25</v>
      </c>
      <c r="E210" t="s">
        <v>31</v>
      </c>
      <c r="F210" t="s">
        <v>2042</v>
      </c>
      <c r="G210" t="s">
        <v>20</v>
      </c>
      <c r="H210">
        <v>159</v>
      </c>
      <c r="I210">
        <v>3</v>
      </c>
      <c r="J210">
        <v>477</v>
      </c>
    </row>
    <row r="211" spans="1:10" x14ac:dyDescent="0.35">
      <c r="A211" s="3" t="s">
        <v>251</v>
      </c>
      <c r="B211" s="4">
        <v>43167</v>
      </c>
      <c r="C211">
        <v>14</v>
      </c>
      <c r="D211" t="s">
        <v>33</v>
      </c>
      <c r="E211" t="s">
        <v>11</v>
      </c>
      <c r="F211" t="s">
        <v>2043</v>
      </c>
      <c r="G211" t="s">
        <v>36</v>
      </c>
      <c r="H211">
        <v>399</v>
      </c>
      <c r="I211">
        <v>8</v>
      </c>
      <c r="J211">
        <v>3192</v>
      </c>
    </row>
    <row r="212" spans="1:10" x14ac:dyDescent="0.35">
      <c r="A212" s="3" t="s">
        <v>252</v>
      </c>
      <c r="B212" s="4">
        <v>43167</v>
      </c>
      <c r="C212">
        <v>4</v>
      </c>
      <c r="D212" t="s">
        <v>46</v>
      </c>
      <c r="E212" t="s">
        <v>63</v>
      </c>
      <c r="F212" t="s">
        <v>2044</v>
      </c>
      <c r="G212" t="s">
        <v>26</v>
      </c>
      <c r="H212">
        <v>69</v>
      </c>
      <c r="I212">
        <v>4</v>
      </c>
      <c r="J212">
        <v>276</v>
      </c>
    </row>
    <row r="213" spans="1:10" x14ac:dyDescent="0.35">
      <c r="A213" s="3" t="s">
        <v>253</v>
      </c>
      <c r="B213" s="4">
        <v>43167</v>
      </c>
      <c r="C213">
        <v>2</v>
      </c>
      <c r="D213" t="s">
        <v>101</v>
      </c>
      <c r="E213" t="s">
        <v>15</v>
      </c>
      <c r="F213" t="s">
        <v>2044</v>
      </c>
      <c r="G213" t="s">
        <v>12</v>
      </c>
      <c r="H213">
        <v>199</v>
      </c>
      <c r="I213">
        <v>0</v>
      </c>
      <c r="J213">
        <v>0</v>
      </c>
    </row>
    <row r="214" spans="1:10" x14ac:dyDescent="0.35">
      <c r="A214" s="3" t="s">
        <v>254</v>
      </c>
      <c r="B214" s="4">
        <v>43168</v>
      </c>
      <c r="C214">
        <v>1</v>
      </c>
      <c r="D214" t="s">
        <v>14</v>
      </c>
      <c r="E214" t="s">
        <v>63</v>
      </c>
      <c r="F214" t="s">
        <v>2044</v>
      </c>
      <c r="G214" t="s">
        <v>20</v>
      </c>
      <c r="H214">
        <v>159</v>
      </c>
      <c r="I214">
        <v>2</v>
      </c>
      <c r="J214">
        <v>318</v>
      </c>
    </row>
    <row r="215" spans="1:10" x14ac:dyDescent="0.35">
      <c r="A215" s="3" t="s">
        <v>255</v>
      </c>
      <c r="B215" s="4">
        <v>43169</v>
      </c>
      <c r="C215">
        <v>5</v>
      </c>
      <c r="D215" t="s">
        <v>55</v>
      </c>
      <c r="E215" t="s">
        <v>63</v>
      </c>
      <c r="F215" t="s">
        <v>2044</v>
      </c>
      <c r="G215" t="s">
        <v>26</v>
      </c>
      <c r="H215">
        <v>69</v>
      </c>
      <c r="I215">
        <v>6</v>
      </c>
      <c r="J215">
        <v>414</v>
      </c>
    </row>
    <row r="216" spans="1:10" x14ac:dyDescent="0.35">
      <c r="A216" s="3" t="s">
        <v>256</v>
      </c>
      <c r="B216" s="4">
        <v>43170</v>
      </c>
      <c r="C216">
        <v>3</v>
      </c>
      <c r="D216" t="s">
        <v>38</v>
      </c>
      <c r="E216" t="s">
        <v>15</v>
      </c>
      <c r="F216" t="s">
        <v>2044</v>
      </c>
      <c r="G216" t="s">
        <v>12</v>
      </c>
      <c r="H216">
        <v>199</v>
      </c>
      <c r="I216">
        <v>3</v>
      </c>
      <c r="J216">
        <v>597</v>
      </c>
    </row>
    <row r="217" spans="1:10" x14ac:dyDescent="0.35">
      <c r="A217" s="3" t="s">
        <v>257</v>
      </c>
      <c r="B217" s="4">
        <v>43170</v>
      </c>
      <c r="C217">
        <v>18</v>
      </c>
      <c r="D217" t="s">
        <v>22</v>
      </c>
      <c r="E217" t="s">
        <v>23</v>
      </c>
      <c r="F217" t="s">
        <v>2042</v>
      </c>
      <c r="G217" t="s">
        <v>26</v>
      </c>
      <c r="H217">
        <v>69</v>
      </c>
      <c r="I217">
        <v>9</v>
      </c>
      <c r="J217">
        <v>621</v>
      </c>
    </row>
    <row r="218" spans="1:10" x14ac:dyDescent="0.35">
      <c r="A218" s="3" t="s">
        <v>258</v>
      </c>
      <c r="B218" s="4">
        <v>43170</v>
      </c>
      <c r="C218">
        <v>12</v>
      </c>
      <c r="D218" t="s">
        <v>61</v>
      </c>
      <c r="E218" t="s">
        <v>58</v>
      </c>
      <c r="F218" t="s">
        <v>2043</v>
      </c>
      <c r="G218" t="s">
        <v>16</v>
      </c>
      <c r="H218">
        <v>289</v>
      </c>
      <c r="I218">
        <v>4</v>
      </c>
      <c r="J218">
        <v>1156</v>
      </c>
    </row>
    <row r="219" spans="1:10" x14ac:dyDescent="0.35">
      <c r="A219" s="3" t="s">
        <v>259</v>
      </c>
      <c r="B219" s="4">
        <v>43170</v>
      </c>
      <c r="C219">
        <v>8</v>
      </c>
      <c r="D219" t="s">
        <v>40</v>
      </c>
      <c r="E219" t="s">
        <v>41</v>
      </c>
      <c r="F219" t="s">
        <v>2045</v>
      </c>
      <c r="G219" t="s">
        <v>20</v>
      </c>
      <c r="H219">
        <v>159</v>
      </c>
      <c r="I219">
        <v>2</v>
      </c>
      <c r="J219">
        <v>318</v>
      </c>
    </row>
    <row r="220" spans="1:10" x14ac:dyDescent="0.35">
      <c r="A220" s="3" t="s">
        <v>260</v>
      </c>
      <c r="B220" s="4">
        <v>43170</v>
      </c>
      <c r="C220">
        <v>7</v>
      </c>
      <c r="D220" t="s">
        <v>83</v>
      </c>
      <c r="E220" t="s">
        <v>41</v>
      </c>
      <c r="F220" t="s">
        <v>2045</v>
      </c>
      <c r="G220" t="s">
        <v>20</v>
      </c>
      <c r="H220">
        <v>159</v>
      </c>
      <c r="I220">
        <v>1</v>
      </c>
      <c r="J220">
        <v>159</v>
      </c>
    </row>
    <row r="221" spans="1:10" x14ac:dyDescent="0.35">
      <c r="A221" s="3" t="s">
        <v>261</v>
      </c>
      <c r="B221" s="4">
        <v>43170</v>
      </c>
      <c r="C221">
        <v>17</v>
      </c>
      <c r="D221" t="s">
        <v>30</v>
      </c>
      <c r="E221" t="s">
        <v>31</v>
      </c>
      <c r="F221" t="s">
        <v>2042</v>
      </c>
      <c r="G221" t="s">
        <v>20</v>
      </c>
      <c r="H221">
        <v>159</v>
      </c>
      <c r="I221">
        <v>2</v>
      </c>
      <c r="J221">
        <v>318</v>
      </c>
    </row>
    <row r="222" spans="1:10" x14ac:dyDescent="0.35">
      <c r="A222" s="3" t="s">
        <v>262</v>
      </c>
      <c r="B222" s="4">
        <v>43170</v>
      </c>
      <c r="C222">
        <v>13</v>
      </c>
      <c r="D222" t="s">
        <v>28</v>
      </c>
      <c r="E222" t="s">
        <v>11</v>
      </c>
      <c r="F222" t="s">
        <v>2043</v>
      </c>
      <c r="G222" t="s">
        <v>20</v>
      </c>
      <c r="H222">
        <v>159</v>
      </c>
      <c r="I222">
        <v>3</v>
      </c>
      <c r="J222">
        <v>477</v>
      </c>
    </row>
    <row r="223" spans="1:10" x14ac:dyDescent="0.35">
      <c r="A223" s="3" t="s">
        <v>263</v>
      </c>
      <c r="B223" s="4">
        <v>43170</v>
      </c>
      <c r="C223">
        <v>4</v>
      </c>
      <c r="D223" t="s">
        <v>46</v>
      </c>
      <c r="E223" t="s">
        <v>15</v>
      </c>
      <c r="F223" t="s">
        <v>2044</v>
      </c>
      <c r="G223" t="s">
        <v>12</v>
      </c>
      <c r="H223">
        <v>199</v>
      </c>
      <c r="I223">
        <v>8</v>
      </c>
      <c r="J223">
        <v>1592</v>
      </c>
    </row>
    <row r="224" spans="1:10" x14ac:dyDescent="0.35">
      <c r="A224" s="3" t="s">
        <v>264</v>
      </c>
      <c r="B224" s="4">
        <v>43170</v>
      </c>
      <c r="C224">
        <v>10</v>
      </c>
      <c r="D224" t="s">
        <v>53</v>
      </c>
      <c r="E224" t="s">
        <v>41</v>
      </c>
      <c r="F224" t="s">
        <v>2045</v>
      </c>
      <c r="G224" t="s">
        <v>20</v>
      </c>
      <c r="H224">
        <v>159</v>
      </c>
      <c r="I224">
        <v>8</v>
      </c>
      <c r="J224">
        <v>1272</v>
      </c>
    </row>
    <row r="225" spans="1:10" x14ac:dyDescent="0.35">
      <c r="A225" s="3" t="s">
        <v>265</v>
      </c>
      <c r="B225" s="4">
        <v>43170</v>
      </c>
      <c r="C225">
        <v>9</v>
      </c>
      <c r="D225" t="s">
        <v>18</v>
      </c>
      <c r="E225" t="s">
        <v>19</v>
      </c>
      <c r="F225" t="s">
        <v>2045</v>
      </c>
      <c r="G225" t="s">
        <v>36</v>
      </c>
      <c r="H225">
        <v>399</v>
      </c>
      <c r="I225">
        <v>6</v>
      </c>
      <c r="J225">
        <v>2394</v>
      </c>
    </row>
    <row r="226" spans="1:10" x14ac:dyDescent="0.35">
      <c r="A226" s="3" t="s">
        <v>266</v>
      </c>
      <c r="B226" s="4">
        <v>43170</v>
      </c>
      <c r="C226">
        <v>2</v>
      </c>
      <c r="D226" t="s">
        <v>101</v>
      </c>
      <c r="E226" t="s">
        <v>15</v>
      </c>
      <c r="F226" t="s">
        <v>2044</v>
      </c>
      <c r="G226" t="s">
        <v>36</v>
      </c>
      <c r="H226">
        <v>399</v>
      </c>
      <c r="I226">
        <v>9</v>
      </c>
      <c r="J226">
        <v>3591</v>
      </c>
    </row>
    <row r="227" spans="1:10" x14ac:dyDescent="0.35">
      <c r="A227" s="3" t="s">
        <v>267</v>
      </c>
      <c r="B227" s="4">
        <v>43171</v>
      </c>
      <c r="C227">
        <v>14</v>
      </c>
      <c r="D227" t="s">
        <v>33</v>
      </c>
      <c r="E227" t="s">
        <v>11</v>
      </c>
      <c r="F227" t="s">
        <v>2043</v>
      </c>
      <c r="G227" t="s">
        <v>36</v>
      </c>
      <c r="H227">
        <v>399</v>
      </c>
      <c r="I227">
        <v>1</v>
      </c>
      <c r="J227">
        <v>399</v>
      </c>
    </row>
    <row r="228" spans="1:10" x14ac:dyDescent="0.35">
      <c r="A228" s="3" t="s">
        <v>268</v>
      </c>
      <c r="B228" s="4">
        <v>43172</v>
      </c>
      <c r="C228">
        <v>14</v>
      </c>
      <c r="D228" t="s">
        <v>33</v>
      </c>
      <c r="E228" t="s">
        <v>11</v>
      </c>
      <c r="F228" t="s">
        <v>2043</v>
      </c>
      <c r="G228" t="s">
        <v>36</v>
      </c>
      <c r="H228">
        <v>399</v>
      </c>
      <c r="I228">
        <v>1</v>
      </c>
      <c r="J228">
        <v>399</v>
      </c>
    </row>
    <row r="229" spans="1:10" x14ac:dyDescent="0.35">
      <c r="A229" s="3" t="s">
        <v>269</v>
      </c>
      <c r="B229" s="4">
        <v>43173</v>
      </c>
      <c r="C229">
        <v>1</v>
      </c>
      <c r="D229" t="s">
        <v>14</v>
      </c>
      <c r="E229" t="s">
        <v>63</v>
      </c>
      <c r="F229" t="s">
        <v>2044</v>
      </c>
      <c r="G229" t="s">
        <v>16</v>
      </c>
      <c r="H229">
        <v>289</v>
      </c>
      <c r="I229">
        <v>2</v>
      </c>
      <c r="J229">
        <v>578</v>
      </c>
    </row>
    <row r="230" spans="1:10" x14ac:dyDescent="0.35">
      <c r="A230" s="3" t="s">
        <v>270</v>
      </c>
      <c r="B230" s="4">
        <v>43173</v>
      </c>
      <c r="C230">
        <v>17</v>
      </c>
      <c r="D230" t="s">
        <v>30</v>
      </c>
      <c r="E230" t="s">
        <v>23</v>
      </c>
      <c r="F230" t="s">
        <v>2042</v>
      </c>
      <c r="G230" t="s">
        <v>16</v>
      </c>
      <c r="H230">
        <v>289</v>
      </c>
      <c r="I230">
        <v>8</v>
      </c>
      <c r="J230">
        <v>2312</v>
      </c>
    </row>
    <row r="231" spans="1:10" x14ac:dyDescent="0.35">
      <c r="A231" s="3" t="s">
        <v>271</v>
      </c>
      <c r="B231" s="4">
        <v>43174</v>
      </c>
      <c r="C231">
        <v>3</v>
      </c>
      <c r="D231" t="s">
        <v>38</v>
      </c>
      <c r="E231" t="s">
        <v>15</v>
      </c>
      <c r="F231" t="s">
        <v>2044</v>
      </c>
      <c r="G231" t="s">
        <v>36</v>
      </c>
      <c r="H231">
        <v>399</v>
      </c>
      <c r="I231">
        <v>6</v>
      </c>
      <c r="J231">
        <v>2394</v>
      </c>
    </row>
    <row r="232" spans="1:10" x14ac:dyDescent="0.35">
      <c r="A232" s="3" t="s">
        <v>272</v>
      </c>
      <c r="B232" s="4">
        <v>43174</v>
      </c>
      <c r="C232">
        <v>19</v>
      </c>
      <c r="D232" t="s">
        <v>51</v>
      </c>
      <c r="E232" t="s">
        <v>23</v>
      </c>
      <c r="F232" t="s">
        <v>2042</v>
      </c>
      <c r="G232" t="s">
        <v>12</v>
      </c>
      <c r="H232">
        <v>199</v>
      </c>
      <c r="I232">
        <v>6</v>
      </c>
      <c r="J232">
        <v>1194</v>
      </c>
    </row>
    <row r="233" spans="1:10" x14ac:dyDescent="0.35">
      <c r="A233" s="3" t="s">
        <v>273</v>
      </c>
      <c r="B233" s="4">
        <v>43174</v>
      </c>
      <c r="C233">
        <v>7</v>
      </c>
      <c r="D233" t="s">
        <v>83</v>
      </c>
      <c r="E233" t="s">
        <v>41</v>
      </c>
      <c r="F233" t="s">
        <v>2045</v>
      </c>
      <c r="G233" t="s">
        <v>36</v>
      </c>
      <c r="H233">
        <v>399</v>
      </c>
      <c r="I233">
        <v>9</v>
      </c>
      <c r="J233">
        <v>3591</v>
      </c>
    </row>
    <row r="234" spans="1:10" x14ac:dyDescent="0.35">
      <c r="A234" s="3" t="s">
        <v>274</v>
      </c>
      <c r="B234" s="4">
        <v>43174</v>
      </c>
      <c r="C234">
        <v>9</v>
      </c>
      <c r="D234" t="s">
        <v>18</v>
      </c>
      <c r="E234" t="s">
        <v>41</v>
      </c>
      <c r="F234" t="s">
        <v>2045</v>
      </c>
      <c r="G234" t="s">
        <v>26</v>
      </c>
      <c r="H234">
        <v>69</v>
      </c>
      <c r="I234">
        <v>8</v>
      </c>
      <c r="J234">
        <v>552</v>
      </c>
    </row>
    <row r="235" spans="1:10" x14ac:dyDescent="0.35">
      <c r="A235" s="3" t="s">
        <v>275</v>
      </c>
      <c r="B235" s="4">
        <v>43175</v>
      </c>
      <c r="C235">
        <v>15</v>
      </c>
      <c r="D235" t="s">
        <v>113</v>
      </c>
      <c r="E235" t="s">
        <v>58</v>
      </c>
      <c r="F235" t="s">
        <v>2043</v>
      </c>
      <c r="G235" t="s">
        <v>12</v>
      </c>
      <c r="H235">
        <v>199</v>
      </c>
      <c r="I235">
        <v>2</v>
      </c>
      <c r="J235">
        <v>398</v>
      </c>
    </row>
    <row r="236" spans="1:10" x14ac:dyDescent="0.35">
      <c r="A236" s="3" t="s">
        <v>276</v>
      </c>
      <c r="B236" s="4">
        <v>43175</v>
      </c>
      <c r="C236">
        <v>2</v>
      </c>
      <c r="D236" t="s">
        <v>101</v>
      </c>
      <c r="E236" t="s">
        <v>15</v>
      </c>
      <c r="F236" t="s">
        <v>2044</v>
      </c>
      <c r="G236" t="s">
        <v>16</v>
      </c>
      <c r="H236">
        <v>289</v>
      </c>
      <c r="I236">
        <v>3</v>
      </c>
      <c r="J236">
        <v>867</v>
      </c>
    </row>
    <row r="237" spans="1:10" x14ac:dyDescent="0.35">
      <c r="A237" s="3" t="s">
        <v>277</v>
      </c>
      <c r="B237" s="4">
        <v>43175</v>
      </c>
      <c r="C237">
        <v>20</v>
      </c>
      <c r="D237" t="s">
        <v>35</v>
      </c>
      <c r="E237" t="s">
        <v>31</v>
      </c>
      <c r="F237" t="s">
        <v>2042</v>
      </c>
      <c r="G237" t="s">
        <v>26</v>
      </c>
      <c r="H237">
        <v>69</v>
      </c>
      <c r="I237">
        <v>8</v>
      </c>
      <c r="J237">
        <v>552</v>
      </c>
    </row>
    <row r="238" spans="1:10" x14ac:dyDescent="0.35">
      <c r="A238" s="3" t="s">
        <v>278</v>
      </c>
      <c r="B238" s="4">
        <v>43175</v>
      </c>
      <c r="C238">
        <v>4</v>
      </c>
      <c r="D238" t="s">
        <v>46</v>
      </c>
      <c r="E238" t="s">
        <v>15</v>
      </c>
      <c r="F238" t="s">
        <v>2044</v>
      </c>
      <c r="G238" t="s">
        <v>26</v>
      </c>
      <c r="H238">
        <v>69</v>
      </c>
      <c r="I238">
        <v>7</v>
      </c>
      <c r="J238">
        <v>483</v>
      </c>
    </row>
    <row r="239" spans="1:10" x14ac:dyDescent="0.35">
      <c r="A239" s="3" t="s">
        <v>279</v>
      </c>
      <c r="B239" s="4">
        <v>43175</v>
      </c>
      <c r="C239">
        <v>7</v>
      </c>
      <c r="D239" t="s">
        <v>83</v>
      </c>
      <c r="E239" t="s">
        <v>19</v>
      </c>
      <c r="F239" t="s">
        <v>2045</v>
      </c>
      <c r="G239" t="s">
        <v>12</v>
      </c>
      <c r="H239">
        <v>199</v>
      </c>
      <c r="I239">
        <v>3</v>
      </c>
      <c r="J239">
        <v>597</v>
      </c>
    </row>
    <row r="240" spans="1:10" x14ac:dyDescent="0.35">
      <c r="A240" s="3" t="s">
        <v>280</v>
      </c>
      <c r="B240" s="4">
        <v>43175</v>
      </c>
      <c r="C240">
        <v>16</v>
      </c>
      <c r="D240" t="s">
        <v>25</v>
      </c>
      <c r="E240" t="s">
        <v>31</v>
      </c>
      <c r="F240" t="s">
        <v>2042</v>
      </c>
      <c r="G240" t="s">
        <v>36</v>
      </c>
      <c r="H240">
        <v>399</v>
      </c>
      <c r="I240">
        <v>9</v>
      </c>
      <c r="J240">
        <v>3591</v>
      </c>
    </row>
    <row r="241" spans="1:10" x14ac:dyDescent="0.35">
      <c r="A241" s="3" t="s">
        <v>281</v>
      </c>
      <c r="B241" s="4">
        <v>43175</v>
      </c>
      <c r="C241">
        <v>18</v>
      </c>
      <c r="D241" t="s">
        <v>22</v>
      </c>
      <c r="E241" t="s">
        <v>31</v>
      </c>
      <c r="F241" t="s">
        <v>2042</v>
      </c>
      <c r="G241" t="s">
        <v>12</v>
      </c>
      <c r="H241">
        <v>199</v>
      </c>
      <c r="I241">
        <v>5</v>
      </c>
      <c r="J241">
        <v>995</v>
      </c>
    </row>
    <row r="242" spans="1:10" x14ac:dyDescent="0.35">
      <c r="A242" s="3" t="s">
        <v>282</v>
      </c>
      <c r="B242" s="4">
        <v>43175</v>
      </c>
      <c r="C242">
        <v>4</v>
      </c>
      <c r="D242" t="s">
        <v>46</v>
      </c>
      <c r="E242" t="s">
        <v>15</v>
      </c>
      <c r="F242" t="s">
        <v>2044</v>
      </c>
      <c r="G242" t="s">
        <v>26</v>
      </c>
      <c r="H242">
        <v>69</v>
      </c>
      <c r="I242">
        <v>5</v>
      </c>
      <c r="J242">
        <v>345</v>
      </c>
    </row>
    <row r="243" spans="1:10" x14ac:dyDescent="0.35">
      <c r="A243" s="3" t="s">
        <v>283</v>
      </c>
      <c r="B243" s="4">
        <v>43176</v>
      </c>
      <c r="C243">
        <v>2</v>
      </c>
      <c r="D243" t="s">
        <v>101</v>
      </c>
      <c r="E243" t="s">
        <v>15</v>
      </c>
      <c r="F243" t="s">
        <v>2044</v>
      </c>
      <c r="G243" t="s">
        <v>16</v>
      </c>
      <c r="H243">
        <v>289</v>
      </c>
      <c r="I243">
        <v>0</v>
      </c>
      <c r="J243">
        <v>0</v>
      </c>
    </row>
    <row r="244" spans="1:10" x14ac:dyDescent="0.35">
      <c r="A244" s="3" t="s">
        <v>284</v>
      </c>
      <c r="B244" s="4">
        <v>43176</v>
      </c>
      <c r="C244">
        <v>20</v>
      </c>
      <c r="D244" t="s">
        <v>35</v>
      </c>
      <c r="E244" t="s">
        <v>23</v>
      </c>
      <c r="F244" t="s">
        <v>2042</v>
      </c>
      <c r="G244" t="s">
        <v>12</v>
      </c>
      <c r="H244">
        <v>199</v>
      </c>
      <c r="I244">
        <v>4</v>
      </c>
      <c r="J244">
        <v>796</v>
      </c>
    </row>
    <row r="245" spans="1:10" x14ac:dyDescent="0.35">
      <c r="A245" s="3" t="s">
        <v>285</v>
      </c>
      <c r="B245" s="4">
        <v>43176</v>
      </c>
      <c r="C245">
        <v>4</v>
      </c>
      <c r="D245" t="s">
        <v>46</v>
      </c>
      <c r="E245" t="s">
        <v>15</v>
      </c>
      <c r="F245" t="s">
        <v>2044</v>
      </c>
      <c r="G245" t="s">
        <v>20</v>
      </c>
      <c r="H245">
        <v>159</v>
      </c>
      <c r="I245">
        <v>2</v>
      </c>
      <c r="J245">
        <v>318</v>
      </c>
    </row>
    <row r="246" spans="1:10" x14ac:dyDescent="0.35">
      <c r="A246" s="3" t="s">
        <v>286</v>
      </c>
      <c r="B246" s="4">
        <v>43177</v>
      </c>
      <c r="C246">
        <v>19</v>
      </c>
      <c r="D246" t="s">
        <v>51</v>
      </c>
      <c r="E246" t="s">
        <v>23</v>
      </c>
      <c r="F246" t="s">
        <v>2042</v>
      </c>
      <c r="G246" t="s">
        <v>20</v>
      </c>
      <c r="H246">
        <v>159</v>
      </c>
      <c r="I246">
        <v>0</v>
      </c>
      <c r="J246">
        <v>0</v>
      </c>
    </row>
    <row r="247" spans="1:10" x14ac:dyDescent="0.35">
      <c r="A247" s="3" t="s">
        <v>287</v>
      </c>
      <c r="B247" s="4">
        <v>43177</v>
      </c>
      <c r="C247">
        <v>20</v>
      </c>
      <c r="D247" t="s">
        <v>35</v>
      </c>
      <c r="E247" t="s">
        <v>23</v>
      </c>
      <c r="F247" t="s">
        <v>2042</v>
      </c>
      <c r="G247" t="s">
        <v>16</v>
      </c>
      <c r="H247">
        <v>289</v>
      </c>
      <c r="I247">
        <v>4</v>
      </c>
      <c r="J247">
        <v>1156</v>
      </c>
    </row>
    <row r="248" spans="1:10" x14ac:dyDescent="0.35">
      <c r="A248" s="3" t="s">
        <v>288</v>
      </c>
      <c r="B248" s="4">
        <v>43177</v>
      </c>
      <c r="C248">
        <v>6</v>
      </c>
      <c r="D248" t="s">
        <v>43</v>
      </c>
      <c r="E248" t="s">
        <v>19</v>
      </c>
      <c r="F248" t="s">
        <v>2045</v>
      </c>
      <c r="G248" t="s">
        <v>16</v>
      </c>
      <c r="H248">
        <v>289</v>
      </c>
      <c r="I248">
        <v>2</v>
      </c>
      <c r="J248">
        <v>578</v>
      </c>
    </row>
    <row r="249" spans="1:10" x14ac:dyDescent="0.35">
      <c r="A249" s="3" t="s">
        <v>289</v>
      </c>
      <c r="B249" s="4">
        <v>43177</v>
      </c>
      <c r="C249">
        <v>18</v>
      </c>
      <c r="D249" t="s">
        <v>22</v>
      </c>
      <c r="E249" t="s">
        <v>31</v>
      </c>
      <c r="F249" t="s">
        <v>2042</v>
      </c>
      <c r="G249" t="s">
        <v>26</v>
      </c>
      <c r="H249">
        <v>69</v>
      </c>
      <c r="I249">
        <v>5</v>
      </c>
      <c r="J249">
        <v>345</v>
      </c>
    </row>
    <row r="250" spans="1:10" x14ac:dyDescent="0.35">
      <c r="A250" s="3" t="s">
        <v>290</v>
      </c>
      <c r="B250" s="4">
        <v>43177</v>
      </c>
      <c r="C250">
        <v>19</v>
      </c>
      <c r="D250" t="s">
        <v>51</v>
      </c>
      <c r="E250" t="s">
        <v>23</v>
      </c>
      <c r="F250" t="s">
        <v>2042</v>
      </c>
      <c r="G250" t="s">
        <v>36</v>
      </c>
      <c r="H250">
        <v>399</v>
      </c>
      <c r="I250">
        <v>3</v>
      </c>
      <c r="J250">
        <v>1197</v>
      </c>
    </row>
    <row r="251" spans="1:10" x14ac:dyDescent="0.35">
      <c r="A251" s="3" t="s">
        <v>291</v>
      </c>
      <c r="B251" s="4">
        <v>43177</v>
      </c>
      <c r="C251">
        <v>8</v>
      </c>
      <c r="D251" t="s">
        <v>40</v>
      </c>
      <c r="E251" t="s">
        <v>19</v>
      </c>
      <c r="F251" t="s">
        <v>2045</v>
      </c>
      <c r="G251" t="s">
        <v>20</v>
      </c>
      <c r="H251">
        <v>159</v>
      </c>
      <c r="I251">
        <v>7</v>
      </c>
      <c r="J251">
        <v>1113</v>
      </c>
    </row>
    <row r="252" spans="1:10" x14ac:dyDescent="0.35">
      <c r="A252" s="3" t="s">
        <v>292</v>
      </c>
      <c r="B252" s="4">
        <v>43177</v>
      </c>
      <c r="C252">
        <v>2</v>
      </c>
      <c r="D252" t="s">
        <v>101</v>
      </c>
      <c r="E252" t="s">
        <v>63</v>
      </c>
      <c r="F252" t="s">
        <v>2044</v>
      </c>
      <c r="G252" t="s">
        <v>36</v>
      </c>
      <c r="H252">
        <v>399</v>
      </c>
      <c r="I252">
        <v>9</v>
      </c>
      <c r="J252">
        <v>3591</v>
      </c>
    </row>
    <row r="253" spans="1:10" x14ac:dyDescent="0.35">
      <c r="A253" s="3" t="s">
        <v>293</v>
      </c>
      <c r="B253" s="4">
        <v>43177</v>
      </c>
      <c r="C253">
        <v>14</v>
      </c>
      <c r="D253" t="s">
        <v>33</v>
      </c>
      <c r="E253" t="s">
        <v>11</v>
      </c>
      <c r="F253" t="s">
        <v>2043</v>
      </c>
      <c r="G253" t="s">
        <v>12</v>
      </c>
      <c r="H253">
        <v>199</v>
      </c>
      <c r="I253">
        <v>2</v>
      </c>
      <c r="J253">
        <v>398</v>
      </c>
    </row>
    <row r="254" spans="1:10" x14ac:dyDescent="0.35">
      <c r="A254" s="3" t="s">
        <v>294</v>
      </c>
      <c r="B254" s="4">
        <v>43177</v>
      </c>
      <c r="C254">
        <v>16</v>
      </c>
      <c r="D254" t="s">
        <v>25</v>
      </c>
      <c r="E254" t="s">
        <v>23</v>
      </c>
      <c r="F254" t="s">
        <v>2042</v>
      </c>
      <c r="G254" t="s">
        <v>36</v>
      </c>
      <c r="H254">
        <v>399</v>
      </c>
      <c r="I254">
        <v>5</v>
      </c>
      <c r="J254">
        <v>1995</v>
      </c>
    </row>
    <row r="255" spans="1:10" x14ac:dyDescent="0.35">
      <c r="A255" s="3" t="s">
        <v>295</v>
      </c>
      <c r="B255" s="4">
        <v>43178</v>
      </c>
      <c r="C255">
        <v>6</v>
      </c>
      <c r="D255" t="s">
        <v>43</v>
      </c>
      <c r="E255" t="s">
        <v>19</v>
      </c>
      <c r="F255" t="s">
        <v>2045</v>
      </c>
      <c r="G255" t="s">
        <v>20</v>
      </c>
      <c r="H255">
        <v>159</v>
      </c>
      <c r="I255">
        <v>4</v>
      </c>
      <c r="J255">
        <v>636</v>
      </c>
    </row>
    <row r="256" spans="1:10" x14ac:dyDescent="0.35">
      <c r="A256" s="3" t="s">
        <v>296</v>
      </c>
      <c r="B256" s="4">
        <v>43178</v>
      </c>
      <c r="C256">
        <v>5</v>
      </c>
      <c r="D256" t="s">
        <v>55</v>
      </c>
      <c r="E256" t="s">
        <v>63</v>
      </c>
      <c r="F256" t="s">
        <v>2044</v>
      </c>
      <c r="G256" t="s">
        <v>12</v>
      </c>
      <c r="H256">
        <v>199</v>
      </c>
      <c r="I256">
        <v>9</v>
      </c>
      <c r="J256">
        <v>1791</v>
      </c>
    </row>
    <row r="257" spans="1:10" x14ac:dyDescent="0.35">
      <c r="A257" s="3" t="s">
        <v>297</v>
      </c>
      <c r="B257" s="4">
        <v>43178</v>
      </c>
      <c r="C257">
        <v>18</v>
      </c>
      <c r="D257" t="s">
        <v>22</v>
      </c>
      <c r="E257" t="s">
        <v>23</v>
      </c>
      <c r="F257" t="s">
        <v>2042</v>
      </c>
      <c r="G257" t="s">
        <v>20</v>
      </c>
      <c r="H257">
        <v>159</v>
      </c>
      <c r="I257">
        <v>2</v>
      </c>
      <c r="J257">
        <v>318</v>
      </c>
    </row>
    <row r="258" spans="1:10" x14ac:dyDescent="0.35">
      <c r="A258" s="3" t="s">
        <v>298</v>
      </c>
      <c r="B258" s="4">
        <v>43178</v>
      </c>
      <c r="C258">
        <v>2</v>
      </c>
      <c r="D258" t="s">
        <v>101</v>
      </c>
      <c r="E258" t="s">
        <v>15</v>
      </c>
      <c r="F258" t="s">
        <v>2044</v>
      </c>
      <c r="G258" t="s">
        <v>26</v>
      </c>
      <c r="H258">
        <v>69</v>
      </c>
      <c r="I258">
        <v>8</v>
      </c>
      <c r="J258">
        <v>552</v>
      </c>
    </row>
    <row r="259" spans="1:10" x14ac:dyDescent="0.35">
      <c r="A259" s="3" t="s">
        <v>299</v>
      </c>
      <c r="B259" s="4">
        <v>43179</v>
      </c>
      <c r="C259">
        <v>17</v>
      </c>
      <c r="D259" t="s">
        <v>30</v>
      </c>
      <c r="E259" t="s">
        <v>31</v>
      </c>
      <c r="F259" t="s">
        <v>2042</v>
      </c>
      <c r="G259" t="s">
        <v>36</v>
      </c>
      <c r="H259">
        <v>399</v>
      </c>
      <c r="I259">
        <v>5</v>
      </c>
      <c r="J259">
        <v>1995</v>
      </c>
    </row>
    <row r="260" spans="1:10" x14ac:dyDescent="0.35">
      <c r="A260" s="3" t="s">
        <v>300</v>
      </c>
      <c r="B260" s="4">
        <v>43179</v>
      </c>
      <c r="C260">
        <v>16</v>
      </c>
      <c r="D260" t="s">
        <v>25</v>
      </c>
      <c r="E260" t="s">
        <v>23</v>
      </c>
      <c r="F260" t="s">
        <v>2042</v>
      </c>
      <c r="G260" t="s">
        <v>16</v>
      </c>
      <c r="H260">
        <v>289</v>
      </c>
      <c r="I260">
        <v>1</v>
      </c>
      <c r="J260">
        <v>289</v>
      </c>
    </row>
    <row r="261" spans="1:10" x14ac:dyDescent="0.35">
      <c r="A261" s="3" t="s">
        <v>301</v>
      </c>
      <c r="B261" s="4">
        <v>43179</v>
      </c>
      <c r="C261">
        <v>14</v>
      </c>
      <c r="D261" t="s">
        <v>33</v>
      </c>
      <c r="E261" t="s">
        <v>11</v>
      </c>
      <c r="F261" t="s">
        <v>2043</v>
      </c>
      <c r="G261" t="s">
        <v>26</v>
      </c>
      <c r="H261">
        <v>69</v>
      </c>
      <c r="I261">
        <v>9</v>
      </c>
      <c r="J261">
        <v>621</v>
      </c>
    </row>
    <row r="262" spans="1:10" x14ac:dyDescent="0.35">
      <c r="A262" s="3" t="s">
        <v>302</v>
      </c>
      <c r="B262" s="4">
        <v>43180</v>
      </c>
      <c r="C262">
        <v>4</v>
      </c>
      <c r="D262" t="s">
        <v>46</v>
      </c>
      <c r="E262" t="s">
        <v>15</v>
      </c>
      <c r="F262" t="s">
        <v>2044</v>
      </c>
      <c r="G262" t="s">
        <v>12</v>
      </c>
      <c r="H262">
        <v>199</v>
      </c>
      <c r="I262">
        <v>8</v>
      </c>
      <c r="J262">
        <v>1592</v>
      </c>
    </row>
    <row r="263" spans="1:10" x14ac:dyDescent="0.35">
      <c r="A263" s="3" t="s">
        <v>303</v>
      </c>
      <c r="B263" s="4">
        <v>43181</v>
      </c>
      <c r="C263">
        <v>8</v>
      </c>
      <c r="D263" t="s">
        <v>40</v>
      </c>
      <c r="E263" t="s">
        <v>41</v>
      </c>
      <c r="F263" t="s">
        <v>2045</v>
      </c>
      <c r="G263" t="s">
        <v>20</v>
      </c>
      <c r="H263">
        <v>159</v>
      </c>
      <c r="I263">
        <v>1</v>
      </c>
      <c r="J263">
        <v>159</v>
      </c>
    </row>
    <row r="264" spans="1:10" x14ac:dyDescent="0.35">
      <c r="A264" s="3" t="s">
        <v>304</v>
      </c>
      <c r="B264" s="4">
        <v>43182</v>
      </c>
      <c r="C264">
        <v>7</v>
      </c>
      <c r="D264" t="s">
        <v>83</v>
      </c>
      <c r="E264" t="s">
        <v>41</v>
      </c>
      <c r="F264" t="s">
        <v>2045</v>
      </c>
      <c r="G264" t="s">
        <v>20</v>
      </c>
      <c r="H264">
        <v>159</v>
      </c>
      <c r="I264">
        <v>5</v>
      </c>
      <c r="J264">
        <v>795</v>
      </c>
    </row>
    <row r="265" spans="1:10" x14ac:dyDescent="0.35">
      <c r="A265" s="3" t="s">
        <v>305</v>
      </c>
      <c r="B265" s="4">
        <v>43183</v>
      </c>
      <c r="C265">
        <v>17</v>
      </c>
      <c r="D265" t="s">
        <v>30</v>
      </c>
      <c r="E265" t="s">
        <v>31</v>
      </c>
      <c r="F265" t="s">
        <v>2042</v>
      </c>
      <c r="G265" t="s">
        <v>12</v>
      </c>
      <c r="H265">
        <v>199</v>
      </c>
      <c r="I265">
        <v>1</v>
      </c>
      <c r="J265">
        <v>199</v>
      </c>
    </row>
    <row r="266" spans="1:10" x14ac:dyDescent="0.35">
      <c r="A266" s="3" t="s">
        <v>306</v>
      </c>
      <c r="B266" s="4">
        <v>43183</v>
      </c>
      <c r="C266">
        <v>17</v>
      </c>
      <c r="D266" t="s">
        <v>30</v>
      </c>
      <c r="E266" t="s">
        <v>23</v>
      </c>
      <c r="F266" t="s">
        <v>2042</v>
      </c>
      <c r="G266" t="s">
        <v>16</v>
      </c>
      <c r="H266">
        <v>289</v>
      </c>
      <c r="I266">
        <v>7</v>
      </c>
      <c r="J266">
        <v>2023</v>
      </c>
    </row>
    <row r="267" spans="1:10" x14ac:dyDescent="0.35">
      <c r="A267" s="3" t="s">
        <v>307</v>
      </c>
      <c r="B267" s="4">
        <v>43184</v>
      </c>
      <c r="C267">
        <v>12</v>
      </c>
      <c r="D267" t="s">
        <v>61</v>
      </c>
      <c r="E267" t="s">
        <v>58</v>
      </c>
      <c r="F267" t="s">
        <v>2043</v>
      </c>
      <c r="G267" t="s">
        <v>26</v>
      </c>
      <c r="H267">
        <v>69</v>
      </c>
      <c r="I267">
        <v>4</v>
      </c>
      <c r="J267">
        <v>276</v>
      </c>
    </row>
    <row r="268" spans="1:10" x14ac:dyDescent="0.35">
      <c r="A268" s="3" t="s">
        <v>308</v>
      </c>
      <c r="B268" s="4">
        <v>43184</v>
      </c>
      <c r="C268">
        <v>16</v>
      </c>
      <c r="D268" t="s">
        <v>25</v>
      </c>
      <c r="E268" t="s">
        <v>23</v>
      </c>
      <c r="F268" t="s">
        <v>2042</v>
      </c>
      <c r="G268" t="s">
        <v>12</v>
      </c>
      <c r="H268">
        <v>199</v>
      </c>
      <c r="I268">
        <v>8</v>
      </c>
      <c r="J268">
        <v>1592</v>
      </c>
    </row>
    <row r="269" spans="1:10" x14ac:dyDescent="0.35">
      <c r="A269" s="3" t="s">
        <v>309</v>
      </c>
      <c r="B269" s="4">
        <v>43184</v>
      </c>
      <c r="C269">
        <v>4</v>
      </c>
      <c r="D269" t="s">
        <v>46</v>
      </c>
      <c r="E269" t="s">
        <v>63</v>
      </c>
      <c r="F269" t="s">
        <v>2044</v>
      </c>
      <c r="G269" t="s">
        <v>12</v>
      </c>
      <c r="H269">
        <v>199</v>
      </c>
      <c r="I269">
        <v>1</v>
      </c>
      <c r="J269">
        <v>199</v>
      </c>
    </row>
    <row r="270" spans="1:10" x14ac:dyDescent="0.35">
      <c r="A270" s="3" t="s">
        <v>310</v>
      </c>
      <c r="B270" s="4">
        <v>43184</v>
      </c>
      <c r="C270">
        <v>20</v>
      </c>
      <c r="D270" t="s">
        <v>35</v>
      </c>
      <c r="E270" t="s">
        <v>23</v>
      </c>
      <c r="F270" t="s">
        <v>2042</v>
      </c>
      <c r="G270" t="s">
        <v>12</v>
      </c>
      <c r="H270">
        <v>199</v>
      </c>
      <c r="I270">
        <v>6</v>
      </c>
      <c r="J270">
        <v>1194</v>
      </c>
    </row>
    <row r="271" spans="1:10" x14ac:dyDescent="0.35">
      <c r="A271" s="3" t="s">
        <v>311</v>
      </c>
      <c r="B271" s="4">
        <v>43184</v>
      </c>
      <c r="C271">
        <v>14</v>
      </c>
      <c r="D271" t="s">
        <v>33</v>
      </c>
      <c r="E271" t="s">
        <v>58</v>
      </c>
      <c r="F271" t="s">
        <v>2043</v>
      </c>
      <c r="G271" t="s">
        <v>36</v>
      </c>
      <c r="H271">
        <v>399</v>
      </c>
      <c r="I271">
        <v>9</v>
      </c>
      <c r="J271">
        <v>3591</v>
      </c>
    </row>
    <row r="272" spans="1:10" x14ac:dyDescent="0.35">
      <c r="A272" s="3" t="s">
        <v>312</v>
      </c>
      <c r="B272" s="4">
        <v>43184</v>
      </c>
      <c r="C272">
        <v>14</v>
      </c>
      <c r="D272" t="s">
        <v>33</v>
      </c>
      <c r="E272" t="s">
        <v>11</v>
      </c>
      <c r="F272" t="s">
        <v>2043</v>
      </c>
      <c r="G272" t="s">
        <v>12</v>
      </c>
      <c r="H272">
        <v>199</v>
      </c>
      <c r="I272">
        <v>3</v>
      </c>
      <c r="J272">
        <v>597</v>
      </c>
    </row>
    <row r="273" spans="1:10" x14ac:dyDescent="0.35">
      <c r="A273" s="3" t="s">
        <v>313</v>
      </c>
      <c r="B273" s="4">
        <v>43184</v>
      </c>
      <c r="C273">
        <v>15</v>
      </c>
      <c r="D273" t="s">
        <v>113</v>
      </c>
      <c r="E273" t="s">
        <v>58</v>
      </c>
      <c r="F273" t="s">
        <v>2043</v>
      </c>
      <c r="G273" t="s">
        <v>16</v>
      </c>
      <c r="H273">
        <v>289</v>
      </c>
      <c r="I273">
        <v>7</v>
      </c>
      <c r="J273">
        <v>2023</v>
      </c>
    </row>
    <row r="274" spans="1:10" x14ac:dyDescent="0.35">
      <c r="A274" s="3" t="s">
        <v>314</v>
      </c>
      <c r="B274" s="4">
        <v>43184</v>
      </c>
      <c r="C274">
        <v>3</v>
      </c>
      <c r="D274" t="s">
        <v>38</v>
      </c>
      <c r="E274" t="s">
        <v>63</v>
      </c>
      <c r="F274" t="s">
        <v>2044</v>
      </c>
      <c r="G274" t="s">
        <v>12</v>
      </c>
      <c r="H274">
        <v>199</v>
      </c>
      <c r="I274">
        <v>9</v>
      </c>
      <c r="J274">
        <v>1791</v>
      </c>
    </row>
    <row r="275" spans="1:10" x14ac:dyDescent="0.35">
      <c r="A275" s="3" t="s">
        <v>315</v>
      </c>
      <c r="B275" s="4">
        <v>43184</v>
      </c>
      <c r="C275">
        <v>7</v>
      </c>
      <c r="D275" t="s">
        <v>83</v>
      </c>
      <c r="E275" t="s">
        <v>19</v>
      </c>
      <c r="F275" t="s">
        <v>2045</v>
      </c>
      <c r="G275" t="s">
        <v>12</v>
      </c>
      <c r="H275">
        <v>199</v>
      </c>
      <c r="I275">
        <v>3</v>
      </c>
      <c r="J275">
        <v>597</v>
      </c>
    </row>
    <row r="276" spans="1:10" x14ac:dyDescent="0.35">
      <c r="A276" s="3" t="s">
        <v>316</v>
      </c>
      <c r="B276" s="4">
        <v>43184</v>
      </c>
      <c r="C276">
        <v>7</v>
      </c>
      <c r="D276" t="s">
        <v>83</v>
      </c>
      <c r="E276" t="s">
        <v>41</v>
      </c>
      <c r="F276" t="s">
        <v>2045</v>
      </c>
      <c r="G276" t="s">
        <v>16</v>
      </c>
      <c r="H276">
        <v>289</v>
      </c>
      <c r="I276">
        <v>0</v>
      </c>
      <c r="J276">
        <v>0</v>
      </c>
    </row>
    <row r="277" spans="1:10" x14ac:dyDescent="0.35">
      <c r="A277" s="3" t="s">
        <v>317</v>
      </c>
      <c r="B277" s="4">
        <v>43184</v>
      </c>
      <c r="C277">
        <v>2</v>
      </c>
      <c r="D277" t="s">
        <v>101</v>
      </c>
      <c r="E277" t="s">
        <v>15</v>
      </c>
      <c r="F277" t="s">
        <v>2044</v>
      </c>
      <c r="G277" t="s">
        <v>20</v>
      </c>
      <c r="H277">
        <v>159</v>
      </c>
      <c r="I277">
        <v>7</v>
      </c>
      <c r="J277">
        <v>1113</v>
      </c>
    </row>
    <row r="278" spans="1:10" x14ac:dyDescent="0.35">
      <c r="A278" s="3" t="s">
        <v>318</v>
      </c>
      <c r="B278" s="4">
        <v>43185</v>
      </c>
      <c r="C278">
        <v>16</v>
      </c>
      <c r="D278" t="s">
        <v>25</v>
      </c>
      <c r="E278" t="s">
        <v>23</v>
      </c>
      <c r="F278" t="s">
        <v>2042</v>
      </c>
      <c r="G278" t="s">
        <v>16</v>
      </c>
      <c r="H278">
        <v>289</v>
      </c>
      <c r="I278">
        <v>3</v>
      </c>
      <c r="J278">
        <v>867</v>
      </c>
    </row>
    <row r="279" spans="1:10" x14ac:dyDescent="0.35">
      <c r="A279" s="3" t="s">
        <v>319</v>
      </c>
      <c r="B279" s="4">
        <v>43185</v>
      </c>
      <c r="C279">
        <v>6</v>
      </c>
      <c r="D279" t="s">
        <v>43</v>
      </c>
      <c r="E279" t="s">
        <v>19</v>
      </c>
      <c r="F279" t="s">
        <v>2045</v>
      </c>
      <c r="G279" t="s">
        <v>36</v>
      </c>
      <c r="H279">
        <v>399</v>
      </c>
      <c r="I279">
        <v>8</v>
      </c>
      <c r="J279">
        <v>3192</v>
      </c>
    </row>
    <row r="280" spans="1:10" x14ac:dyDescent="0.35">
      <c r="A280" s="3" t="s">
        <v>320</v>
      </c>
      <c r="B280" s="4">
        <v>43185</v>
      </c>
      <c r="C280">
        <v>9</v>
      </c>
      <c r="D280" t="s">
        <v>18</v>
      </c>
      <c r="E280" t="s">
        <v>19</v>
      </c>
      <c r="F280" t="s">
        <v>2045</v>
      </c>
      <c r="G280" t="s">
        <v>26</v>
      </c>
      <c r="H280">
        <v>69</v>
      </c>
      <c r="I280">
        <v>9</v>
      </c>
      <c r="J280">
        <v>621</v>
      </c>
    </row>
    <row r="281" spans="1:10" x14ac:dyDescent="0.35">
      <c r="A281" s="3" t="s">
        <v>321</v>
      </c>
      <c r="B281" s="4">
        <v>43185</v>
      </c>
      <c r="C281">
        <v>16</v>
      </c>
      <c r="D281" t="s">
        <v>25</v>
      </c>
      <c r="E281" t="s">
        <v>31</v>
      </c>
      <c r="F281" t="s">
        <v>2042</v>
      </c>
      <c r="G281" t="s">
        <v>12</v>
      </c>
      <c r="H281">
        <v>199</v>
      </c>
      <c r="I281">
        <v>1</v>
      </c>
      <c r="J281">
        <v>199</v>
      </c>
    </row>
    <row r="282" spans="1:10" x14ac:dyDescent="0.35">
      <c r="A282" s="3" t="s">
        <v>322</v>
      </c>
      <c r="B282" s="4">
        <v>43185</v>
      </c>
      <c r="C282">
        <v>20</v>
      </c>
      <c r="D282" t="s">
        <v>35</v>
      </c>
      <c r="E282" t="s">
        <v>31</v>
      </c>
      <c r="F282" t="s">
        <v>2042</v>
      </c>
      <c r="G282" t="s">
        <v>26</v>
      </c>
      <c r="H282">
        <v>69</v>
      </c>
      <c r="I282">
        <v>3</v>
      </c>
      <c r="J282">
        <v>207</v>
      </c>
    </row>
    <row r="283" spans="1:10" x14ac:dyDescent="0.35">
      <c r="A283" s="3" t="s">
        <v>323</v>
      </c>
      <c r="B283" s="4">
        <v>43186</v>
      </c>
      <c r="C283">
        <v>16</v>
      </c>
      <c r="D283" t="s">
        <v>25</v>
      </c>
      <c r="E283" t="s">
        <v>23</v>
      </c>
      <c r="F283" t="s">
        <v>2042</v>
      </c>
      <c r="G283" t="s">
        <v>20</v>
      </c>
      <c r="H283">
        <v>159</v>
      </c>
      <c r="I283">
        <v>6</v>
      </c>
      <c r="J283">
        <v>954</v>
      </c>
    </row>
    <row r="284" spans="1:10" x14ac:dyDescent="0.35">
      <c r="A284" s="3" t="s">
        <v>324</v>
      </c>
      <c r="B284" s="4">
        <v>43186</v>
      </c>
      <c r="C284">
        <v>20</v>
      </c>
      <c r="D284" t="s">
        <v>35</v>
      </c>
      <c r="E284" t="s">
        <v>31</v>
      </c>
      <c r="F284" t="s">
        <v>2042</v>
      </c>
      <c r="G284" t="s">
        <v>20</v>
      </c>
      <c r="H284">
        <v>159</v>
      </c>
      <c r="I284">
        <v>0</v>
      </c>
      <c r="J284">
        <v>0</v>
      </c>
    </row>
    <row r="285" spans="1:10" x14ac:dyDescent="0.35">
      <c r="A285" s="3" t="s">
        <v>325</v>
      </c>
      <c r="B285" s="4">
        <v>43186</v>
      </c>
      <c r="C285">
        <v>2</v>
      </c>
      <c r="D285" t="s">
        <v>101</v>
      </c>
      <c r="E285" t="s">
        <v>15</v>
      </c>
      <c r="F285" t="s">
        <v>2044</v>
      </c>
      <c r="G285" t="s">
        <v>20</v>
      </c>
      <c r="H285">
        <v>159</v>
      </c>
      <c r="I285">
        <v>4</v>
      </c>
      <c r="J285">
        <v>636</v>
      </c>
    </row>
    <row r="286" spans="1:10" x14ac:dyDescent="0.35">
      <c r="A286" s="3" t="s">
        <v>326</v>
      </c>
      <c r="B286" s="4">
        <v>43186</v>
      </c>
      <c r="C286">
        <v>11</v>
      </c>
      <c r="D286" t="s">
        <v>10</v>
      </c>
      <c r="E286" t="s">
        <v>11</v>
      </c>
      <c r="F286" t="s">
        <v>2043</v>
      </c>
      <c r="G286" t="s">
        <v>16</v>
      </c>
      <c r="H286">
        <v>289</v>
      </c>
      <c r="I286">
        <v>3</v>
      </c>
      <c r="J286">
        <v>867</v>
      </c>
    </row>
    <row r="287" spans="1:10" x14ac:dyDescent="0.35">
      <c r="A287" s="3" t="s">
        <v>327</v>
      </c>
      <c r="B287" s="4">
        <v>43186</v>
      </c>
      <c r="C287">
        <v>13</v>
      </c>
      <c r="D287" t="s">
        <v>28</v>
      </c>
      <c r="E287" t="s">
        <v>58</v>
      </c>
      <c r="F287" t="s">
        <v>2043</v>
      </c>
      <c r="G287" t="s">
        <v>26</v>
      </c>
      <c r="H287">
        <v>69</v>
      </c>
      <c r="I287">
        <v>6</v>
      </c>
      <c r="J287">
        <v>414</v>
      </c>
    </row>
    <row r="288" spans="1:10" x14ac:dyDescent="0.35">
      <c r="A288" s="3" t="s">
        <v>328</v>
      </c>
      <c r="B288" s="4">
        <v>43186</v>
      </c>
      <c r="C288">
        <v>4</v>
      </c>
      <c r="D288" t="s">
        <v>46</v>
      </c>
      <c r="E288" t="s">
        <v>15</v>
      </c>
      <c r="F288" t="s">
        <v>2044</v>
      </c>
      <c r="G288" t="s">
        <v>16</v>
      </c>
      <c r="H288">
        <v>289</v>
      </c>
      <c r="I288">
        <v>7</v>
      </c>
      <c r="J288">
        <v>2023</v>
      </c>
    </row>
    <row r="289" spans="1:10" x14ac:dyDescent="0.35">
      <c r="A289" s="3" t="s">
        <v>329</v>
      </c>
      <c r="B289" s="4">
        <v>43186</v>
      </c>
      <c r="C289">
        <v>3</v>
      </c>
      <c r="D289" t="s">
        <v>38</v>
      </c>
      <c r="E289" t="s">
        <v>63</v>
      </c>
      <c r="F289" t="s">
        <v>2044</v>
      </c>
      <c r="G289" t="s">
        <v>20</v>
      </c>
      <c r="H289">
        <v>159</v>
      </c>
      <c r="I289">
        <v>2</v>
      </c>
      <c r="J289">
        <v>318</v>
      </c>
    </row>
    <row r="290" spans="1:10" x14ac:dyDescent="0.35">
      <c r="A290" s="3" t="s">
        <v>330</v>
      </c>
      <c r="B290" s="4">
        <v>43187</v>
      </c>
      <c r="C290">
        <v>20</v>
      </c>
      <c r="D290" t="s">
        <v>35</v>
      </c>
      <c r="E290" t="s">
        <v>31</v>
      </c>
      <c r="F290" t="s">
        <v>2042</v>
      </c>
      <c r="G290" t="s">
        <v>16</v>
      </c>
      <c r="H290">
        <v>289</v>
      </c>
      <c r="I290">
        <v>1</v>
      </c>
      <c r="J290">
        <v>289</v>
      </c>
    </row>
    <row r="291" spans="1:10" x14ac:dyDescent="0.35">
      <c r="A291" s="3" t="s">
        <v>331</v>
      </c>
      <c r="B291" s="4">
        <v>43188</v>
      </c>
      <c r="C291">
        <v>3</v>
      </c>
      <c r="D291" t="s">
        <v>38</v>
      </c>
      <c r="E291" t="s">
        <v>15</v>
      </c>
      <c r="F291" t="s">
        <v>2044</v>
      </c>
      <c r="G291" t="s">
        <v>20</v>
      </c>
      <c r="H291">
        <v>159</v>
      </c>
      <c r="I291">
        <v>9</v>
      </c>
      <c r="J291">
        <v>1431</v>
      </c>
    </row>
    <row r="292" spans="1:10" x14ac:dyDescent="0.35">
      <c r="A292" s="3" t="s">
        <v>332</v>
      </c>
      <c r="B292" s="4">
        <v>43189</v>
      </c>
      <c r="C292">
        <v>19</v>
      </c>
      <c r="D292" t="s">
        <v>51</v>
      </c>
      <c r="E292" t="s">
        <v>23</v>
      </c>
      <c r="F292" t="s">
        <v>2042</v>
      </c>
      <c r="G292" t="s">
        <v>26</v>
      </c>
      <c r="H292">
        <v>69</v>
      </c>
      <c r="I292">
        <v>3</v>
      </c>
      <c r="J292">
        <v>207</v>
      </c>
    </row>
    <row r="293" spans="1:10" x14ac:dyDescent="0.35">
      <c r="A293" s="3" t="s">
        <v>333</v>
      </c>
      <c r="B293" s="4">
        <v>43189</v>
      </c>
      <c r="C293">
        <v>1</v>
      </c>
      <c r="D293" t="s">
        <v>14</v>
      </c>
      <c r="E293" t="s">
        <v>63</v>
      </c>
      <c r="F293" t="s">
        <v>2044</v>
      </c>
      <c r="G293" t="s">
        <v>20</v>
      </c>
      <c r="H293">
        <v>159</v>
      </c>
      <c r="I293">
        <v>0</v>
      </c>
      <c r="J293">
        <v>0</v>
      </c>
    </row>
    <row r="294" spans="1:10" x14ac:dyDescent="0.35">
      <c r="A294" s="3" t="s">
        <v>334</v>
      </c>
      <c r="B294" s="4">
        <v>43189</v>
      </c>
      <c r="C294">
        <v>2</v>
      </c>
      <c r="D294" t="s">
        <v>101</v>
      </c>
      <c r="E294" t="s">
        <v>15</v>
      </c>
      <c r="F294" t="s">
        <v>2044</v>
      </c>
      <c r="G294" t="s">
        <v>12</v>
      </c>
      <c r="H294">
        <v>199</v>
      </c>
      <c r="I294">
        <v>7</v>
      </c>
      <c r="J294">
        <v>1393</v>
      </c>
    </row>
    <row r="295" spans="1:10" x14ac:dyDescent="0.35">
      <c r="A295" s="3" t="s">
        <v>335</v>
      </c>
      <c r="B295" s="4">
        <v>43189</v>
      </c>
      <c r="C295">
        <v>16</v>
      </c>
      <c r="D295" t="s">
        <v>25</v>
      </c>
      <c r="E295" t="s">
        <v>23</v>
      </c>
      <c r="F295" t="s">
        <v>2042</v>
      </c>
      <c r="G295" t="s">
        <v>20</v>
      </c>
      <c r="H295">
        <v>159</v>
      </c>
      <c r="I295">
        <v>2</v>
      </c>
      <c r="J295">
        <v>318</v>
      </c>
    </row>
    <row r="296" spans="1:10" x14ac:dyDescent="0.35">
      <c r="A296" s="3" t="s">
        <v>336</v>
      </c>
      <c r="B296" s="4">
        <v>43190</v>
      </c>
      <c r="C296">
        <v>7</v>
      </c>
      <c r="D296" t="s">
        <v>83</v>
      </c>
      <c r="E296" t="s">
        <v>41</v>
      </c>
      <c r="F296" t="s">
        <v>2045</v>
      </c>
      <c r="G296" t="s">
        <v>26</v>
      </c>
      <c r="H296">
        <v>69</v>
      </c>
      <c r="I296">
        <v>3</v>
      </c>
      <c r="J296">
        <v>207</v>
      </c>
    </row>
    <row r="297" spans="1:10" x14ac:dyDescent="0.35">
      <c r="A297" s="3" t="s">
        <v>337</v>
      </c>
      <c r="B297" s="4">
        <v>43190</v>
      </c>
      <c r="C297">
        <v>9</v>
      </c>
      <c r="D297" t="s">
        <v>18</v>
      </c>
      <c r="E297" t="s">
        <v>19</v>
      </c>
      <c r="F297" t="s">
        <v>2045</v>
      </c>
      <c r="G297" t="s">
        <v>26</v>
      </c>
      <c r="H297">
        <v>69</v>
      </c>
      <c r="I297">
        <v>4</v>
      </c>
      <c r="J297">
        <v>276</v>
      </c>
    </row>
    <row r="298" spans="1:10" x14ac:dyDescent="0.35">
      <c r="A298" s="3" t="s">
        <v>338</v>
      </c>
      <c r="B298" s="4">
        <v>43190</v>
      </c>
      <c r="C298">
        <v>14</v>
      </c>
      <c r="D298" t="s">
        <v>33</v>
      </c>
      <c r="E298" t="s">
        <v>11</v>
      </c>
      <c r="F298" t="s">
        <v>2043</v>
      </c>
      <c r="G298" t="s">
        <v>36</v>
      </c>
      <c r="H298">
        <v>399</v>
      </c>
      <c r="I298">
        <v>5</v>
      </c>
      <c r="J298">
        <v>1995</v>
      </c>
    </row>
    <row r="299" spans="1:10" x14ac:dyDescent="0.35">
      <c r="A299" s="3" t="s">
        <v>339</v>
      </c>
      <c r="B299" s="4">
        <v>43190</v>
      </c>
      <c r="C299">
        <v>13</v>
      </c>
      <c r="D299" t="s">
        <v>28</v>
      </c>
      <c r="E299" t="s">
        <v>58</v>
      </c>
      <c r="F299" t="s">
        <v>2043</v>
      </c>
      <c r="G299" t="s">
        <v>26</v>
      </c>
      <c r="H299">
        <v>69</v>
      </c>
      <c r="I299">
        <v>4</v>
      </c>
      <c r="J299">
        <v>276</v>
      </c>
    </row>
    <row r="300" spans="1:10" x14ac:dyDescent="0.35">
      <c r="A300" s="3" t="s">
        <v>340</v>
      </c>
      <c r="B300" s="4">
        <v>43190</v>
      </c>
      <c r="C300">
        <v>12</v>
      </c>
      <c r="D300" t="s">
        <v>61</v>
      </c>
      <c r="E300" t="s">
        <v>11</v>
      </c>
      <c r="F300" t="s">
        <v>2043</v>
      </c>
      <c r="G300" t="s">
        <v>12</v>
      </c>
      <c r="H300">
        <v>199</v>
      </c>
      <c r="I300">
        <v>8</v>
      </c>
      <c r="J300">
        <v>1592</v>
      </c>
    </row>
    <row r="301" spans="1:10" x14ac:dyDescent="0.35">
      <c r="A301" s="3" t="s">
        <v>341</v>
      </c>
      <c r="B301" s="4">
        <v>43191</v>
      </c>
      <c r="C301">
        <v>7</v>
      </c>
      <c r="D301" t="s">
        <v>83</v>
      </c>
      <c r="E301" t="s">
        <v>19</v>
      </c>
      <c r="F301" t="s">
        <v>2045</v>
      </c>
      <c r="G301" t="s">
        <v>26</v>
      </c>
      <c r="H301">
        <v>69</v>
      </c>
      <c r="I301">
        <v>2</v>
      </c>
      <c r="J301">
        <v>138</v>
      </c>
    </row>
    <row r="302" spans="1:10" x14ac:dyDescent="0.35">
      <c r="A302" s="3" t="s">
        <v>342</v>
      </c>
      <c r="B302" s="4">
        <v>43192</v>
      </c>
      <c r="C302">
        <v>10</v>
      </c>
      <c r="D302" t="s">
        <v>53</v>
      </c>
      <c r="E302" t="s">
        <v>19</v>
      </c>
      <c r="F302" t="s">
        <v>2045</v>
      </c>
      <c r="G302" t="s">
        <v>36</v>
      </c>
      <c r="H302">
        <v>399</v>
      </c>
      <c r="I302">
        <v>9</v>
      </c>
      <c r="J302">
        <v>3591</v>
      </c>
    </row>
    <row r="303" spans="1:10" x14ac:dyDescent="0.35">
      <c r="A303" s="3" t="s">
        <v>343</v>
      </c>
      <c r="B303" s="4">
        <v>43193</v>
      </c>
      <c r="C303">
        <v>6</v>
      </c>
      <c r="D303" t="s">
        <v>43</v>
      </c>
      <c r="E303" t="s">
        <v>41</v>
      </c>
      <c r="F303" t="s">
        <v>2045</v>
      </c>
      <c r="G303" t="s">
        <v>26</v>
      </c>
      <c r="H303">
        <v>69</v>
      </c>
      <c r="I303">
        <v>6</v>
      </c>
      <c r="J303">
        <v>414</v>
      </c>
    </row>
    <row r="304" spans="1:10" x14ac:dyDescent="0.35">
      <c r="A304" s="3" t="s">
        <v>344</v>
      </c>
      <c r="B304" s="4">
        <v>43194</v>
      </c>
      <c r="C304">
        <v>20</v>
      </c>
      <c r="D304" t="s">
        <v>35</v>
      </c>
      <c r="E304" t="s">
        <v>23</v>
      </c>
      <c r="F304" t="s">
        <v>2042</v>
      </c>
      <c r="G304" t="s">
        <v>20</v>
      </c>
      <c r="H304">
        <v>159</v>
      </c>
      <c r="I304">
        <v>0</v>
      </c>
      <c r="J304">
        <v>0</v>
      </c>
    </row>
    <row r="305" spans="1:10" x14ac:dyDescent="0.35">
      <c r="A305" s="3" t="s">
        <v>345</v>
      </c>
      <c r="B305" s="4">
        <v>43194</v>
      </c>
      <c r="C305">
        <v>2</v>
      </c>
      <c r="D305" t="s">
        <v>101</v>
      </c>
      <c r="E305" t="s">
        <v>63</v>
      </c>
      <c r="F305" t="s">
        <v>2044</v>
      </c>
      <c r="G305" t="s">
        <v>26</v>
      </c>
      <c r="H305">
        <v>69</v>
      </c>
      <c r="I305">
        <v>1</v>
      </c>
      <c r="J305">
        <v>69</v>
      </c>
    </row>
    <row r="306" spans="1:10" x14ac:dyDescent="0.35">
      <c r="A306" s="3" t="s">
        <v>346</v>
      </c>
      <c r="B306" s="4">
        <v>43195</v>
      </c>
      <c r="C306">
        <v>8</v>
      </c>
      <c r="D306" t="s">
        <v>40</v>
      </c>
      <c r="E306" t="s">
        <v>41</v>
      </c>
      <c r="F306" t="s">
        <v>2045</v>
      </c>
      <c r="G306" t="s">
        <v>16</v>
      </c>
      <c r="H306">
        <v>289</v>
      </c>
      <c r="I306">
        <v>9</v>
      </c>
      <c r="J306">
        <v>2601</v>
      </c>
    </row>
    <row r="307" spans="1:10" x14ac:dyDescent="0.35">
      <c r="A307" s="3" t="s">
        <v>347</v>
      </c>
      <c r="B307" s="4">
        <v>43195</v>
      </c>
      <c r="C307">
        <v>1</v>
      </c>
      <c r="D307" t="s">
        <v>14</v>
      </c>
      <c r="E307" t="s">
        <v>15</v>
      </c>
      <c r="F307" t="s">
        <v>2044</v>
      </c>
      <c r="G307" t="s">
        <v>20</v>
      </c>
      <c r="H307">
        <v>159</v>
      </c>
      <c r="I307">
        <v>3</v>
      </c>
      <c r="J307">
        <v>477</v>
      </c>
    </row>
    <row r="308" spans="1:10" x14ac:dyDescent="0.35">
      <c r="A308" s="3" t="s">
        <v>348</v>
      </c>
      <c r="B308" s="4">
        <v>43195</v>
      </c>
      <c r="C308">
        <v>4</v>
      </c>
      <c r="D308" t="s">
        <v>46</v>
      </c>
      <c r="E308" t="s">
        <v>15</v>
      </c>
      <c r="F308" t="s">
        <v>2044</v>
      </c>
      <c r="G308" t="s">
        <v>12</v>
      </c>
      <c r="H308">
        <v>199</v>
      </c>
      <c r="I308">
        <v>5</v>
      </c>
      <c r="J308">
        <v>995</v>
      </c>
    </row>
    <row r="309" spans="1:10" x14ac:dyDescent="0.35">
      <c r="A309" s="3" t="s">
        <v>349</v>
      </c>
      <c r="B309" s="4">
        <v>43195</v>
      </c>
      <c r="C309">
        <v>12</v>
      </c>
      <c r="D309" t="s">
        <v>61</v>
      </c>
      <c r="E309" t="s">
        <v>11</v>
      </c>
      <c r="F309" t="s">
        <v>2043</v>
      </c>
      <c r="G309" t="s">
        <v>12</v>
      </c>
      <c r="H309">
        <v>199</v>
      </c>
      <c r="I309">
        <v>6</v>
      </c>
      <c r="J309">
        <v>1194</v>
      </c>
    </row>
    <row r="310" spans="1:10" x14ac:dyDescent="0.35">
      <c r="A310" s="3" t="s">
        <v>350</v>
      </c>
      <c r="B310" s="4">
        <v>43196</v>
      </c>
      <c r="C310">
        <v>15</v>
      </c>
      <c r="D310" t="s">
        <v>113</v>
      </c>
      <c r="E310" t="s">
        <v>11</v>
      </c>
      <c r="F310" t="s">
        <v>2043</v>
      </c>
      <c r="G310" t="s">
        <v>16</v>
      </c>
      <c r="H310">
        <v>289</v>
      </c>
      <c r="I310">
        <v>8</v>
      </c>
      <c r="J310">
        <v>2312</v>
      </c>
    </row>
    <row r="311" spans="1:10" x14ac:dyDescent="0.35">
      <c r="A311" s="3" t="s">
        <v>351</v>
      </c>
      <c r="B311" s="4">
        <v>43196</v>
      </c>
      <c r="C311">
        <v>6</v>
      </c>
      <c r="D311" t="s">
        <v>43</v>
      </c>
      <c r="E311" t="s">
        <v>41</v>
      </c>
      <c r="F311" t="s">
        <v>2045</v>
      </c>
      <c r="G311" t="s">
        <v>26</v>
      </c>
      <c r="H311">
        <v>69</v>
      </c>
      <c r="I311">
        <v>0</v>
      </c>
      <c r="J311">
        <v>0</v>
      </c>
    </row>
    <row r="312" spans="1:10" x14ac:dyDescent="0.35">
      <c r="A312" s="3" t="s">
        <v>352</v>
      </c>
      <c r="B312" s="4">
        <v>43197</v>
      </c>
      <c r="C312">
        <v>19</v>
      </c>
      <c r="D312" t="s">
        <v>51</v>
      </c>
      <c r="E312" t="s">
        <v>23</v>
      </c>
      <c r="F312" t="s">
        <v>2042</v>
      </c>
      <c r="G312" t="s">
        <v>16</v>
      </c>
      <c r="H312">
        <v>289</v>
      </c>
      <c r="I312">
        <v>5</v>
      </c>
      <c r="J312">
        <v>1445</v>
      </c>
    </row>
    <row r="313" spans="1:10" x14ac:dyDescent="0.35">
      <c r="A313" s="3" t="s">
        <v>353</v>
      </c>
      <c r="B313" s="4">
        <v>43197</v>
      </c>
      <c r="C313">
        <v>18</v>
      </c>
      <c r="D313" t="s">
        <v>22</v>
      </c>
      <c r="E313" t="s">
        <v>23</v>
      </c>
      <c r="F313" t="s">
        <v>2042</v>
      </c>
      <c r="G313" t="s">
        <v>12</v>
      </c>
      <c r="H313">
        <v>199</v>
      </c>
      <c r="I313">
        <v>0</v>
      </c>
      <c r="J313">
        <v>0</v>
      </c>
    </row>
    <row r="314" spans="1:10" x14ac:dyDescent="0.35">
      <c r="A314" s="3" t="s">
        <v>354</v>
      </c>
      <c r="B314" s="4">
        <v>43197</v>
      </c>
      <c r="C314">
        <v>7</v>
      </c>
      <c r="D314" t="s">
        <v>83</v>
      </c>
      <c r="E314" t="s">
        <v>19</v>
      </c>
      <c r="F314" t="s">
        <v>2045</v>
      </c>
      <c r="G314" t="s">
        <v>12</v>
      </c>
      <c r="H314">
        <v>199</v>
      </c>
      <c r="I314">
        <v>9</v>
      </c>
      <c r="J314">
        <v>1791</v>
      </c>
    </row>
    <row r="315" spans="1:10" x14ac:dyDescent="0.35">
      <c r="A315" s="3" t="s">
        <v>355</v>
      </c>
      <c r="B315" s="4">
        <v>43197</v>
      </c>
      <c r="C315">
        <v>2</v>
      </c>
      <c r="D315" t="s">
        <v>101</v>
      </c>
      <c r="E315" t="s">
        <v>63</v>
      </c>
      <c r="F315" t="s">
        <v>2044</v>
      </c>
      <c r="G315" t="s">
        <v>12</v>
      </c>
      <c r="H315">
        <v>199</v>
      </c>
      <c r="I315">
        <v>5</v>
      </c>
      <c r="J315">
        <v>995</v>
      </c>
    </row>
    <row r="316" spans="1:10" x14ac:dyDescent="0.35">
      <c r="A316" s="3" t="s">
        <v>356</v>
      </c>
      <c r="B316" s="4">
        <v>43198</v>
      </c>
      <c r="C316">
        <v>19</v>
      </c>
      <c r="D316" t="s">
        <v>51</v>
      </c>
      <c r="E316" t="s">
        <v>23</v>
      </c>
      <c r="F316" t="s">
        <v>2042</v>
      </c>
      <c r="G316" t="s">
        <v>12</v>
      </c>
      <c r="H316">
        <v>199</v>
      </c>
      <c r="I316">
        <v>9</v>
      </c>
      <c r="J316">
        <v>1791</v>
      </c>
    </row>
    <row r="317" spans="1:10" x14ac:dyDescent="0.35">
      <c r="A317" s="3" t="s">
        <v>357</v>
      </c>
      <c r="B317" s="4">
        <v>43198</v>
      </c>
      <c r="C317">
        <v>19</v>
      </c>
      <c r="D317" t="s">
        <v>51</v>
      </c>
      <c r="E317" t="s">
        <v>23</v>
      </c>
      <c r="F317" t="s">
        <v>2042</v>
      </c>
      <c r="G317" t="s">
        <v>12</v>
      </c>
      <c r="H317">
        <v>199</v>
      </c>
      <c r="I317">
        <v>8</v>
      </c>
      <c r="J317">
        <v>1592</v>
      </c>
    </row>
    <row r="318" spans="1:10" x14ac:dyDescent="0.35">
      <c r="A318" s="3" t="s">
        <v>358</v>
      </c>
      <c r="B318" s="4">
        <v>43199</v>
      </c>
      <c r="C318">
        <v>2</v>
      </c>
      <c r="D318" t="s">
        <v>101</v>
      </c>
      <c r="E318" t="s">
        <v>15</v>
      </c>
      <c r="F318" t="s">
        <v>2044</v>
      </c>
      <c r="G318" t="s">
        <v>12</v>
      </c>
      <c r="H318">
        <v>199</v>
      </c>
      <c r="I318">
        <v>3</v>
      </c>
      <c r="J318">
        <v>597</v>
      </c>
    </row>
    <row r="319" spans="1:10" x14ac:dyDescent="0.35">
      <c r="A319" s="3" t="s">
        <v>359</v>
      </c>
      <c r="B319" s="4">
        <v>43199</v>
      </c>
      <c r="C319">
        <v>5</v>
      </c>
      <c r="D319" t="s">
        <v>55</v>
      </c>
      <c r="E319" t="s">
        <v>63</v>
      </c>
      <c r="F319" t="s">
        <v>2044</v>
      </c>
      <c r="G319" t="s">
        <v>12</v>
      </c>
      <c r="H319">
        <v>199</v>
      </c>
      <c r="I319">
        <v>4</v>
      </c>
      <c r="J319">
        <v>796</v>
      </c>
    </row>
    <row r="320" spans="1:10" x14ac:dyDescent="0.35">
      <c r="A320" s="3" t="s">
        <v>360</v>
      </c>
      <c r="B320" s="4">
        <v>43200</v>
      </c>
      <c r="C320">
        <v>14</v>
      </c>
      <c r="D320" t="s">
        <v>33</v>
      </c>
      <c r="E320" t="s">
        <v>11</v>
      </c>
      <c r="F320" t="s">
        <v>2043</v>
      </c>
      <c r="G320" t="s">
        <v>26</v>
      </c>
      <c r="H320">
        <v>69</v>
      </c>
      <c r="I320">
        <v>3</v>
      </c>
      <c r="J320">
        <v>207</v>
      </c>
    </row>
    <row r="321" spans="1:10" x14ac:dyDescent="0.35">
      <c r="A321" s="3" t="s">
        <v>361</v>
      </c>
      <c r="B321" s="4">
        <v>43201</v>
      </c>
      <c r="C321">
        <v>12</v>
      </c>
      <c r="D321" t="s">
        <v>61</v>
      </c>
      <c r="E321" t="s">
        <v>58</v>
      </c>
      <c r="F321" t="s">
        <v>2043</v>
      </c>
      <c r="G321" t="s">
        <v>26</v>
      </c>
      <c r="H321">
        <v>69</v>
      </c>
      <c r="I321">
        <v>0</v>
      </c>
      <c r="J321">
        <v>0</v>
      </c>
    </row>
    <row r="322" spans="1:10" x14ac:dyDescent="0.35">
      <c r="A322" s="3" t="s">
        <v>362</v>
      </c>
      <c r="B322" s="4">
        <v>43202</v>
      </c>
      <c r="C322">
        <v>9</v>
      </c>
      <c r="D322" t="s">
        <v>18</v>
      </c>
      <c r="E322" t="s">
        <v>19</v>
      </c>
      <c r="F322" t="s">
        <v>2045</v>
      </c>
      <c r="G322" t="s">
        <v>36</v>
      </c>
      <c r="H322">
        <v>399</v>
      </c>
      <c r="I322">
        <v>1</v>
      </c>
      <c r="J322">
        <v>399</v>
      </c>
    </row>
    <row r="323" spans="1:10" x14ac:dyDescent="0.35">
      <c r="A323" s="3" t="s">
        <v>363</v>
      </c>
      <c r="B323" s="4">
        <v>43203</v>
      </c>
      <c r="C323">
        <v>2</v>
      </c>
      <c r="D323" t="s">
        <v>101</v>
      </c>
      <c r="E323" t="s">
        <v>15</v>
      </c>
      <c r="F323" t="s">
        <v>2044</v>
      </c>
      <c r="G323" t="s">
        <v>16</v>
      </c>
      <c r="H323">
        <v>289</v>
      </c>
      <c r="I323">
        <v>8</v>
      </c>
      <c r="J323">
        <v>2312</v>
      </c>
    </row>
    <row r="324" spans="1:10" x14ac:dyDescent="0.35">
      <c r="A324" s="3" t="s">
        <v>364</v>
      </c>
      <c r="B324" s="4">
        <v>43203</v>
      </c>
      <c r="C324">
        <v>19</v>
      </c>
      <c r="D324" t="s">
        <v>51</v>
      </c>
      <c r="E324" t="s">
        <v>23</v>
      </c>
      <c r="F324" t="s">
        <v>2042</v>
      </c>
      <c r="G324" t="s">
        <v>16</v>
      </c>
      <c r="H324">
        <v>289</v>
      </c>
      <c r="I324">
        <v>3</v>
      </c>
      <c r="J324">
        <v>867</v>
      </c>
    </row>
    <row r="325" spans="1:10" x14ac:dyDescent="0.35">
      <c r="A325" s="3" t="s">
        <v>365</v>
      </c>
      <c r="B325" s="4">
        <v>43204</v>
      </c>
      <c r="C325">
        <v>17</v>
      </c>
      <c r="D325" t="s">
        <v>30</v>
      </c>
      <c r="E325" t="s">
        <v>31</v>
      </c>
      <c r="F325" t="s">
        <v>2042</v>
      </c>
      <c r="G325" t="s">
        <v>20</v>
      </c>
      <c r="H325">
        <v>159</v>
      </c>
      <c r="I325">
        <v>4</v>
      </c>
      <c r="J325">
        <v>636</v>
      </c>
    </row>
    <row r="326" spans="1:10" x14ac:dyDescent="0.35">
      <c r="A326" s="3" t="s">
        <v>366</v>
      </c>
      <c r="B326" s="4">
        <v>43204</v>
      </c>
      <c r="C326">
        <v>14</v>
      </c>
      <c r="D326" t="s">
        <v>33</v>
      </c>
      <c r="E326" t="s">
        <v>58</v>
      </c>
      <c r="F326" t="s">
        <v>2043</v>
      </c>
      <c r="G326" t="s">
        <v>36</v>
      </c>
      <c r="H326">
        <v>399</v>
      </c>
      <c r="I326">
        <v>3</v>
      </c>
      <c r="J326">
        <v>1197</v>
      </c>
    </row>
    <row r="327" spans="1:10" x14ac:dyDescent="0.35">
      <c r="A327" s="3" t="s">
        <v>367</v>
      </c>
      <c r="B327" s="4">
        <v>43204</v>
      </c>
      <c r="C327">
        <v>7</v>
      </c>
      <c r="D327" t="s">
        <v>83</v>
      </c>
      <c r="E327" t="s">
        <v>19</v>
      </c>
      <c r="F327" t="s">
        <v>2045</v>
      </c>
      <c r="G327" t="s">
        <v>26</v>
      </c>
      <c r="H327">
        <v>69</v>
      </c>
      <c r="I327">
        <v>2</v>
      </c>
      <c r="J327">
        <v>138</v>
      </c>
    </row>
    <row r="328" spans="1:10" x14ac:dyDescent="0.35">
      <c r="A328" s="3" t="s">
        <v>368</v>
      </c>
      <c r="B328" s="4">
        <v>43204</v>
      </c>
      <c r="C328">
        <v>9</v>
      </c>
      <c r="D328" t="s">
        <v>18</v>
      </c>
      <c r="E328" t="s">
        <v>41</v>
      </c>
      <c r="F328" t="s">
        <v>2045</v>
      </c>
      <c r="G328" t="s">
        <v>12</v>
      </c>
      <c r="H328">
        <v>199</v>
      </c>
      <c r="I328">
        <v>9</v>
      </c>
      <c r="J328">
        <v>1791</v>
      </c>
    </row>
    <row r="329" spans="1:10" x14ac:dyDescent="0.35">
      <c r="A329" s="3" t="s">
        <v>369</v>
      </c>
      <c r="B329" s="4">
        <v>43204</v>
      </c>
      <c r="C329">
        <v>8</v>
      </c>
      <c r="D329" t="s">
        <v>40</v>
      </c>
      <c r="E329" t="s">
        <v>19</v>
      </c>
      <c r="F329" t="s">
        <v>2045</v>
      </c>
      <c r="G329" t="s">
        <v>12</v>
      </c>
      <c r="H329">
        <v>199</v>
      </c>
      <c r="I329">
        <v>2</v>
      </c>
      <c r="J329">
        <v>398</v>
      </c>
    </row>
    <row r="330" spans="1:10" x14ac:dyDescent="0.35">
      <c r="A330" s="3" t="s">
        <v>370</v>
      </c>
      <c r="B330" s="4">
        <v>43204</v>
      </c>
      <c r="C330">
        <v>14</v>
      </c>
      <c r="D330" t="s">
        <v>33</v>
      </c>
      <c r="E330" t="s">
        <v>11</v>
      </c>
      <c r="F330" t="s">
        <v>2043</v>
      </c>
      <c r="G330" t="s">
        <v>16</v>
      </c>
      <c r="H330">
        <v>289</v>
      </c>
      <c r="I330">
        <v>4</v>
      </c>
      <c r="J330">
        <v>1156</v>
      </c>
    </row>
    <row r="331" spans="1:10" x14ac:dyDescent="0.35">
      <c r="A331" s="3" t="s">
        <v>371</v>
      </c>
      <c r="B331" s="4">
        <v>43204</v>
      </c>
      <c r="C331">
        <v>7</v>
      </c>
      <c r="D331" t="s">
        <v>83</v>
      </c>
      <c r="E331" t="s">
        <v>41</v>
      </c>
      <c r="F331" t="s">
        <v>2045</v>
      </c>
      <c r="G331" t="s">
        <v>36</v>
      </c>
      <c r="H331">
        <v>399</v>
      </c>
      <c r="I331">
        <v>8</v>
      </c>
      <c r="J331">
        <v>3192</v>
      </c>
    </row>
    <row r="332" spans="1:10" x14ac:dyDescent="0.35">
      <c r="A332" s="3" t="s">
        <v>372</v>
      </c>
      <c r="B332" s="4">
        <v>43204</v>
      </c>
      <c r="C332">
        <v>10</v>
      </c>
      <c r="D332" t="s">
        <v>53</v>
      </c>
      <c r="E332" t="s">
        <v>41</v>
      </c>
      <c r="F332" t="s">
        <v>2045</v>
      </c>
      <c r="G332" t="s">
        <v>36</v>
      </c>
      <c r="H332">
        <v>399</v>
      </c>
      <c r="I332">
        <v>9</v>
      </c>
      <c r="J332">
        <v>3591</v>
      </c>
    </row>
    <row r="333" spans="1:10" x14ac:dyDescent="0.35">
      <c r="A333" s="3" t="s">
        <v>373</v>
      </c>
      <c r="B333" s="4">
        <v>43204</v>
      </c>
      <c r="C333">
        <v>6</v>
      </c>
      <c r="D333" t="s">
        <v>43</v>
      </c>
      <c r="E333" t="s">
        <v>41</v>
      </c>
      <c r="F333" t="s">
        <v>2045</v>
      </c>
      <c r="G333" t="s">
        <v>12</v>
      </c>
      <c r="H333">
        <v>199</v>
      </c>
      <c r="I333">
        <v>8</v>
      </c>
      <c r="J333">
        <v>1592</v>
      </c>
    </row>
    <row r="334" spans="1:10" x14ac:dyDescent="0.35">
      <c r="A334" s="3" t="s">
        <v>374</v>
      </c>
      <c r="B334" s="4">
        <v>43204</v>
      </c>
      <c r="C334">
        <v>18</v>
      </c>
      <c r="D334" t="s">
        <v>22</v>
      </c>
      <c r="E334" t="s">
        <v>23</v>
      </c>
      <c r="F334" t="s">
        <v>2042</v>
      </c>
      <c r="G334" t="s">
        <v>36</v>
      </c>
      <c r="H334">
        <v>399</v>
      </c>
      <c r="I334">
        <v>4</v>
      </c>
      <c r="J334">
        <v>1596</v>
      </c>
    </row>
    <row r="335" spans="1:10" x14ac:dyDescent="0.35">
      <c r="A335" s="3" t="s">
        <v>375</v>
      </c>
      <c r="B335" s="4">
        <v>43205</v>
      </c>
      <c r="C335">
        <v>4</v>
      </c>
      <c r="D335" t="s">
        <v>46</v>
      </c>
      <c r="E335" t="s">
        <v>63</v>
      </c>
      <c r="F335" t="s">
        <v>2044</v>
      </c>
      <c r="G335" t="s">
        <v>16</v>
      </c>
      <c r="H335">
        <v>289</v>
      </c>
      <c r="I335">
        <v>6</v>
      </c>
      <c r="J335">
        <v>1734</v>
      </c>
    </row>
    <row r="336" spans="1:10" x14ac:dyDescent="0.35">
      <c r="A336" s="3" t="s">
        <v>376</v>
      </c>
      <c r="B336" s="4">
        <v>43205</v>
      </c>
      <c r="C336">
        <v>2</v>
      </c>
      <c r="D336" t="s">
        <v>101</v>
      </c>
      <c r="E336" t="s">
        <v>63</v>
      </c>
      <c r="F336" t="s">
        <v>2044</v>
      </c>
      <c r="G336" t="s">
        <v>26</v>
      </c>
      <c r="H336">
        <v>69</v>
      </c>
      <c r="I336">
        <v>9</v>
      </c>
      <c r="J336">
        <v>621</v>
      </c>
    </row>
    <row r="337" spans="1:10" x14ac:dyDescent="0.35">
      <c r="A337" s="3" t="s">
        <v>377</v>
      </c>
      <c r="B337" s="4">
        <v>43206</v>
      </c>
      <c r="C337">
        <v>4</v>
      </c>
      <c r="D337" t="s">
        <v>46</v>
      </c>
      <c r="E337" t="s">
        <v>15</v>
      </c>
      <c r="F337" t="s">
        <v>2044</v>
      </c>
      <c r="G337" t="s">
        <v>20</v>
      </c>
      <c r="H337">
        <v>159</v>
      </c>
      <c r="I337">
        <v>9</v>
      </c>
      <c r="J337">
        <v>1431</v>
      </c>
    </row>
    <row r="338" spans="1:10" x14ac:dyDescent="0.35">
      <c r="A338" s="3" t="s">
        <v>378</v>
      </c>
      <c r="B338" s="4">
        <v>43207</v>
      </c>
      <c r="C338">
        <v>11</v>
      </c>
      <c r="D338" t="s">
        <v>10</v>
      </c>
      <c r="E338" t="s">
        <v>58</v>
      </c>
      <c r="F338" t="s">
        <v>2043</v>
      </c>
      <c r="G338" t="s">
        <v>26</v>
      </c>
      <c r="H338">
        <v>69</v>
      </c>
      <c r="I338">
        <v>8</v>
      </c>
      <c r="J338">
        <v>552</v>
      </c>
    </row>
    <row r="339" spans="1:10" x14ac:dyDescent="0.35">
      <c r="A339" s="3" t="s">
        <v>379</v>
      </c>
      <c r="B339" s="4">
        <v>43207</v>
      </c>
      <c r="C339">
        <v>13</v>
      </c>
      <c r="D339" t="s">
        <v>28</v>
      </c>
      <c r="E339" t="s">
        <v>11</v>
      </c>
      <c r="F339" t="s">
        <v>2043</v>
      </c>
      <c r="G339" t="s">
        <v>36</v>
      </c>
      <c r="H339">
        <v>399</v>
      </c>
      <c r="I339">
        <v>8</v>
      </c>
      <c r="J339">
        <v>3192</v>
      </c>
    </row>
    <row r="340" spans="1:10" x14ac:dyDescent="0.35">
      <c r="A340" s="3" t="s">
        <v>380</v>
      </c>
      <c r="B340" s="4">
        <v>43208</v>
      </c>
      <c r="C340">
        <v>8</v>
      </c>
      <c r="D340" t="s">
        <v>40</v>
      </c>
      <c r="E340" t="s">
        <v>19</v>
      </c>
      <c r="F340" t="s">
        <v>2045</v>
      </c>
      <c r="G340" t="s">
        <v>26</v>
      </c>
      <c r="H340">
        <v>69</v>
      </c>
      <c r="I340">
        <v>6</v>
      </c>
      <c r="J340">
        <v>414</v>
      </c>
    </row>
    <row r="341" spans="1:10" x14ac:dyDescent="0.35">
      <c r="A341" s="3" t="s">
        <v>381</v>
      </c>
      <c r="B341" s="4">
        <v>43209</v>
      </c>
      <c r="C341">
        <v>8</v>
      </c>
      <c r="D341" t="s">
        <v>40</v>
      </c>
      <c r="E341" t="s">
        <v>41</v>
      </c>
      <c r="F341" t="s">
        <v>2045</v>
      </c>
      <c r="G341" t="s">
        <v>20</v>
      </c>
      <c r="H341">
        <v>159</v>
      </c>
      <c r="I341">
        <v>6</v>
      </c>
      <c r="J341">
        <v>954</v>
      </c>
    </row>
    <row r="342" spans="1:10" x14ac:dyDescent="0.35">
      <c r="A342" s="3" t="s">
        <v>382</v>
      </c>
      <c r="B342" s="4">
        <v>43209</v>
      </c>
      <c r="C342">
        <v>1</v>
      </c>
      <c r="D342" t="s">
        <v>14</v>
      </c>
      <c r="E342" t="s">
        <v>15</v>
      </c>
      <c r="F342" t="s">
        <v>2044</v>
      </c>
      <c r="G342" t="s">
        <v>16</v>
      </c>
      <c r="H342">
        <v>289</v>
      </c>
      <c r="I342">
        <v>3</v>
      </c>
      <c r="J342">
        <v>867</v>
      </c>
    </row>
    <row r="343" spans="1:10" x14ac:dyDescent="0.35">
      <c r="A343" s="3" t="s">
        <v>383</v>
      </c>
      <c r="B343" s="4">
        <v>43209</v>
      </c>
      <c r="C343">
        <v>19</v>
      </c>
      <c r="D343" t="s">
        <v>51</v>
      </c>
      <c r="E343" t="s">
        <v>31</v>
      </c>
      <c r="F343" t="s">
        <v>2042</v>
      </c>
      <c r="G343" t="s">
        <v>26</v>
      </c>
      <c r="H343">
        <v>69</v>
      </c>
      <c r="I343">
        <v>1</v>
      </c>
      <c r="J343">
        <v>69</v>
      </c>
    </row>
    <row r="344" spans="1:10" x14ac:dyDescent="0.35">
      <c r="A344" s="3" t="s">
        <v>384</v>
      </c>
      <c r="B344" s="4">
        <v>43209</v>
      </c>
      <c r="C344">
        <v>5</v>
      </c>
      <c r="D344" t="s">
        <v>55</v>
      </c>
      <c r="E344" t="s">
        <v>15</v>
      </c>
      <c r="F344" t="s">
        <v>2044</v>
      </c>
      <c r="G344" t="s">
        <v>20</v>
      </c>
      <c r="H344">
        <v>159</v>
      </c>
      <c r="I344">
        <v>0</v>
      </c>
      <c r="J344">
        <v>0</v>
      </c>
    </row>
    <row r="345" spans="1:10" x14ac:dyDescent="0.35">
      <c r="A345" s="3" t="s">
        <v>385</v>
      </c>
      <c r="B345" s="4">
        <v>43209</v>
      </c>
      <c r="C345">
        <v>9</v>
      </c>
      <c r="D345" t="s">
        <v>18</v>
      </c>
      <c r="E345" t="s">
        <v>19</v>
      </c>
      <c r="F345" t="s">
        <v>2045</v>
      </c>
      <c r="G345" t="s">
        <v>12</v>
      </c>
      <c r="H345">
        <v>199</v>
      </c>
      <c r="I345">
        <v>6</v>
      </c>
      <c r="J345">
        <v>1194</v>
      </c>
    </row>
    <row r="346" spans="1:10" x14ac:dyDescent="0.35">
      <c r="A346" s="3" t="s">
        <v>386</v>
      </c>
      <c r="B346" s="4">
        <v>43209</v>
      </c>
      <c r="C346">
        <v>13</v>
      </c>
      <c r="D346" t="s">
        <v>28</v>
      </c>
      <c r="E346" t="s">
        <v>11</v>
      </c>
      <c r="F346" t="s">
        <v>2043</v>
      </c>
      <c r="G346" t="s">
        <v>12</v>
      </c>
      <c r="H346">
        <v>199</v>
      </c>
      <c r="I346">
        <v>2</v>
      </c>
      <c r="J346">
        <v>398</v>
      </c>
    </row>
    <row r="347" spans="1:10" x14ac:dyDescent="0.35">
      <c r="A347" s="3" t="s">
        <v>387</v>
      </c>
      <c r="B347" s="4">
        <v>43209</v>
      </c>
      <c r="C347">
        <v>17</v>
      </c>
      <c r="D347" t="s">
        <v>30</v>
      </c>
      <c r="E347" t="s">
        <v>23</v>
      </c>
      <c r="F347" t="s">
        <v>2042</v>
      </c>
      <c r="G347" t="s">
        <v>26</v>
      </c>
      <c r="H347">
        <v>69</v>
      </c>
      <c r="I347">
        <v>2</v>
      </c>
      <c r="J347">
        <v>138</v>
      </c>
    </row>
    <row r="348" spans="1:10" x14ac:dyDescent="0.35">
      <c r="A348" s="3" t="s">
        <v>388</v>
      </c>
      <c r="B348" s="4">
        <v>43209</v>
      </c>
      <c r="C348">
        <v>18</v>
      </c>
      <c r="D348" t="s">
        <v>22</v>
      </c>
      <c r="E348" t="s">
        <v>23</v>
      </c>
      <c r="F348" t="s">
        <v>2042</v>
      </c>
      <c r="G348" t="s">
        <v>12</v>
      </c>
      <c r="H348">
        <v>199</v>
      </c>
      <c r="I348">
        <v>0</v>
      </c>
      <c r="J348">
        <v>0</v>
      </c>
    </row>
    <row r="349" spans="1:10" x14ac:dyDescent="0.35">
      <c r="A349" s="3" t="s">
        <v>389</v>
      </c>
      <c r="B349" s="4">
        <v>43209</v>
      </c>
      <c r="C349">
        <v>19</v>
      </c>
      <c r="D349" t="s">
        <v>51</v>
      </c>
      <c r="E349" t="s">
        <v>23</v>
      </c>
      <c r="F349" t="s">
        <v>2042</v>
      </c>
      <c r="G349" t="s">
        <v>16</v>
      </c>
      <c r="H349">
        <v>289</v>
      </c>
      <c r="I349">
        <v>1</v>
      </c>
      <c r="J349">
        <v>289</v>
      </c>
    </row>
    <row r="350" spans="1:10" x14ac:dyDescent="0.35">
      <c r="A350" s="3" t="s">
        <v>390</v>
      </c>
      <c r="B350" s="4">
        <v>43209</v>
      </c>
      <c r="C350">
        <v>13</v>
      </c>
      <c r="D350" t="s">
        <v>28</v>
      </c>
      <c r="E350" t="s">
        <v>58</v>
      </c>
      <c r="F350" t="s">
        <v>2043</v>
      </c>
      <c r="G350" t="s">
        <v>20</v>
      </c>
      <c r="H350">
        <v>159</v>
      </c>
      <c r="I350">
        <v>5</v>
      </c>
      <c r="J350">
        <v>795</v>
      </c>
    </row>
    <row r="351" spans="1:10" x14ac:dyDescent="0.35">
      <c r="A351" s="3" t="s">
        <v>391</v>
      </c>
      <c r="B351" s="4">
        <v>43209</v>
      </c>
      <c r="C351">
        <v>3</v>
      </c>
      <c r="D351" t="s">
        <v>38</v>
      </c>
      <c r="E351" t="s">
        <v>15</v>
      </c>
      <c r="F351" t="s">
        <v>2044</v>
      </c>
      <c r="G351" t="s">
        <v>36</v>
      </c>
      <c r="H351">
        <v>399</v>
      </c>
      <c r="I351">
        <v>1</v>
      </c>
      <c r="J351">
        <v>399</v>
      </c>
    </row>
    <row r="352" spans="1:10" x14ac:dyDescent="0.35">
      <c r="A352" s="3" t="s">
        <v>392</v>
      </c>
      <c r="B352" s="4">
        <v>43209</v>
      </c>
      <c r="C352">
        <v>4</v>
      </c>
      <c r="D352" t="s">
        <v>46</v>
      </c>
      <c r="E352" t="s">
        <v>63</v>
      </c>
      <c r="F352" t="s">
        <v>2044</v>
      </c>
      <c r="G352" t="s">
        <v>26</v>
      </c>
      <c r="H352">
        <v>69</v>
      </c>
      <c r="I352">
        <v>6</v>
      </c>
      <c r="J352">
        <v>414</v>
      </c>
    </row>
    <row r="353" spans="1:10" x14ac:dyDescent="0.35">
      <c r="A353" s="3" t="s">
        <v>393</v>
      </c>
      <c r="B353" s="4">
        <v>43209</v>
      </c>
      <c r="C353">
        <v>10</v>
      </c>
      <c r="D353" t="s">
        <v>53</v>
      </c>
      <c r="E353" t="s">
        <v>41</v>
      </c>
      <c r="F353" t="s">
        <v>2045</v>
      </c>
      <c r="G353" t="s">
        <v>20</v>
      </c>
      <c r="H353">
        <v>159</v>
      </c>
      <c r="I353">
        <v>9</v>
      </c>
      <c r="J353">
        <v>1431</v>
      </c>
    </row>
    <row r="354" spans="1:10" x14ac:dyDescent="0.35">
      <c r="A354" s="3" t="s">
        <v>394</v>
      </c>
      <c r="B354" s="4">
        <v>43210</v>
      </c>
      <c r="C354">
        <v>4</v>
      </c>
      <c r="D354" t="s">
        <v>46</v>
      </c>
      <c r="E354" t="s">
        <v>15</v>
      </c>
      <c r="F354" t="s">
        <v>2044</v>
      </c>
      <c r="G354" t="s">
        <v>36</v>
      </c>
      <c r="H354">
        <v>399</v>
      </c>
      <c r="I354">
        <v>1</v>
      </c>
      <c r="J354">
        <v>399</v>
      </c>
    </row>
    <row r="355" spans="1:10" x14ac:dyDescent="0.35">
      <c r="A355" s="3" t="s">
        <v>395</v>
      </c>
      <c r="B355" s="4">
        <v>43210</v>
      </c>
      <c r="C355">
        <v>5</v>
      </c>
      <c r="D355" t="s">
        <v>55</v>
      </c>
      <c r="E355" t="s">
        <v>15</v>
      </c>
      <c r="F355" t="s">
        <v>2044</v>
      </c>
      <c r="G355" t="s">
        <v>26</v>
      </c>
      <c r="H355">
        <v>69</v>
      </c>
      <c r="I355">
        <v>1</v>
      </c>
      <c r="J355">
        <v>69</v>
      </c>
    </row>
    <row r="356" spans="1:10" x14ac:dyDescent="0.35">
      <c r="A356" s="3" t="s">
        <v>396</v>
      </c>
      <c r="B356" s="4">
        <v>43210</v>
      </c>
      <c r="C356">
        <v>17</v>
      </c>
      <c r="D356" t="s">
        <v>30</v>
      </c>
      <c r="E356" t="s">
        <v>23</v>
      </c>
      <c r="F356" t="s">
        <v>2042</v>
      </c>
      <c r="G356" t="s">
        <v>36</v>
      </c>
      <c r="H356">
        <v>399</v>
      </c>
      <c r="I356">
        <v>6</v>
      </c>
      <c r="J356">
        <v>2394</v>
      </c>
    </row>
    <row r="357" spans="1:10" x14ac:dyDescent="0.35">
      <c r="A357" s="3" t="s">
        <v>397</v>
      </c>
      <c r="B357" s="4">
        <v>43211</v>
      </c>
      <c r="C357">
        <v>18</v>
      </c>
      <c r="D357" t="s">
        <v>22</v>
      </c>
      <c r="E357" t="s">
        <v>31</v>
      </c>
      <c r="F357" t="s">
        <v>2042</v>
      </c>
      <c r="G357" t="s">
        <v>12</v>
      </c>
      <c r="H357">
        <v>199</v>
      </c>
      <c r="I357">
        <v>8</v>
      </c>
      <c r="J357">
        <v>1592</v>
      </c>
    </row>
    <row r="358" spans="1:10" x14ac:dyDescent="0.35">
      <c r="A358" s="3" t="s">
        <v>398</v>
      </c>
      <c r="B358" s="4">
        <v>43211</v>
      </c>
      <c r="C358">
        <v>3</v>
      </c>
      <c r="D358" t="s">
        <v>38</v>
      </c>
      <c r="E358" t="s">
        <v>63</v>
      </c>
      <c r="F358" t="s">
        <v>2044</v>
      </c>
      <c r="G358" t="s">
        <v>36</v>
      </c>
      <c r="H358">
        <v>399</v>
      </c>
      <c r="I358">
        <v>2</v>
      </c>
      <c r="J358">
        <v>798</v>
      </c>
    </row>
    <row r="359" spans="1:10" x14ac:dyDescent="0.35">
      <c r="A359" s="3" t="s">
        <v>399</v>
      </c>
      <c r="B359" s="4">
        <v>43212</v>
      </c>
      <c r="C359">
        <v>2</v>
      </c>
      <c r="D359" t="s">
        <v>101</v>
      </c>
      <c r="E359" t="s">
        <v>15</v>
      </c>
      <c r="F359" t="s">
        <v>2044</v>
      </c>
      <c r="G359" t="s">
        <v>26</v>
      </c>
      <c r="H359">
        <v>69</v>
      </c>
      <c r="I359">
        <v>2</v>
      </c>
      <c r="J359">
        <v>138</v>
      </c>
    </row>
    <row r="360" spans="1:10" x14ac:dyDescent="0.35">
      <c r="A360" s="3" t="s">
        <v>400</v>
      </c>
      <c r="B360" s="4">
        <v>43212</v>
      </c>
      <c r="C360">
        <v>1</v>
      </c>
      <c r="D360" t="s">
        <v>14</v>
      </c>
      <c r="E360" t="s">
        <v>63</v>
      </c>
      <c r="F360" t="s">
        <v>2044</v>
      </c>
      <c r="G360" t="s">
        <v>36</v>
      </c>
      <c r="H360">
        <v>399</v>
      </c>
      <c r="I360">
        <v>5</v>
      </c>
      <c r="J360">
        <v>1995</v>
      </c>
    </row>
    <row r="361" spans="1:10" x14ac:dyDescent="0.35">
      <c r="A361" s="3" t="s">
        <v>401</v>
      </c>
      <c r="B361" s="4">
        <v>43212</v>
      </c>
      <c r="C361">
        <v>19</v>
      </c>
      <c r="D361" t="s">
        <v>51</v>
      </c>
      <c r="E361" t="s">
        <v>23</v>
      </c>
      <c r="F361" t="s">
        <v>2042</v>
      </c>
      <c r="G361" t="s">
        <v>12</v>
      </c>
      <c r="H361">
        <v>199</v>
      </c>
      <c r="I361">
        <v>9</v>
      </c>
      <c r="J361">
        <v>1791</v>
      </c>
    </row>
    <row r="362" spans="1:10" x14ac:dyDescent="0.35">
      <c r="A362" s="3" t="s">
        <v>402</v>
      </c>
      <c r="B362" s="4">
        <v>43212</v>
      </c>
      <c r="C362">
        <v>10</v>
      </c>
      <c r="D362" t="s">
        <v>53</v>
      </c>
      <c r="E362" t="s">
        <v>19</v>
      </c>
      <c r="F362" t="s">
        <v>2045</v>
      </c>
      <c r="G362" t="s">
        <v>26</v>
      </c>
      <c r="H362">
        <v>69</v>
      </c>
      <c r="I362">
        <v>7</v>
      </c>
      <c r="J362">
        <v>483</v>
      </c>
    </row>
    <row r="363" spans="1:10" x14ac:dyDescent="0.35">
      <c r="A363" s="3" t="s">
        <v>403</v>
      </c>
      <c r="B363" s="4">
        <v>43212</v>
      </c>
      <c r="C363">
        <v>5</v>
      </c>
      <c r="D363" t="s">
        <v>55</v>
      </c>
      <c r="E363" t="s">
        <v>15</v>
      </c>
      <c r="F363" t="s">
        <v>2044</v>
      </c>
      <c r="G363" t="s">
        <v>36</v>
      </c>
      <c r="H363">
        <v>399</v>
      </c>
      <c r="I363">
        <v>2</v>
      </c>
      <c r="J363">
        <v>798</v>
      </c>
    </row>
    <row r="364" spans="1:10" x14ac:dyDescent="0.35">
      <c r="A364" s="3" t="s">
        <v>404</v>
      </c>
      <c r="B364" s="4">
        <v>43212</v>
      </c>
      <c r="C364">
        <v>5</v>
      </c>
      <c r="D364" t="s">
        <v>55</v>
      </c>
      <c r="E364" t="s">
        <v>63</v>
      </c>
      <c r="F364" t="s">
        <v>2044</v>
      </c>
      <c r="G364" t="s">
        <v>20</v>
      </c>
      <c r="H364">
        <v>159</v>
      </c>
      <c r="I364">
        <v>5</v>
      </c>
      <c r="J364">
        <v>795</v>
      </c>
    </row>
    <row r="365" spans="1:10" x14ac:dyDescent="0.35">
      <c r="A365" s="3" t="s">
        <v>405</v>
      </c>
      <c r="B365" s="4">
        <v>43212</v>
      </c>
      <c r="C365">
        <v>16</v>
      </c>
      <c r="D365" t="s">
        <v>25</v>
      </c>
      <c r="E365" t="s">
        <v>31</v>
      </c>
      <c r="F365" t="s">
        <v>2042</v>
      </c>
      <c r="G365" t="s">
        <v>20</v>
      </c>
      <c r="H365">
        <v>159</v>
      </c>
      <c r="I365">
        <v>9</v>
      </c>
      <c r="J365">
        <v>1431</v>
      </c>
    </row>
    <row r="366" spans="1:10" x14ac:dyDescent="0.35">
      <c r="A366" s="3" t="s">
        <v>406</v>
      </c>
      <c r="B366" s="4">
        <v>43213</v>
      </c>
      <c r="C366">
        <v>7</v>
      </c>
      <c r="D366" t="s">
        <v>83</v>
      </c>
      <c r="E366" t="s">
        <v>19</v>
      </c>
      <c r="F366" t="s">
        <v>2045</v>
      </c>
      <c r="G366" t="s">
        <v>16</v>
      </c>
      <c r="H366">
        <v>289</v>
      </c>
      <c r="I366">
        <v>9</v>
      </c>
      <c r="J366">
        <v>2601</v>
      </c>
    </row>
    <row r="367" spans="1:10" x14ac:dyDescent="0.35">
      <c r="A367" s="3" t="s">
        <v>407</v>
      </c>
      <c r="B367" s="4">
        <v>43213</v>
      </c>
      <c r="C367">
        <v>7</v>
      </c>
      <c r="D367" t="s">
        <v>83</v>
      </c>
      <c r="E367" t="s">
        <v>41</v>
      </c>
      <c r="F367" t="s">
        <v>2045</v>
      </c>
      <c r="G367" t="s">
        <v>26</v>
      </c>
      <c r="H367">
        <v>69</v>
      </c>
      <c r="I367">
        <v>0</v>
      </c>
      <c r="J367">
        <v>0</v>
      </c>
    </row>
    <row r="368" spans="1:10" x14ac:dyDescent="0.35">
      <c r="A368" s="3" t="s">
        <v>408</v>
      </c>
      <c r="B368" s="4">
        <v>43214</v>
      </c>
      <c r="C368">
        <v>7</v>
      </c>
      <c r="D368" t="s">
        <v>83</v>
      </c>
      <c r="E368" t="s">
        <v>19</v>
      </c>
      <c r="F368" t="s">
        <v>2045</v>
      </c>
      <c r="G368" t="s">
        <v>16</v>
      </c>
      <c r="H368">
        <v>289</v>
      </c>
      <c r="I368">
        <v>2</v>
      </c>
      <c r="J368">
        <v>578</v>
      </c>
    </row>
    <row r="369" spans="1:10" x14ac:dyDescent="0.35">
      <c r="A369" s="3" t="s">
        <v>409</v>
      </c>
      <c r="B369" s="4">
        <v>43214</v>
      </c>
      <c r="C369">
        <v>8</v>
      </c>
      <c r="D369" t="s">
        <v>40</v>
      </c>
      <c r="E369" t="s">
        <v>19</v>
      </c>
      <c r="F369" t="s">
        <v>2045</v>
      </c>
      <c r="G369" t="s">
        <v>16</v>
      </c>
      <c r="H369">
        <v>289</v>
      </c>
      <c r="I369">
        <v>6</v>
      </c>
      <c r="J369">
        <v>1734</v>
      </c>
    </row>
    <row r="370" spans="1:10" x14ac:dyDescent="0.35">
      <c r="A370" s="3" t="s">
        <v>410</v>
      </c>
      <c r="B370" s="4">
        <v>43214</v>
      </c>
      <c r="C370">
        <v>6</v>
      </c>
      <c r="D370" t="s">
        <v>43</v>
      </c>
      <c r="E370" t="s">
        <v>41</v>
      </c>
      <c r="F370" t="s">
        <v>2045</v>
      </c>
      <c r="G370" t="s">
        <v>20</v>
      </c>
      <c r="H370">
        <v>159</v>
      </c>
      <c r="I370">
        <v>7</v>
      </c>
      <c r="J370">
        <v>1113</v>
      </c>
    </row>
    <row r="371" spans="1:10" x14ac:dyDescent="0.35">
      <c r="A371" s="3" t="s">
        <v>411</v>
      </c>
      <c r="B371" s="4">
        <v>43214</v>
      </c>
      <c r="C371">
        <v>15</v>
      </c>
      <c r="D371" t="s">
        <v>113</v>
      </c>
      <c r="E371" t="s">
        <v>58</v>
      </c>
      <c r="F371" t="s">
        <v>2043</v>
      </c>
      <c r="G371" t="s">
        <v>12</v>
      </c>
      <c r="H371">
        <v>199</v>
      </c>
      <c r="I371">
        <v>4</v>
      </c>
      <c r="J371">
        <v>796</v>
      </c>
    </row>
    <row r="372" spans="1:10" x14ac:dyDescent="0.35">
      <c r="A372" s="3" t="s">
        <v>412</v>
      </c>
      <c r="B372" s="4">
        <v>43214</v>
      </c>
      <c r="C372">
        <v>18</v>
      </c>
      <c r="D372" t="s">
        <v>22</v>
      </c>
      <c r="E372" t="s">
        <v>31</v>
      </c>
      <c r="F372" t="s">
        <v>2042</v>
      </c>
      <c r="G372" t="s">
        <v>20</v>
      </c>
      <c r="H372">
        <v>159</v>
      </c>
      <c r="I372">
        <v>8</v>
      </c>
      <c r="J372">
        <v>1272</v>
      </c>
    </row>
    <row r="373" spans="1:10" x14ac:dyDescent="0.35">
      <c r="A373" s="3" t="s">
        <v>413</v>
      </c>
      <c r="B373" s="4">
        <v>43214</v>
      </c>
      <c r="C373">
        <v>7</v>
      </c>
      <c r="D373" t="s">
        <v>83</v>
      </c>
      <c r="E373" t="s">
        <v>19</v>
      </c>
      <c r="F373" t="s">
        <v>2045</v>
      </c>
      <c r="G373" t="s">
        <v>16</v>
      </c>
      <c r="H373">
        <v>289</v>
      </c>
      <c r="I373">
        <v>8</v>
      </c>
      <c r="J373">
        <v>2312</v>
      </c>
    </row>
    <row r="374" spans="1:10" x14ac:dyDescent="0.35">
      <c r="A374" s="3" t="s">
        <v>414</v>
      </c>
      <c r="B374" s="4">
        <v>43214</v>
      </c>
      <c r="C374">
        <v>15</v>
      </c>
      <c r="D374" t="s">
        <v>113</v>
      </c>
      <c r="E374" t="s">
        <v>11</v>
      </c>
      <c r="F374" t="s">
        <v>2043</v>
      </c>
      <c r="G374" t="s">
        <v>12</v>
      </c>
      <c r="H374">
        <v>199</v>
      </c>
      <c r="I374">
        <v>6</v>
      </c>
      <c r="J374">
        <v>1194</v>
      </c>
    </row>
    <row r="375" spans="1:10" x14ac:dyDescent="0.35">
      <c r="A375" s="3" t="s">
        <v>415</v>
      </c>
      <c r="B375" s="4">
        <v>43215</v>
      </c>
      <c r="C375">
        <v>5</v>
      </c>
      <c r="D375" t="s">
        <v>55</v>
      </c>
      <c r="E375" t="s">
        <v>15</v>
      </c>
      <c r="F375" t="s">
        <v>2044</v>
      </c>
      <c r="G375" t="s">
        <v>36</v>
      </c>
      <c r="H375">
        <v>399</v>
      </c>
      <c r="I375">
        <v>3</v>
      </c>
      <c r="J375">
        <v>1197</v>
      </c>
    </row>
    <row r="376" spans="1:10" x14ac:dyDescent="0.35">
      <c r="A376" s="3" t="s">
        <v>416</v>
      </c>
      <c r="B376" s="4">
        <v>43215</v>
      </c>
      <c r="C376">
        <v>15</v>
      </c>
      <c r="D376" t="s">
        <v>113</v>
      </c>
      <c r="E376" t="s">
        <v>58</v>
      </c>
      <c r="F376" t="s">
        <v>2043</v>
      </c>
      <c r="G376" t="s">
        <v>20</v>
      </c>
      <c r="H376">
        <v>159</v>
      </c>
      <c r="I376">
        <v>4</v>
      </c>
      <c r="J376">
        <v>636</v>
      </c>
    </row>
    <row r="377" spans="1:10" x14ac:dyDescent="0.35">
      <c r="A377" s="3" t="s">
        <v>417</v>
      </c>
      <c r="B377" s="4">
        <v>43215</v>
      </c>
      <c r="C377">
        <v>16</v>
      </c>
      <c r="D377" t="s">
        <v>25</v>
      </c>
      <c r="E377" t="s">
        <v>31</v>
      </c>
      <c r="F377" t="s">
        <v>2042</v>
      </c>
      <c r="G377" t="s">
        <v>26</v>
      </c>
      <c r="H377">
        <v>69</v>
      </c>
      <c r="I377">
        <v>3</v>
      </c>
      <c r="J377">
        <v>207</v>
      </c>
    </row>
    <row r="378" spans="1:10" x14ac:dyDescent="0.35">
      <c r="A378" s="3" t="s">
        <v>418</v>
      </c>
      <c r="B378" s="4">
        <v>43215</v>
      </c>
      <c r="C378">
        <v>12</v>
      </c>
      <c r="D378" t="s">
        <v>61</v>
      </c>
      <c r="E378" t="s">
        <v>58</v>
      </c>
      <c r="F378" t="s">
        <v>2043</v>
      </c>
      <c r="G378" t="s">
        <v>12</v>
      </c>
      <c r="H378">
        <v>199</v>
      </c>
      <c r="I378">
        <v>6</v>
      </c>
      <c r="J378">
        <v>1194</v>
      </c>
    </row>
    <row r="379" spans="1:10" x14ac:dyDescent="0.35">
      <c r="A379" s="3" t="s">
        <v>419</v>
      </c>
      <c r="B379" s="4">
        <v>43215</v>
      </c>
      <c r="C379">
        <v>11</v>
      </c>
      <c r="D379" t="s">
        <v>10</v>
      </c>
      <c r="E379" t="s">
        <v>11</v>
      </c>
      <c r="F379" t="s">
        <v>2043</v>
      </c>
      <c r="G379" t="s">
        <v>36</v>
      </c>
      <c r="H379">
        <v>399</v>
      </c>
      <c r="I379">
        <v>3</v>
      </c>
      <c r="J379">
        <v>1197</v>
      </c>
    </row>
    <row r="380" spans="1:10" x14ac:dyDescent="0.35">
      <c r="A380" s="3" t="s">
        <v>420</v>
      </c>
      <c r="B380" s="4">
        <v>43215</v>
      </c>
      <c r="C380">
        <v>15</v>
      </c>
      <c r="D380" t="s">
        <v>113</v>
      </c>
      <c r="E380" t="s">
        <v>11</v>
      </c>
      <c r="F380" t="s">
        <v>2043</v>
      </c>
      <c r="G380" t="s">
        <v>20</v>
      </c>
      <c r="H380">
        <v>159</v>
      </c>
      <c r="I380">
        <v>0</v>
      </c>
      <c r="J380">
        <v>0</v>
      </c>
    </row>
    <row r="381" spans="1:10" x14ac:dyDescent="0.35">
      <c r="A381" s="3" t="s">
        <v>421</v>
      </c>
      <c r="B381" s="4">
        <v>43216</v>
      </c>
      <c r="C381">
        <v>19</v>
      </c>
      <c r="D381" t="s">
        <v>51</v>
      </c>
      <c r="E381" t="s">
        <v>31</v>
      </c>
      <c r="F381" t="s">
        <v>2042</v>
      </c>
      <c r="G381" t="s">
        <v>20</v>
      </c>
      <c r="H381">
        <v>159</v>
      </c>
      <c r="I381">
        <v>5</v>
      </c>
      <c r="J381">
        <v>795</v>
      </c>
    </row>
    <row r="382" spans="1:10" x14ac:dyDescent="0.35">
      <c r="A382" s="3" t="s">
        <v>422</v>
      </c>
      <c r="B382" s="4">
        <v>43217</v>
      </c>
      <c r="C382">
        <v>5</v>
      </c>
      <c r="D382" t="s">
        <v>55</v>
      </c>
      <c r="E382" t="s">
        <v>15</v>
      </c>
      <c r="F382" t="s">
        <v>2044</v>
      </c>
      <c r="G382" t="s">
        <v>26</v>
      </c>
      <c r="H382">
        <v>69</v>
      </c>
      <c r="I382">
        <v>5</v>
      </c>
      <c r="J382">
        <v>345</v>
      </c>
    </row>
    <row r="383" spans="1:10" x14ac:dyDescent="0.35">
      <c r="A383" s="3" t="s">
        <v>423</v>
      </c>
      <c r="B383" s="4">
        <v>43218</v>
      </c>
      <c r="C383">
        <v>7</v>
      </c>
      <c r="D383" t="s">
        <v>83</v>
      </c>
      <c r="E383" t="s">
        <v>41</v>
      </c>
      <c r="F383" t="s">
        <v>2045</v>
      </c>
      <c r="G383" t="s">
        <v>26</v>
      </c>
      <c r="H383">
        <v>69</v>
      </c>
      <c r="I383">
        <v>8</v>
      </c>
      <c r="J383">
        <v>552</v>
      </c>
    </row>
    <row r="384" spans="1:10" x14ac:dyDescent="0.35">
      <c r="A384" s="3" t="s">
        <v>424</v>
      </c>
      <c r="B384" s="4">
        <v>43218</v>
      </c>
      <c r="C384">
        <v>2</v>
      </c>
      <c r="D384" t="s">
        <v>101</v>
      </c>
      <c r="E384" t="s">
        <v>15</v>
      </c>
      <c r="F384" t="s">
        <v>2044</v>
      </c>
      <c r="G384" t="s">
        <v>20</v>
      </c>
      <c r="H384">
        <v>159</v>
      </c>
      <c r="I384">
        <v>7</v>
      </c>
      <c r="J384">
        <v>1113</v>
      </c>
    </row>
    <row r="385" spans="1:10" x14ac:dyDescent="0.35">
      <c r="A385" s="3" t="s">
        <v>425</v>
      </c>
      <c r="B385" s="4">
        <v>43218</v>
      </c>
      <c r="C385">
        <v>1</v>
      </c>
      <c r="D385" t="s">
        <v>14</v>
      </c>
      <c r="E385" t="s">
        <v>63</v>
      </c>
      <c r="F385" t="s">
        <v>2044</v>
      </c>
      <c r="G385" t="s">
        <v>20</v>
      </c>
      <c r="H385">
        <v>159</v>
      </c>
      <c r="I385">
        <v>5</v>
      </c>
      <c r="J385">
        <v>795</v>
      </c>
    </row>
    <row r="386" spans="1:10" x14ac:dyDescent="0.35">
      <c r="A386" s="3" t="s">
        <v>426</v>
      </c>
      <c r="B386" s="4">
        <v>43218</v>
      </c>
      <c r="C386">
        <v>17</v>
      </c>
      <c r="D386" t="s">
        <v>30</v>
      </c>
      <c r="E386" t="s">
        <v>31</v>
      </c>
      <c r="F386" t="s">
        <v>2042</v>
      </c>
      <c r="G386" t="s">
        <v>16</v>
      </c>
      <c r="H386">
        <v>289</v>
      </c>
      <c r="I386">
        <v>3</v>
      </c>
      <c r="J386">
        <v>867</v>
      </c>
    </row>
    <row r="387" spans="1:10" x14ac:dyDescent="0.35">
      <c r="A387" s="3" t="s">
        <v>427</v>
      </c>
      <c r="B387" s="4">
        <v>43218</v>
      </c>
      <c r="C387">
        <v>3</v>
      </c>
      <c r="D387" t="s">
        <v>38</v>
      </c>
      <c r="E387" t="s">
        <v>15</v>
      </c>
      <c r="F387" t="s">
        <v>2044</v>
      </c>
      <c r="G387" t="s">
        <v>36</v>
      </c>
      <c r="H387">
        <v>399</v>
      </c>
      <c r="I387">
        <v>2</v>
      </c>
      <c r="J387">
        <v>798</v>
      </c>
    </row>
    <row r="388" spans="1:10" x14ac:dyDescent="0.35">
      <c r="A388" s="3" t="s">
        <v>428</v>
      </c>
      <c r="B388" s="4">
        <v>43218</v>
      </c>
      <c r="C388">
        <v>9</v>
      </c>
      <c r="D388" t="s">
        <v>18</v>
      </c>
      <c r="E388" t="s">
        <v>41</v>
      </c>
      <c r="F388" t="s">
        <v>2045</v>
      </c>
      <c r="G388" t="s">
        <v>20</v>
      </c>
      <c r="H388">
        <v>159</v>
      </c>
      <c r="I388">
        <v>8</v>
      </c>
      <c r="J388">
        <v>1272</v>
      </c>
    </row>
    <row r="389" spans="1:10" x14ac:dyDescent="0.35">
      <c r="A389" s="3" t="s">
        <v>429</v>
      </c>
      <c r="B389" s="4">
        <v>43218</v>
      </c>
      <c r="C389">
        <v>20</v>
      </c>
      <c r="D389" t="s">
        <v>35</v>
      </c>
      <c r="E389" t="s">
        <v>31</v>
      </c>
      <c r="F389" t="s">
        <v>2042</v>
      </c>
      <c r="G389" t="s">
        <v>26</v>
      </c>
      <c r="H389">
        <v>69</v>
      </c>
      <c r="I389">
        <v>4</v>
      </c>
      <c r="J389">
        <v>276</v>
      </c>
    </row>
    <row r="390" spans="1:10" x14ac:dyDescent="0.35">
      <c r="A390" s="3" t="s">
        <v>430</v>
      </c>
      <c r="B390" s="4">
        <v>43218</v>
      </c>
      <c r="C390">
        <v>13</v>
      </c>
      <c r="D390" t="s">
        <v>28</v>
      </c>
      <c r="E390" t="s">
        <v>58</v>
      </c>
      <c r="F390" t="s">
        <v>2043</v>
      </c>
      <c r="G390" t="s">
        <v>16</v>
      </c>
      <c r="H390">
        <v>289</v>
      </c>
      <c r="I390">
        <v>3</v>
      </c>
      <c r="J390">
        <v>867</v>
      </c>
    </row>
    <row r="391" spans="1:10" x14ac:dyDescent="0.35">
      <c r="A391" s="3" t="s">
        <v>431</v>
      </c>
      <c r="B391" s="4">
        <v>43218</v>
      </c>
      <c r="C391">
        <v>1</v>
      </c>
      <c r="D391" t="s">
        <v>14</v>
      </c>
      <c r="E391" t="s">
        <v>63</v>
      </c>
      <c r="F391" t="s">
        <v>2044</v>
      </c>
      <c r="G391" t="s">
        <v>16</v>
      </c>
      <c r="H391">
        <v>289</v>
      </c>
      <c r="I391">
        <v>4</v>
      </c>
      <c r="J391">
        <v>1156</v>
      </c>
    </row>
    <row r="392" spans="1:10" x14ac:dyDescent="0.35">
      <c r="A392" s="3" t="s">
        <v>432</v>
      </c>
      <c r="B392" s="4">
        <v>43218</v>
      </c>
      <c r="C392">
        <v>10</v>
      </c>
      <c r="D392" t="s">
        <v>53</v>
      </c>
      <c r="E392" t="s">
        <v>41</v>
      </c>
      <c r="F392" t="s">
        <v>2045</v>
      </c>
      <c r="G392" t="s">
        <v>12</v>
      </c>
      <c r="H392">
        <v>199</v>
      </c>
      <c r="I392">
        <v>0</v>
      </c>
      <c r="J392">
        <v>0</v>
      </c>
    </row>
    <row r="393" spans="1:10" x14ac:dyDescent="0.35">
      <c r="A393" s="3" t="s">
        <v>433</v>
      </c>
      <c r="B393" s="4">
        <v>43219</v>
      </c>
      <c r="C393">
        <v>8</v>
      </c>
      <c r="D393" t="s">
        <v>40</v>
      </c>
      <c r="E393" t="s">
        <v>19</v>
      </c>
      <c r="F393" t="s">
        <v>2045</v>
      </c>
      <c r="G393" t="s">
        <v>16</v>
      </c>
      <c r="H393">
        <v>289</v>
      </c>
      <c r="I393">
        <v>0</v>
      </c>
      <c r="J393">
        <v>0</v>
      </c>
    </row>
    <row r="394" spans="1:10" x14ac:dyDescent="0.35">
      <c r="A394" s="3" t="s">
        <v>434</v>
      </c>
      <c r="B394" s="4">
        <v>43219</v>
      </c>
      <c r="C394">
        <v>14</v>
      </c>
      <c r="D394" t="s">
        <v>33</v>
      </c>
      <c r="E394" t="s">
        <v>58</v>
      </c>
      <c r="F394" t="s">
        <v>2043</v>
      </c>
      <c r="G394" t="s">
        <v>26</v>
      </c>
      <c r="H394">
        <v>69</v>
      </c>
      <c r="I394">
        <v>7</v>
      </c>
      <c r="J394">
        <v>483</v>
      </c>
    </row>
    <row r="395" spans="1:10" x14ac:dyDescent="0.35">
      <c r="A395" s="3" t="s">
        <v>435</v>
      </c>
      <c r="B395" s="4">
        <v>43220</v>
      </c>
      <c r="C395">
        <v>18</v>
      </c>
      <c r="D395" t="s">
        <v>22</v>
      </c>
      <c r="E395" t="s">
        <v>23</v>
      </c>
      <c r="F395" t="s">
        <v>2042</v>
      </c>
      <c r="G395" t="s">
        <v>12</v>
      </c>
      <c r="H395">
        <v>199</v>
      </c>
      <c r="I395">
        <v>3</v>
      </c>
      <c r="J395">
        <v>597</v>
      </c>
    </row>
    <row r="396" spans="1:10" x14ac:dyDescent="0.35">
      <c r="A396" s="3" t="s">
        <v>436</v>
      </c>
      <c r="B396" s="4">
        <v>43221</v>
      </c>
      <c r="C396">
        <v>18</v>
      </c>
      <c r="D396" t="s">
        <v>22</v>
      </c>
      <c r="E396" t="s">
        <v>23</v>
      </c>
      <c r="F396" t="s">
        <v>2042</v>
      </c>
      <c r="G396" t="s">
        <v>26</v>
      </c>
      <c r="H396">
        <v>69</v>
      </c>
      <c r="I396">
        <v>3</v>
      </c>
      <c r="J396">
        <v>207</v>
      </c>
    </row>
    <row r="397" spans="1:10" x14ac:dyDescent="0.35">
      <c r="A397" s="3" t="s">
        <v>437</v>
      </c>
      <c r="B397" s="4">
        <v>43222</v>
      </c>
      <c r="C397">
        <v>14</v>
      </c>
      <c r="D397" t="s">
        <v>33</v>
      </c>
      <c r="E397" t="s">
        <v>58</v>
      </c>
      <c r="F397" t="s">
        <v>2043</v>
      </c>
      <c r="G397" t="s">
        <v>20</v>
      </c>
      <c r="H397">
        <v>159</v>
      </c>
      <c r="I397">
        <v>5</v>
      </c>
      <c r="J397">
        <v>795</v>
      </c>
    </row>
    <row r="398" spans="1:10" x14ac:dyDescent="0.35">
      <c r="A398" s="3" t="s">
        <v>438</v>
      </c>
      <c r="B398" s="4">
        <v>43222</v>
      </c>
      <c r="C398">
        <v>19</v>
      </c>
      <c r="D398" t="s">
        <v>51</v>
      </c>
      <c r="E398" t="s">
        <v>31</v>
      </c>
      <c r="F398" t="s">
        <v>2042</v>
      </c>
      <c r="G398" t="s">
        <v>16</v>
      </c>
      <c r="H398">
        <v>289</v>
      </c>
      <c r="I398">
        <v>1</v>
      </c>
      <c r="J398">
        <v>289</v>
      </c>
    </row>
    <row r="399" spans="1:10" x14ac:dyDescent="0.35">
      <c r="A399" s="3" t="s">
        <v>439</v>
      </c>
      <c r="B399" s="4">
        <v>43223</v>
      </c>
      <c r="C399">
        <v>18</v>
      </c>
      <c r="D399" t="s">
        <v>22</v>
      </c>
      <c r="E399" t="s">
        <v>31</v>
      </c>
      <c r="F399" t="s">
        <v>2042</v>
      </c>
      <c r="G399" t="s">
        <v>20</v>
      </c>
      <c r="H399">
        <v>159</v>
      </c>
      <c r="I399">
        <v>0</v>
      </c>
      <c r="J399">
        <v>0</v>
      </c>
    </row>
    <row r="400" spans="1:10" x14ac:dyDescent="0.35">
      <c r="A400" s="3" t="s">
        <v>440</v>
      </c>
      <c r="B400" s="4">
        <v>43223</v>
      </c>
      <c r="C400">
        <v>5</v>
      </c>
      <c r="D400" t="s">
        <v>55</v>
      </c>
      <c r="E400" t="s">
        <v>63</v>
      </c>
      <c r="F400" t="s">
        <v>2044</v>
      </c>
      <c r="G400" t="s">
        <v>36</v>
      </c>
      <c r="H400">
        <v>399</v>
      </c>
      <c r="I400">
        <v>7</v>
      </c>
      <c r="J400">
        <v>2793</v>
      </c>
    </row>
    <row r="401" spans="1:10" x14ac:dyDescent="0.35">
      <c r="A401" s="3" t="s">
        <v>441</v>
      </c>
      <c r="B401" s="4">
        <v>43223</v>
      </c>
      <c r="C401">
        <v>19</v>
      </c>
      <c r="D401" t="s">
        <v>51</v>
      </c>
      <c r="E401" t="s">
        <v>23</v>
      </c>
      <c r="F401" t="s">
        <v>2042</v>
      </c>
      <c r="G401" t="s">
        <v>16</v>
      </c>
      <c r="H401">
        <v>289</v>
      </c>
      <c r="I401">
        <v>6</v>
      </c>
      <c r="J401">
        <v>1734</v>
      </c>
    </row>
    <row r="402" spans="1:10" x14ac:dyDescent="0.35">
      <c r="A402" s="3" t="s">
        <v>442</v>
      </c>
      <c r="B402" s="4">
        <v>43224</v>
      </c>
      <c r="C402">
        <v>5</v>
      </c>
      <c r="D402" t="s">
        <v>55</v>
      </c>
      <c r="E402" t="s">
        <v>15</v>
      </c>
      <c r="F402" t="s">
        <v>2044</v>
      </c>
      <c r="G402" t="s">
        <v>26</v>
      </c>
      <c r="H402">
        <v>69</v>
      </c>
      <c r="I402">
        <v>0</v>
      </c>
      <c r="J402">
        <v>0</v>
      </c>
    </row>
    <row r="403" spans="1:10" x14ac:dyDescent="0.35">
      <c r="A403" s="3" t="s">
        <v>443</v>
      </c>
      <c r="B403" s="4">
        <v>43225</v>
      </c>
      <c r="C403">
        <v>16</v>
      </c>
      <c r="D403" t="s">
        <v>25</v>
      </c>
      <c r="E403" t="s">
        <v>31</v>
      </c>
      <c r="F403" t="s">
        <v>2042</v>
      </c>
      <c r="G403" t="s">
        <v>16</v>
      </c>
      <c r="H403">
        <v>289</v>
      </c>
      <c r="I403">
        <v>8</v>
      </c>
      <c r="J403">
        <v>2312</v>
      </c>
    </row>
    <row r="404" spans="1:10" x14ac:dyDescent="0.35">
      <c r="A404" s="3" t="s">
        <v>444</v>
      </c>
      <c r="B404" s="4">
        <v>43225</v>
      </c>
      <c r="C404">
        <v>12</v>
      </c>
      <c r="D404" t="s">
        <v>61</v>
      </c>
      <c r="E404" t="s">
        <v>58</v>
      </c>
      <c r="F404" t="s">
        <v>2043</v>
      </c>
      <c r="G404" t="s">
        <v>36</v>
      </c>
      <c r="H404">
        <v>399</v>
      </c>
      <c r="I404">
        <v>6</v>
      </c>
      <c r="J404">
        <v>2394</v>
      </c>
    </row>
    <row r="405" spans="1:10" x14ac:dyDescent="0.35">
      <c r="A405" s="3" t="s">
        <v>445</v>
      </c>
      <c r="B405" s="4">
        <v>43226</v>
      </c>
      <c r="C405">
        <v>5</v>
      </c>
      <c r="D405" t="s">
        <v>55</v>
      </c>
      <c r="E405" t="s">
        <v>15</v>
      </c>
      <c r="F405" t="s">
        <v>2044</v>
      </c>
      <c r="G405" t="s">
        <v>20</v>
      </c>
      <c r="H405">
        <v>159</v>
      </c>
      <c r="I405">
        <v>9</v>
      </c>
      <c r="J405">
        <v>1431</v>
      </c>
    </row>
    <row r="406" spans="1:10" x14ac:dyDescent="0.35">
      <c r="A406" s="3" t="s">
        <v>446</v>
      </c>
      <c r="B406" s="4">
        <v>43226</v>
      </c>
      <c r="C406">
        <v>1</v>
      </c>
      <c r="D406" t="s">
        <v>14</v>
      </c>
      <c r="E406" t="s">
        <v>15</v>
      </c>
      <c r="F406" t="s">
        <v>2044</v>
      </c>
      <c r="G406" t="s">
        <v>20</v>
      </c>
      <c r="H406">
        <v>159</v>
      </c>
      <c r="I406">
        <v>5</v>
      </c>
      <c r="J406">
        <v>795</v>
      </c>
    </row>
    <row r="407" spans="1:10" x14ac:dyDescent="0.35">
      <c r="A407" s="3" t="s">
        <v>447</v>
      </c>
      <c r="B407" s="4">
        <v>43226</v>
      </c>
      <c r="C407">
        <v>6</v>
      </c>
      <c r="D407" t="s">
        <v>43</v>
      </c>
      <c r="E407" t="s">
        <v>41</v>
      </c>
      <c r="F407" t="s">
        <v>2045</v>
      </c>
      <c r="G407" t="s">
        <v>20</v>
      </c>
      <c r="H407">
        <v>159</v>
      </c>
      <c r="I407">
        <v>8</v>
      </c>
      <c r="J407">
        <v>1272</v>
      </c>
    </row>
    <row r="408" spans="1:10" x14ac:dyDescent="0.35">
      <c r="A408" s="3" t="s">
        <v>448</v>
      </c>
      <c r="B408" s="4">
        <v>43226</v>
      </c>
      <c r="C408">
        <v>16</v>
      </c>
      <c r="D408" t="s">
        <v>25</v>
      </c>
      <c r="E408" t="s">
        <v>31</v>
      </c>
      <c r="F408" t="s">
        <v>2042</v>
      </c>
      <c r="G408" t="s">
        <v>26</v>
      </c>
      <c r="H408">
        <v>69</v>
      </c>
      <c r="I408">
        <v>7</v>
      </c>
      <c r="J408">
        <v>483</v>
      </c>
    </row>
    <row r="409" spans="1:10" x14ac:dyDescent="0.35">
      <c r="A409" s="3" t="s">
        <v>449</v>
      </c>
      <c r="B409" s="4">
        <v>43226</v>
      </c>
      <c r="C409">
        <v>4</v>
      </c>
      <c r="D409" t="s">
        <v>46</v>
      </c>
      <c r="E409" t="s">
        <v>63</v>
      </c>
      <c r="F409" t="s">
        <v>2044</v>
      </c>
      <c r="G409" t="s">
        <v>16</v>
      </c>
      <c r="H409">
        <v>289</v>
      </c>
      <c r="I409">
        <v>6</v>
      </c>
      <c r="J409">
        <v>1734</v>
      </c>
    </row>
    <row r="410" spans="1:10" x14ac:dyDescent="0.35">
      <c r="A410" s="3" t="s">
        <v>450</v>
      </c>
      <c r="B410" s="4">
        <v>43226</v>
      </c>
      <c r="C410">
        <v>16</v>
      </c>
      <c r="D410" t="s">
        <v>25</v>
      </c>
      <c r="E410" t="s">
        <v>23</v>
      </c>
      <c r="F410" t="s">
        <v>2042</v>
      </c>
      <c r="G410" t="s">
        <v>12</v>
      </c>
      <c r="H410">
        <v>199</v>
      </c>
      <c r="I410">
        <v>3</v>
      </c>
      <c r="J410">
        <v>597</v>
      </c>
    </row>
    <row r="411" spans="1:10" x14ac:dyDescent="0.35">
      <c r="A411" s="3" t="s">
        <v>451</v>
      </c>
      <c r="B411" s="4">
        <v>43226</v>
      </c>
      <c r="C411">
        <v>16</v>
      </c>
      <c r="D411" t="s">
        <v>25</v>
      </c>
      <c r="E411" t="s">
        <v>31</v>
      </c>
      <c r="F411" t="s">
        <v>2042</v>
      </c>
      <c r="G411" t="s">
        <v>20</v>
      </c>
      <c r="H411">
        <v>159</v>
      </c>
      <c r="I411">
        <v>4</v>
      </c>
      <c r="J411">
        <v>636</v>
      </c>
    </row>
    <row r="412" spans="1:10" x14ac:dyDescent="0.35">
      <c r="A412" s="3" t="s">
        <v>452</v>
      </c>
      <c r="B412" s="4">
        <v>43226</v>
      </c>
      <c r="C412">
        <v>8</v>
      </c>
      <c r="D412" t="s">
        <v>40</v>
      </c>
      <c r="E412" t="s">
        <v>41</v>
      </c>
      <c r="F412" t="s">
        <v>2045</v>
      </c>
      <c r="G412" t="s">
        <v>20</v>
      </c>
      <c r="H412">
        <v>159</v>
      </c>
      <c r="I412">
        <v>4</v>
      </c>
      <c r="J412">
        <v>636</v>
      </c>
    </row>
    <row r="413" spans="1:10" x14ac:dyDescent="0.35">
      <c r="A413" s="3" t="s">
        <v>453</v>
      </c>
      <c r="B413" s="4">
        <v>43226</v>
      </c>
      <c r="C413">
        <v>13</v>
      </c>
      <c r="D413" t="s">
        <v>28</v>
      </c>
      <c r="E413" t="s">
        <v>11</v>
      </c>
      <c r="F413" t="s">
        <v>2043</v>
      </c>
      <c r="G413" t="s">
        <v>26</v>
      </c>
      <c r="H413">
        <v>69</v>
      </c>
      <c r="I413">
        <v>7</v>
      </c>
      <c r="J413">
        <v>483</v>
      </c>
    </row>
    <row r="414" spans="1:10" x14ac:dyDescent="0.35">
      <c r="A414" s="3" t="s">
        <v>454</v>
      </c>
      <c r="B414" s="4">
        <v>43226</v>
      </c>
      <c r="C414">
        <v>3</v>
      </c>
      <c r="D414" t="s">
        <v>38</v>
      </c>
      <c r="E414" t="s">
        <v>63</v>
      </c>
      <c r="F414" t="s">
        <v>2044</v>
      </c>
      <c r="G414" t="s">
        <v>12</v>
      </c>
      <c r="H414">
        <v>199</v>
      </c>
      <c r="I414">
        <v>1</v>
      </c>
      <c r="J414">
        <v>199</v>
      </c>
    </row>
    <row r="415" spans="1:10" x14ac:dyDescent="0.35">
      <c r="A415" s="3" t="s">
        <v>455</v>
      </c>
      <c r="B415" s="4">
        <v>43227</v>
      </c>
      <c r="C415">
        <v>19</v>
      </c>
      <c r="D415" t="s">
        <v>51</v>
      </c>
      <c r="E415" t="s">
        <v>23</v>
      </c>
      <c r="F415" t="s">
        <v>2042</v>
      </c>
      <c r="G415" t="s">
        <v>26</v>
      </c>
      <c r="H415">
        <v>69</v>
      </c>
      <c r="I415">
        <v>6</v>
      </c>
      <c r="J415">
        <v>414</v>
      </c>
    </row>
    <row r="416" spans="1:10" x14ac:dyDescent="0.35">
      <c r="A416" s="3" t="s">
        <v>456</v>
      </c>
      <c r="B416" s="4">
        <v>43228</v>
      </c>
      <c r="C416">
        <v>17</v>
      </c>
      <c r="D416" t="s">
        <v>30</v>
      </c>
      <c r="E416" t="s">
        <v>31</v>
      </c>
      <c r="F416" t="s">
        <v>2042</v>
      </c>
      <c r="G416" t="s">
        <v>20</v>
      </c>
      <c r="H416">
        <v>159</v>
      </c>
      <c r="I416">
        <v>7</v>
      </c>
      <c r="J416">
        <v>1113</v>
      </c>
    </row>
    <row r="417" spans="1:10" x14ac:dyDescent="0.35">
      <c r="A417" s="3" t="s">
        <v>457</v>
      </c>
      <c r="B417" s="4">
        <v>43228</v>
      </c>
      <c r="C417">
        <v>13</v>
      </c>
      <c r="D417" t="s">
        <v>28</v>
      </c>
      <c r="E417" t="s">
        <v>11</v>
      </c>
      <c r="F417" t="s">
        <v>2043</v>
      </c>
      <c r="G417" t="s">
        <v>12</v>
      </c>
      <c r="H417">
        <v>199</v>
      </c>
      <c r="I417">
        <v>1</v>
      </c>
      <c r="J417">
        <v>199</v>
      </c>
    </row>
    <row r="418" spans="1:10" x14ac:dyDescent="0.35">
      <c r="A418" s="3" t="s">
        <v>458</v>
      </c>
      <c r="B418" s="4">
        <v>43229</v>
      </c>
      <c r="C418">
        <v>2</v>
      </c>
      <c r="D418" t="s">
        <v>101</v>
      </c>
      <c r="E418" t="s">
        <v>15</v>
      </c>
      <c r="F418" t="s">
        <v>2044</v>
      </c>
      <c r="G418" t="s">
        <v>36</v>
      </c>
      <c r="H418">
        <v>399</v>
      </c>
      <c r="I418">
        <v>1</v>
      </c>
      <c r="J418">
        <v>399</v>
      </c>
    </row>
    <row r="419" spans="1:10" x14ac:dyDescent="0.35">
      <c r="A419" s="3" t="s">
        <v>459</v>
      </c>
      <c r="B419" s="4">
        <v>43230</v>
      </c>
      <c r="C419">
        <v>6</v>
      </c>
      <c r="D419" t="s">
        <v>43</v>
      </c>
      <c r="E419" t="s">
        <v>41</v>
      </c>
      <c r="F419" t="s">
        <v>2045</v>
      </c>
      <c r="G419" t="s">
        <v>20</v>
      </c>
      <c r="H419">
        <v>159</v>
      </c>
      <c r="I419">
        <v>9</v>
      </c>
      <c r="J419">
        <v>1431</v>
      </c>
    </row>
    <row r="420" spans="1:10" x14ac:dyDescent="0.35">
      <c r="A420" s="3" t="s">
        <v>460</v>
      </c>
      <c r="B420" s="4">
        <v>43230</v>
      </c>
      <c r="C420">
        <v>14</v>
      </c>
      <c r="D420" t="s">
        <v>33</v>
      </c>
      <c r="E420" t="s">
        <v>11</v>
      </c>
      <c r="F420" t="s">
        <v>2043</v>
      </c>
      <c r="G420" t="s">
        <v>12</v>
      </c>
      <c r="H420">
        <v>199</v>
      </c>
      <c r="I420">
        <v>3</v>
      </c>
      <c r="J420">
        <v>597</v>
      </c>
    </row>
    <row r="421" spans="1:10" x14ac:dyDescent="0.35">
      <c r="A421" s="3" t="s">
        <v>461</v>
      </c>
      <c r="B421" s="4">
        <v>43231</v>
      </c>
      <c r="C421">
        <v>18</v>
      </c>
      <c r="D421" t="s">
        <v>22</v>
      </c>
      <c r="E421" t="s">
        <v>31</v>
      </c>
      <c r="F421" t="s">
        <v>2042</v>
      </c>
      <c r="G421" t="s">
        <v>20</v>
      </c>
      <c r="H421">
        <v>159</v>
      </c>
      <c r="I421">
        <v>9</v>
      </c>
      <c r="J421">
        <v>1431</v>
      </c>
    </row>
    <row r="422" spans="1:10" x14ac:dyDescent="0.35">
      <c r="A422" s="3" t="s">
        <v>462</v>
      </c>
      <c r="B422" s="4">
        <v>43231</v>
      </c>
      <c r="C422">
        <v>6</v>
      </c>
      <c r="D422" t="s">
        <v>43</v>
      </c>
      <c r="E422" t="s">
        <v>41</v>
      </c>
      <c r="F422" t="s">
        <v>2045</v>
      </c>
      <c r="G422" t="s">
        <v>20</v>
      </c>
      <c r="H422">
        <v>159</v>
      </c>
      <c r="I422">
        <v>4</v>
      </c>
      <c r="J422">
        <v>636</v>
      </c>
    </row>
    <row r="423" spans="1:10" x14ac:dyDescent="0.35">
      <c r="A423" s="3" t="s">
        <v>463</v>
      </c>
      <c r="B423" s="4">
        <v>43232</v>
      </c>
      <c r="C423">
        <v>4</v>
      </c>
      <c r="D423" t="s">
        <v>46</v>
      </c>
      <c r="E423" t="s">
        <v>63</v>
      </c>
      <c r="F423" t="s">
        <v>2044</v>
      </c>
      <c r="G423" t="s">
        <v>20</v>
      </c>
      <c r="H423">
        <v>159</v>
      </c>
      <c r="I423">
        <v>9</v>
      </c>
      <c r="J423">
        <v>1431</v>
      </c>
    </row>
    <row r="424" spans="1:10" x14ac:dyDescent="0.35">
      <c r="A424" s="3" t="s">
        <v>464</v>
      </c>
      <c r="B424" s="4">
        <v>43232</v>
      </c>
      <c r="C424">
        <v>5</v>
      </c>
      <c r="D424" t="s">
        <v>55</v>
      </c>
      <c r="E424" t="s">
        <v>63</v>
      </c>
      <c r="F424" t="s">
        <v>2044</v>
      </c>
      <c r="G424" t="s">
        <v>26</v>
      </c>
      <c r="H424">
        <v>69</v>
      </c>
      <c r="I424">
        <v>4</v>
      </c>
      <c r="J424">
        <v>276</v>
      </c>
    </row>
    <row r="425" spans="1:10" x14ac:dyDescent="0.35">
      <c r="A425" s="3" t="s">
        <v>465</v>
      </c>
      <c r="B425" s="4">
        <v>43232</v>
      </c>
      <c r="C425">
        <v>1</v>
      </c>
      <c r="D425" t="s">
        <v>14</v>
      </c>
      <c r="E425" t="s">
        <v>63</v>
      </c>
      <c r="F425" t="s">
        <v>2044</v>
      </c>
      <c r="G425" t="s">
        <v>26</v>
      </c>
      <c r="H425">
        <v>69</v>
      </c>
      <c r="I425">
        <v>8</v>
      </c>
      <c r="J425">
        <v>552</v>
      </c>
    </row>
    <row r="426" spans="1:10" x14ac:dyDescent="0.35">
      <c r="A426" s="3" t="s">
        <v>466</v>
      </c>
      <c r="B426" s="4">
        <v>43232</v>
      </c>
      <c r="C426">
        <v>1</v>
      </c>
      <c r="D426" t="s">
        <v>14</v>
      </c>
      <c r="E426" t="s">
        <v>63</v>
      </c>
      <c r="F426" t="s">
        <v>2044</v>
      </c>
      <c r="G426" t="s">
        <v>16</v>
      </c>
      <c r="H426">
        <v>289</v>
      </c>
      <c r="I426">
        <v>7</v>
      </c>
      <c r="J426">
        <v>2023</v>
      </c>
    </row>
    <row r="427" spans="1:10" x14ac:dyDescent="0.35">
      <c r="A427" s="3" t="s">
        <v>467</v>
      </c>
      <c r="B427" s="4">
        <v>43232</v>
      </c>
      <c r="C427">
        <v>17</v>
      </c>
      <c r="D427" t="s">
        <v>30</v>
      </c>
      <c r="E427" t="s">
        <v>31</v>
      </c>
      <c r="F427" t="s">
        <v>2042</v>
      </c>
      <c r="G427" t="s">
        <v>12</v>
      </c>
      <c r="H427">
        <v>199</v>
      </c>
      <c r="I427">
        <v>8</v>
      </c>
      <c r="J427">
        <v>1592</v>
      </c>
    </row>
    <row r="428" spans="1:10" x14ac:dyDescent="0.35">
      <c r="A428" s="3" t="s">
        <v>468</v>
      </c>
      <c r="B428" s="4">
        <v>43233</v>
      </c>
      <c r="C428">
        <v>5</v>
      </c>
      <c r="D428" t="s">
        <v>55</v>
      </c>
      <c r="E428" t="s">
        <v>15</v>
      </c>
      <c r="F428" t="s">
        <v>2044</v>
      </c>
      <c r="G428" t="s">
        <v>12</v>
      </c>
      <c r="H428">
        <v>199</v>
      </c>
      <c r="I428">
        <v>6</v>
      </c>
      <c r="J428">
        <v>1194</v>
      </c>
    </row>
    <row r="429" spans="1:10" x14ac:dyDescent="0.35">
      <c r="A429" s="3" t="s">
        <v>469</v>
      </c>
      <c r="B429" s="4">
        <v>43233</v>
      </c>
      <c r="C429">
        <v>13</v>
      </c>
      <c r="D429" t="s">
        <v>28</v>
      </c>
      <c r="E429" t="s">
        <v>58</v>
      </c>
      <c r="F429" t="s">
        <v>2043</v>
      </c>
      <c r="G429" t="s">
        <v>26</v>
      </c>
      <c r="H429">
        <v>69</v>
      </c>
      <c r="I429">
        <v>3</v>
      </c>
      <c r="J429">
        <v>207</v>
      </c>
    </row>
    <row r="430" spans="1:10" x14ac:dyDescent="0.35">
      <c r="A430" s="3" t="s">
        <v>470</v>
      </c>
      <c r="B430" s="4">
        <v>43234</v>
      </c>
      <c r="C430">
        <v>18</v>
      </c>
      <c r="D430" t="s">
        <v>22</v>
      </c>
      <c r="E430" t="s">
        <v>31</v>
      </c>
      <c r="F430" t="s">
        <v>2042</v>
      </c>
      <c r="G430" t="s">
        <v>26</v>
      </c>
      <c r="H430">
        <v>69</v>
      </c>
      <c r="I430">
        <v>9</v>
      </c>
      <c r="J430">
        <v>621</v>
      </c>
    </row>
    <row r="431" spans="1:10" x14ac:dyDescent="0.35">
      <c r="A431" s="3" t="s">
        <v>471</v>
      </c>
      <c r="B431" s="4">
        <v>43235</v>
      </c>
      <c r="C431">
        <v>16</v>
      </c>
      <c r="D431" t="s">
        <v>25</v>
      </c>
      <c r="E431" t="s">
        <v>31</v>
      </c>
      <c r="F431" t="s">
        <v>2042</v>
      </c>
      <c r="G431" t="s">
        <v>16</v>
      </c>
      <c r="H431">
        <v>289</v>
      </c>
      <c r="I431">
        <v>7</v>
      </c>
      <c r="J431">
        <v>2023</v>
      </c>
    </row>
    <row r="432" spans="1:10" x14ac:dyDescent="0.35">
      <c r="A432" s="3" t="s">
        <v>472</v>
      </c>
      <c r="B432" s="4">
        <v>43235</v>
      </c>
      <c r="C432">
        <v>4</v>
      </c>
      <c r="D432" t="s">
        <v>46</v>
      </c>
      <c r="E432" t="s">
        <v>63</v>
      </c>
      <c r="F432" t="s">
        <v>2044</v>
      </c>
      <c r="G432" t="s">
        <v>16</v>
      </c>
      <c r="H432">
        <v>289</v>
      </c>
      <c r="I432">
        <v>6</v>
      </c>
      <c r="J432">
        <v>1734</v>
      </c>
    </row>
    <row r="433" spans="1:10" x14ac:dyDescent="0.35">
      <c r="A433" s="3" t="s">
        <v>473</v>
      </c>
      <c r="B433" s="4">
        <v>43235</v>
      </c>
      <c r="C433">
        <v>2</v>
      </c>
      <c r="D433" t="s">
        <v>101</v>
      </c>
      <c r="E433" t="s">
        <v>15</v>
      </c>
      <c r="F433" t="s">
        <v>2044</v>
      </c>
      <c r="G433" t="s">
        <v>36</v>
      </c>
      <c r="H433">
        <v>399</v>
      </c>
      <c r="I433">
        <v>3</v>
      </c>
      <c r="J433">
        <v>1197</v>
      </c>
    </row>
    <row r="434" spans="1:10" x14ac:dyDescent="0.35">
      <c r="A434" s="3" t="s">
        <v>474</v>
      </c>
      <c r="B434" s="4">
        <v>43235</v>
      </c>
      <c r="C434">
        <v>3</v>
      </c>
      <c r="D434" t="s">
        <v>38</v>
      </c>
      <c r="E434" t="s">
        <v>15</v>
      </c>
      <c r="F434" t="s">
        <v>2044</v>
      </c>
      <c r="G434" t="s">
        <v>16</v>
      </c>
      <c r="H434">
        <v>289</v>
      </c>
      <c r="I434">
        <v>0</v>
      </c>
      <c r="J434">
        <v>0</v>
      </c>
    </row>
    <row r="435" spans="1:10" x14ac:dyDescent="0.35">
      <c r="A435" s="3" t="s">
        <v>475</v>
      </c>
      <c r="B435" s="4">
        <v>43235</v>
      </c>
      <c r="C435">
        <v>9</v>
      </c>
      <c r="D435" t="s">
        <v>18</v>
      </c>
      <c r="E435" t="s">
        <v>19</v>
      </c>
      <c r="F435" t="s">
        <v>2045</v>
      </c>
      <c r="G435" t="s">
        <v>16</v>
      </c>
      <c r="H435">
        <v>289</v>
      </c>
      <c r="I435">
        <v>5</v>
      </c>
      <c r="J435">
        <v>1445</v>
      </c>
    </row>
    <row r="436" spans="1:10" x14ac:dyDescent="0.35">
      <c r="A436" s="3" t="s">
        <v>476</v>
      </c>
      <c r="B436" s="4">
        <v>43235</v>
      </c>
      <c r="C436">
        <v>8</v>
      </c>
      <c r="D436" t="s">
        <v>40</v>
      </c>
      <c r="E436" t="s">
        <v>41</v>
      </c>
      <c r="F436" t="s">
        <v>2045</v>
      </c>
      <c r="G436" t="s">
        <v>16</v>
      </c>
      <c r="H436">
        <v>289</v>
      </c>
      <c r="I436">
        <v>5</v>
      </c>
      <c r="J436">
        <v>1445</v>
      </c>
    </row>
    <row r="437" spans="1:10" x14ac:dyDescent="0.35">
      <c r="A437" s="3" t="s">
        <v>477</v>
      </c>
      <c r="B437" s="4">
        <v>43235</v>
      </c>
      <c r="C437">
        <v>17</v>
      </c>
      <c r="D437" t="s">
        <v>30</v>
      </c>
      <c r="E437" t="s">
        <v>31</v>
      </c>
      <c r="F437" t="s">
        <v>2042</v>
      </c>
      <c r="G437" t="s">
        <v>12</v>
      </c>
      <c r="H437">
        <v>199</v>
      </c>
      <c r="I437">
        <v>0</v>
      </c>
      <c r="J437">
        <v>0</v>
      </c>
    </row>
    <row r="438" spans="1:10" x14ac:dyDescent="0.35">
      <c r="A438" s="3" t="s">
        <v>478</v>
      </c>
      <c r="B438" s="4">
        <v>43235</v>
      </c>
      <c r="C438">
        <v>2</v>
      </c>
      <c r="D438" t="s">
        <v>101</v>
      </c>
      <c r="E438" t="s">
        <v>63</v>
      </c>
      <c r="F438" t="s">
        <v>2044</v>
      </c>
      <c r="G438" t="s">
        <v>26</v>
      </c>
      <c r="H438">
        <v>69</v>
      </c>
      <c r="I438">
        <v>7</v>
      </c>
      <c r="J438">
        <v>483</v>
      </c>
    </row>
    <row r="439" spans="1:10" x14ac:dyDescent="0.35">
      <c r="A439" s="3" t="s">
        <v>479</v>
      </c>
      <c r="B439" s="4">
        <v>43235</v>
      </c>
      <c r="C439">
        <v>2</v>
      </c>
      <c r="D439" t="s">
        <v>101</v>
      </c>
      <c r="E439" t="s">
        <v>63</v>
      </c>
      <c r="F439" t="s">
        <v>2044</v>
      </c>
      <c r="G439" t="s">
        <v>26</v>
      </c>
      <c r="H439">
        <v>69</v>
      </c>
      <c r="I439">
        <v>6</v>
      </c>
      <c r="J439">
        <v>414</v>
      </c>
    </row>
    <row r="440" spans="1:10" x14ac:dyDescent="0.35">
      <c r="A440" s="3" t="s">
        <v>480</v>
      </c>
      <c r="B440" s="4">
        <v>43235</v>
      </c>
      <c r="C440">
        <v>16</v>
      </c>
      <c r="D440" t="s">
        <v>25</v>
      </c>
      <c r="E440" t="s">
        <v>31</v>
      </c>
      <c r="F440" t="s">
        <v>2042</v>
      </c>
      <c r="G440" t="s">
        <v>20</v>
      </c>
      <c r="H440">
        <v>159</v>
      </c>
      <c r="I440">
        <v>1</v>
      </c>
      <c r="J440">
        <v>159</v>
      </c>
    </row>
    <row r="441" spans="1:10" x14ac:dyDescent="0.35">
      <c r="A441" s="3" t="s">
        <v>481</v>
      </c>
      <c r="B441" s="4">
        <v>43235</v>
      </c>
      <c r="C441">
        <v>19</v>
      </c>
      <c r="D441" t="s">
        <v>51</v>
      </c>
      <c r="E441" t="s">
        <v>31</v>
      </c>
      <c r="F441" t="s">
        <v>2042</v>
      </c>
      <c r="G441" t="s">
        <v>26</v>
      </c>
      <c r="H441">
        <v>69</v>
      </c>
      <c r="I441">
        <v>8</v>
      </c>
      <c r="J441">
        <v>552</v>
      </c>
    </row>
    <row r="442" spans="1:10" x14ac:dyDescent="0.35">
      <c r="A442" s="3" t="s">
        <v>482</v>
      </c>
      <c r="B442" s="4">
        <v>43235</v>
      </c>
      <c r="C442">
        <v>18</v>
      </c>
      <c r="D442" t="s">
        <v>22</v>
      </c>
      <c r="E442" t="s">
        <v>31</v>
      </c>
      <c r="F442" t="s">
        <v>2042</v>
      </c>
      <c r="G442" t="s">
        <v>12</v>
      </c>
      <c r="H442">
        <v>199</v>
      </c>
      <c r="I442">
        <v>6</v>
      </c>
      <c r="J442">
        <v>1194</v>
      </c>
    </row>
    <row r="443" spans="1:10" x14ac:dyDescent="0.35">
      <c r="A443" s="3" t="s">
        <v>483</v>
      </c>
      <c r="B443" s="4">
        <v>43235</v>
      </c>
      <c r="C443">
        <v>1</v>
      </c>
      <c r="D443" t="s">
        <v>14</v>
      </c>
      <c r="E443" t="s">
        <v>15</v>
      </c>
      <c r="F443" t="s">
        <v>2044</v>
      </c>
      <c r="G443" t="s">
        <v>36</v>
      </c>
      <c r="H443">
        <v>399</v>
      </c>
      <c r="I443">
        <v>1</v>
      </c>
      <c r="J443">
        <v>399</v>
      </c>
    </row>
    <row r="444" spans="1:10" x14ac:dyDescent="0.35">
      <c r="A444" s="3" t="s">
        <v>484</v>
      </c>
      <c r="B444" s="4">
        <v>43235</v>
      </c>
      <c r="C444">
        <v>14</v>
      </c>
      <c r="D444" t="s">
        <v>33</v>
      </c>
      <c r="E444" t="s">
        <v>11</v>
      </c>
      <c r="F444" t="s">
        <v>2043</v>
      </c>
      <c r="G444" t="s">
        <v>26</v>
      </c>
      <c r="H444">
        <v>69</v>
      </c>
      <c r="I444">
        <v>6</v>
      </c>
      <c r="J444">
        <v>414</v>
      </c>
    </row>
    <row r="445" spans="1:10" x14ac:dyDescent="0.35">
      <c r="A445" s="3" t="s">
        <v>485</v>
      </c>
      <c r="B445" s="4">
        <v>43236</v>
      </c>
      <c r="C445">
        <v>17</v>
      </c>
      <c r="D445" t="s">
        <v>30</v>
      </c>
      <c r="E445" t="s">
        <v>31</v>
      </c>
      <c r="F445" t="s">
        <v>2042</v>
      </c>
      <c r="G445" t="s">
        <v>26</v>
      </c>
      <c r="H445">
        <v>69</v>
      </c>
      <c r="I445">
        <v>7</v>
      </c>
      <c r="J445">
        <v>483</v>
      </c>
    </row>
    <row r="446" spans="1:10" x14ac:dyDescent="0.35">
      <c r="A446" s="3" t="s">
        <v>486</v>
      </c>
      <c r="B446" s="4">
        <v>43236</v>
      </c>
      <c r="C446">
        <v>9</v>
      </c>
      <c r="D446" t="s">
        <v>18</v>
      </c>
      <c r="E446" t="s">
        <v>41</v>
      </c>
      <c r="F446" t="s">
        <v>2045</v>
      </c>
      <c r="G446" t="s">
        <v>12</v>
      </c>
      <c r="H446">
        <v>199</v>
      </c>
      <c r="I446">
        <v>2</v>
      </c>
      <c r="J446">
        <v>398</v>
      </c>
    </row>
    <row r="447" spans="1:10" x14ac:dyDescent="0.35">
      <c r="A447" s="3" t="s">
        <v>487</v>
      </c>
      <c r="B447" s="4">
        <v>43236</v>
      </c>
      <c r="C447">
        <v>18</v>
      </c>
      <c r="D447" t="s">
        <v>22</v>
      </c>
      <c r="E447" t="s">
        <v>31</v>
      </c>
      <c r="F447" t="s">
        <v>2042</v>
      </c>
      <c r="G447" t="s">
        <v>26</v>
      </c>
      <c r="H447">
        <v>69</v>
      </c>
      <c r="I447">
        <v>7</v>
      </c>
      <c r="J447">
        <v>483</v>
      </c>
    </row>
    <row r="448" spans="1:10" x14ac:dyDescent="0.35">
      <c r="A448" s="3" t="s">
        <v>488</v>
      </c>
      <c r="B448" s="4">
        <v>43236</v>
      </c>
      <c r="C448">
        <v>16</v>
      </c>
      <c r="D448" t="s">
        <v>25</v>
      </c>
      <c r="E448" t="s">
        <v>31</v>
      </c>
      <c r="F448" t="s">
        <v>2042</v>
      </c>
      <c r="G448" t="s">
        <v>36</v>
      </c>
      <c r="H448">
        <v>399</v>
      </c>
      <c r="I448">
        <v>5</v>
      </c>
      <c r="J448">
        <v>1995</v>
      </c>
    </row>
    <row r="449" spans="1:10" x14ac:dyDescent="0.35">
      <c r="A449" s="3" t="s">
        <v>489</v>
      </c>
      <c r="B449" s="4">
        <v>43236</v>
      </c>
      <c r="C449">
        <v>10</v>
      </c>
      <c r="D449" t="s">
        <v>53</v>
      </c>
      <c r="E449" t="s">
        <v>19</v>
      </c>
      <c r="F449" t="s">
        <v>2045</v>
      </c>
      <c r="G449" t="s">
        <v>20</v>
      </c>
      <c r="H449">
        <v>159</v>
      </c>
      <c r="I449">
        <v>1</v>
      </c>
      <c r="J449">
        <v>159</v>
      </c>
    </row>
    <row r="450" spans="1:10" x14ac:dyDescent="0.35">
      <c r="A450" s="3" t="s">
        <v>490</v>
      </c>
      <c r="B450" s="4">
        <v>43236</v>
      </c>
      <c r="C450">
        <v>10</v>
      </c>
      <c r="D450" t="s">
        <v>53</v>
      </c>
      <c r="E450" t="s">
        <v>19</v>
      </c>
      <c r="F450" t="s">
        <v>2045</v>
      </c>
      <c r="G450" t="s">
        <v>16</v>
      </c>
      <c r="H450">
        <v>289</v>
      </c>
      <c r="I450">
        <v>6</v>
      </c>
      <c r="J450">
        <v>1734</v>
      </c>
    </row>
    <row r="451" spans="1:10" x14ac:dyDescent="0.35">
      <c r="A451" s="3" t="s">
        <v>491</v>
      </c>
      <c r="B451" s="4">
        <v>43236</v>
      </c>
      <c r="C451">
        <v>5</v>
      </c>
      <c r="D451" t="s">
        <v>55</v>
      </c>
      <c r="E451" t="s">
        <v>63</v>
      </c>
      <c r="F451" t="s">
        <v>2044</v>
      </c>
      <c r="G451" t="s">
        <v>16</v>
      </c>
      <c r="H451">
        <v>289</v>
      </c>
      <c r="I451">
        <v>8</v>
      </c>
      <c r="J451">
        <v>2312</v>
      </c>
    </row>
    <row r="452" spans="1:10" x14ac:dyDescent="0.35">
      <c r="A452" s="3" t="s">
        <v>492</v>
      </c>
      <c r="B452" s="4">
        <v>43236</v>
      </c>
      <c r="C452">
        <v>10</v>
      </c>
      <c r="D452" t="s">
        <v>53</v>
      </c>
      <c r="E452" t="s">
        <v>19</v>
      </c>
      <c r="F452" t="s">
        <v>2045</v>
      </c>
      <c r="G452" t="s">
        <v>26</v>
      </c>
      <c r="H452">
        <v>69</v>
      </c>
      <c r="I452">
        <v>7</v>
      </c>
      <c r="J452">
        <v>483</v>
      </c>
    </row>
    <row r="453" spans="1:10" x14ac:dyDescent="0.35">
      <c r="A453" s="3" t="s">
        <v>493</v>
      </c>
      <c r="B453" s="4">
        <v>43236</v>
      </c>
      <c r="C453">
        <v>7</v>
      </c>
      <c r="D453" t="s">
        <v>83</v>
      </c>
      <c r="E453" t="s">
        <v>41</v>
      </c>
      <c r="F453" t="s">
        <v>2045</v>
      </c>
      <c r="G453" t="s">
        <v>26</v>
      </c>
      <c r="H453">
        <v>69</v>
      </c>
      <c r="I453">
        <v>3</v>
      </c>
      <c r="J453">
        <v>207</v>
      </c>
    </row>
    <row r="454" spans="1:10" x14ac:dyDescent="0.35">
      <c r="A454" s="3" t="s">
        <v>494</v>
      </c>
      <c r="B454" s="4">
        <v>43236</v>
      </c>
      <c r="C454">
        <v>6</v>
      </c>
      <c r="D454" t="s">
        <v>43</v>
      </c>
      <c r="E454" t="s">
        <v>41</v>
      </c>
      <c r="F454" t="s">
        <v>2045</v>
      </c>
      <c r="G454" t="s">
        <v>36</v>
      </c>
      <c r="H454">
        <v>399</v>
      </c>
      <c r="I454">
        <v>3</v>
      </c>
      <c r="J454">
        <v>1197</v>
      </c>
    </row>
    <row r="455" spans="1:10" x14ac:dyDescent="0.35">
      <c r="A455" s="3" t="s">
        <v>495</v>
      </c>
      <c r="B455" s="4">
        <v>43236</v>
      </c>
      <c r="C455">
        <v>13</v>
      </c>
      <c r="D455" t="s">
        <v>28</v>
      </c>
      <c r="E455" t="s">
        <v>11</v>
      </c>
      <c r="F455" t="s">
        <v>2043</v>
      </c>
      <c r="G455" t="s">
        <v>20</v>
      </c>
      <c r="H455">
        <v>159</v>
      </c>
      <c r="I455">
        <v>8</v>
      </c>
      <c r="J455">
        <v>1272</v>
      </c>
    </row>
    <row r="456" spans="1:10" x14ac:dyDescent="0.35">
      <c r="A456" s="3" t="s">
        <v>496</v>
      </c>
      <c r="B456" s="4">
        <v>43237</v>
      </c>
      <c r="C456">
        <v>14</v>
      </c>
      <c r="D456" t="s">
        <v>33</v>
      </c>
      <c r="E456" t="s">
        <v>58</v>
      </c>
      <c r="F456" t="s">
        <v>2043</v>
      </c>
      <c r="G456" t="s">
        <v>26</v>
      </c>
      <c r="H456">
        <v>69</v>
      </c>
      <c r="I456">
        <v>9</v>
      </c>
      <c r="J456">
        <v>621</v>
      </c>
    </row>
    <row r="457" spans="1:10" x14ac:dyDescent="0.35">
      <c r="A457" s="3" t="s">
        <v>497</v>
      </c>
      <c r="B457" s="4">
        <v>43237</v>
      </c>
      <c r="C457">
        <v>3</v>
      </c>
      <c r="D457" t="s">
        <v>38</v>
      </c>
      <c r="E457" t="s">
        <v>15</v>
      </c>
      <c r="F457" t="s">
        <v>2044</v>
      </c>
      <c r="G457" t="s">
        <v>36</v>
      </c>
      <c r="H457">
        <v>399</v>
      </c>
      <c r="I457">
        <v>7</v>
      </c>
      <c r="J457">
        <v>2793</v>
      </c>
    </row>
    <row r="458" spans="1:10" x14ac:dyDescent="0.35">
      <c r="A458" s="3" t="s">
        <v>498</v>
      </c>
      <c r="B458" s="4">
        <v>43237</v>
      </c>
      <c r="C458">
        <v>3</v>
      </c>
      <c r="D458" t="s">
        <v>38</v>
      </c>
      <c r="E458" t="s">
        <v>15</v>
      </c>
      <c r="F458" t="s">
        <v>2044</v>
      </c>
      <c r="G458" t="s">
        <v>20</v>
      </c>
      <c r="H458">
        <v>159</v>
      </c>
      <c r="I458">
        <v>9</v>
      </c>
      <c r="J458">
        <v>1431</v>
      </c>
    </row>
    <row r="459" spans="1:10" x14ac:dyDescent="0.35">
      <c r="A459" s="3" t="s">
        <v>499</v>
      </c>
      <c r="B459" s="4">
        <v>43237</v>
      </c>
      <c r="C459">
        <v>12</v>
      </c>
      <c r="D459" t="s">
        <v>61</v>
      </c>
      <c r="E459" t="s">
        <v>58</v>
      </c>
      <c r="F459" t="s">
        <v>2043</v>
      </c>
      <c r="G459" t="s">
        <v>12</v>
      </c>
      <c r="H459">
        <v>199</v>
      </c>
      <c r="I459">
        <v>3</v>
      </c>
      <c r="J459">
        <v>597</v>
      </c>
    </row>
    <row r="460" spans="1:10" x14ac:dyDescent="0.35">
      <c r="A460" s="3" t="s">
        <v>500</v>
      </c>
      <c r="B460" s="4">
        <v>43237</v>
      </c>
      <c r="C460">
        <v>5</v>
      </c>
      <c r="D460" t="s">
        <v>55</v>
      </c>
      <c r="E460" t="s">
        <v>63</v>
      </c>
      <c r="F460" t="s">
        <v>2044</v>
      </c>
      <c r="G460" t="s">
        <v>20</v>
      </c>
      <c r="H460">
        <v>159</v>
      </c>
      <c r="I460">
        <v>1</v>
      </c>
      <c r="J460">
        <v>159</v>
      </c>
    </row>
    <row r="461" spans="1:10" x14ac:dyDescent="0.35">
      <c r="A461" s="3" t="s">
        <v>501</v>
      </c>
      <c r="B461" s="4">
        <v>43238</v>
      </c>
      <c r="C461">
        <v>11</v>
      </c>
      <c r="D461" t="s">
        <v>10</v>
      </c>
      <c r="E461" t="s">
        <v>58</v>
      </c>
      <c r="F461" t="s">
        <v>2043</v>
      </c>
      <c r="G461" t="s">
        <v>20</v>
      </c>
      <c r="H461">
        <v>159</v>
      </c>
      <c r="I461">
        <v>4</v>
      </c>
      <c r="J461">
        <v>636</v>
      </c>
    </row>
    <row r="462" spans="1:10" x14ac:dyDescent="0.35">
      <c r="A462" s="3" t="s">
        <v>502</v>
      </c>
      <c r="B462" s="4">
        <v>43238</v>
      </c>
      <c r="C462">
        <v>7</v>
      </c>
      <c r="D462" t="s">
        <v>83</v>
      </c>
      <c r="E462" t="s">
        <v>41</v>
      </c>
      <c r="F462" t="s">
        <v>2045</v>
      </c>
      <c r="G462" t="s">
        <v>36</v>
      </c>
      <c r="H462">
        <v>399</v>
      </c>
      <c r="I462">
        <v>0</v>
      </c>
      <c r="J462">
        <v>0</v>
      </c>
    </row>
    <row r="463" spans="1:10" x14ac:dyDescent="0.35">
      <c r="A463" s="3" t="s">
        <v>503</v>
      </c>
      <c r="B463" s="4">
        <v>43238</v>
      </c>
      <c r="C463">
        <v>1</v>
      </c>
      <c r="D463" t="s">
        <v>14</v>
      </c>
      <c r="E463" t="s">
        <v>15</v>
      </c>
      <c r="F463" t="s">
        <v>2044</v>
      </c>
      <c r="G463" t="s">
        <v>36</v>
      </c>
      <c r="H463">
        <v>399</v>
      </c>
      <c r="I463">
        <v>3</v>
      </c>
      <c r="J463">
        <v>1197</v>
      </c>
    </row>
    <row r="464" spans="1:10" x14ac:dyDescent="0.35">
      <c r="A464" s="3" t="s">
        <v>504</v>
      </c>
      <c r="B464" s="4">
        <v>43239</v>
      </c>
      <c r="C464">
        <v>10</v>
      </c>
      <c r="D464" t="s">
        <v>53</v>
      </c>
      <c r="E464" t="s">
        <v>19</v>
      </c>
      <c r="F464" t="s">
        <v>2045</v>
      </c>
      <c r="G464" t="s">
        <v>36</v>
      </c>
      <c r="H464">
        <v>399</v>
      </c>
      <c r="I464">
        <v>9</v>
      </c>
      <c r="J464">
        <v>3591</v>
      </c>
    </row>
    <row r="465" spans="1:10" x14ac:dyDescent="0.35">
      <c r="A465" s="3" t="s">
        <v>505</v>
      </c>
      <c r="B465" s="4">
        <v>43239</v>
      </c>
      <c r="C465">
        <v>4</v>
      </c>
      <c r="D465" t="s">
        <v>46</v>
      </c>
      <c r="E465" t="s">
        <v>63</v>
      </c>
      <c r="F465" t="s">
        <v>2044</v>
      </c>
      <c r="G465" t="s">
        <v>16</v>
      </c>
      <c r="H465">
        <v>289</v>
      </c>
      <c r="I465">
        <v>2</v>
      </c>
      <c r="J465">
        <v>578</v>
      </c>
    </row>
    <row r="466" spans="1:10" x14ac:dyDescent="0.35">
      <c r="A466" s="3" t="s">
        <v>506</v>
      </c>
      <c r="B466" s="4">
        <v>43239</v>
      </c>
      <c r="C466">
        <v>11</v>
      </c>
      <c r="D466" t="s">
        <v>10</v>
      </c>
      <c r="E466" t="s">
        <v>58</v>
      </c>
      <c r="F466" t="s">
        <v>2043</v>
      </c>
      <c r="G466" t="s">
        <v>20</v>
      </c>
      <c r="H466">
        <v>159</v>
      </c>
      <c r="I466">
        <v>9</v>
      </c>
      <c r="J466">
        <v>1431</v>
      </c>
    </row>
    <row r="467" spans="1:10" x14ac:dyDescent="0.35">
      <c r="A467" s="3" t="s">
        <v>507</v>
      </c>
      <c r="B467" s="4">
        <v>43239</v>
      </c>
      <c r="C467">
        <v>2</v>
      </c>
      <c r="D467" t="s">
        <v>101</v>
      </c>
      <c r="E467" t="s">
        <v>15</v>
      </c>
      <c r="F467" t="s">
        <v>2044</v>
      </c>
      <c r="G467" t="s">
        <v>20</v>
      </c>
      <c r="H467">
        <v>159</v>
      </c>
      <c r="I467">
        <v>3</v>
      </c>
      <c r="J467">
        <v>477</v>
      </c>
    </row>
    <row r="468" spans="1:10" x14ac:dyDescent="0.35">
      <c r="A468" s="3" t="s">
        <v>508</v>
      </c>
      <c r="B468" s="4">
        <v>43239</v>
      </c>
      <c r="C468">
        <v>4</v>
      </c>
      <c r="D468" t="s">
        <v>46</v>
      </c>
      <c r="E468" t="s">
        <v>15</v>
      </c>
      <c r="F468" t="s">
        <v>2044</v>
      </c>
      <c r="G468" t="s">
        <v>12</v>
      </c>
      <c r="H468">
        <v>199</v>
      </c>
      <c r="I468">
        <v>0</v>
      </c>
      <c r="J468">
        <v>0</v>
      </c>
    </row>
    <row r="469" spans="1:10" x14ac:dyDescent="0.35">
      <c r="A469" s="3" t="s">
        <v>509</v>
      </c>
      <c r="B469" s="4">
        <v>43239</v>
      </c>
      <c r="C469">
        <v>18</v>
      </c>
      <c r="D469" t="s">
        <v>22</v>
      </c>
      <c r="E469" t="s">
        <v>31</v>
      </c>
      <c r="F469" t="s">
        <v>2042</v>
      </c>
      <c r="G469" t="s">
        <v>20</v>
      </c>
      <c r="H469">
        <v>159</v>
      </c>
      <c r="I469">
        <v>9</v>
      </c>
      <c r="J469">
        <v>1431</v>
      </c>
    </row>
    <row r="470" spans="1:10" x14ac:dyDescent="0.35">
      <c r="A470" s="3" t="s">
        <v>510</v>
      </c>
      <c r="B470" s="4">
        <v>43240</v>
      </c>
      <c r="C470">
        <v>2</v>
      </c>
      <c r="D470" t="s">
        <v>101</v>
      </c>
      <c r="E470" t="s">
        <v>15</v>
      </c>
      <c r="F470" t="s">
        <v>2044</v>
      </c>
      <c r="G470" t="s">
        <v>16</v>
      </c>
      <c r="H470">
        <v>289</v>
      </c>
      <c r="I470">
        <v>1</v>
      </c>
      <c r="J470">
        <v>289</v>
      </c>
    </row>
    <row r="471" spans="1:10" x14ac:dyDescent="0.35">
      <c r="A471" s="3" t="s">
        <v>511</v>
      </c>
      <c r="B471" s="4">
        <v>43240</v>
      </c>
      <c r="C471">
        <v>14</v>
      </c>
      <c r="D471" t="s">
        <v>33</v>
      </c>
      <c r="E471" t="s">
        <v>11</v>
      </c>
      <c r="F471" t="s">
        <v>2043</v>
      </c>
      <c r="G471" t="s">
        <v>36</v>
      </c>
      <c r="H471">
        <v>399</v>
      </c>
      <c r="I471">
        <v>9</v>
      </c>
      <c r="J471">
        <v>3591</v>
      </c>
    </row>
    <row r="472" spans="1:10" x14ac:dyDescent="0.35">
      <c r="A472" s="3" t="s">
        <v>512</v>
      </c>
      <c r="B472" s="4">
        <v>43241</v>
      </c>
      <c r="C472">
        <v>5</v>
      </c>
      <c r="D472" t="s">
        <v>55</v>
      </c>
      <c r="E472" t="s">
        <v>63</v>
      </c>
      <c r="F472" t="s">
        <v>2044</v>
      </c>
      <c r="G472" t="s">
        <v>16</v>
      </c>
      <c r="H472">
        <v>289</v>
      </c>
      <c r="I472">
        <v>4</v>
      </c>
      <c r="J472">
        <v>1156</v>
      </c>
    </row>
    <row r="473" spans="1:10" x14ac:dyDescent="0.35">
      <c r="A473" s="3" t="s">
        <v>513</v>
      </c>
      <c r="B473" s="4">
        <v>43242</v>
      </c>
      <c r="C473">
        <v>5</v>
      </c>
      <c r="D473" t="s">
        <v>55</v>
      </c>
      <c r="E473" t="s">
        <v>15</v>
      </c>
      <c r="F473" t="s">
        <v>2044</v>
      </c>
      <c r="G473" t="s">
        <v>36</v>
      </c>
      <c r="H473">
        <v>399</v>
      </c>
      <c r="I473">
        <v>3</v>
      </c>
      <c r="J473">
        <v>1197</v>
      </c>
    </row>
    <row r="474" spans="1:10" x14ac:dyDescent="0.35">
      <c r="A474" s="3" t="s">
        <v>514</v>
      </c>
      <c r="B474" s="4">
        <v>43243</v>
      </c>
      <c r="C474">
        <v>13</v>
      </c>
      <c r="D474" t="s">
        <v>28</v>
      </c>
      <c r="E474" t="s">
        <v>11</v>
      </c>
      <c r="F474" t="s">
        <v>2043</v>
      </c>
      <c r="G474" t="s">
        <v>16</v>
      </c>
      <c r="H474">
        <v>289</v>
      </c>
      <c r="I474">
        <v>8</v>
      </c>
      <c r="J474">
        <v>2312</v>
      </c>
    </row>
    <row r="475" spans="1:10" x14ac:dyDescent="0.35">
      <c r="A475" s="3" t="s">
        <v>515</v>
      </c>
      <c r="B475" s="4">
        <v>43243</v>
      </c>
      <c r="C475">
        <v>18</v>
      </c>
      <c r="D475" t="s">
        <v>22</v>
      </c>
      <c r="E475" t="s">
        <v>31</v>
      </c>
      <c r="F475" t="s">
        <v>2042</v>
      </c>
      <c r="G475" t="s">
        <v>36</v>
      </c>
      <c r="H475">
        <v>399</v>
      </c>
      <c r="I475">
        <v>3</v>
      </c>
      <c r="J475">
        <v>1197</v>
      </c>
    </row>
    <row r="476" spans="1:10" x14ac:dyDescent="0.35">
      <c r="A476" s="3" t="s">
        <v>516</v>
      </c>
      <c r="B476" s="4">
        <v>43243</v>
      </c>
      <c r="C476">
        <v>13</v>
      </c>
      <c r="D476" t="s">
        <v>28</v>
      </c>
      <c r="E476" t="s">
        <v>11</v>
      </c>
      <c r="F476" t="s">
        <v>2043</v>
      </c>
      <c r="G476" t="s">
        <v>12</v>
      </c>
      <c r="H476">
        <v>199</v>
      </c>
      <c r="I476">
        <v>2</v>
      </c>
      <c r="J476">
        <v>398</v>
      </c>
    </row>
    <row r="477" spans="1:10" x14ac:dyDescent="0.35">
      <c r="A477" s="3" t="s">
        <v>517</v>
      </c>
      <c r="B477" s="4">
        <v>43243</v>
      </c>
      <c r="C477">
        <v>8</v>
      </c>
      <c r="D477" t="s">
        <v>40</v>
      </c>
      <c r="E477" t="s">
        <v>19</v>
      </c>
      <c r="F477" t="s">
        <v>2045</v>
      </c>
      <c r="G477" t="s">
        <v>20</v>
      </c>
      <c r="H477">
        <v>159</v>
      </c>
      <c r="I477">
        <v>3</v>
      </c>
      <c r="J477">
        <v>477</v>
      </c>
    </row>
    <row r="478" spans="1:10" x14ac:dyDescent="0.35">
      <c r="A478" s="3" t="s">
        <v>518</v>
      </c>
      <c r="B478" s="4">
        <v>43243</v>
      </c>
      <c r="C478">
        <v>7</v>
      </c>
      <c r="D478" t="s">
        <v>83</v>
      </c>
      <c r="E478" t="s">
        <v>19</v>
      </c>
      <c r="F478" t="s">
        <v>2045</v>
      </c>
      <c r="G478" t="s">
        <v>16</v>
      </c>
      <c r="H478">
        <v>289</v>
      </c>
      <c r="I478">
        <v>5</v>
      </c>
      <c r="J478">
        <v>1445</v>
      </c>
    </row>
    <row r="479" spans="1:10" x14ac:dyDescent="0.35">
      <c r="A479" s="3" t="s">
        <v>519</v>
      </c>
      <c r="B479" s="4">
        <v>43243</v>
      </c>
      <c r="C479">
        <v>6</v>
      </c>
      <c r="D479" t="s">
        <v>43</v>
      </c>
      <c r="E479" t="s">
        <v>19</v>
      </c>
      <c r="F479" t="s">
        <v>2045</v>
      </c>
      <c r="G479" t="s">
        <v>20</v>
      </c>
      <c r="H479">
        <v>159</v>
      </c>
      <c r="I479">
        <v>3</v>
      </c>
      <c r="J479">
        <v>477</v>
      </c>
    </row>
    <row r="480" spans="1:10" x14ac:dyDescent="0.35">
      <c r="A480" s="3" t="s">
        <v>520</v>
      </c>
      <c r="B480" s="4">
        <v>43243</v>
      </c>
      <c r="C480">
        <v>7</v>
      </c>
      <c r="D480" t="s">
        <v>83</v>
      </c>
      <c r="E480" t="s">
        <v>19</v>
      </c>
      <c r="F480" t="s">
        <v>2045</v>
      </c>
      <c r="G480" t="s">
        <v>20</v>
      </c>
      <c r="H480">
        <v>159</v>
      </c>
      <c r="I480">
        <v>2</v>
      </c>
      <c r="J480">
        <v>318</v>
      </c>
    </row>
    <row r="481" spans="1:10" x14ac:dyDescent="0.35">
      <c r="A481" s="3" t="s">
        <v>521</v>
      </c>
      <c r="B481" s="4">
        <v>43243</v>
      </c>
      <c r="C481">
        <v>18</v>
      </c>
      <c r="D481" t="s">
        <v>22</v>
      </c>
      <c r="E481" t="s">
        <v>23</v>
      </c>
      <c r="F481" t="s">
        <v>2042</v>
      </c>
      <c r="G481" t="s">
        <v>26</v>
      </c>
      <c r="H481">
        <v>69</v>
      </c>
      <c r="I481">
        <v>9</v>
      </c>
      <c r="J481">
        <v>621</v>
      </c>
    </row>
    <row r="482" spans="1:10" x14ac:dyDescent="0.35">
      <c r="A482" s="3" t="s">
        <v>522</v>
      </c>
      <c r="B482" s="4">
        <v>43244</v>
      </c>
      <c r="C482">
        <v>17</v>
      </c>
      <c r="D482" t="s">
        <v>30</v>
      </c>
      <c r="E482" t="s">
        <v>23</v>
      </c>
      <c r="F482" t="s">
        <v>2042</v>
      </c>
      <c r="G482" t="s">
        <v>16</v>
      </c>
      <c r="H482">
        <v>289</v>
      </c>
      <c r="I482">
        <v>3</v>
      </c>
      <c r="J482">
        <v>867</v>
      </c>
    </row>
    <row r="483" spans="1:10" x14ac:dyDescent="0.35">
      <c r="A483" s="3" t="s">
        <v>523</v>
      </c>
      <c r="B483" s="4">
        <v>43244</v>
      </c>
      <c r="C483">
        <v>11</v>
      </c>
      <c r="D483" t="s">
        <v>10</v>
      </c>
      <c r="E483" t="s">
        <v>11</v>
      </c>
      <c r="F483" t="s">
        <v>2043</v>
      </c>
      <c r="G483" t="s">
        <v>26</v>
      </c>
      <c r="H483">
        <v>69</v>
      </c>
      <c r="I483">
        <v>6</v>
      </c>
      <c r="J483">
        <v>414</v>
      </c>
    </row>
    <row r="484" spans="1:10" x14ac:dyDescent="0.35">
      <c r="A484" s="3" t="s">
        <v>524</v>
      </c>
      <c r="B484" s="4">
        <v>43244</v>
      </c>
      <c r="C484">
        <v>16</v>
      </c>
      <c r="D484" t="s">
        <v>25</v>
      </c>
      <c r="E484" t="s">
        <v>23</v>
      </c>
      <c r="F484" t="s">
        <v>2042</v>
      </c>
      <c r="G484" t="s">
        <v>26</v>
      </c>
      <c r="H484">
        <v>69</v>
      </c>
      <c r="I484">
        <v>6</v>
      </c>
      <c r="J484">
        <v>414</v>
      </c>
    </row>
    <row r="485" spans="1:10" x14ac:dyDescent="0.35">
      <c r="A485" s="3" t="s">
        <v>525</v>
      </c>
      <c r="B485" s="4">
        <v>43244</v>
      </c>
      <c r="C485">
        <v>4</v>
      </c>
      <c r="D485" t="s">
        <v>46</v>
      </c>
      <c r="E485" t="s">
        <v>63</v>
      </c>
      <c r="F485" t="s">
        <v>2044</v>
      </c>
      <c r="G485" t="s">
        <v>12</v>
      </c>
      <c r="H485">
        <v>199</v>
      </c>
      <c r="I485">
        <v>4</v>
      </c>
      <c r="J485">
        <v>796</v>
      </c>
    </row>
    <row r="486" spans="1:10" x14ac:dyDescent="0.35">
      <c r="A486" s="3" t="s">
        <v>526</v>
      </c>
      <c r="B486" s="4">
        <v>43245</v>
      </c>
      <c r="C486">
        <v>16</v>
      </c>
      <c r="D486" t="s">
        <v>25</v>
      </c>
      <c r="E486" t="s">
        <v>23</v>
      </c>
      <c r="F486" t="s">
        <v>2042</v>
      </c>
      <c r="G486" t="s">
        <v>12</v>
      </c>
      <c r="H486">
        <v>199</v>
      </c>
      <c r="I486">
        <v>7</v>
      </c>
      <c r="J486">
        <v>1393</v>
      </c>
    </row>
    <row r="487" spans="1:10" x14ac:dyDescent="0.35">
      <c r="A487" s="3" t="s">
        <v>527</v>
      </c>
      <c r="B487" s="4">
        <v>43245</v>
      </c>
      <c r="C487">
        <v>8</v>
      </c>
      <c r="D487" t="s">
        <v>40</v>
      </c>
      <c r="E487" t="s">
        <v>19</v>
      </c>
      <c r="F487" t="s">
        <v>2045</v>
      </c>
      <c r="G487" t="s">
        <v>20</v>
      </c>
      <c r="H487">
        <v>159</v>
      </c>
      <c r="I487">
        <v>4</v>
      </c>
      <c r="J487">
        <v>636</v>
      </c>
    </row>
    <row r="488" spans="1:10" x14ac:dyDescent="0.35">
      <c r="A488" s="3" t="s">
        <v>528</v>
      </c>
      <c r="B488" s="4">
        <v>43245</v>
      </c>
      <c r="C488">
        <v>4</v>
      </c>
      <c r="D488" t="s">
        <v>46</v>
      </c>
      <c r="E488" t="s">
        <v>63</v>
      </c>
      <c r="F488" t="s">
        <v>2044</v>
      </c>
      <c r="G488" t="s">
        <v>16</v>
      </c>
      <c r="H488">
        <v>289</v>
      </c>
      <c r="I488">
        <v>4</v>
      </c>
      <c r="J488">
        <v>1156</v>
      </c>
    </row>
    <row r="489" spans="1:10" x14ac:dyDescent="0.35">
      <c r="A489" s="3" t="s">
        <v>529</v>
      </c>
      <c r="B489" s="4">
        <v>43245</v>
      </c>
      <c r="C489">
        <v>20</v>
      </c>
      <c r="D489" t="s">
        <v>35</v>
      </c>
      <c r="E489" t="s">
        <v>23</v>
      </c>
      <c r="F489" t="s">
        <v>2042</v>
      </c>
      <c r="G489" t="s">
        <v>20</v>
      </c>
      <c r="H489">
        <v>159</v>
      </c>
      <c r="I489">
        <v>2</v>
      </c>
      <c r="J489">
        <v>318</v>
      </c>
    </row>
    <row r="490" spans="1:10" x14ac:dyDescent="0.35">
      <c r="A490" s="3" t="s">
        <v>530</v>
      </c>
      <c r="B490" s="4">
        <v>43245</v>
      </c>
      <c r="C490">
        <v>13</v>
      </c>
      <c r="D490" t="s">
        <v>28</v>
      </c>
      <c r="E490" t="s">
        <v>11</v>
      </c>
      <c r="F490" t="s">
        <v>2043</v>
      </c>
      <c r="G490" t="s">
        <v>20</v>
      </c>
      <c r="H490">
        <v>159</v>
      </c>
      <c r="I490">
        <v>7</v>
      </c>
      <c r="J490">
        <v>1113</v>
      </c>
    </row>
    <row r="491" spans="1:10" x14ac:dyDescent="0.35">
      <c r="A491" s="3" t="s">
        <v>531</v>
      </c>
      <c r="B491" s="4">
        <v>43245</v>
      </c>
      <c r="C491">
        <v>13</v>
      </c>
      <c r="D491" t="s">
        <v>28</v>
      </c>
      <c r="E491" t="s">
        <v>11</v>
      </c>
      <c r="F491" t="s">
        <v>2043</v>
      </c>
      <c r="G491" t="s">
        <v>20</v>
      </c>
      <c r="H491">
        <v>159</v>
      </c>
      <c r="I491">
        <v>4</v>
      </c>
      <c r="J491">
        <v>636</v>
      </c>
    </row>
    <row r="492" spans="1:10" x14ac:dyDescent="0.35">
      <c r="A492" s="3" t="s">
        <v>532</v>
      </c>
      <c r="B492" s="4">
        <v>43245</v>
      </c>
      <c r="C492">
        <v>17</v>
      </c>
      <c r="D492" t="s">
        <v>30</v>
      </c>
      <c r="E492" t="s">
        <v>31</v>
      </c>
      <c r="F492" t="s">
        <v>2042</v>
      </c>
      <c r="G492" t="s">
        <v>26</v>
      </c>
      <c r="H492">
        <v>69</v>
      </c>
      <c r="I492">
        <v>3</v>
      </c>
      <c r="J492">
        <v>207</v>
      </c>
    </row>
    <row r="493" spans="1:10" x14ac:dyDescent="0.35">
      <c r="A493" s="3" t="s">
        <v>533</v>
      </c>
      <c r="B493" s="4">
        <v>43245</v>
      </c>
      <c r="C493">
        <v>3</v>
      </c>
      <c r="D493" t="s">
        <v>38</v>
      </c>
      <c r="E493" t="s">
        <v>15</v>
      </c>
      <c r="F493" t="s">
        <v>2044</v>
      </c>
      <c r="G493" t="s">
        <v>16</v>
      </c>
      <c r="H493">
        <v>289</v>
      </c>
      <c r="I493">
        <v>6</v>
      </c>
      <c r="J493">
        <v>1734</v>
      </c>
    </row>
    <row r="494" spans="1:10" x14ac:dyDescent="0.35">
      <c r="A494" s="3" t="s">
        <v>534</v>
      </c>
      <c r="B494" s="4">
        <v>43246</v>
      </c>
      <c r="C494">
        <v>9</v>
      </c>
      <c r="D494" t="s">
        <v>18</v>
      </c>
      <c r="E494" t="s">
        <v>41</v>
      </c>
      <c r="F494" t="s">
        <v>2045</v>
      </c>
      <c r="G494" t="s">
        <v>36</v>
      </c>
      <c r="H494">
        <v>399</v>
      </c>
      <c r="I494">
        <v>2</v>
      </c>
      <c r="J494">
        <v>798</v>
      </c>
    </row>
    <row r="495" spans="1:10" x14ac:dyDescent="0.35">
      <c r="A495" s="3" t="s">
        <v>535</v>
      </c>
      <c r="B495" s="4">
        <v>43246</v>
      </c>
      <c r="C495">
        <v>16</v>
      </c>
      <c r="D495" t="s">
        <v>25</v>
      </c>
      <c r="E495" t="s">
        <v>31</v>
      </c>
      <c r="F495" t="s">
        <v>2042</v>
      </c>
      <c r="G495" t="s">
        <v>20</v>
      </c>
      <c r="H495">
        <v>159</v>
      </c>
      <c r="I495">
        <v>9</v>
      </c>
      <c r="J495">
        <v>1431</v>
      </c>
    </row>
    <row r="496" spans="1:10" x14ac:dyDescent="0.35">
      <c r="A496" s="3" t="s">
        <v>536</v>
      </c>
      <c r="B496" s="4">
        <v>43246</v>
      </c>
      <c r="C496">
        <v>13</v>
      </c>
      <c r="D496" t="s">
        <v>28</v>
      </c>
      <c r="E496" t="s">
        <v>11</v>
      </c>
      <c r="F496" t="s">
        <v>2043</v>
      </c>
      <c r="G496" t="s">
        <v>12</v>
      </c>
      <c r="H496">
        <v>199</v>
      </c>
      <c r="I496">
        <v>5</v>
      </c>
      <c r="J496">
        <v>995</v>
      </c>
    </row>
    <row r="497" spans="1:10" x14ac:dyDescent="0.35">
      <c r="A497" s="3" t="s">
        <v>537</v>
      </c>
      <c r="B497" s="4">
        <v>43246</v>
      </c>
      <c r="C497">
        <v>9</v>
      </c>
      <c r="D497" t="s">
        <v>18</v>
      </c>
      <c r="E497" t="s">
        <v>19</v>
      </c>
      <c r="F497" t="s">
        <v>2045</v>
      </c>
      <c r="G497" t="s">
        <v>16</v>
      </c>
      <c r="H497">
        <v>289</v>
      </c>
      <c r="I497">
        <v>6</v>
      </c>
      <c r="J497">
        <v>1734</v>
      </c>
    </row>
    <row r="498" spans="1:10" x14ac:dyDescent="0.35">
      <c r="A498" s="3" t="s">
        <v>538</v>
      </c>
      <c r="B498" s="4">
        <v>43246</v>
      </c>
      <c r="C498">
        <v>4</v>
      </c>
      <c r="D498" t="s">
        <v>46</v>
      </c>
      <c r="E498" t="s">
        <v>63</v>
      </c>
      <c r="F498" t="s">
        <v>2044</v>
      </c>
      <c r="G498" t="s">
        <v>16</v>
      </c>
      <c r="H498">
        <v>289</v>
      </c>
      <c r="I498">
        <v>1</v>
      </c>
      <c r="J498">
        <v>289</v>
      </c>
    </row>
    <row r="499" spans="1:10" x14ac:dyDescent="0.35">
      <c r="A499" s="3" t="s">
        <v>539</v>
      </c>
      <c r="B499" s="4">
        <v>43246</v>
      </c>
      <c r="C499">
        <v>8</v>
      </c>
      <c r="D499" t="s">
        <v>40</v>
      </c>
      <c r="E499" t="s">
        <v>41</v>
      </c>
      <c r="F499" t="s">
        <v>2045</v>
      </c>
      <c r="G499" t="s">
        <v>26</v>
      </c>
      <c r="H499">
        <v>69</v>
      </c>
      <c r="I499">
        <v>8</v>
      </c>
      <c r="J499">
        <v>552</v>
      </c>
    </row>
    <row r="500" spans="1:10" x14ac:dyDescent="0.35">
      <c r="A500" s="3" t="s">
        <v>540</v>
      </c>
      <c r="B500" s="4">
        <v>43246</v>
      </c>
      <c r="C500">
        <v>18</v>
      </c>
      <c r="D500" t="s">
        <v>22</v>
      </c>
      <c r="E500" t="s">
        <v>23</v>
      </c>
      <c r="F500" t="s">
        <v>2042</v>
      </c>
      <c r="G500" t="s">
        <v>12</v>
      </c>
      <c r="H500">
        <v>199</v>
      </c>
      <c r="I500">
        <v>8</v>
      </c>
      <c r="J500">
        <v>1592</v>
      </c>
    </row>
    <row r="501" spans="1:10" x14ac:dyDescent="0.35">
      <c r="A501" s="3" t="s">
        <v>541</v>
      </c>
      <c r="B501" s="4">
        <v>43246</v>
      </c>
      <c r="C501">
        <v>4</v>
      </c>
      <c r="D501" t="s">
        <v>46</v>
      </c>
      <c r="E501" t="s">
        <v>15</v>
      </c>
      <c r="F501" t="s">
        <v>2044</v>
      </c>
      <c r="G501" t="s">
        <v>16</v>
      </c>
      <c r="H501">
        <v>289</v>
      </c>
      <c r="I501">
        <v>6</v>
      </c>
      <c r="J501">
        <v>1734</v>
      </c>
    </row>
    <row r="502" spans="1:10" x14ac:dyDescent="0.35">
      <c r="A502" s="3" t="s">
        <v>542</v>
      </c>
      <c r="B502" s="4">
        <v>43247</v>
      </c>
      <c r="C502">
        <v>2</v>
      </c>
      <c r="D502" t="s">
        <v>101</v>
      </c>
      <c r="E502" t="s">
        <v>15</v>
      </c>
      <c r="F502" t="s">
        <v>2044</v>
      </c>
      <c r="G502" t="s">
        <v>12</v>
      </c>
      <c r="H502">
        <v>199</v>
      </c>
      <c r="I502">
        <v>5</v>
      </c>
      <c r="J502">
        <v>995</v>
      </c>
    </row>
    <row r="503" spans="1:10" x14ac:dyDescent="0.35">
      <c r="A503" s="3" t="s">
        <v>543</v>
      </c>
      <c r="B503" s="4">
        <v>43247</v>
      </c>
      <c r="C503">
        <v>2</v>
      </c>
      <c r="D503" t="s">
        <v>101</v>
      </c>
      <c r="E503" t="s">
        <v>15</v>
      </c>
      <c r="F503" t="s">
        <v>2044</v>
      </c>
      <c r="G503" t="s">
        <v>12</v>
      </c>
      <c r="H503">
        <v>199</v>
      </c>
      <c r="I503">
        <v>0</v>
      </c>
      <c r="J503">
        <v>0</v>
      </c>
    </row>
    <row r="504" spans="1:10" x14ac:dyDescent="0.35">
      <c r="A504" s="3" t="s">
        <v>544</v>
      </c>
      <c r="B504" s="4">
        <v>43247</v>
      </c>
      <c r="C504">
        <v>10</v>
      </c>
      <c r="D504" t="s">
        <v>53</v>
      </c>
      <c r="E504" t="s">
        <v>41</v>
      </c>
      <c r="F504" t="s">
        <v>2045</v>
      </c>
      <c r="G504" t="s">
        <v>16</v>
      </c>
      <c r="H504">
        <v>289</v>
      </c>
      <c r="I504">
        <v>8</v>
      </c>
      <c r="J504">
        <v>2312</v>
      </c>
    </row>
    <row r="505" spans="1:10" x14ac:dyDescent="0.35">
      <c r="A505" s="3" t="s">
        <v>545</v>
      </c>
      <c r="B505" s="4">
        <v>43248</v>
      </c>
      <c r="C505">
        <v>9</v>
      </c>
      <c r="D505" t="s">
        <v>18</v>
      </c>
      <c r="E505" t="s">
        <v>19</v>
      </c>
      <c r="F505" t="s">
        <v>2045</v>
      </c>
      <c r="G505" t="s">
        <v>12</v>
      </c>
      <c r="H505">
        <v>199</v>
      </c>
      <c r="I505">
        <v>6</v>
      </c>
      <c r="J505">
        <v>1194</v>
      </c>
    </row>
    <row r="506" spans="1:10" x14ac:dyDescent="0.35">
      <c r="A506" s="3" t="s">
        <v>546</v>
      </c>
      <c r="B506" s="4">
        <v>43249</v>
      </c>
      <c r="C506">
        <v>12</v>
      </c>
      <c r="D506" t="s">
        <v>61</v>
      </c>
      <c r="E506" t="s">
        <v>58</v>
      </c>
      <c r="F506" t="s">
        <v>2043</v>
      </c>
      <c r="G506" t="s">
        <v>12</v>
      </c>
      <c r="H506">
        <v>199</v>
      </c>
      <c r="I506">
        <v>2</v>
      </c>
      <c r="J506">
        <v>398</v>
      </c>
    </row>
    <row r="507" spans="1:10" x14ac:dyDescent="0.35">
      <c r="A507" s="3" t="s">
        <v>547</v>
      </c>
      <c r="B507" s="4">
        <v>43249</v>
      </c>
      <c r="C507">
        <v>17</v>
      </c>
      <c r="D507" t="s">
        <v>30</v>
      </c>
      <c r="E507" t="s">
        <v>23</v>
      </c>
      <c r="F507" t="s">
        <v>2042</v>
      </c>
      <c r="G507" t="s">
        <v>26</v>
      </c>
      <c r="H507">
        <v>69</v>
      </c>
      <c r="I507">
        <v>4</v>
      </c>
      <c r="J507">
        <v>276</v>
      </c>
    </row>
    <row r="508" spans="1:10" x14ac:dyDescent="0.35">
      <c r="A508" s="3" t="s">
        <v>548</v>
      </c>
      <c r="B508" s="4">
        <v>43249</v>
      </c>
      <c r="C508">
        <v>2</v>
      </c>
      <c r="D508" t="s">
        <v>101</v>
      </c>
      <c r="E508" t="s">
        <v>63</v>
      </c>
      <c r="F508" t="s">
        <v>2044</v>
      </c>
      <c r="G508" t="s">
        <v>36</v>
      </c>
      <c r="H508">
        <v>399</v>
      </c>
      <c r="I508">
        <v>9</v>
      </c>
      <c r="J508">
        <v>3591</v>
      </c>
    </row>
    <row r="509" spans="1:10" x14ac:dyDescent="0.35">
      <c r="A509" s="3" t="s">
        <v>549</v>
      </c>
      <c r="B509" s="4">
        <v>43249</v>
      </c>
      <c r="C509">
        <v>19</v>
      </c>
      <c r="D509" t="s">
        <v>51</v>
      </c>
      <c r="E509" t="s">
        <v>31</v>
      </c>
      <c r="F509" t="s">
        <v>2042</v>
      </c>
      <c r="G509" t="s">
        <v>36</v>
      </c>
      <c r="H509">
        <v>399</v>
      </c>
      <c r="I509">
        <v>6</v>
      </c>
      <c r="J509">
        <v>2394</v>
      </c>
    </row>
    <row r="510" spans="1:10" x14ac:dyDescent="0.35">
      <c r="A510" s="3" t="s">
        <v>550</v>
      </c>
      <c r="B510" s="4">
        <v>43250</v>
      </c>
      <c r="C510">
        <v>19</v>
      </c>
      <c r="D510" t="s">
        <v>51</v>
      </c>
      <c r="E510" t="s">
        <v>23</v>
      </c>
      <c r="F510" t="s">
        <v>2042</v>
      </c>
      <c r="G510" t="s">
        <v>20</v>
      </c>
      <c r="H510">
        <v>159</v>
      </c>
      <c r="I510">
        <v>8</v>
      </c>
      <c r="J510">
        <v>1272</v>
      </c>
    </row>
    <row r="511" spans="1:10" x14ac:dyDescent="0.35">
      <c r="A511" s="3" t="s">
        <v>551</v>
      </c>
      <c r="B511" s="4">
        <v>43250</v>
      </c>
      <c r="C511">
        <v>2</v>
      </c>
      <c r="D511" t="s">
        <v>101</v>
      </c>
      <c r="E511" t="s">
        <v>15</v>
      </c>
      <c r="F511" t="s">
        <v>2044</v>
      </c>
      <c r="G511" t="s">
        <v>26</v>
      </c>
      <c r="H511">
        <v>69</v>
      </c>
      <c r="I511">
        <v>5</v>
      </c>
      <c r="J511">
        <v>345</v>
      </c>
    </row>
    <row r="512" spans="1:10" x14ac:dyDescent="0.35">
      <c r="A512" s="3" t="s">
        <v>552</v>
      </c>
      <c r="B512" s="4">
        <v>43250</v>
      </c>
      <c r="C512">
        <v>19</v>
      </c>
      <c r="D512" t="s">
        <v>51</v>
      </c>
      <c r="E512" t="s">
        <v>23</v>
      </c>
      <c r="F512" t="s">
        <v>2042</v>
      </c>
      <c r="G512" t="s">
        <v>16</v>
      </c>
      <c r="H512">
        <v>289</v>
      </c>
      <c r="I512">
        <v>9</v>
      </c>
      <c r="J512">
        <v>2601</v>
      </c>
    </row>
    <row r="513" spans="1:10" x14ac:dyDescent="0.35">
      <c r="A513" s="3" t="s">
        <v>553</v>
      </c>
      <c r="B513" s="4">
        <v>43250</v>
      </c>
      <c r="C513">
        <v>2</v>
      </c>
      <c r="D513" t="s">
        <v>101</v>
      </c>
      <c r="E513" t="s">
        <v>63</v>
      </c>
      <c r="F513" t="s">
        <v>2044</v>
      </c>
      <c r="G513" t="s">
        <v>26</v>
      </c>
      <c r="H513">
        <v>69</v>
      </c>
      <c r="I513">
        <v>9</v>
      </c>
      <c r="J513">
        <v>621</v>
      </c>
    </row>
    <row r="514" spans="1:10" x14ac:dyDescent="0.35">
      <c r="A514" s="3" t="s">
        <v>554</v>
      </c>
      <c r="B514" s="4">
        <v>43251</v>
      </c>
      <c r="C514">
        <v>14</v>
      </c>
      <c r="D514" t="s">
        <v>33</v>
      </c>
      <c r="E514" t="s">
        <v>58</v>
      </c>
      <c r="F514" t="s">
        <v>2043</v>
      </c>
      <c r="G514" t="s">
        <v>26</v>
      </c>
      <c r="H514">
        <v>69</v>
      </c>
      <c r="I514">
        <v>3</v>
      </c>
      <c r="J514">
        <v>207</v>
      </c>
    </row>
    <row r="515" spans="1:10" x14ac:dyDescent="0.35">
      <c r="A515" s="3" t="s">
        <v>555</v>
      </c>
      <c r="B515" s="4">
        <v>43252</v>
      </c>
      <c r="C515">
        <v>14</v>
      </c>
      <c r="D515" t="s">
        <v>33</v>
      </c>
      <c r="E515" t="s">
        <v>11</v>
      </c>
      <c r="F515" t="s">
        <v>2043</v>
      </c>
      <c r="G515" t="s">
        <v>26</v>
      </c>
      <c r="H515">
        <v>69</v>
      </c>
      <c r="I515">
        <v>0</v>
      </c>
      <c r="J515">
        <v>0</v>
      </c>
    </row>
    <row r="516" spans="1:10" x14ac:dyDescent="0.35">
      <c r="A516" s="3" t="s">
        <v>556</v>
      </c>
      <c r="B516" s="4">
        <v>43252</v>
      </c>
      <c r="C516">
        <v>8</v>
      </c>
      <c r="D516" t="s">
        <v>40</v>
      </c>
      <c r="E516" t="s">
        <v>41</v>
      </c>
      <c r="F516" t="s">
        <v>2045</v>
      </c>
      <c r="G516" t="s">
        <v>16</v>
      </c>
      <c r="H516">
        <v>289</v>
      </c>
      <c r="I516">
        <v>4</v>
      </c>
      <c r="J516">
        <v>1156</v>
      </c>
    </row>
    <row r="517" spans="1:10" x14ac:dyDescent="0.35">
      <c r="A517" s="3" t="s">
        <v>557</v>
      </c>
      <c r="B517" s="4">
        <v>43252</v>
      </c>
      <c r="C517">
        <v>4</v>
      </c>
      <c r="D517" t="s">
        <v>46</v>
      </c>
      <c r="E517" t="s">
        <v>63</v>
      </c>
      <c r="F517" t="s">
        <v>2044</v>
      </c>
      <c r="G517" t="s">
        <v>16</v>
      </c>
      <c r="H517">
        <v>289</v>
      </c>
      <c r="I517">
        <v>3</v>
      </c>
      <c r="J517">
        <v>867</v>
      </c>
    </row>
    <row r="518" spans="1:10" x14ac:dyDescent="0.35">
      <c r="A518" s="3" t="s">
        <v>558</v>
      </c>
      <c r="B518" s="4">
        <v>43253</v>
      </c>
      <c r="C518">
        <v>19</v>
      </c>
      <c r="D518" t="s">
        <v>51</v>
      </c>
      <c r="E518" t="s">
        <v>23</v>
      </c>
      <c r="F518" t="s">
        <v>2042</v>
      </c>
      <c r="G518" t="s">
        <v>16</v>
      </c>
      <c r="H518">
        <v>289</v>
      </c>
      <c r="I518">
        <v>4</v>
      </c>
      <c r="J518">
        <v>1156</v>
      </c>
    </row>
    <row r="519" spans="1:10" x14ac:dyDescent="0.35">
      <c r="A519" s="3" t="s">
        <v>559</v>
      </c>
      <c r="B519" s="4">
        <v>43253</v>
      </c>
      <c r="C519">
        <v>9</v>
      </c>
      <c r="D519" t="s">
        <v>18</v>
      </c>
      <c r="E519" t="s">
        <v>19</v>
      </c>
      <c r="F519" t="s">
        <v>2045</v>
      </c>
      <c r="G519" t="s">
        <v>12</v>
      </c>
      <c r="H519">
        <v>199</v>
      </c>
      <c r="I519">
        <v>7</v>
      </c>
      <c r="J519">
        <v>1393</v>
      </c>
    </row>
    <row r="520" spans="1:10" x14ac:dyDescent="0.35">
      <c r="A520" s="3" t="s">
        <v>560</v>
      </c>
      <c r="B520" s="4">
        <v>43254</v>
      </c>
      <c r="C520">
        <v>5</v>
      </c>
      <c r="D520" t="s">
        <v>55</v>
      </c>
      <c r="E520" t="s">
        <v>63</v>
      </c>
      <c r="F520" t="s">
        <v>2044</v>
      </c>
      <c r="G520" t="s">
        <v>12</v>
      </c>
      <c r="H520">
        <v>199</v>
      </c>
      <c r="I520">
        <v>9</v>
      </c>
      <c r="J520">
        <v>1791</v>
      </c>
    </row>
    <row r="521" spans="1:10" x14ac:dyDescent="0.35">
      <c r="A521" s="3" t="s">
        <v>561</v>
      </c>
      <c r="B521" s="4">
        <v>43254</v>
      </c>
      <c r="C521">
        <v>18</v>
      </c>
      <c r="D521" t="s">
        <v>22</v>
      </c>
      <c r="E521" t="s">
        <v>23</v>
      </c>
      <c r="F521" t="s">
        <v>2042</v>
      </c>
      <c r="G521" t="s">
        <v>36</v>
      </c>
      <c r="H521">
        <v>399</v>
      </c>
      <c r="I521">
        <v>7</v>
      </c>
      <c r="J521">
        <v>2793</v>
      </c>
    </row>
    <row r="522" spans="1:10" x14ac:dyDescent="0.35">
      <c r="A522" s="3" t="s">
        <v>562</v>
      </c>
      <c r="B522" s="4">
        <v>43254</v>
      </c>
      <c r="C522">
        <v>5</v>
      </c>
      <c r="D522" t="s">
        <v>55</v>
      </c>
      <c r="E522" t="s">
        <v>63</v>
      </c>
      <c r="F522" t="s">
        <v>2044</v>
      </c>
      <c r="G522" t="s">
        <v>16</v>
      </c>
      <c r="H522">
        <v>289</v>
      </c>
      <c r="I522">
        <v>3</v>
      </c>
      <c r="J522">
        <v>867</v>
      </c>
    </row>
    <row r="523" spans="1:10" x14ac:dyDescent="0.35">
      <c r="A523" s="3" t="s">
        <v>563</v>
      </c>
      <c r="B523" s="4">
        <v>43254</v>
      </c>
      <c r="C523">
        <v>12</v>
      </c>
      <c r="D523" t="s">
        <v>61</v>
      </c>
      <c r="E523" t="s">
        <v>58</v>
      </c>
      <c r="F523" t="s">
        <v>2043</v>
      </c>
      <c r="G523" t="s">
        <v>12</v>
      </c>
      <c r="H523">
        <v>199</v>
      </c>
      <c r="I523">
        <v>9</v>
      </c>
      <c r="J523">
        <v>1791</v>
      </c>
    </row>
    <row r="524" spans="1:10" x14ac:dyDescent="0.35">
      <c r="A524" s="3" t="s">
        <v>564</v>
      </c>
      <c r="B524" s="4">
        <v>43254</v>
      </c>
      <c r="C524">
        <v>18</v>
      </c>
      <c r="D524" t="s">
        <v>22</v>
      </c>
      <c r="E524" t="s">
        <v>23</v>
      </c>
      <c r="F524" t="s">
        <v>2042</v>
      </c>
      <c r="G524" t="s">
        <v>16</v>
      </c>
      <c r="H524">
        <v>289</v>
      </c>
      <c r="I524">
        <v>7</v>
      </c>
      <c r="J524">
        <v>2023</v>
      </c>
    </row>
    <row r="525" spans="1:10" x14ac:dyDescent="0.35">
      <c r="A525" s="3" t="s">
        <v>565</v>
      </c>
      <c r="B525" s="4">
        <v>43254</v>
      </c>
      <c r="C525">
        <v>4</v>
      </c>
      <c r="D525" t="s">
        <v>46</v>
      </c>
      <c r="E525" t="s">
        <v>15</v>
      </c>
      <c r="F525" t="s">
        <v>2044</v>
      </c>
      <c r="G525" t="s">
        <v>26</v>
      </c>
      <c r="H525">
        <v>69</v>
      </c>
      <c r="I525">
        <v>9</v>
      </c>
      <c r="J525">
        <v>621</v>
      </c>
    </row>
    <row r="526" spans="1:10" x14ac:dyDescent="0.35">
      <c r="A526" s="3" t="s">
        <v>566</v>
      </c>
      <c r="B526" s="4">
        <v>43254</v>
      </c>
      <c r="C526">
        <v>7</v>
      </c>
      <c r="D526" t="s">
        <v>83</v>
      </c>
      <c r="E526" t="s">
        <v>19</v>
      </c>
      <c r="F526" t="s">
        <v>2045</v>
      </c>
      <c r="G526" t="s">
        <v>20</v>
      </c>
      <c r="H526">
        <v>159</v>
      </c>
      <c r="I526">
        <v>3</v>
      </c>
      <c r="J526">
        <v>477</v>
      </c>
    </row>
    <row r="527" spans="1:10" x14ac:dyDescent="0.35">
      <c r="A527" s="3" t="s">
        <v>567</v>
      </c>
      <c r="B527" s="4">
        <v>43254</v>
      </c>
      <c r="C527">
        <v>20</v>
      </c>
      <c r="D527" t="s">
        <v>35</v>
      </c>
      <c r="E527" t="s">
        <v>31</v>
      </c>
      <c r="F527" t="s">
        <v>2042</v>
      </c>
      <c r="G527" t="s">
        <v>16</v>
      </c>
      <c r="H527">
        <v>289</v>
      </c>
      <c r="I527">
        <v>7</v>
      </c>
      <c r="J527">
        <v>2023</v>
      </c>
    </row>
    <row r="528" spans="1:10" x14ac:dyDescent="0.35">
      <c r="A528" s="3" t="s">
        <v>568</v>
      </c>
      <c r="B528" s="4">
        <v>43254</v>
      </c>
      <c r="C528">
        <v>1</v>
      </c>
      <c r="D528" t="s">
        <v>14</v>
      </c>
      <c r="E528" t="s">
        <v>63</v>
      </c>
      <c r="F528" t="s">
        <v>2044</v>
      </c>
      <c r="G528" t="s">
        <v>16</v>
      </c>
      <c r="H528">
        <v>289</v>
      </c>
      <c r="I528">
        <v>7</v>
      </c>
      <c r="J528">
        <v>2023</v>
      </c>
    </row>
    <row r="529" spans="1:10" x14ac:dyDescent="0.35">
      <c r="A529" s="3" t="s">
        <v>569</v>
      </c>
      <c r="B529" s="4">
        <v>43254</v>
      </c>
      <c r="C529">
        <v>4</v>
      </c>
      <c r="D529" t="s">
        <v>46</v>
      </c>
      <c r="E529" t="s">
        <v>15</v>
      </c>
      <c r="F529" t="s">
        <v>2044</v>
      </c>
      <c r="G529" t="s">
        <v>16</v>
      </c>
      <c r="H529">
        <v>289</v>
      </c>
      <c r="I529">
        <v>9</v>
      </c>
      <c r="J529">
        <v>2601</v>
      </c>
    </row>
    <row r="530" spans="1:10" x14ac:dyDescent="0.35">
      <c r="A530" s="3" t="s">
        <v>570</v>
      </c>
      <c r="B530" s="4">
        <v>43254</v>
      </c>
      <c r="C530">
        <v>13</v>
      </c>
      <c r="D530" t="s">
        <v>28</v>
      </c>
      <c r="E530" t="s">
        <v>58</v>
      </c>
      <c r="F530" t="s">
        <v>2043</v>
      </c>
      <c r="G530" t="s">
        <v>12</v>
      </c>
      <c r="H530">
        <v>199</v>
      </c>
      <c r="I530">
        <v>8</v>
      </c>
      <c r="J530">
        <v>1592</v>
      </c>
    </row>
    <row r="531" spans="1:10" x14ac:dyDescent="0.35">
      <c r="A531" s="3" t="s">
        <v>571</v>
      </c>
      <c r="B531" s="4">
        <v>43254</v>
      </c>
      <c r="C531">
        <v>16</v>
      </c>
      <c r="D531" t="s">
        <v>25</v>
      </c>
      <c r="E531" t="s">
        <v>31</v>
      </c>
      <c r="F531" t="s">
        <v>2042</v>
      </c>
      <c r="G531" t="s">
        <v>36</v>
      </c>
      <c r="H531">
        <v>399</v>
      </c>
      <c r="I531">
        <v>7</v>
      </c>
      <c r="J531">
        <v>2793</v>
      </c>
    </row>
    <row r="532" spans="1:10" x14ac:dyDescent="0.35">
      <c r="A532" s="3" t="s">
        <v>572</v>
      </c>
      <c r="B532" s="4">
        <v>43255</v>
      </c>
      <c r="C532">
        <v>8</v>
      </c>
      <c r="D532" t="s">
        <v>40</v>
      </c>
      <c r="E532" t="s">
        <v>19</v>
      </c>
      <c r="F532" t="s">
        <v>2045</v>
      </c>
      <c r="G532" t="s">
        <v>12</v>
      </c>
      <c r="H532">
        <v>199</v>
      </c>
      <c r="I532">
        <v>3</v>
      </c>
      <c r="J532">
        <v>597</v>
      </c>
    </row>
    <row r="533" spans="1:10" x14ac:dyDescent="0.35">
      <c r="A533" s="3" t="s">
        <v>573</v>
      </c>
      <c r="B533" s="4">
        <v>43255</v>
      </c>
      <c r="C533">
        <v>11</v>
      </c>
      <c r="D533" t="s">
        <v>10</v>
      </c>
      <c r="E533" t="s">
        <v>58</v>
      </c>
      <c r="F533" t="s">
        <v>2043</v>
      </c>
      <c r="G533" t="s">
        <v>36</v>
      </c>
      <c r="H533">
        <v>399</v>
      </c>
      <c r="I533">
        <v>8</v>
      </c>
      <c r="J533">
        <v>3192</v>
      </c>
    </row>
    <row r="534" spans="1:10" x14ac:dyDescent="0.35">
      <c r="A534" s="3" t="s">
        <v>574</v>
      </c>
      <c r="B534" s="4">
        <v>43256</v>
      </c>
      <c r="C534">
        <v>8</v>
      </c>
      <c r="D534" t="s">
        <v>40</v>
      </c>
      <c r="E534" t="s">
        <v>41</v>
      </c>
      <c r="F534" t="s">
        <v>2045</v>
      </c>
      <c r="G534" t="s">
        <v>12</v>
      </c>
      <c r="H534">
        <v>199</v>
      </c>
      <c r="I534">
        <v>5</v>
      </c>
      <c r="J534">
        <v>995</v>
      </c>
    </row>
    <row r="535" spans="1:10" x14ac:dyDescent="0.35">
      <c r="A535" s="3" t="s">
        <v>575</v>
      </c>
      <c r="B535" s="4">
        <v>43256</v>
      </c>
      <c r="C535">
        <v>7</v>
      </c>
      <c r="D535" t="s">
        <v>83</v>
      </c>
      <c r="E535" t="s">
        <v>41</v>
      </c>
      <c r="F535" t="s">
        <v>2045</v>
      </c>
      <c r="G535" t="s">
        <v>20</v>
      </c>
      <c r="H535">
        <v>159</v>
      </c>
      <c r="I535">
        <v>9</v>
      </c>
      <c r="J535">
        <v>1431</v>
      </c>
    </row>
    <row r="536" spans="1:10" x14ac:dyDescent="0.35">
      <c r="A536" s="3" t="s">
        <v>576</v>
      </c>
      <c r="B536" s="4">
        <v>43256</v>
      </c>
      <c r="C536">
        <v>19</v>
      </c>
      <c r="D536" t="s">
        <v>51</v>
      </c>
      <c r="E536" t="s">
        <v>23</v>
      </c>
      <c r="F536" t="s">
        <v>2042</v>
      </c>
      <c r="G536" t="s">
        <v>12</v>
      </c>
      <c r="H536">
        <v>199</v>
      </c>
      <c r="I536">
        <v>2</v>
      </c>
      <c r="J536">
        <v>398</v>
      </c>
    </row>
    <row r="537" spans="1:10" x14ac:dyDescent="0.35">
      <c r="A537" s="3" t="s">
        <v>577</v>
      </c>
      <c r="B537" s="4">
        <v>43256</v>
      </c>
      <c r="C537">
        <v>17</v>
      </c>
      <c r="D537" t="s">
        <v>30</v>
      </c>
      <c r="E537" t="s">
        <v>31</v>
      </c>
      <c r="F537" t="s">
        <v>2042</v>
      </c>
      <c r="G537" t="s">
        <v>26</v>
      </c>
      <c r="H537">
        <v>69</v>
      </c>
      <c r="I537">
        <v>0</v>
      </c>
      <c r="J537">
        <v>0</v>
      </c>
    </row>
    <row r="538" spans="1:10" x14ac:dyDescent="0.35">
      <c r="A538" s="3" t="s">
        <v>578</v>
      </c>
      <c r="B538" s="4">
        <v>43257</v>
      </c>
      <c r="C538">
        <v>9</v>
      </c>
      <c r="D538" t="s">
        <v>18</v>
      </c>
      <c r="E538" t="s">
        <v>41</v>
      </c>
      <c r="F538" t="s">
        <v>2045</v>
      </c>
      <c r="G538" t="s">
        <v>12</v>
      </c>
      <c r="H538">
        <v>199</v>
      </c>
      <c r="I538">
        <v>1</v>
      </c>
      <c r="J538">
        <v>199</v>
      </c>
    </row>
    <row r="539" spans="1:10" x14ac:dyDescent="0.35">
      <c r="A539" s="3" t="s">
        <v>579</v>
      </c>
      <c r="B539" s="4">
        <v>43257</v>
      </c>
      <c r="C539">
        <v>8</v>
      </c>
      <c r="D539" t="s">
        <v>40</v>
      </c>
      <c r="E539" t="s">
        <v>41</v>
      </c>
      <c r="F539" t="s">
        <v>2045</v>
      </c>
      <c r="G539" t="s">
        <v>12</v>
      </c>
      <c r="H539">
        <v>199</v>
      </c>
      <c r="I539">
        <v>2</v>
      </c>
      <c r="J539">
        <v>398</v>
      </c>
    </row>
    <row r="540" spans="1:10" x14ac:dyDescent="0.35">
      <c r="A540" s="3" t="s">
        <v>580</v>
      </c>
      <c r="B540" s="4">
        <v>43258</v>
      </c>
      <c r="C540">
        <v>19</v>
      </c>
      <c r="D540" t="s">
        <v>51</v>
      </c>
      <c r="E540" t="s">
        <v>23</v>
      </c>
      <c r="F540" t="s">
        <v>2042</v>
      </c>
      <c r="G540" t="s">
        <v>12</v>
      </c>
      <c r="H540">
        <v>199</v>
      </c>
      <c r="I540">
        <v>0</v>
      </c>
      <c r="J540">
        <v>0</v>
      </c>
    </row>
    <row r="541" spans="1:10" x14ac:dyDescent="0.35">
      <c r="A541" s="3" t="s">
        <v>581</v>
      </c>
      <c r="B541" s="4">
        <v>43259</v>
      </c>
      <c r="C541">
        <v>9</v>
      </c>
      <c r="D541" t="s">
        <v>18</v>
      </c>
      <c r="E541" t="s">
        <v>41</v>
      </c>
      <c r="F541" t="s">
        <v>2045</v>
      </c>
      <c r="G541" t="s">
        <v>20</v>
      </c>
      <c r="H541">
        <v>159</v>
      </c>
      <c r="I541">
        <v>3</v>
      </c>
      <c r="J541">
        <v>477</v>
      </c>
    </row>
    <row r="542" spans="1:10" x14ac:dyDescent="0.35">
      <c r="A542" s="3" t="s">
        <v>582</v>
      </c>
      <c r="B542" s="4">
        <v>43259</v>
      </c>
      <c r="C542">
        <v>9</v>
      </c>
      <c r="D542" t="s">
        <v>18</v>
      </c>
      <c r="E542" t="s">
        <v>41</v>
      </c>
      <c r="F542" t="s">
        <v>2045</v>
      </c>
      <c r="G542" t="s">
        <v>16</v>
      </c>
      <c r="H542">
        <v>289</v>
      </c>
      <c r="I542">
        <v>9</v>
      </c>
      <c r="J542">
        <v>2601</v>
      </c>
    </row>
    <row r="543" spans="1:10" x14ac:dyDescent="0.35">
      <c r="A543" s="3" t="s">
        <v>583</v>
      </c>
      <c r="B543" s="4">
        <v>43259</v>
      </c>
      <c r="C543">
        <v>9</v>
      </c>
      <c r="D543" t="s">
        <v>18</v>
      </c>
      <c r="E543" t="s">
        <v>41</v>
      </c>
      <c r="F543" t="s">
        <v>2045</v>
      </c>
      <c r="G543" t="s">
        <v>36</v>
      </c>
      <c r="H543">
        <v>399</v>
      </c>
      <c r="I543">
        <v>5</v>
      </c>
      <c r="J543">
        <v>1995</v>
      </c>
    </row>
    <row r="544" spans="1:10" x14ac:dyDescent="0.35">
      <c r="A544" s="3" t="s">
        <v>584</v>
      </c>
      <c r="B544" s="4">
        <v>43259</v>
      </c>
      <c r="C544">
        <v>20</v>
      </c>
      <c r="D544" t="s">
        <v>35</v>
      </c>
      <c r="E544" t="s">
        <v>31</v>
      </c>
      <c r="F544" t="s">
        <v>2042</v>
      </c>
      <c r="G544" t="s">
        <v>20</v>
      </c>
      <c r="H544">
        <v>159</v>
      </c>
      <c r="I544">
        <v>5</v>
      </c>
      <c r="J544">
        <v>795</v>
      </c>
    </row>
    <row r="545" spans="1:10" x14ac:dyDescent="0.35">
      <c r="A545" s="3" t="s">
        <v>585</v>
      </c>
      <c r="B545" s="4">
        <v>43260</v>
      </c>
      <c r="C545">
        <v>9</v>
      </c>
      <c r="D545" t="s">
        <v>18</v>
      </c>
      <c r="E545" t="s">
        <v>41</v>
      </c>
      <c r="F545" t="s">
        <v>2045</v>
      </c>
      <c r="G545" t="s">
        <v>16</v>
      </c>
      <c r="H545">
        <v>289</v>
      </c>
      <c r="I545">
        <v>6</v>
      </c>
      <c r="J545">
        <v>1734</v>
      </c>
    </row>
    <row r="546" spans="1:10" x14ac:dyDescent="0.35">
      <c r="A546" s="3" t="s">
        <v>586</v>
      </c>
      <c r="B546" s="4">
        <v>43260</v>
      </c>
      <c r="C546">
        <v>14</v>
      </c>
      <c r="D546" t="s">
        <v>33</v>
      </c>
      <c r="E546" t="s">
        <v>58</v>
      </c>
      <c r="F546" t="s">
        <v>2043</v>
      </c>
      <c r="G546" t="s">
        <v>36</v>
      </c>
      <c r="H546">
        <v>399</v>
      </c>
      <c r="I546">
        <v>0</v>
      </c>
      <c r="J546">
        <v>0</v>
      </c>
    </row>
    <row r="547" spans="1:10" x14ac:dyDescent="0.35">
      <c r="A547" s="3" t="s">
        <v>587</v>
      </c>
      <c r="B547" s="4">
        <v>43261</v>
      </c>
      <c r="C547">
        <v>4</v>
      </c>
      <c r="D547" t="s">
        <v>46</v>
      </c>
      <c r="E547" t="s">
        <v>63</v>
      </c>
      <c r="F547" t="s">
        <v>2044</v>
      </c>
      <c r="G547" t="s">
        <v>12</v>
      </c>
      <c r="H547">
        <v>199</v>
      </c>
      <c r="I547">
        <v>5</v>
      </c>
      <c r="J547">
        <v>995</v>
      </c>
    </row>
    <row r="548" spans="1:10" x14ac:dyDescent="0.35">
      <c r="A548" s="3" t="s">
        <v>588</v>
      </c>
      <c r="B548" s="4">
        <v>43262</v>
      </c>
      <c r="C548">
        <v>6</v>
      </c>
      <c r="D548" t="s">
        <v>43</v>
      </c>
      <c r="E548" t="s">
        <v>19</v>
      </c>
      <c r="F548" t="s">
        <v>2045</v>
      </c>
      <c r="G548" t="s">
        <v>26</v>
      </c>
      <c r="H548">
        <v>69</v>
      </c>
      <c r="I548">
        <v>7</v>
      </c>
      <c r="J548">
        <v>483</v>
      </c>
    </row>
    <row r="549" spans="1:10" x14ac:dyDescent="0.35">
      <c r="A549" s="3" t="s">
        <v>589</v>
      </c>
      <c r="B549" s="4">
        <v>43262</v>
      </c>
      <c r="C549">
        <v>2</v>
      </c>
      <c r="D549" t="s">
        <v>101</v>
      </c>
      <c r="E549" t="s">
        <v>63</v>
      </c>
      <c r="F549" t="s">
        <v>2044</v>
      </c>
      <c r="G549" t="s">
        <v>12</v>
      </c>
      <c r="H549">
        <v>199</v>
      </c>
      <c r="I549">
        <v>7</v>
      </c>
      <c r="J549">
        <v>1393</v>
      </c>
    </row>
    <row r="550" spans="1:10" x14ac:dyDescent="0.35">
      <c r="A550" s="3" t="s">
        <v>590</v>
      </c>
      <c r="B550" s="4">
        <v>43262</v>
      </c>
      <c r="C550">
        <v>17</v>
      </c>
      <c r="D550" t="s">
        <v>30</v>
      </c>
      <c r="E550" t="s">
        <v>23</v>
      </c>
      <c r="F550" t="s">
        <v>2042</v>
      </c>
      <c r="G550" t="s">
        <v>12</v>
      </c>
      <c r="H550">
        <v>199</v>
      </c>
      <c r="I550">
        <v>2</v>
      </c>
      <c r="J550">
        <v>398</v>
      </c>
    </row>
    <row r="551" spans="1:10" x14ac:dyDescent="0.35">
      <c r="A551" s="3" t="s">
        <v>591</v>
      </c>
      <c r="B551" s="4">
        <v>43262</v>
      </c>
      <c r="C551">
        <v>18</v>
      </c>
      <c r="D551" t="s">
        <v>22</v>
      </c>
      <c r="E551" t="s">
        <v>23</v>
      </c>
      <c r="F551" t="s">
        <v>2042</v>
      </c>
      <c r="G551" t="s">
        <v>20</v>
      </c>
      <c r="H551">
        <v>159</v>
      </c>
      <c r="I551">
        <v>0</v>
      </c>
      <c r="J551">
        <v>0</v>
      </c>
    </row>
    <row r="552" spans="1:10" x14ac:dyDescent="0.35">
      <c r="A552" s="3" t="s">
        <v>592</v>
      </c>
      <c r="B552" s="4">
        <v>43262</v>
      </c>
      <c r="C552">
        <v>5</v>
      </c>
      <c r="D552" t="s">
        <v>55</v>
      </c>
      <c r="E552" t="s">
        <v>15</v>
      </c>
      <c r="F552" t="s">
        <v>2044</v>
      </c>
      <c r="G552" t="s">
        <v>26</v>
      </c>
      <c r="H552">
        <v>69</v>
      </c>
      <c r="I552">
        <v>5</v>
      </c>
      <c r="J552">
        <v>345</v>
      </c>
    </row>
    <row r="553" spans="1:10" x14ac:dyDescent="0.35">
      <c r="A553" s="3" t="s">
        <v>593</v>
      </c>
      <c r="B553" s="4">
        <v>43262</v>
      </c>
      <c r="C553">
        <v>2</v>
      </c>
      <c r="D553" t="s">
        <v>101</v>
      </c>
      <c r="E553" t="s">
        <v>63</v>
      </c>
      <c r="F553" t="s">
        <v>2044</v>
      </c>
      <c r="G553" t="s">
        <v>16</v>
      </c>
      <c r="H553">
        <v>289</v>
      </c>
      <c r="I553">
        <v>5</v>
      </c>
      <c r="J553">
        <v>1445</v>
      </c>
    </row>
    <row r="554" spans="1:10" x14ac:dyDescent="0.35">
      <c r="A554" s="3" t="s">
        <v>594</v>
      </c>
      <c r="B554" s="4">
        <v>43262</v>
      </c>
      <c r="C554">
        <v>11</v>
      </c>
      <c r="D554" t="s">
        <v>10</v>
      </c>
      <c r="E554" t="s">
        <v>11</v>
      </c>
      <c r="F554" t="s">
        <v>2043</v>
      </c>
      <c r="G554" t="s">
        <v>36</v>
      </c>
      <c r="H554">
        <v>399</v>
      </c>
      <c r="I554">
        <v>0</v>
      </c>
      <c r="J554">
        <v>0</v>
      </c>
    </row>
    <row r="555" spans="1:10" x14ac:dyDescent="0.35">
      <c r="A555" s="3" t="s">
        <v>595</v>
      </c>
      <c r="B555" s="4">
        <v>43263</v>
      </c>
      <c r="C555">
        <v>19</v>
      </c>
      <c r="D555" t="s">
        <v>51</v>
      </c>
      <c r="E555" t="s">
        <v>23</v>
      </c>
      <c r="F555" t="s">
        <v>2042</v>
      </c>
      <c r="G555" t="s">
        <v>12</v>
      </c>
      <c r="H555">
        <v>199</v>
      </c>
      <c r="I555">
        <v>4</v>
      </c>
      <c r="J555">
        <v>796</v>
      </c>
    </row>
    <row r="556" spans="1:10" x14ac:dyDescent="0.35">
      <c r="A556" s="3" t="s">
        <v>596</v>
      </c>
      <c r="B556" s="4">
        <v>43263</v>
      </c>
      <c r="C556">
        <v>6</v>
      </c>
      <c r="D556" t="s">
        <v>43</v>
      </c>
      <c r="E556" t="s">
        <v>19</v>
      </c>
      <c r="F556" t="s">
        <v>2045</v>
      </c>
      <c r="G556" t="s">
        <v>12</v>
      </c>
      <c r="H556">
        <v>199</v>
      </c>
      <c r="I556">
        <v>9</v>
      </c>
      <c r="J556">
        <v>1791</v>
      </c>
    </row>
    <row r="557" spans="1:10" x14ac:dyDescent="0.35">
      <c r="A557" s="3" t="s">
        <v>597</v>
      </c>
      <c r="B557" s="4">
        <v>43263</v>
      </c>
      <c r="C557">
        <v>10</v>
      </c>
      <c r="D557" t="s">
        <v>53</v>
      </c>
      <c r="E557" t="s">
        <v>41</v>
      </c>
      <c r="F557" t="s">
        <v>2045</v>
      </c>
      <c r="G557" t="s">
        <v>36</v>
      </c>
      <c r="H557">
        <v>399</v>
      </c>
      <c r="I557">
        <v>0</v>
      </c>
      <c r="J557">
        <v>0</v>
      </c>
    </row>
    <row r="558" spans="1:10" x14ac:dyDescent="0.35">
      <c r="A558" s="3" t="s">
        <v>598</v>
      </c>
      <c r="B558" s="4">
        <v>43263</v>
      </c>
      <c r="C558">
        <v>5</v>
      </c>
      <c r="D558" t="s">
        <v>55</v>
      </c>
      <c r="E558" t="s">
        <v>63</v>
      </c>
      <c r="F558" t="s">
        <v>2044</v>
      </c>
      <c r="G558" t="s">
        <v>20</v>
      </c>
      <c r="H558">
        <v>159</v>
      </c>
      <c r="I558">
        <v>1</v>
      </c>
      <c r="J558">
        <v>159</v>
      </c>
    </row>
    <row r="559" spans="1:10" x14ac:dyDescent="0.35">
      <c r="A559" s="3" t="s">
        <v>599</v>
      </c>
      <c r="B559" s="4">
        <v>43264</v>
      </c>
      <c r="C559">
        <v>14</v>
      </c>
      <c r="D559" t="s">
        <v>33</v>
      </c>
      <c r="E559" t="s">
        <v>58</v>
      </c>
      <c r="F559" t="s">
        <v>2043</v>
      </c>
      <c r="G559" t="s">
        <v>36</v>
      </c>
      <c r="H559">
        <v>399</v>
      </c>
      <c r="I559">
        <v>9</v>
      </c>
      <c r="J559">
        <v>3591</v>
      </c>
    </row>
    <row r="560" spans="1:10" x14ac:dyDescent="0.35">
      <c r="A560" s="3" t="s">
        <v>600</v>
      </c>
      <c r="B560" s="4">
        <v>43264</v>
      </c>
      <c r="C560">
        <v>2</v>
      </c>
      <c r="D560" t="s">
        <v>101</v>
      </c>
      <c r="E560" t="s">
        <v>63</v>
      </c>
      <c r="F560" t="s">
        <v>2044</v>
      </c>
      <c r="G560" t="s">
        <v>16</v>
      </c>
      <c r="H560">
        <v>289</v>
      </c>
      <c r="I560">
        <v>2</v>
      </c>
      <c r="J560">
        <v>578</v>
      </c>
    </row>
    <row r="561" spans="1:10" x14ac:dyDescent="0.35">
      <c r="A561" s="3" t="s">
        <v>601</v>
      </c>
      <c r="B561" s="4">
        <v>43264</v>
      </c>
      <c r="C561">
        <v>15</v>
      </c>
      <c r="D561" t="s">
        <v>113</v>
      </c>
      <c r="E561" t="s">
        <v>58</v>
      </c>
      <c r="F561" t="s">
        <v>2043</v>
      </c>
      <c r="G561" t="s">
        <v>16</v>
      </c>
      <c r="H561">
        <v>289</v>
      </c>
      <c r="I561">
        <v>5</v>
      </c>
      <c r="J561">
        <v>1445</v>
      </c>
    </row>
    <row r="562" spans="1:10" x14ac:dyDescent="0.35">
      <c r="A562" s="3" t="s">
        <v>602</v>
      </c>
      <c r="B562" s="4">
        <v>43265</v>
      </c>
      <c r="C562">
        <v>13</v>
      </c>
      <c r="D562" t="s">
        <v>28</v>
      </c>
      <c r="E562" t="s">
        <v>11</v>
      </c>
      <c r="F562" t="s">
        <v>2043</v>
      </c>
      <c r="G562" t="s">
        <v>16</v>
      </c>
      <c r="H562">
        <v>289</v>
      </c>
      <c r="I562">
        <v>3</v>
      </c>
      <c r="J562">
        <v>867</v>
      </c>
    </row>
    <row r="563" spans="1:10" x14ac:dyDescent="0.35">
      <c r="A563" s="3" t="s">
        <v>603</v>
      </c>
      <c r="B563" s="4">
        <v>43266</v>
      </c>
      <c r="C563">
        <v>17</v>
      </c>
      <c r="D563" t="s">
        <v>30</v>
      </c>
      <c r="E563" t="s">
        <v>31</v>
      </c>
      <c r="F563" t="s">
        <v>2042</v>
      </c>
      <c r="G563" t="s">
        <v>16</v>
      </c>
      <c r="H563">
        <v>289</v>
      </c>
      <c r="I563">
        <v>6</v>
      </c>
      <c r="J563">
        <v>1734</v>
      </c>
    </row>
    <row r="564" spans="1:10" x14ac:dyDescent="0.35">
      <c r="A564" s="3" t="s">
        <v>604</v>
      </c>
      <c r="B564" s="4">
        <v>43267</v>
      </c>
      <c r="C564">
        <v>13</v>
      </c>
      <c r="D564" t="s">
        <v>28</v>
      </c>
      <c r="E564" t="s">
        <v>11</v>
      </c>
      <c r="F564" t="s">
        <v>2043</v>
      </c>
      <c r="G564" t="s">
        <v>36</v>
      </c>
      <c r="H564">
        <v>399</v>
      </c>
      <c r="I564">
        <v>0</v>
      </c>
      <c r="J564">
        <v>0</v>
      </c>
    </row>
    <row r="565" spans="1:10" x14ac:dyDescent="0.35">
      <c r="A565" s="3" t="s">
        <v>605</v>
      </c>
      <c r="B565" s="4">
        <v>43267</v>
      </c>
      <c r="C565">
        <v>15</v>
      </c>
      <c r="D565" t="s">
        <v>113</v>
      </c>
      <c r="E565" t="s">
        <v>11</v>
      </c>
      <c r="F565" t="s">
        <v>2043</v>
      </c>
      <c r="G565" t="s">
        <v>36</v>
      </c>
      <c r="H565">
        <v>399</v>
      </c>
      <c r="I565">
        <v>6</v>
      </c>
      <c r="J565">
        <v>2394</v>
      </c>
    </row>
    <row r="566" spans="1:10" x14ac:dyDescent="0.35">
      <c r="A566" s="3" t="s">
        <v>606</v>
      </c>
      <c r="B566" s="4">
        <v>43267</v>
      </c>
      <c r="C566">
        <v>1</v>
      </c>
      <c r="D566" t="s">
        <v>14</v>
      </c>
      <c r="E566" t="s">
        <v>15</v>
      </c>
      <c r="F566" t="s">
        <v>2044</v>
      </c>
      <c r="G566" t="s">
        <v>12</v>
      </c>
      <c r="H566">
        <v>199</v>
      </c>
      <c r="I566">
        <v>0</v>
      </c>
      <c r="J566">
        <v>0</v>
      </c>
    </row>
    <row r="567" spans="1:10" x14ac:dyDescent="0.35">
      <c r="A567" s="3" t="s">
        <v>607</v>
      </c>
      <c r="B567" s="4">
        <v>43267</v>
      </c>
      <c r="C567">
        <v>10</v>
      </c>
      <c r="D567" t="s">
        <v>53</v>
      </c>
      <c r="E567" t="s">
        <v>19</v>
      </c>
      <c r="F567" t="s">
        <v>2045</v>
      </c>
      <c r="G567" t="s">
        <v>20</v>
      </c>
      <c r="H567">
        <v>159</v>
      </c>
      <c r="I567">
        <v>8</v>
      </c>
      <c r="J567">
        <v>1272</v>
      </c>
    </row>
    <row r="568" spans="1:10" x14ac:dyDescent="0.35">
      <c r="A568" s="3" t="s">
        <v>608</v>
      </c>
      <c r="B568" s="4">
        <v>43267</v>
      </c>
      <c r="C568">
        <v>1</v>
      </c>
      <c r="D568" t="s">
        <v>14</v>
      </c>
      <c r="E568" t="s">
        <v>63</v>
      </c>
      <c r="F568" t="s">
        <v>2044</v>
      </c>
      <c r="G568" t="s">
        <v>20</v>
      </c>
      <c r="H568">
        <v>159</v>
      </c>
      <c r="I568">
        <v>8</v>
      </c>
      <c r="J568">
        <v>1272</v>
      </c>
    </row>
    <row r="569" spans="1:10" x14ac:dyDescent="0.35">
      <c r="A569" s="3" t="s">
        <v>609</v>
      </c>
      <c r="B569" s="4">
        <v>43267</v>
      </c>
      <c r="C569">
        <v>14</v>
      </c>
      <c r="D569" t="s">
        <v>33</v>
      </c>
      <c r="E569" t="s">
        <v>58</v>
      </c>
      <c r="F569" t="s">
        <v>2043</v>
      </c>
      <c r="G569" t="s">
        <v>36</v>
      </c>
      <c r="H569">
        <v>399</v>
      </c>
      <c r="I569">
        <v>0</v>
      </c>
      <c r="J569">
        <v>0</v>
      </c>
    </row>
    <row r="570" spans="1:10" x14ac:dyDescent="0.35">
      <c r="A570" s="3" t="s">
        <v>610</v>
      </c>
      <c r="B570" s="4">
        <v>43268</v>
      </c>
      <c r="C570">
        <v>18</v>
      </c>
      <c r="D570" t="s">
        <v>22</v>
      </c>
      <c r="E570" t="s">
        <v>23</v>
      </c>
      <c r="F570" t="s">
        <v>2042</v>
      </c>
      <c r="G570" t="s">
        <v>20</v>
      </c>
      <c r="H570">
        <v>159</v>
      </c>
      <c r="I570">
        <v>7</v>
      </c>
      <c r="J570">
        <v>1113</v>
      </c>
    </row>
    <row r="571" spans="1:10" x14ac:dyDescent="0.35">
      <c r="A571" s="3" t="s">
        <v>611</v>
      </c>
      <c r="B571" s="4">
        <v>43269</v>
      </c>
      <c r="C571">
        <v>3</v>
      </c>
      <c r="D571" t="s">
        <v>38</v>
      </c>
      <c r="E571" t="s">
        <v>63</v>
      </c>
      <c r="F571" t="s">
        <v>2044</v>
      </c>
      <c r="G571" t="s">
        <v>16</v>
      </c>
      <c r="H571">
        <v>289</v>
      </c>
      <c r="I571">
        <v>3</v>
      </c>
      <c r="J571">
        <v>867</v>
      </c>
    </row>
    <row r="572" spans="1:10" x14ac:dyDescent="0.35">
      <c r="A572" s="3" t="s">
        <v>612</v>
      </c>
      <c r="B572" s="4">
        <v>43269</v>
      </c>
      <c r="C572">
        <v>3</v>
      </c>
      <c r="D572" t="s">
        <v>38</v>
      </c>
      <c r="E572" t="s">
        <v>63</v>
      </c>
      <c r="F572" t="s">
        <v>2044</v>
      </c>
      <c r="G572" t="s">
        <v>16</v>
      </c>
      <c r="H572">
        <v>289</v>
      </c>
      <c r="I572">
        <v>1</v>
      </c>
      <c r="J572">
        <v>289</v>
      </c>
    </row>
    <row r="573" spans="1:10" x14ac:dyDescent="0.35">
      <c r="A573" s="3" t="s">
        <v>613</v>
      </c>
      <c r="B573" s="4">
        <v>43269</v>
      </c>
      <c r="C573">
        <v>11</v>
      </c>
      <c r="D573" t="s">
        <v>10</v>
      </c>
      <c r="E573" t="s">
        <v>58</v>
      </c>
      <c r="F573" t="s">
        <v>2043</v>
      </c>
      <c r="G573" t="s">
        <v>20</v>
      </c>
      <c r="H573">
        <v>159</v>
      </c>
      <c r="I573">
        <v>4</v>
      </c>
      <c r="J573">
        <v>636</v>
      </c>
    </row>
    <row r="574" spans="1:10" x14ac:dyDescent="0.35">
      <c r="A574" s="3" t="s">
        <v>614</v>
      </c>
      <c r="B574" s="4">
        <v>43270</v>
      </c>
      <c r="C574">
        <v>20</v>
      </c>
      <c r="D574" t="s">
        <v>35</v>
      </c>
      <c r="E574" t="s">
        <v>23</v>
      </c>
      <c r="F574" t="s">
        <v>2042</v>
      </c>
      <c r="G574" t="s">
        <v>36</v>
      </c>
      <c r="H574">
        <v>399</v>
      </c>
      <c r="I574">
        <v>5</v>
      </c>
      <c r="J574">
        <v>1995</v>
      </c>
    </row>
    <row r="575" spans="1:10" x14ac:dyDescent="0.35">
      <c r="A575" s="3" t="s">
        <v>615</v>
      </c>
      <c r="B575" s="4">
        <v>43271</v>
      </c>
      <c r="C575">
        <v>5</v>
      </c>
      <c r="D575" t="s">
        <v>55</v>
      </c>
      <c r="E575" t="s">
        <v>15</v>
      </c>
      <c r="F575" t="s">
        <v>2044</v>
      </c>
      <c r="G575" t="s">
        <v>20</v>
      </c>
      <c r="H575">
        <v>159</v>
      </c>
      <c r="I575">
        <v>3</v>
      </c>
      <c r="J575">
        <v>477</v>
      </c>
    </row>
    <row r="576" spans="1:10" x14ac:dyDescent="0.35">
      <c r="A576" s="3" t="s">
        <v>616</v>
      </c>
      <c r="B576" s="4">
        <v>43271</v>
      </c>
      <c r="C576">
        <v>18</v>
      </c>
      <c r="D576" t="s">
        <v>22</v>
      </c>
      <c r="E576" t="s">
        <v>31</v>
      </c>
      <c r="F576" t="s">
        <v>2042</v>
      </c>
      <c r="G576" t="s">
        <v>26</v>
      </c>
      <c r="H576">
        <v>69</v>
      </c>
      <c r="I576">
        <v>1</v>
      </c>
      <c r="J576">
        <v>69</v>
      </c>
    </row>
    <row r="577" spans="1:10" x14ac:dyDescent="0.35">
      <c r="A577" s="3" t="s">
        <v>617</v>
      </c>
      <c r="B577" s="4">
        <v>43271</v>
      </c>
      <c r="C577">
        <v>4</v>
      </c>
      <c r="D577" t="s">
        <v>46</v>
      </c>
      <c r="E577" t="s">
        <v>63</v>
      </c>
      <c r="F577" t="s">
        <v>2044</v>
      </c>
      <c r="G577" t="s">
        <v>26</v>
      </c>
      <c r="H577">
        <v>69</v>
      </c>
      <c r="I577">
        <v>3</v>
      </c>
      <c r="J577">
        <v>207</v>
      </c>
    </row>
    <row r="578" spans="1:10" x14ac:dyDescent="0.35">
      <c r="A578" s="3" t="s">
        <v>618</v>
      </c>
      <c r="B578" s="4">
        <v>43271</v>
      </c>
      <c r="C578">
        <v>12</v>
      </c>
      <c r="D578" t="s">
        <v>61</v>
      </c>
      <c r="E578" t="s">
        <v>11</v>
      </c>
      <c r="F578" t="s">
        <v>2043</v>
      </c>
      <c r="G578" t="s">
        <v>20</v>
      </c>
      <c r="H578">
        <v>159</v>
      </c>
      <c r="I578">
        <v>6</v>
      </c>
      <c r="J578">
        <v>954</v>
      </c>
    </row>
    <row r="579" spans="1:10" x14ac:dyDescent="0.35">
      <c r="A579" s="3" t="s">
        <v>619</v>
      </c>
      <c r="B579" s="4">
        <v>43272</v>
      </c>
      <c r="C579">
        <v>14</v>
      </c>
      <c r="D579" t="s">
        <v>33</v>
      </c>
      <c r="E579" t="s">
        <v>11</v>
      </c>
      <c r="F579" t="s">
        <v>2043</v>
      </c>
      <c r="G579" t="s">
        <v>36</v>
      </c>
      <c r="H579">
        <v>399</v>
      </c>
      <c r="I579">
        <v>9</v>
      </c>
      <c r="J579">
        <v>3591</v>
      </c>
    </row>
    <row r="580" spans="1:10" x14ac:dyDescent="0.35">
      <c r="A580" s="3" t="s">
        <v>620</v>
      </c>
      <c r="B580" s="4">
        <v>43273</v>
      </c>
      <c r="C580">
        <v>7</v>
      </c>
      <c r="D580" t="s">
        <v>83</v>
      </c>
      <c r="E580" t="s">
        <v>19</v>
      </c>
      <c r="F580" t="s">
        <v>2045</v>
      </c>
      <c r="G580" t="s">
        <v>36</v>
      </c>
      <c r="H580">
        <v>399</v>
      </c>
      <c r="I580">
        <v>0</v>
      </c>
      <c r="J580">
        <v>0</v>
      </c>
    </row>
    <row r="581" spans="1:10" x14ac:dyDescent="0.35">
      <c r="A581" s="3" t="s">
        <v>621</v>
      </c>
      <c r="B581" s="4">
        <v>43273</v>
      </c>
      <c r="C581">
        <v>15</v>
      </c>
      <c r="D581" t="s">
        <v>113</v>
      </c>
      <c r="E581" t="s">
        <v>58</v>
      </c>
      <c r="F581" t="s">
        <v>2043</v>
      </c>
      <c r="G581" t="s">
        <v>20</v>
      </c>
      <c r="H581">
        <v>159</v>
      </c>
      <c r="I581">
        <v>6</v>
      </c>
      <c r="J581">
        <v>954</v>
      </c>
    </row>
    <row r="582" spans="1:10" x14ac:dyDescent="0.35">
      <c r="A582" s="3" t="s">
        <v>622</v>
      </c>
      <c r="B582" s="4">
        <v>43273</v>
      </c>
      <c r="C582">
        <v>15</v>
      </c>
      <c r="D582" t="s">
        <v>113</v>
      </c>
      <c r="E582" t="s">
        <v>11</v>
      </c>
      <c r="F582" t="s">
        <v>2043</v>
      </c>
      <c r="G582" t="s">
        <v>20</v>
      </c>
      <c r="H582">
        <v>159</v>
      </c>
      <c r="I582">
        <v>8</v>
      </c>
      <c r="J582">
        <v>1272</v>
      </c>
    </row>
    <row r="583" spans="1:10" x14ac:dyDescent="0.35">
      <c r="A583" s="3" t="s">
        <v>623</v>
      </c>
      <c r="B583" s="4">
        <v>43273</v>
      </c>
      <c r="C583">
        <v>15</v>
      </c>
      <c r="D583" t="s">
        <v>113</v>
      </c>
      <c r="E583" t="s">
        <v>58</v>
      </c>
      <c r="F583" t="s">
        <v>2043</v>
      </c>
      <c r="G583" t="s">
        <v>36</v>
      </c>
      <c r="H583">
        <v>399</v>
      </c>
      <c r="I583">
        <v>4</v>
      </c>
      <c r="J583">
        <v>1596</v>
      </c>
    </row>
    <row r="584" spans="1:10" x14ac:dyDescent="0.35">
      <c r="A584" s="3" t="s">
        <v>624</v>
      </c>
      <c r="B584" s="4">
        <v>43273</v>
      </c>
      <c r="C584">
        <v>10</v>
      </c>
      <c r="D584" t="s">
        <v>53</v>
      </c>
      <c r="E584" t="s">
        <v>41</v>
      </c>
      <c r="F584" t="s">
        <v>2045</v>
      </c>
      <c r="G584" t="s">
        <v>36</v>
      </c>
      <c r="H584">
        <v>399</v>
      </c>
      <c r="I584">
        <v>3</v>
      </c>
      <c r="J584">
        <v>1197</v>
      </c>
    </row>
    <row r="585" spans="1:10" x14ac:dyDescent="0.35">
      <c r="A585" s="3" t="s">
        <v>625</v>
      </c>
      <c r="B585" s="4">
        <v>43273</v>
      </c>
      <c r="C585">
        <v>18</v>
      </c>
      <c r="D585" t="s">
        <v>22</v>
      </c>
      <c r="E585" t="s">
        <v>31</v>
      </c>
      <c r="F585" t="s">
        <v>2042</v>
      </c>
      <c r="G585" t="s">
        <v>26</v>
      </c>
      <c r="H585">
        <v>69</v>
      </c>
      <c r="I585">
        <v>0</v>
      </c>
      <c r="J585">
        <v>0</v>
      </c>
    </row>
    <row r="586" spans="1:10" x14ac:dyDescent="0.35">
      <c r="A586" s="3" t="s">
        <v>626</v>
      </c>
      <c r="B586" s="4">
        <v>43273</v>
      </c>
      <c r="C586">
        <v>5</v>
      </c>
      <c r="D586" t="s">
        <v>55</v>
      </c>
      <c r="E586" t="s">
        <v>15</v>
      </c>
      <c r="F586" t="s">
        <v>2044</v>
      </c>
      <c r="G586" t="s">
        <v>12</v>
      </c>
      <c r="H586">
        <v>199</v>
      </c>
      <c r="I586">
        <v>1</v>
      </c>
      <c r="J586">
        <v>199</v>
      </c>
    </row>
    <row r="587" spans="1:10" x14ac:dyDescent="0.35">
      <c r="A587" s="3" t="s">
        <v>627</v>
      </c>
      <c r="B587" s="4">
        <v>43273</v>
      </c>
      <c r="C587">
        <v>4</v>
      </c>
      <c r="D587" t="s">
        <v>46</v>
      </c>
      <c r="E587" t="s">
        <v>15</v>
      </c>
      <c r="F587" t="s">
        <v>2044</v>
      </c>
      <c r="G587" t="s">
        <v>16</v>
      </c>
      <c r="H587">
        <v>289</v>
      </c>
      <c r="I587">
        <v>5</v>
      </c>
      <c r="J587">
        <v>1445</v>
      </c>
    </row>
    <row r="588" spans="1:10" x14ac:dyDescent="0.35">
      <c r="A588" s="3" t="s">
        <v>628</v>
      </c>
      <c r="B588" s="4">
        <v>43273</v>
      </c>
      <c r="C588">
        <v>20</v>
      </c>
      <c r="D588" t="s">
        <v>35</v>
      </c>
      <c r="E588" t="s">
        <v>31</v>
      </c>
      <c r="F588" t="s">
        <v>2042</v>
      </c>
      <c r="G588" t="s">
        <v>26</v>
      </c>
      <c r="H588">
        <v>69</v>
      </c>
      <c r="I588">
        <v>3</v>
      </c>
      <c r="J588">
        <v>207</v>
      </c>
    </row>
    <row r="589" spans="1:10" x14ac:dyDescent="0.35">
      <c r="A589" s="3" t="s">
        <v>629</v>
      </c>
      <c r="B589" s="4">
        <v>43274</v>
      </c>
      <c r="C589">
        <v>17</v>
      </c>
      <c r="D589" t="s">
        <v>30</v>
      </c>
      <c r="E589" t="s">
        <v>23</v>
      </c>
      <c r="F589" t="s">
        <v>2042</v>
      </c>
      <c r="G589" t="s">
        <v>26</v>
      </c>
      <c r="H589">
        <v>69</v>
      </c>
      <c r="I589">
        <v>1</v>
      </c>
      <c r="J589">
        <v>69</v>
      </c>
    </row>
    <row r="590" spans="1:10" x14ac:dyDescent="0.35">
      <c r="A590" s="3" t="s">
        <v>630</v>
      </c>
      <c r="B590" s="4">
        <v>43275</v>
      </c>
      <c r="C590">
        <v>5</v>
      </c>
      <c r="D590" t="s">
        <v>55</v>
      </c>
      <c r="E590" t="s">
        <v>15</v>
      </c>
      <c r="F590" t="s">
        <v>2044</v>
      </c>
      <c r="G590" t="s">
        <v>36</v>
      </c>
      <c r="H590">
        <v>399</v>
      </c>
      <c r="I590">
        <v>3</v>
      </c>
      <c r="J590">
        <v>1197</v>
      </c>
    </row>
    <row r="591" spans="1:10" x14ac:dyDescent="0.35">
      <c r="A591" s="3" t="s">
        <v>631</v>
      </c>
      <c r="B591" s="4">
        <v>43275</v>
      </c>
      <c r="C591">
        <v>18</v>
      </c>
      <c r="D591" t="s">
        <v>22</v>
      </c>
      <c r="E591" t="s">
        <v>31</v>
      </c>
      <c r="F591" t="s">
        <v>2042</v>
      </c>
      <c r="G591" t="s">
        <v>20</v>
      </c>
      <c r="H591">
        <v>159</v>
      </c>
      <c r="I591">
        <v>5</v>
      </c>
      <c r="J591">
        <v>795</v>
      </c>
    </row>
    <row r="592" spans="1:10" x14ac:dyDescent="0.35">
      <c r="A592" s="3" t="s">
        <v>632</v>
      </c>
      <c r="B592" s="4">
        <v>43276</v>
      </c>
      <c r="C592">
        <v>4</v>
      </c>
      <c r="D592" t="s">
        <v>46</v>
      </c>
      <c r="E592" t="s">
        <v>63</v>
      </c>
      <c r="F592" t="s">
        <v>2044</v>
      </c>
      <c r="G592" t="s">
        <v>16</v>
      </c>
      <c r="H592">
        <v>289</v>
      </c>
      <c r="I592">
        <v>3</v>
      </c>
      <c r="J592">
        <v>867</v>
      </c>
    </row>
    <row r="593" spans="1:10" x14ac:dyDescent="0.35">
      <c r="A593" s="3" t="s">
        <v>633</v>
      </c>
      <c r="B593" s="4">
        <v>43277</v>
      </c>
      <c r="C593">
        <v>6</v>
      </c>
      <c r="D593" t="s">
        <v>43</v>
      </c>
      <c r="E593" t="s">
        <v>41</v>
      </c>
      <c r="F593" t="s">
        <v>2045</v>
      </c>
      <c r="G593" t="s">
        <v>16</v>
      </c>
      <c r="H593">
        <v>289</v>
      </c>
      <c r="I593">
        <v>9</v>
      </c>
      <c r="J593">
        <v>2601</v>
      </c>
    </row>
    <row r="594" spans="1:10" x14ac:dyDescent="0.35">
      <c r="A594" s="3" t="s">
        <v>634</v>
      </c>
      <c r="B594" s="4">
        <v>43277</v>
      </c>
      <c r="C594">
        <v>17</v>
      </c>
      <c r="D594" t="s">
        <v>30</v>
      </c>
      <c r="E594" t="s">
        <v>23</v>
      </c>
      <c r="F594" t="s">
        <v>2042</v>
      </c>
      <c r="G594" t="s">
        <v>26</v>
      </c>
      <c r="H594">
        <v>69</v>
      </c>
      <c r="I594">
        <v>9</v>
      </c>
      <c r="J594">
        <v>621</v>
      </c>
    </row>
    <row r="595" spans="1:10" x14ac:dyDescent="0.35">
      <c r="A595" s="3" t="s">
        <v>635</v>
      </c>
      <c r="B595" s="4">
        <v>43277</v>
      </c>
      <c r="C595">
        <v>2</v>
      </c>
      <c r="D595" t="s">
        <v>101</v>
      </c>
      <c r="E595" t="s">
        <v>63</v>
      </c>
      <c r="F595" t="s">
        <v>2044</v>
      </c>
      <c r="G595" t="s">
        <v>16</v>
      </c>
      <c r="H595">
        <v>289</v>
      </c>
      <c r="I595">
        <v>1</v>
      </c>
      <c r="J595">
        <v>289</v>
      </c>
    </row>
    <row r="596" spans="1:10" x14ac:dyDescent="0.35">
      <c r="A596" s="3" t="s">
        <v>636</v>
      </c>
      <c r="B596" s="4">
        <v>43277</v>
      </c>
      <c r="C596">
        <v>10</v>
      </c>
      <c r="D596" t="s">
        <v>53</v>
      </c>
      <c r="E596" t="s">
        <v>41</v>
      </c>
      <c r="F596" t="s">
        <v>2045</v>
      </c>
      <c r="G596" t="s">
        <v>12</v>
      </c>
      <c r="H596">
        <v>199</v>
      </c>
      <c r="I596">
        <v>6</v>
      </c>
      <c r="J596">
        <v>1194</v>
      </c>
    </row>
    <row r="597" spans="1:10" x14ac:dyDescent="0.35">
      <c r="A597" s="3" t="s">
        <v>637</v>
      </c>
      <c r="B597" s="4">
        <v>43277</v>
      </c>
      <c r="C597">
        <v>11</v>
      </c>
      <c r="D597" t="s">
        <v>10</v>
      </c>
      <c r="E597" t="s">
        <v>58</v>
      </c>
      <c r="F597" t="s">
        <v>2043</v>
      </c>
      <c r="G597" t="s">
        <v>36</v>
      </c>
      <c r="H597">
        <v>399</v>
      </c>
      <c r="I597">
        <v>9</v>
      </c>
      <c r="J597">
        <v>3591</v>
      </c>
    </row>
    <row r="598" spans="1:10" x14ac:dyDescent="0.35">
      <c r="A598" s="3" t="s">
        <v>638</v>
      </c>
      <c r="B598" s="4">
        <v>43278</v>
      </c>
      <c r="C598">
        <v>4</v>
      </c>
      <c r="D598" t="s">
        <v>46</v>
      </c>
      <c r="E598" t="s">
        <v>15</v>
      </c>
      <c r="F598" t="s">
        <v>2044</v>
      </c>
      <c r="G598" t="s">
        <v>26</v>
      </c>
      <c r="H598">
        <v>69</v>
      </c>
      <c r="I598">
        <v>8</v>
      </c>
      <c r="J598">
        <v>552</v>
      </c>
    </row>
    <row r="599" spans="1:10" x14ac:dyDescent="0.35">
      <c r="A599" s="3" t="s">
        <v>639</v>
      </c>
      <c r="B599" s="4">
        <v>43279</v>
      </c>
      <c r="C599">
        <v>10</v>
      </c>
      <c r="D599" t="s">
        <v>53</v>
      </c>
      <c r="E599" t="s">
        <v>19</v>
      </c>
      <c r="F599" t="s">
        <v>2045</v>
      </c>
      <c r="G599" t="s">
        <v>36</v>
      </c>
      <c r="H599">
        <v>399</v>
      </c>
      <c r="I599">
        <v>9</v>
      </c>
      <c r="J599">
        <v>3591</v>
      </c>
    </row>
    <row r="600" spans="1:10" x14ac:dyDescent="0.35">
      <c r="A600" s="3" t="s">
        <v>640</v>
      </c>
      <c r="B600" s="4">
        <v>43279</v>
      </c>
      <c r="C600">
        <v>2</v>
      </c>
      <c r="D600" t="s">
        <v>101</v>
      </c>
      <c r="E600" t="s">
        <v>15</v>
      </c>
      <c r="F600" t="s">
        <v>2044</v>
      </c>
      <c r="G600" t="s">
        <v>20</v>
      </c>
      <c r="H600">
        <v>159</v>
      </c>
      <c r="I600">
        <v>5</v>
      </c>
      <c r="J600">
        <v>795</v>
      </c>
    </row>
    <row r="601" spans="1:10" x14ac:dyDescent="0.35">
      <c r="A601" s="3" t="s">
        <v>641</v>
      </c>
      <c r="B601" s="4">
        <v>43279</v>
      </c>
      <c r="C601">
        <v>5</v>
      </c>
      <c r="D601" t="s">
        <v>55</v>
      </c>
      <c r="E601" t="s">
        <v>15</v>
      </c>
      <c r="F601" t="s">
        <v>2044</v>
      </c>
      <c r="G601" t="s">
        <v>16</v>
      </c>
      <c r="H601">
        <v>289</v>
      </c>
      <c r="I601">
        <v>0</v>
      </c>
      <c r="J601">
        <v>0</v>
      </c>
    </row>
    <row r="602" spans="1:10" x14ac:dyDescent="0.35">
      <c r="A602" s="3" t="s">
        <v>642</v>
      </c>
      <c r="B602" s="4">
        <v>43279</v>
      </c>
      <c r="C602">
        <v>10</v>
      </c>
      <c r="D602" t="s">
        <v>53</v>
      </c>
      <c r="E602" t="s">
        <v>41</v>
      </c>
      <c r="F602" t="s">
        <v>2045</v>
      </c>
      <c r="G602" t="s">
        <v>26</v>
      </c>
      <c r="H602">
        <v>69</v>
      </c>
      <c r="I602">
        <v>3</v>
      </c>
      <c r="J602">
        <v>207</v>
      </c>
    </row>
    <row r="603" spans="1:10" x14ac:dyDescent="0.35">
      <c r="A603" s="3" t="s">
        <v>643</v>
      </c>
      <c r="B603" s="4">
        <v>43279</v>
      </c>
      <c r="C603">
        <v>12</v>
      </c>
      <c r="D603" t="s">
        <v>61</v>
      </c>
      <c r="E603" t="s">
        <v>58</v>
      </c>
      <c r="F603" t="s">
        <v>2043</v>
      </c>
      <c r="G603" t="s">
        <v>12</v>
      </c>
      <c r="H603">
        <v>199</v>
      </c>
      <c r="I603">
        <v>3</v>
      </c>
      <c r="J603">
        <v>597</v>
      </c>
    </row>
    <row r="604" spans="1:10" x14ac:dyDescent="0.35">
      <c r="A604" s="3" t="s">
        <v>644</v>
      </c>
      <c r="B604" s="4">
        <v>43279</v>
      </c>
      <c r="C604">
        <v>11</v>
      </c>
      <c r="D604" t="s">
        <v>10</v>
      </c>
      <c r="E604" t="s">
        <v>11</v>
      </c>
      <c r="F604" t="s">
        <v>2043</v>
      </c>
      <c r="G604" t="s">
        <v>16</v>
      </c>
      <c r="H604">
        <v>289</v>
      </c>
      <c r="I604">
        <v>7</v>
      </c>
      <c r="J604">
        <v>2023</v>
      </c>
    </row>
    <row r="605" spans="1:10" x14ac:dyDescent="0.35">
      <c r="A605" s="3" t="s">
        <v>645</v>
      </c>
      <c r="B605" s="4">
        <v>43279</v>
      </c>
      <c r="C605">
        <v>1</v>
      </c>
      <c r="D605" t="s">
        <v>14</v>
      </c>
      <c r="E605" t="s">
        <v>63</v>
      </c>
      <c r="F605" t="s">
        <v>2044</v>
      </c>
      <c r="G605" t="s">
        <v>16</v>
      </c>
      <c r="H605">
        <v>289</v>
      </c>
      <c r="I605">
        <v>8</v>
      </c>
      <c r="J605">
        <v>2312</v>
      </c>
    </row>
    <row r="606" spans="1:10" x14ac:dyDescent="0.35">
      <c r="A606" s="3" t="s">
        <v>646</v>
      </c>
      <c r="B606" s="4">
        <v>43280</v>
      </c>
      <c r="C606">
        <v>15</v>
      </c>
      <c r="D606" t="s">
        <v>113</v>
      </c>
      <c r="E606" t="s">
        <v>58</v>
      </c>
      <c r="F606" t="s">
        <v>2043</v>
      </c>
      <c r="G606" t="s">
        <v>20</v>
      </c>
      <c r="H606">
        <v>159</v>
      </c>
      <c r="I606">
        <v>5</v>
      </c>
      <c r="J606">
        <v>795</v>
      </c>
    </row>
    <row r="607" spans="1:10" x14ac:dyDescent="0.35">
      <c r="A607" s="3" t="s">
        <v>647</v>
      </c>
      <c r="B607" s="4">
        <v>43281</v>
      </c>
      <c r="C607">
        <v>12</v>
      </c>
      <c r="D607" t="s">
        <v>61</v>
      </c>
      <c r="E607" t="s">
        <v>11</v>
      </c>
      <c r="F607" t="s">
        <v>2043</v>
      </c>
      <c r="G607" t="s">
        <v>16</v>
      </c>
      <c r="H607">
        <v>289</v>
      </c>
      <c r="I607">
        <v>3</v>
      </c>
      <c r="J607">
        <v>867</v>
      </c>
    </row>
    <row r="608" spans="1:10" x14ac:dyDescent="0.35">
      <c r="A608" s="3" t="s">
        <v>648</v>
      </c>
      <c r="B608" s="4">
        <v>43281</v>
      </c>
      <c r="C608">
        <v>20</v>
      </c>
      <c r="D608" t="s">
        <v>35</v>
      </c>
      <c r="E608" t="s">
        <v>23</v>
      </c>
      <c r="F608" t="s">
        <v>2042</v>
      </c>
      <c r="G608" t="s">
        <v>36</v>
      </c>
      <c r="H608">
        <v>399</v>
      </c>
      <c r="I608">
        <v>7</v>
      </c>
      <c r="J608">
        <v>2793</v>
      </c>
    </row>
    <row r="609" spans="1:10" x14ac:dyDescent="0.35">
      <c r="A609" s="3" t="s">
        <v>649</v>
      </c>
      <c r="B609" s="4">
        <v>43281</v>
      </c>
      <c r="C609">
        <v>12</v>
      </c>
      <c r="D609" t="s">
        <v>61</v>
      </c>
      <c r="E609" t="s">
        <v>11</v>
      </c>
      <c r="F609" t="s">
        <v>2043</v>
      </c>
      <c r="G609" t="s">
        <v>26</v>
      </c>
      <c r="H609">
        <v>69</v>
      </c>
      <c r="I609">
        <v>4</v>
      </c>
      <c r="J609">
        <v>276</v>
      </c>
    </row>
    <row r="610" spans="1:10" x14ac:dyDescent="0.35">
      <c r="A610" s="3" t="s">
        <v>650</v>
      </c>
      <c r="B610" s="4">
        <v>43281</v>
      </c>
      <c r="C610">
        <v>19</v>
      </c>
      <c r="D610" t="s">
        <v>51</v>
      </c>
      <c r="E610" t="s">
        <v>23</v>
      </c>
      <c r="F610" t="s">
        <v>2042</v>
      </c>
      <c r="G610" t="s">
        <v>26</v>
      </c>
      <c r="H610">
        <v>69</v>
      </c>
      <c r="I610">
        <v>4</v>
      </c>
      <c r="J610">
        <v>276</v>
      </c>
    </row>
    <row r="611" spans="1:10" x14ac:dyDescent="0.35">
      <c r="A611" s="3" t="s">
        <v>651</v>
      </c>
      <c r="B611" s="4">
        <v>43282</v>
      </c>
      <c r="C611">
        <v>12</v>
      </c>
      <c r="D611" t="s">
        <v>61</v>
      </c>
      <c r="E611" t="s">
        <v>58</v>
      </c>
      <c r="F611" t="s">
        <v>2043</v>
      </c>
      <c r="G611" t="s">
        <v>26</v>
      </c>
      <c r="H611">
        <v>69</v>
      </c>
      <c r="I611">
        <v>8</v>
      </c>
      <c r="J611">
        <v>552</v>
      </c>
    </row>
    <row r="612" spans="1:10" x14ac:dyDescent="0.35">
      <c r="A612" s="3" t="s">
        <v>652</v>
      </c>
      <c r="B612" s="4">
        <v>43282</v>
      </c>
      <c r="C612">
        <v>10</v>
      </c>
      <c r="D612" t="s">
        <v>53</v>
      </c>
      <c r="E612" t="s">
        <v>41</v>
      </c>
      <c r="F612" t="s">
        <v>2045</v>
      </c>
      <c r="G612" t="s">
        <v>16</v>
      </c>
      <c r="H612">
        <v>289</v>
      </c>
      <c r="I612">
        <v>9</v>
      </c>
      <c r="J612">
        <v>2601</v>
      </c>
    </row>
    <row r="613" spans="1:10" x14ac:dyDescent="0.35">
      <c r="A613" s="3" t="s">
        <v>653</v>
      </c>
      <c r="B613" s="4">
        <v>43282</v>
      </c>
      <c r="C613">
        <v>17</v>
      </c>
      <c r="D613" t="s">
        <v>30</v>
      </c>
      <c r="E613" t="s">
        <v>23</v>
      </c>
      <c r="F613" t="s">
        <v>2042</v>
      </c>
      <c r="G613" t="s">
        <v>16</v>
      </c>
      <c r="H613">
        <v>289</v>
      </c>
      <c r="I613">
        <v>9</v>
      </c>
      <c r="J613">
        <v>2601</v>
      </c>
    </row>
    <row r="614" spans="1:10" x14ac:dyDescent="0.35">
      <c r="A614" s="3" t="s">
        <v>654</v>
      </c>
      <c r="B614" s="4">
        <v>43283</v>
      </c>
      <c r="C614">
        <v>15</v>
      </c>
      <c r="D614" t="s">
        <v>113</v>
      </c>
      <c r="E614" t="s">
        <v>58</v>
      </c>
      <c r="F614" t="s">
        <v>2043</v>
      </c>
      <c r="G614" t="s">
        <v>26</v>
      </c>
      <c r="H614">
        <v>69</v>
      </c>
      <c r="I614">
        <v>2</v>
      </c>
      <c r="J614">
        <v>138</v>
      </c>
    </row>
    <row r="615" spans="1:10" x14ac:dyDescent="0.35">
      <c r="A615" s="3" t="s">
        <v>655</v>
      </c>
      <c r="B615" s="4">
        <v>43284</v>
      </c>
      <c r="C615">
        <v>20</v>
      </c>
      <c r="D615" t="s">
        <v>35</v>
      </c>
      <c r="E615" t="s">
        <v>31</v>
      </c>
      <c r="F615" t="s">
        <v>2042</v>
      </c>
      <c r="G615" t="s">
        <v>16</v>
      </c>
      <c r="H615">
        <v>289</v>
      </c>
      <c r="I615">
        <v>0</v>
      </c>
      <c r="J615">
        <v>0</v>
      </c>
    </row>
    <row r="616" spans="1:10" x14ac:dyDescent="0.35">
      <c r="A616" s="3" t="s">
        <v>656</v>
      </c>
      <c r="B616" s="4">
        <v>43285</v>
      </c>
      <c r="C616">
        <v>10</v>
      </c>
      <c r="D616" t="s">
        <v>53</v>
      </c>
      <c r="E616" t="s">
        <v>19</v>
      </c>
      <c r="F616" t="s">
        <v>2045</v>
      </c>
      <c r="G616" t="s">
        <v>20</v>
      </c>
      <c r="H616">
        <v>159</v>
      </c>
      <c r="I616">
        <v>2</v>
      </c>
      <c r="J616">
        <v>318</v>
      </c>
    </row>
    <row r="617" spans="1:10" x14ac:dyDescent="0.35">
      <c r="A617" s="3" t="s">
        <v>657</v>
      </c>
      <c r="B617" s="4">
        <v>43286</v>
      </c>
      <c r="C617">
        <v>11</v>
      </c>
      <c r="D617" t="s">
        <v>10</v>
      </c>
      <c r="E617" t="s">
        <v>58</v>
      </c>
      <c r="F617" t="s">
        <v>2043</v>
      </c>
      <c r="G617" t="s">
        <v>26</v>
      </c>
      <c r="H617">
        <v>69</v>
      </c>
      <c r="I617">
        <v>7</v>
      </c>
      <c r="J617">
        <v>483</v>
      </c>
    </row>
    <row r="618" spans="1:10" x14ac:dyDescent="0.35">
      <c r="A618" s="3" t="s">
        <v>658</v>
      </c>
      <c r="B618" s="4">
        <v>43287</v>
      </c>
      <c r="C618">
        <v>19</v>
      </c>
      <c r="D618" t="s">
        <v>51</v>
      </c>
      <c r="E618" t="s">
        <v>31</v>
      </c>
      <c r="F618" t="s">
        <v>2042</v>
      </c>
      <c r="G618" t="s">
        <v>12</v>
      </c>
      <c r="H618">
        <v>199</v>
      </c>
      <c r="I618">
        <v>8</v>
      </c>
      <c r="J618">
        <v>1592</v>
      </c>
    </row>
    <row r="619" spans="1:10" x14ac:dyDescent="0.35">
      <c r="A619" s="3" t="s">
        <v>659</v>
      </c>
      <c r="B619" s="4">
        <v>43287</v>
      </c>
      <c r="C619">
        <v>19</v>
      </c>
      <c r="D619" t="s">
        <v>51</v>
      </c>
      <c r="E619" t="s">
        <v>31</v>
      </c>
      <c r="F619" t="s">
        <v>2042</v>
      </c>
      <c r="G619" t="s">
        <v>36</v>
      </c>
      <c r="H619">
        <v>399</v>
      </c>
      <c r="I619">
        <v>0</v>
      </c>
      <c r="J619">
        <v>0</v>
      </c>
    </row>
    <row r="620" spans="1:10" x14ac:dyDescent="0.35">
      <c r="A620" s="3" t="s">
        <v>660</v>
      </c>
      <c r="B620" s="4">
        <v>43288</v>
      </c>
      <c r="C620">
        <v>17</v>
      </c>
      <c r="D620" t="s">
        <v>30</v>
      </c>
      <c r="E620" t="s">
        <v>31</v>
      </c>
      <c r="F620" t="s">
        <v>2042</v>
      </c>
      <c r="G620" t="s">
        <v>16</v>
      </c>
      <c r="H620">
        <v>289</v>
      </c>
      <c r="I620">
        <v>6</v>
      </c>
      <c r="J620">
        <v>1734</v>
      </c>
    </row>
    <row r="621" spans="1:10" x14ac:dyDescent="0.35">
      <c r="A621" s="3" t="s">
        <v>661</v>
      </c>
      <c r="B621" s="4">
        <v>43288</v>
      </c>
      <c r="C621">
        <v>20</v>
      </c>
      <c r="D621" t="s">
        <v>35</v>
      </c>
      <c r="E621" t="s">
        <v>31</v>
      </c>
      <c r="F621" t="s">
        <v>2042</v>
      </c>
      <c r="G621" t="s">
        <v>20</v>
      </c>
      <c r="H621">
        <v>159</v>
      </c>
      <c r="I621">
        <v>9</v>
      </c>
      <c r="J621">
        <v>1431</v>
      </c>
    </row>
    <row r="622" spans="1:10" x14ac:dyDescent="0.35">
      <c r="A622" s="3" t="s">
        <v>662</v>
      </c>
      <c r="B622" s="4">
        <v>43288</v>
      </c>
      <c r="C622">
        <v>10</v>
      </c>
      <c r="D622" t="s">
        <v>53</v>
      </c>
      <c r="E622" t="s">
        <v>41</v>
      </c>
      <c r="F622" t="s">
        <v>2045</v>
      </c>
      <c r="G622" t="s">
        <v>20</v>
      </c>
      <c r="H622">
        <v>159</v>
      </c>
      <c r="I622">
        <v>7</v>
      </c>
      <c r="J622">
        <v>1113</v>
      </c>
    </row>
    <row r="623" spans="1:10" x14ac:dyDescent="0.35">
      <c r="A623" s="3" t="s">
        <v>663</v>
      </c>
      <c r="B623" s="4">
        <v>43288</v>
      </c>
      <c r="C623">
        <v>13</v>
      </c>
      <c r="D623" t="s">
        <v>28</v>
      </c>
      <c r="E623" t="s">
        <v>58</v>
      </c>
      <c r="F623" t="s">
        <v>2043</v>
      </c>
      <c r="G623" t="s">
        <v>20</v>
      </c>
      <c r="H623">
        <v>159</v>
      </c>
      <c r="I623">
        <v>9</v>
      </c>
      <c r="J623">
        <v>1431</v>
      </c>
    </row>
    <row r="624" spans="1:10" x14ac:dyDescent="0.35">
      <c r="A624" s="3" t="s">
        <v>664</v>
      </c>
      <c r="B624" s="4">
        <v>43288</v>
      </c>
      <c r="C624">
        <v>14</v>
      </c>
      <c r="D624" t="s">
        <v>33</v>
      </c>
      <c r="E624" t="s">
        <v>58</v>
      </c>
      <c r="F624" t="s">
        <v>2043</v>
      </c>
      <c r="G624" t="s">
        <v>12</v>
      </c>
      <c r="H624">
        <v>199</v>
      </c>
      <c r="I624">
        <v>0</v>
      </c>
      <c r="J624">
        <v>0</v>
      </c>
    </row>
    <row r="625" spans="1:10" x14ac:dyDescent="0.35">
      <c r="A625" s="3" t="s">
        <v>665</v>
      </c>
      <c r="B625" s="4">
        <v>43289</v>
      </c>
      <c r="C625">
        <v>3</v>
      </c>
      <c r="D625" t="s">
        <v>38</v>
      </c>
      <c r="E625" t="s">
        <v>63</v>
      </c>
      <c r="F625" t="s">
        <v>2044</v>
      </c>
      <c r="G625" t="s">
        <v>12</v>
      </c>
      <c r="H625">
        <v>199</v>
      </c>
      <c r="I625">
        <v>4</v>
      </c>
      <c r="J625">
        <v>796</v>
      </c>
    </row>
    <row r="626" spans="1:10" x14ac:dyDescent="0.35">
      <c r="A626" s="3" t="s">
        <v>666</v>
      </c>
      <c r="B626" s="4">
        <v>43289</v>
      </c>
      <c r="C626">
        <v>17</v>
      </c>
      <c r="D626" t="s">
        <v>30</v>
      </c>
      <c r="E626" t="s">
        <v>23</v>
      </c>
      <c r="F626" t="s">
        <v>2042</v>
      </c>
      <c r="G626" t="s">
        <v>36</v>
      </c>
      <c r="H626">
        <v>399</v>
      </c>
      <c r="I626">
        <v>8</v>
      </c>
      <c r="J626">
        <v>3192</v>
      </c>
    </row>
    <row r="627" spans="1:10" x14ac:dyDescent="0.35">
      <c r="A627" s="3" t="s">
        <v>667</v>
      </c>
      <c r="B627" s="4">
        <v>43289</v>
      </c>
      <c r="C627">
        <v>1</v>
      </c>
      <c r="D627" t="s">
        <v>14</v>
      </c>
      <c r="E627" t="s">
        <v>15</v>
      </c>
      <c r="F627" t="s">
        <v>2044</v>
      </c>
      <c r="G627" t="s">
        <v>16</v>
      </c>
      <c r="H627">
        <v>289</v>
      </c>
      <c r="I627">
        <v>0</v>
      </c>
      <c r="J627">
        <v>0</v>
      </c>
    </row>
    <row r="628" spans="1:10" x14ac:dyDescent="0.35">
      <c r="A628" s="3" t="s">
        <v>668</v>
      </c>
      <c r="B628" s="4">
        <v>43289</v>
      </c>
      <c r="C628">
        <v>18</v>
      </c>
      <c r="D628" t="s">
        <v>22</v>
      </c>
      <c r="E628" t="s">
        <v>23</v>
      </c>
      <c r="F628" t="s">
        <v>2042</v>
      </c>
      <c r="G628" t="s">
        <v>26</v>
      </c>
      <c r="H628">
        <v>69</v>
      </c>
      <c r="I628">
        <v>4</v>
      </c>
      <c r="J628">
        <v>276</v>
      </c>
    </row>
    <row r="629" spans="1:10" x14ac:dyDescent="0.35">
      <c r="A629" s="3" t="s">
        <v>669</v>
      </c>
      <c r="B629" s="4">
        <v>43289</v>
      </c>
      <c r="C629">
        <v>14</v>
      </c>
      <c r="D629" t="s">
        <v>33</v>
      </c>
      <c r="E629" t="s">
        <v>11</v>
      </c>
      <c r="F629" t="s">
        <v>2043</v>
      </c>
      <c r="G629" t="s">
        <v>36</v>
      </c>
      <c r="H629">
        <v>399</v>
      </c>
      <c r="I629">
        <v>5</v>
      </c>
      <c r="J629">
        <v>1995</v>
      </c>
    </row>
    <row r="630" spans="1:10" x14ac:dyDescent="0.35">
      <c r="A630" s="3" t="s">
        <v>670</v>
      </c>
      <c r="B630" s="4">
        <v>43289</v>
      </c>
      <c r="C630">
        <v>2</v>
      </c>
      <c r="D630" t="s">
        <v>101</v>
      </c>
      <c r="E630" t="s">
        <v>63</v>
      </c>
      <c r="F630" t="s">
        <v>2044</v>
      </c>
      <c r="G630" t="s">
        <v>26</v>
      </c>
      <c r="H630">
        <v>69</v>
      </c>
      <c r="I630">
        <v>6</v>
      </c>
      <c r="J630">
        <v>414</v>
      </c>
    </row>
    <row r="631" spans="1:10" x14ac:dyDescent="0.35">
      <c r="A631" s="3" t="s">
        <v>671</v>
      </c>
      <c r="B631" s="4">
        <v>43290</v>
      </c>
      <c r="C631">
        <v>10</v>
      </c>
      <c r="D631" t="s">
        <v>53</v>
      </c>
      <c r="E631" t="s">
        <v>19</v>
      </c>
      <c r="F631" t="s">
        <v>2045</v>
      </c>
      <c r="G631" t="s">
        <v>20</v>
      </c>
      <c r="H631">
        <v>159</v>
      </c>
      <c r="I631">
        <v>3</v>
      </c>
      <c r="J631">
        <v>477</v>
      </c>
    </row>
    <row r="632" spans="1:10" x14ac:dyDescent="0.35">
      <c r="A632" s="3" t="s">
        <v>672</v>
      </c>
      <c r="B632" s="4">
        <v>43291</v>
      </c>
      <c r="C632">
        <v>13</v>
      </c>
      <c r="D632" t="s">
        <v>28</v>
      </c>
      <c r="E632" t="s">
        <v>11</v>
      </c>
      <c r="F632" t="s">
        <v>2043</v>
      </c>
      <c r="G632" t="s">
        <v>12</v>
      </c>
      <c r="H632">
        <v>199</v>
      </c>
      <c r="I632">
        <v>4</v>
      </c>
      <c r="J632">
        <v>796</v>
      </c>
    </row>
    <row r="633" spans="1:10" x14ac:dyDescent="0.35">
      <c r="A633" s="3" t="s">
        <v>673</v>
      </c>
      <c r="B633" s="4">
        <v>43291</v>
      </c>
      <c r="C633">
        <v>17</v>
      </c>
      <c r="D633" t="s">
        <v>30</v>
      </c>
      <c r="E633" t="s">
        <v>23</v>
      </c>
      <c r="F633" t="s">
        <v>2042</v>
      </c>
      <c r="G633" t="s">
        <v>26</v>
      </c>
      <c r="H633">
        <v>69</v>
      </c>
      <c r="I633">
        <v>3</v>
      </c>
      <c r="J633">
        <v>207</v>
      </c>
    </row>
    <row r="634" spans="1:10" x14ac:dyDescent="0.35">
      <c r="A634" s="3" t="s">
        <v>674</v>
      </c>
      <c r="B634" s="4">
        <v>43292</v>
      </c>
      <c r="C634">
        <v>20</v>
      </c>
      <c r="D634" t="s">
        <v>35</v>
      </c>
      <c r="E634" t="s">
        <v>23</v>
      </c>
      <c r="F634" t="s">
        <v>2042</v>
      </c>
      <c r="G634" t="s">
        <v>20</v>
      </c>
      <c r="H634">
        <v>159</v>
      </c>
      <c r="I634">
        <v>3</v>
      </c>
      <c r="J634">
        <v>477</v>
      </c>
    </row>
    <row r="635" spans="1:10" x14ac:dyDescent="0.35">
      <c r="A635" s="3" t="s">
        <v>675</v>
      </c>
      <c r="B635" s="4">
        <v>43292</v>
      </c>
      <c r="C635">
        <v>5</v>
      </c>
      <c r="D635" t="s">
        <v>55</v>
      </c>
      <c r="E635" t="s">
        <v>15</v>
      </c>
      <c r="F635" t="s">
        <v>2044</v>
      </c>
      <c r="G635" t="s">
        <v>36</v>
      </c>
      <c r="H635">
        <v>399</v>
      </c>
      <c r="I635">
        <v>0</v>
      </c>
      <c r="J635">
        <v>0</v>
      </c>
    </row>
    <row r="636" spans="1:10" x14ac:dyDescent="0.35">
      <c r="A636" s="3" t="s">
        <v>676</v>
      </c>
      <c r="B636" s="4">
        <v>43292</v>
      </c>
      <c r="C636">
        <v>3</v>
      </c>
      <c r="D636" t="s">
        <v>38</v>
      </c>
      <c r="E636" t="s">
        <v>15</v>
      </c>
      <c r="F636" t="s">
        <v>2044</v>
      </c>
      <c r="G636" t="s">
        <v>20</v>
      </c>
      <c r="H636">
        <v>159</v>
      </c>
      <c r="I636">
        <v>5</v>
      </c>
      <c r="J636">
        <v>795</v>
      </c>
    </row>
    <row r="637" spans="1:10" x14ac:dyDescent="0.35">
      <c r="A637" s="3" t="s">
        <v>677</v>
      </c>
      <c r="B637" s="4">
        <v>43293</v>
      </c>
      <c r="C637">
        <v>16</v>
      </c>
      <c r="D637" t="s">
        <v>25</v>
      </c>
      <c r="E637" t="s">
        <v>23</v>
      </c>
      <c r="F637" t="s">
        <v>2042</v>
      </c>
      <c r="G637" t="s">
        <v>26</v>
      </c>
      <c r="H637">
        <v>69</v>
      </c>
      <c r="I637">
        <v>5</v>
      </c>
      <c r="J637">
        <v>345</v>
      </c>
    </row>
    <row r="638" spans="1:10" x14ac:dyDescent="0.35">
      <c r="A638" s="3" t="s">
        <v>678</v>
      </c>
      <c r="B638" s="4">
        <v>43294</v>
      </c>
      <c r="C638">
        <v>17</v>
      </c>
      <c r="D638" t="s">
        <v>30</v>
      </c>
      <c r="E638" t="s">
        <v>23</v>
      </c>
      <c r="F638" t="s">
        <v>2042</v>
      </c>
      <c r="G638" t="s">
        <v>20</v>
      </c>
      <c r="H638">
        <v>159</v>
      </c>
      <c r="I638">
        <v>6</v>
      </c>
      <c r="J638">
        <v>954</v>
      </c>
    </row>
    <row r="639" spans="1:10" x14ac:dyDescent="0.35">
      <c r="A639" s="3" t="s">
        <v>679</v>
      </c>
      <c r="B639" s="4">
        <v>43294</v>
      </c>
      <c r="C639">
        <v>11</v>
      </c>
      <c r="D639" t="s">
        <v>10</v>
      </c>
      <c r="E639" t="s">
        <v>11</v>
      </c>
      <c r="F639" t="s">
        <v>2043</v>
      </c>
      <c r="G639" t="s">
        <v>20</v>
      </c>
      <c r="H639">
        <v>159</v>
      </c>
      <c r="I639">
        <v>5</v>
      </c>
      <c r="J639">
        <v>795</v>
      </c>
    </row>
    <row r="640" spans="1:10" x14ac:dyDescent="0.35">
      <c r="A640" s="3" t="s">
        <v>680</v>
      </c>
      <c r="B640" s="4">
        <v>43294</v>
      </c>
      <c r="C640">
        <v>16</v>
      </c>
      <c r="D640" t="s">
        <v>25</v>
      </c>
      <c r="E640" t="s">
        <v>23</v>
      </c>
      <c r="F640" t="s">
        <v>2042</v>
      </c>
      <c r="G640" t="s">
        <v>36</v>
      </c>
      <c r="H640">
        <v>399</v>
      </c>
      <c r="I640">
        <v>3</v>
      </c>
      <c r="J640">
        <v>1197</v>
      </c>
    </row>
    <row r="641" spans="1:10" x14ac:dyDescent="0.35">
      <c r="A641" s="3" t="s">
        <v>681</v>
      </c>
      <c r="B641" s="4">
        <v>43295</v>
      </c>
      <c r="C641">
        <v>20</v>
      </c>
      <c r="D641" t="s">
        <v>35</v>
      </c>
      <c r="E641" t="s">
        <v>31</v>
      </c>
      <c r="F641" t="s">
        <v>2042</v>
      </c>
      <c r="G641" t="s">
        <v>16</v>
      </c>
      <c r="H641">
        <v>289</v>
      </c>
      <c r="I641">
        <v>4</v>
      </c>
      <c r="J641">
        <v>1156</v>
      </c>
    </row>
    <row r="642" spans="1:10" x14ac:dyDescent="0.35">
      <c r="A642" s="3" t="s">
        <v>682</v>
      </c>
      <c r="B642" s="4">
        <v>43295</v>
      </c>
      <c r="C642">
        <v>10</v>
      </c>
      <c r="D642" t="s">
        <v>53</v>
      </c>
      <c r="E642" t="s">
        <v>41</v>
      </c>
      <c r="F642" t="s">
        <v>2045</v>
      </c>
      <c r="G642" t="s">
        <v>36</v>
      </c>
      <c r="H642">
        <v>399</v>
      </c>
      <c r="I642">
        <v>7</v>
      </c>
      <c r="J642">
        <v>2793</v>
      </c>
    </row>
    <row r="643" spans="1:10" x14ac:dyDescent="0.35">
      <c r="A643" s="3" t="s">
        <v>683</v>
      </c>
      <c r="B643" s="4">
        <v>43296</v>
      </c>
      <c r="C643">
        <v>10</v>
      </c>
      <c r="D643" t="s">
        <v>53</v>
      </c>
      <c r="E643" t="s">
        <v>41</v>
      </c>
      <c r="F643" t="s">
        <v>2045</v>
      </c>
      <c r="G643" t="s">
        <v>36</v>
      </c>
      <c r="H643">
        <v>399</v>
      </c>
      <c r="I643">
        <v>9</v>
      </c>
      <c r="J643">
        <v>3591</v>
      </c>
    </row>
    <row r="644" spans="1:10" x14ac:dyDescent="0.35">
      <c r="A644" s="3" t="s">
        <v>684</v>
      </c>
      <c r="B644" s="4">
        <v>43296</v>
      </c>
      <c r="C644">
        <v>13</v>
      </c>
      <c r="D644" t="s">
        <v>28</v>
      </c>
      <c r="E644" t="s">
        <v>11</v>
      </c>
      <c r="F644" t="s">
        <v>2043</v>
      </c>
      <c r="G644" t="s">
        <v>36</v>
      </c>
      <c r="H644">
        <v>399</v>
      </c>
      <c r="I644">
        <v>8</v>
      </c>
      <c r="J644">
        <v>3192</v>
      </c>
    </row>
    <row r="645" spans="1:10" x14ac:dyDescent="0.35">
      <c r="A645" s="3" t="s">
        <v>685</v>
      </c>
      <c r="B645" s="4">
        <v>43297</v>
      </c>
      <c r="C645">
        <v>6</v>
      </c>
      <c r="D645" t="s">
        <v>43</v>
      </c>
      <c r="E645" t="s">
        <v>41</v>
      </c>
      <c r="F645" t="s">
        <v>2045</v>
      </c>
      <c r="G645" t="s">
        <v>12</v>
      </c>
      <c r="H645">
        <v>199</v>
      </c>
      <c r="I645">
        <v>6</v>
      </c>
      <c r="J645">
        <v>1194</v>
      </c>
    </row>
    <row r="646" spans="1:10" x14ac:dyDescent="0.35">
      <c r="A646" s="3" t="s">
        <v>686</v>
      </c>
      <c r="B646" s="4">
        <v>43297</v>
      </c>
      <c r="C646">
        <v>1</v>
      </c>
      <c r="D646" t="s">
        <v>14</v>
      </c>
      <c r="E646" t="s">
        <v>15</v>
      </c>
      <c r="F646" t="s">
        <v>2044</v>
      </c>
      <c r="G646" t="s">
        <v>26</v>
      </c>
      <c r="H646">
        <v>69</v>
      </c>
      <c r="I646">
        <v>9</v>
      </c>
      <c r="J646">
        <v>621</v>
      </c>
    </row>
    <row r="647" spans="1:10" x14ac:dyDescent="0.35">
      <c r="A647" s="3" t="s">
        <v>687</v>
      </c>
      <c r="B647" s="4">
        <v>43297</v>
      </c>
      <c r="C647">
        <v>14</v>
      </c>
      <c r="D647" t="s">
        <v>33</v>
      </c>
      <c r="E647" t="s">
        <v>11</v>
      </c>
      <c r="F647" t="s">
        <v>2043</v>
      </c>
      <c r="G647" t="s">
        <v>12</v>
      </c>
      <c r="H647">
        <v>199</v>
      </c>
      <c r="I647">
        <v>0</v>
      </c>
      <c r="J647">
        <v>0</v>
      </c>
    </row>
    <row r="648" spans="1:10" x14ac:dyDescent="0.35">
      <c r="A648" s="3" t="s">
        <v>688</v>
      </c>
      <c r="B648" s="4">
        <v>43297</v>
      </c>
      <c r="C648">
        <v>13</v>
      </c>
      <c r="D648" t="s">
        <v>28</v>
      </c>
      <c r="E648" t="s">
        <v>11</v>
      </c>
      <c r="F648" t="s">
        <v>2043</v>
      </c>
      <c r="G648" t="s">
        <v>16</v>
      </c>
      <c r="H648">
        <v>289</v>
      </c>
      <c r="I648">
        <v>3</v>
      </c>
      <c r="J648">
        <v>867</v>
      </c>
    </row>
    <row r="649" spans="1:10" x14ac:dyDescent="0.35">
      <c r="A649" s="3" t="s">
        <v>689</v>
      </c>
      <c r="B649" s="4">
        <v>43297</v>
      </c>
      <c r="C649">
        <v>8</v>
      </c>
      <c r="D649" t="s">
        <v>40</v>
      </c>
      <c r="E649" t="s">
        <v>19</v>
      </c>
      <c r="F649" t="s">
        <v>2045</v>
      </c>
      <c r="G649" t="s">
        <v>12</v>
      </c>
      <c r="H649">
        <v>199</v>
      </c>
      <c r="I649">
        <v>1</v>
      </c>
      <c r="J649">
        <v>199</v>
      </c>
    </row>
    <row r="650" spans="1:10" x14ac:dyDescent="0.35">
      <c r="A650" s="3" t="s">
        <v>690</v>
      </c>
      <c r="B650" s="4">
        <v>43298</v>
      </c>
      <c r="C650">
        <v>8</v>
      </c>
      <c r="D650" t="s">
        <v>40</v>
      </c>
      <c r="E650" t="s">
        <v>41</v>
      </c>
      <c r="F650" t="s">
        <v>2045</v>
      </c>
      <c r="G650" t="s">
        <v>36</v>
      </c>
      <c r="H650">
        <v>399</v>
      </c>
      <c r="I650">
        <v>5</v>
      </c>
      <c r="J650">
        <v>1995</v>
      </c>
    </row>
    <row r="651" spans="1:10" x14ac:dyDescent="0.35">
      <c r="A651" s="3" t="s">
        <v>691</v>
      </c>
      <c r="B651" s="4">
        <v>43298</v>
      </c>
      <c r="C651">
        <v>13</v>
      </c>
      <c r="D651" t="s">
        <v>28</v>
      </c>
      <c r="E651" t="s">
        <v>58</v>
      </c>
      <c r="F651" t="s">
        <v>2043</v>
      </c>
      <c r="G651" t="s">
        <v>16</v>
      </c>
      <c r="H651">
        <v>289</v>
      </c>
      <c r="I651">
        <v>3</v>
      </c>
      <c r="J651">
        <v>867</v>
      </c>
    </row>
    <row r="652" spans="1:10" x14ac:dyDescent="0.35">
      <c r="A652" s="3" t="s">
        <v>692</v>
      </c>
      <c r="B652" s="4">
        <v>43298</v>
      </c>
      <c r="C652">
        <v>17</v>
      </c>
      <c r="D652" t="s">
        <v>30</v>
      </c>
      <c r="E652" t="s">
        <v>31</v>
      </c>
      <c r="F652" t="s">
        <v>2042</v>
      </c>
      <c r="G652" t="s">
        <v>20</v>
      </c>
      <c r="H652">
        <v>159</v>
      </c>
      <c r="I652">
        <v>2</v>
      </c>
      <c r="J652">
        <v>318</v>
      </c>
    </row>
    <row r="653" spans="1:10" x14ac:dyDescent="0.35">
      <c r="A653" s="3" t="s">
        <v>693</v>
      </c>
      <c r="B653" s="4">
        <v>43298</v>
      </c>
      <c r="C653">
        <v>15</v>
      </c>
      <c r="D653" t="s">
        <v>113</v>
      </c>
      <c r="E653" t="s">
        <v>58</v>
      </c>
      <c r="F653" t="s">
        <v>2043</v>
      </c>
      <c r="G653" t="s">
        <v>20</v>
      </c>
      <c r="H653">
        <v>159</v>
      </c>
      <c r="I653">
        <v>3</v>
      </c>
      <c r="J653">
        <v>477</v>
      </c>
    </row>
    <row r="654" spans="1:10" x14ac:dyDescent="0.35">
      <c r="A654" s="3" t="s">
        <v>694</v>
      </c>
      <c r="B654" s="4">
        <v>43299</v>
      </c>
      <c r="C654">
        <v>5</v>
      </c>
      <c r="D654" t="s">
        <v>55</v>
      </c>
      <c r="E654" t="s">
        <v>63</v>
      </c>
      <c r="F654" t="s">
        <v>2044</v>
      </c>
      <c r="G654" t="s">
        <v>20</v>
      </c>
      <c r="H654">
        <v>159</v>
      </c>
      <c r="I654">
        <v>1</v>
      </c>
      <c r="J654">
        <v>159</v>
      </c>
    </row>
    <row r="655" spans="1:10" x14ac:dyDescent="0.35">
      <c r="A655" s="3" t="s">
        <v>695</v>
      </c>
      <c r="B655" s="4">
        <v>43299</v>
      </c>
      <c r="C655">
        <v>1</v>
      </c>
      <c r="D655" t="s">
        <v>14</v>
      </c>
      <c r="E655" t="s">
        <v>15</v>
      </c>
      <c r="F655" t="s">
        <v>2044</v>
      </c>
      <c r="G655" t="s">
        <v>26</v>
      </c>
      <c r="H655">
        <v>69</v>
      </c>
      <c r="I655">
        <v>0</v>
      </c>
      <c r="J655">
        <v>0</v>
      </c>
    </row>
    <row r="656" spans="1:10" x14ac:dyDescent="0.35">
      <c r="A656" s="3" t="s">
        <v>696</v>
      </c>
      <c r="B656" s="4">
        <v>43299</v>
      </c>
      <c r="C656">
        <v>2</v>
      </c>
      <c r="D656" t="s">
        <v>101</v>
      </c>
      <c r="E656" t="s">
        <v>15</v>
      </c>
      <c r="F656" t="s">
        <v>2044</v>
      </c>
      <c r="G656" t="s">
        <v>16</v>
      </c>
      <c r="H656">
        <v>289</v>
      </c>
      <c r="I656">
        <v>2</v>
      </c>
      <c r="J656">
        <v>578</v>
      </c>
    </row>
    <row r="657" spans="1:10" x14ac:dyDescent="0.35">
      <c r="A657" s="3" t="s">
        <v>697</v>
      </c>
      <c r="B657" s="4">
        <v>43299</v>
      </c>
      <c r="C657">
        <v>12</v>
      </c>
      <c r="D657" t="s">
        <v>61</v>
      </c>
      <c r="E657" t="s">
        <v>58</v>
      </c>
      <c r="F657" t="s">
        <v>2043</v>
      </c>
      <c r="G657" t="s">
        <v>20</v>
      </c>
      <c r="H657">
        <v>159</v>
      </c>
      <c r="I657">
        <v>5</v>
      </c>
      <c r="J657">
        <v>795</v>
      </c>
    </row>
    <row r="658" spans="1:10" x14ac:dyDescent="0.35">
      <c r="A658" s="3" t="s">
        <v>698</v>
      </c>
      <c r="B658" s="4">
        <v>43299</v>
      </c>
      <c r="C658">
        <v>6</v>
      </c>
      <c r="D658" t="s">
        <v>43</v>
      </c>
      <c r="E658" t="s">
        <v>41</v>
      </c>
      <c r="F658" t="s">
        <v>2045</v>
      </c>
      <c r="G658" t="s">
        <v>26</v>
      </c>
      <c r="H658">
        <v>69</v>
      </c>
      <c r="I658">
        <v>3</v>
      </c>
      <c r="J658">
        <v>207</v>
      </c>
    </row>
    <row r="659" spans="1:10" x14ac:dyDescent="0.35">
      <c r="A659" s="3" t="s">
        <v>699</v>
      </c>
      <c r="B659" s="4">
        <v>43299</v>
      </c>
      <c r="C659">
        <v>5</v>
      </c>
      <c r="D659" t="s">
        <v>55</v>
      </c>
      <c r="E659" t="s">
        <v>15</v>
      </c>
      <c r="F659" t="s">
        <v>2044</v>
      </c>
      <c r="G659" t="s">
        <v>20</v>
      </c>
      <c r="H659">
        <v>159</v>
      </c>
      <c r="I659">
        <v>9</v>
      </c>
      <c r="J659">
        <v>1431</v>
      </c>
    </row>
    <row r="660" spans="1:10" x14ac:dyDescent="0.35">
      <c r="A660" s="3" t="s">
        <v>700</v>
      </c>
      <c r="B660" s="4">
        <v>43300</v>
      </c>
      <c r="C660">
        <v>15</v>
      </c>
      <c r="D660" t="s">
        <v>113</v>
      </c>
      <c r="E660" t="s">
        <v>58</v>
      </c>
      <c r="F660" t="s">
        <v>2043</v>
      </c>
      <c r="G660" t="s">
        <v>12</v>
      </c>
      <c r="H660">
        <v>199</v>
      </c>
      <c r="I660">
        <v>1</v>
      </c>
      <c r="J660">
        <v>199</v>
      </c>
    </row>
    <row r="661" spans="1:10" x14ac:dyDescent="0.35">
      <c r="A661" s="3" t="s">
        <v>701</v>
      </c>
      <c r="B661" s="4">
        <v>43300</v>
      </c>
      <c r="C661">
        <v>1</v>
      </c>
      <c r="D661" t="s">
        <v>14</v>
      </c>
      <c r="E661" t="s">
        <v>15</v>
      </c>
      <c r="F661" t="s">
        <v>2044</v>
      </c>
      <c r="G661" t="s">
        <v>16</v>
      </c>
      <c r="H661">
        <v>289</v>
      </c>
      <c r="I661">
        <v>4</v>
      </c>
      <c r="J661">
        <v>1156</v>
      </c>
    </row>
    <row r="662" spans="1:10" x14ac:dyDescent="0.35">
      <c r="A662" s="3" t="s">
        <v>702</v>
      </c>
      <c r="B662" s="4">
        <v>43301</v>
      </c>
      <c r="C662">
        <v>16</v>
      </c>
      <c r="D662" t="s">
        <v>25</v>
      </c>
      <c r="E662" t="s">
        <v>23</v>
      </c>
      <c r="F662" t="s">
        <v>2042</v>
      </c>
      <c r="G662" t="s">
        <v>20</v>
      </c>
      <c r="H662">
        <v>159</v>
      </c>
      <c r="I662">
        <v>3</v>
      </c>
      <c r="J662">
        <v>477</v>
      </c>
    </row>
    <row r="663" spans="1:10" x14ac:dyDescent="0.35">
      <c r="A663" s="3" t="s">
        <v>703</v>
      </c>
      <c r="B663" s="4">
        <v>43301</v>
      </c>
      <c r="C663">
        <v>9</v>
      </c>
      <c r="D663" t="s">
        <v>18</v>
      </c>
      <c r="E663" t="s">
        <v>41</v>
      </c>
      <c r="F663" t="s">
        <v>2045</v>
      </c>
      <c r="G663" t="s">
        <v>26</v>
      </c>
      <c r="H663">
        <v>69</v>
      </c>
      <c r="I663">
        <v>2</v>
      </c>
      <c r="J663">
        <v>138</v>
      </c>
    </row>
    <row r="664" spans="1:10" x14ac:dyDescent="0.35">
      <c r="A664" s="3" t="s">
        <v>704</v>
      </c>
      <c r="B664" s="4">
        <v>43301</v>
      </c>
      <c r="C664">
        <v>20</v>
      </c>
      <c r="D664" t="s">
        <v>35</v>
      </c>
      <c r="E664" t="s">
        <v>23</v>
      </c>
      <c r="F664" t="s">
        <v>2042</v>
      </c>
      <c r="G664" t="s">
        <v>20</v>
      </c>
      <c r="H664">
        <v>159</v>
      </c>
      <c r="I664">
        <v>4</v>
      </c>
      <c r="J664">
        <v>636</v>
      </c>
    </row>
    <row r="665" spans="1:10" x14ac:dyDescent="0.35">
      <c r="A665" s="3" t="s">
        <v>705</v>
      </c>
      <c r="B665" s="4">
        <v>43302</v>
      </c>
      <c r="C665">
        <v>14</v>
      </c>
      <c r="D665" t="s">
        <v>33</v>
      </c>
      <c r="E665" t="s">
        <v>58</v>
      </c>
      <c r="F665" t="s">
        <v>2043</v>
      </c>
      <c r="G665" t="s">
        <v>36</v>
      </c>
      <c r="H665">
        <v>399</v>
      </c>
      <c r="I665">
        <v>5</v>
      </c>
      <c r="J665">
        <v>1995</v>
      </c>
    </row>
    <row r="666" spans="1:10" x14ac:dyDescent="0.35">
      <c r="A666" s="3" t="s">
        <v>706</v>
      </c>
      <c r="B666" s="4">
        <v>43303</v>
      </c>
      <c r="C666">
        <v>1</v>
      </c>
      <c r="D666" t="s">
        <v>14</v>
      </c>
      <c r="E666" t="s">
        <v>15</v>
      </c>
      <c r="F666" t="s">
        <v>2044</v>
      </c>
      <c r="G666" t="s">
        <v>36</v>
      </c>
      <c r="H666">
        <v>399</v>
      </c>
      <c r="I666">
        <v>8</v>
      </c>
      <c r="J666">
        <v>3192</v>
      </c>
    </row>
    <row r="667" spans="1:10" x14ac:dyDescent="0.35">
      <c r="A667" s="3" t="s">
        <v>707</v>
      </c>
      <c r="B667" s="4">
        <v>43303</v>
      </c>
      <c r="C667">
        <v>13</v>
      </c>
      <c r="D667" t="s">
        <v>28</v>
      </c>
      <c r="E667" t="s">
        <v>58</v>
      </c>
      <c r="F667" t="s">
        <v>2043</v>
      </c>
      <c r="G667" t="s">
        <v>26</v>
      </c>
      <c r="H667">
        <v>69</v>
      </c>
      <c r="I667">
        <v>0</v>
      </c>
      <c r="J667">
        <v>0</v>
      </c>
    </row>
    <row r="668" spans="1:10" x14ac:dyDescent="0.35">
      <c r="A668" s="3" t="s">
        <v>708</v>
      </c>
      <c r="B668" s="4">
        <v>43304</v>
      </c>
      <c r="C668">
        <v>14</v>
      </c>
      <c r="D668" t="s">
        <v>33</v>
      </c>
      <c r="E668" t="s">
        <v>58</v>
      </c>
      <c r="F668" t="s">
        <v>2043</v>
      </c>
      <c r="G668" t="s">
        <v>26</v>
      </c>
      <c r="H668">
        <v>69</v>
      </c>
      <c r="I668">
        <v>8</v>
      </c>
      <c r="J668">
        <v>552</v>
      </c>
    </row>
    <row r="669" spans="1:10" x14ac:dyDescent="0.35">
      <c r="A669" s="3" t="s">
        <v>709</v>
      </c>
      <c r="B669" s="4">
        <v>43305</v>
      </c>
      <c r="C669">
        <v>10</v>
      </c>
      <c r="D669" t="s">
        <v>53</v>
      </c>
      <c r="E669" t="s">
        <v>19</v>
      </c>
      <c r="F669" t="s">
        <v>2045</v>
      </c>
      <c r="G669" t="s">
        <v>26</v>
      </c>
      <c r="H669">
        <v>69</v>
      </c>
      <c r="I669">
        <v>2</v>
      </c>
      <c r="J669">
        <v>138</v>
      </c>
    </row>
    <row r="670" spans="1:10" x14ac:dyDescent="0.35">
      <c r="A670" s="3" t="s">
        <v>710</v>
      </c>
      <c r="B670" s="4">
        <v>43305</v>
      </c>
      <c r="C670">
        <v>9</v>
      </c>
      <c r="D670" t="s">
        <v>18</v>
      </c>
      <c r="E670" t="s">
        <v>19</v>
      </c>
      <c r="F670" t="s">
        <v>2045</v>
      </c>
      <c r="G670" t="s">
        <v>36</v>
      </c>
      <c r="H670">
        <v>399</v>
      </c>
      <c r="I670">
        <v>6</v>
      </c>
      <c r="J670">
        <v>2394</v>
      </c>
    </row>
    <row r="671" spans="1:10" x14ac:dyDescent="0.35">
      <c r="A671" s="3" t="s">
        <v>711</v>
      </c>
      <c r="B671" s="4">
        <v>43305</v>
      </c>
      <c r="C671">
        <v>2</v>
      </c>
      <c r="D671" t="s">
        <v>101</v>
      </c>
      <c r="E671" t="s">
        <v>15</v>
      </c>
      <c r="F671" t="s">
        <v>2044</v>
      </c>
      <c r="G671" t="s">
        <v>12</v>
      </c>
      <c r="H671">
        <v>199</v>
      </c>
      <c r="I671">
        <v>1</v>
      </c>
      <c r="J671">
        <v>199</v>
      </c>
    </row>
    <row r="672" spans="1:10" x14ac:dyDescent="0.35">
      <c r="A672" s="3" t="s">
        <v>712</v>
      </c>
      <c r="B672" s="4">
        <v>43305</v>
      </c>
      <c r="C672">
        <v>13</v>
      </c>
      <c r="D672" t="s">
        <v>28</v>
      </c>
      <c r="E672" t="s">
        <v>11</v>
      </c>
      <c r="F672" t="s">
        <v>2043</v>
      </c>
      <c r="G672" t="s">
        <v>36</v>
      </c>
      <c r="H672">
        <v>399</v>
      </c>
      <c r="I672">
        <v>1</v>
      </c>
      <c r="J672">
        <v>399</v>
      </c>
    </row>
    <row r="673" spans="1:10" x14ac:dyDescent="0.35">
      <c r="A673" s="3" t="s">
        <v>713</v>
      </c>
      <c r="B673" s="4">
        <v>43306</v>
      </c>
      <c r="C673">
        <v>12</v>
      </c>
      <c r="D673" t="s">
        <v>61</v>
      </c>
      <c r="E673" t="s">
        <v>11</v>
      </c>
      <c r="F673" t="s">
        <v>2043</v>
      </c>
      <c r="G673" t="s">
        <v>20</v>
      </c>
      <c r="H673">
        <v>159</v>
      </c>
      <c r="I673">
        <v>7</v>
      </c>
      <c r="J673">
        <v>1113</v>
      </c>
    </row>
    <row r="674" spans="1:10" x14ac:dyDescent="0.35">
      <c r="A674" s="3" t="s">
        <v>714</v>
      </c>
      <c r="B674" s="4">
        <v>43306</v>
      </c>
      <c r="C674">
        <v>17</v>
      </c>
      <c r="D674" t="s">
        <v>30</v>
      </c>
      <c r="E674" t="s">
        <v>23</v>
      </c>
      <c r="F674" t="s">
        <v>2042</v>
      </c>
      <c r="G674" t="s">
        <v>20</v>
      </c>
      <c r="H674">
        <v>159</v>
      </c>
      <c r="I674">
        <v>8</v>
      </c>
      <c r="J674">
        <v>1272</v>
      </c>
    </row>
    <row r="675" spans="1:10" x14ac:dyDescent="0.35">
      <c r="A675" s="3" t="s">
        <v>715</v>
      </c>
      <c r="B675" s="4">
        <v>43307</v>
      </c>
      <c r="C675">
        <v>18</v>
      </c>
      <c r="D675" t="s">
        <v>22</v>
      </c>
      <c r="E675" t="s">
        <v>31</v>
      </c>
      <c r="F675" t="s">
        <v>2042</v>
      </c>
      <c r="G675" t="s">
        <v>16</v>
      </c>
      <c r="H675">
        <v>289</v>
      </c>
      <c r="I675">
        <v>8</v>
      </c>
      <c r="J675">
        <v>2312</v>
      </c>
    </row>
    <row r="676" spans="1:10" x14ac:dyDescent="0.35">
      <c r="A676" s="3" t="s">
        <v>716</v>
      </c>
      <c r="B676" s="4">
        <v>43307</v>
      </c>
      <c r="C676">
        <v>13</v>
      </c>
      <c r="D676" t="s">
        <v>28</v>
      </c>
      <c r="E676" t="s">
        <v>11</v>
      </c>
      <c r="F676" t="s">
        <v>2043</v>
      </c>
      <c r="G676" t="s">
        <v>20</v>
      </c>
      <c r="H676">
        <v>159</v>
      </c>
      <c r="I676">
        <v>4</v>
      </c>
      <c r="J676">
        <v>636</v>
      </c>
    </row>
    <row r="677" spans="1:10" x14ac:dyDescent="0.35">
      <c r="A677" s="3" t="s">
        <v>717</v>
      </c>
      <c r="B677" s="4">
        <v>43307</v>
      </c>
      <c r="C677">
        <v>15</v>
      </c>
      <c r="D677" t="s">
        <v>113</v>
      </c>
      <c r="E677" t="s">
        <v>11</v>
      </c>
      <c r="F677" t="s">
        <v>2043</v>
      </c>
      <c r="G677" t="s">
        <v>26</v>
      </c>
      <c r="H677">
        <v>69</v>
      </c>
      <c r="I677">
        <v>4</v>
      </c>
      <c r="J677">
        <v>276</v>
      </c>
    </row>
    <row r="678" spans="1:10" x14ac:dyDescent="0.35">
      <c r="A678" s="3" t="s">
        <v>718</v>
      </c>
      <c r="B678" s="4">
        <v>43307</v>
      </c>
      <c r="C678">
        <v>15</v>
      </c>
      <c r="D678" t="s">
        <v>113</v>
      </c>
      <c r="E678" t="s">
        <v>11</v>
      </c>
      <c r="F678" t="s">
        <v>2043</v>
      </c>
      <c r="G678" t="s">
        <v>20</v>
      </c>
      <c r="H678">
        <v>159</v>
      </c>
      <c r="I678">
        <v>9</v>
      </c>
      <c r="J678">
        <v>1431</v>
      </c>
    </row>
    <row r="679" spans="1:10" x14ac:dyDescent="0.35">
      <c r="A679" s="3" t="s">
        <v>719</v>
      </c>
      <c r="B679" s="4">
        <v>43307</v>
      </c>
      <c r="C679">
        <v>18</v>
      </c>
      <c r="D679" t="s">
        <v>22</v>
      </c>
      <c r="E679" t="s">
        <v>31</v>
      </c>
      <c r="F679" t="s">
        <v>2042</v>
      </c>
      <c r="G679" t="s">
        <v>26</v>
      </c>
      <c r="H679">
        <v>69</v>
      </c>
      <c r="I679">
        <v>6</v>
      </c>
      <c r="J679">
        <v>414</v>
      </c>
    </row>
    <row r="680" spans="1:10" x14ac:dyDescent="0.35">
      <c r="A680" s="3" t="s">
        <v>720</v>
      </c>
      <c r="B680" s="4">
        <v>43307</v>
      </c>
      <c r="C680">
        <v>7</v>
      </c>
      <c r="D680" t="s">
        <v>83</v>
      </c>
      <c r="E680" t="s">
        <v>19</v>
      </c>
      <c r="F680" t="s">
        <v>2045</v>
      </c>
      <c r="G680" t="s">
        <v>20</v>
      </c>
      <c r="H680">
        <v>159</v>
      </c>
      <c r="I680">
        <v>6</v>
      </c>
      <c r="J680">
        <v>954</v>
      </c>
    </row>
    <row r="681" spans="1:10" x14ac:dyDescent="0.35">
      <c r="A681" s="3" t="s">
        <v>721</v>
      </c>
      <c r="B681" s="4">
        <v>43307</v>
      </c>
      <c r="C681">
        <v>13</v>
      </c>
      <c r="D681" t="s">
        <v>28</v>
      </c>
      <c r="E681" t="s">
        <v>11</v>
      </c>
      <c r="F681" t="s">
        <v>2043</v>
      </c>
      <c r="G681" t="s">
        <v>26</v>
      </c>
      <c r="H681">
        <v>69</v>
      </c>
      <c r="I681">
        <v>3</v>
      </c>
      <c r="J681">
        <v>207</v>
      </c>
    </row>
    <row r="682" spans="1:10" x14ac:dyDescent="0.35">
      <c r="A682" s="3" t="s">
        <v>722</v>
      </c>
      <c r="B682" s="4">
        <v>43307</v>
      </c>
      <c r="C682">
        <v>3</v>
      </c>
      <c r="D682" t="s">
        <v>38</v>
      </c>
      <c r="E682" t="s">
        <v>63</v>
      </c>
      <c r="F682" t="s">
        <v>2044</v>
      </c>
      <c r="G682" t="s">
        <v>26</v>
      </c>
      <c r="H682">
        <v>69</v>
      </c>
      <c r="I682">
        <v>4</v>
      </c>
      <c r="J682">
        <v>276</v>
      </c>
    </row>
    <row r="683" spans="1:10" x14ac:dyDescent="0.35">
      <c r="A683" s="3" t="s">
        <v>723</v>
      </c>
      <c r="B683" s="4">
        <v>43308</v>
      </c>
      <c r="C683">
        <v>18</v>
      </c>
      <c r="D683" t="s">
        <v>22</v>
      </c>
      <c r="E683" t="s">
        <v>23</v>
      </c>
      <c r="F683" t="s">
        <v>2042</v>
      </c>
      <c r="G683" t="s">
        <v>16</v>
      </c>
      <c r="H683">
        <v>289</v>
      </c>
      <c r="I683">
        <v>3</v>
      </c>
      <c r="J683">
        <v>867</v>
      </c>
    </row>
    <row r="684" spans="1:10" x14ac:dyDescent="0.35">
      <c r="A684" s="3" t="s">
        <v>724</v>
      </c>
      <c r="B684" s="4">
        <v>43308</v>
      </c>
      <c r="C684">
        <v>16</v>
      </c>
      <c r="D684" t="s">
        <v>25</v>
      </c>
      <c r="E684" t="s">
        <v>31</v>
      </c>
      <c r="F684" t="s">
        <v>2042</v>
      </c>
      <c r="G684" t="s">
        <v>16</v>
      </c>
      <c r="H684">
        <v>289</v>
      </c>
      <c r="I684">
        <v>6</v>
      </c>
      <c r="J684">
        <v>1734</v>
      </c>
    </row>
    <row r="685" spans="1:10" x14ac:dyDescent="0.35">
      <c r="A685" s="3" t="s">
        <v>725</v>
      </c>
      <c r="B685" s="4">
        <v>43308</v>
      </c>
      <c r="C685">
        <v>18</v>
      </c>
      <c r="D685" t="s">
        <v>22</v>
      </c>
      <c r="E685" t="s">
        <v>23</v>
      </c>
      <c r="F685" t="s">
        <v>2042</v>
      </c>
      <c r="G685" t="s">
        <v>20</v>
      </c>
      <c r="H685">
        <v>159</v>
      </c>
      <c r="I685">
        <v>3</v>
      </c>
      <c r="J685">
        <v>477</v>
      </c>
    </row>
    <row r="686" spans="1:10" x14ac:dyDescent="0.35">
      <c r="A686" s="3" t="s">
        <v>726</v>
      </c>
      <c r="B686" s="4">
        <v>43308</v>
      </c>
      <c r="C686">
        <v>11</v>
      </c>
      <c r="D686" t="s">
        <v>10</v>
      </c>
      <c r="E686" t="s">
        <v>58</v>
      </c>
      <c r="F686" t="s">
        <v>2043</v>
      </c>
      <c r="G686" t="s">
        <v>12</v>
      </c>
      <c r="H686">
        <v>199</v>
      </c>
      <c r="I686">
        <v>4</v>
      </c>
      <c r="J686">
        <v>796</v>
      </c>
    </row>
    <row r="687" spans="1:10" x14ac:dyDescent="0.35">
      <c r="A687" s="3" t="s">
        <v>727</v>
      </c>
      <c r="B687" s="4">
        <v>43308</v>
      </c>
      <c r="C687">
        <v>1</v>
      </c>
      <c r="D687" t="s">
        <v>14</v>
      </c>
      <c r="E687" t="s">
        <v>63</v>
      </c>
      <c r="F687" t="s">
        <v>2044</v>
      </c>
      <c r="G687" t="s">
        <v>26</v>
      </c>
      <c r="H687">
        <v>69</v>
      </c>
      <c r="I687">
        <v>1</v>
      </c>
      <c r="J687">
        <v>69</v>
      </c>
    </row>
    <row r="688" spans="1:10" x14ac:dyDescent="0.35">
      <c r="A688" s="3" t="s">
        <v>728</v>
      </c>
      <c r="B688" s="4">
        <v>43308</v>
      </c>
      <c r="C688">
        <v>15</v>
      </c>
      <c r="D688" t="s">
        <v>113</v>
      </c>
      <c r="E688" t="s">
        <v>58</v>
      </c>
      <c r="F688" t="s">
        <v>2043</v>
      </c>
      <c r="G688" t="s">
        <v>26</v>
      </c>
      <c r="H688">
        <v>69</v>
      </c>
      <c r="I688">
        <v>0</v>
      </c>
      <c r="J688">
        <v>0</v>
      </c>
    </row>
    <row r="689" spans="1:10" x14ac:dyDescent="0.35">
      <c r="A689" s="3" t="s">
        <v>729</v>
      </c>
      <c r="B689" s="4">
        <v>43308</v>
      </c>
      <c r="C689">
        <v>19</v>
      </c>
      <c r="D689" t="s">
        <v>51</v>
      </c>
      <c r="E689" t="s">
        <v>23</v>
      </c>
      <c r="F689" t="s">
        <v>2042</v>
      </c>
      <c r="G689" t="s">
        <v>12</v>
      </c>
      <c r="H689">
        <v>199</v>
      </c>
      <c r="I689">
        <v>5</v>
      </c>
      <c r="J689">
        <v>995</v>
      </c>
    </row>
    <row r="690" spans="1:10" x14ac:dyDescent="0.35">
      <c r="A690" s="3" t="s">
        <v>730</v>
      </c>
      <c r="B690" s="4">
        <v>43308</v>
      </c>
      <c r="C690">
        <v>19</v>
      </c>
      <c r="D690" t="s">
        <v>51</v>
      </c>
      <c r="E690" t="s">
        <v>31</v>
      </c>
      <c r="F690" t="s">
        <v>2042</v>
      </c>
      <c r="G690" t="s">
        <v>20</v>
      </c>
      <c r="H690">
        <v>159</v>
      </c>
      <c r="I690">
        <v>8</v>
      </c>
      <c r="J690">
        <v>1272</v>
      </c>
    </row>
    <row r="691" spans="1:10" x14ac:dyDescent="0.35">
      <c r="A691" s="3" t="s">
        <v>731</v>
      </c>
      <c r="B691" s="4">
        <v>43308</v>
      </c>
      <c r="C691">
        <v>5</v>
      </c>
      <c r="D691" t="s">
        <v>55</v>
      </c>
      <c r="E691" t="s">
        <v>15</v>
      </c>
      <c r="F691" t="s">
        <v>2044</v>
      </c>
      <c r="G691" t="s">
        <v>36</v>
      </c>
      <c r="H691">
        <v>399</v>
      </c>
      <c r="I691">
        <v>5</v>
      </c>
      <c r="J691">
        <v>1995</v>
      </c>
    </row>
    <row r="692" spans="1:10" x14ac:dyDescent="0.35">
      <c r="A692" s="3" t="s">
        <v>732</v>
      </c>
      <c r="B692" s="4">
        <v>43308</v>
      </c>
      <c r="C692">
        <v>19</v>
      </c>
      <c r="D692" t="s">
        <v>51</v>
      </c>
      <c r="E692" t="s">
        <v>23</v>
      </c>
      <c r="F692" t="s">
        <v>2042</v>
      </c>
      <c r="G692" t="s">
        <v>16</v>
      </c>
      <c r="H692">
        <v>289</v>
      </c>
      <c r="I692">
        <v>2</v>
      </c>
      <c r="J692">
        <v>578</v>
      </c>
    </row>
    <row r="693" spans="1:10" x14ac:dyDescent="0.35">
      <c r="A693" s="3" t="s">
        <v>733</v>
      </c>
      <c r="B693" s="4">
        <v>43308</v>
      </c>
      <c r="C693">
        <v>7</v>
      </c>
      <c r="D693" t="s">
        <v>83</v>
      </c>
      <c r="E693" t="s">
        <v>41</v>
      </c>
      <c r="F693" t="s">
        <v>2045</v>
      </c>
      <c r="G693" t="s">
        <v>16</v>
      </c>
      <c r="H693">
        <v>289</v>
      </c>
      <c r="I693">
        <v>4</v>
      </c>
      <c r="J693">
        <v>1156</v>
      </c>
    </row>
    <row r="694" spans="1:10" x14ac:dyDescent="0.35">
      <c r="A694" s="3" t="s">
        <v>734</v>
      </c>
      <c r="B694" s="4">
        <v>43308</v>
      </c>
      <c r="C694">
        <v>11</v>
      </c>
      <c r="D694" t="s">
        <v>10</v>
      </c>
      <c r="E694" t="s">
        <v>11</v>
      </c>
      <c r="F694" t="s">
        <v>2043</v>
      </c>
      <c r="G694" t="s">
        <v>12</v>
      </c>
      <c r="H694">
        <v>199</v>
      </c>
      <c r="I694">
        <v>5</v>
      </c>
      <c r="J694">
        <v>995</v>
      </c>
    </row>
    <row r="695" spans="1:10" x14ac:dyDescent="0.35">
      <c r="A695" s="3" t="s">
        <v>735</v>
      </c>
      <c r="B695" s="4">
        <v>43308</v>
      </c>
      <c r="C695">
        <v>8</v>
      </c>
      <c r="D695" t="s">
        <v>40</v>
      </c>
      <c r="E695" t="s">
        <v>41</v>
      </c>
      <c r="F695" t="s">
        <v>2045</v>
      </c>
      <c r="G695" t="s">
        <v>20</v>
      </c>
      <c r="H695">
        <v>159</v>
      </c>
      <c r="I695">
        <v>8</v>
      </c>
      <c r="J695">
        <v>1272</v>
      </c>
    </row>
    <row r="696" spans="1:10" x14ac:dyDescent="0.35">
      <c r="A696" s="3" t="s">
        <v>736</v>
      </c>
      <c r="B696" s="4">
        <v>43309</v>
      </c>
      <c r="C696">
        <v>12</v>
      </c>
      <c r="D696" t="s">
        <v>61</v>
      </c>
      <c r="E696" t="s">
        <v>58</v>
      </c>
      <c r="F696" t="s">
        <v>2043</v>
      </c>
      <c r="G696" t="s">
        <v>16</v>
      </c>
      <c r="H696">
        <v>289</v>
      </c>
      <c r="I696">
        <v>7</v>
      </c>
      <c r="J696">
        <v>2023</v>
      </c>
    </row>
    <row r="697" spans="1:10" x14ac:dyDescent="0.35">
      <c r="A697" s="3" t="s">
        <v>737</v>
      </c>
      <c r="B697" s="4">
        <v>43310</v>
      </c>
      <c r="C697">
        <v>3</v>
      </c>
      <c r="D697" t="s">
        <v>38</v>
      </c>
      <c r="E697" t="s">
        <v>63</v>
      </c>
      <c r="F697" t="s">
        <v>2044</v>
      </c>
      <c r="G697" t="s">
        <v>12</v>
      </c>
      <c r="H697">
        <v>199</v>
      </c>
      <c r="I697">
        <v>8</v>
      </c>
      <c r="J697">
        <v>1592</v>
      </c>
    </row>
    <row r="698" spans="1:10" x14ac:dyDescent="0.35">
      <c r="A698" s="3" t="s">
        <v>738</v>
      </c>
      <c r="B698" s="4">
        <v>43310</v>
      </c>
      <c r="C698">
        <v>5</v>
      </c>
      <c r="D698" t="s">
        <v>55</v>
      </c>
      <c r="E698" t="s">
        <v>63</v>
      </c>
      <c r="F698" t="s">
        <v>2044</v>
      </c>
      <c r="G698" t="s">
        <v>20</v>
      </c>
      <c r="H698">
        <v>159</v>
      </c>
      <c r="I698">
        <v>1</v>
      </c>
      <c r="J698">
        <v>159</v>
      </c>
    </row>
    <row r="699" spans="1:10" x14ac:dyDescent="0.35">
      <c r="A699" s="3" t="s">
        <v>739</v>
      </c>
      <c r="B699" s="4">
        <v>43311</v>
      </c>
      <c r="C699">
        <v>8</v>
      </c>
      <c r="D699" t="s">
        <v>40</v>
      </c>
      <c r="E699" t="s">
        <v>41</v>
      </c>
      <c r="F699" t="s">
        <v>2045</v>
      </c>
      <c r="G699" t="s">
        <v>16</v>
      </c>
      <c r="H699">
        <v>289</v>
      </c>
      <c r="I699">
        <v>9</v>
      </c>
      <c r="J699">
        <v>2601</v>
      </c>
    </row>
    <row r="700" spans="1:10" x14ac:dyDescent="0.35">
      <c r="A700" s="3" t="s">
        <v>740</v>
      </c>
      <c r="B700" s="4">
        <v>43312</v>
      </c>
      <c r="C700">
        <v>5</v>
      </c>
      <c r="D700" t="s">
        <v>55</v>
      </c>
      <c r="E700" t="s">
        <v>63</v>
      </c>
      <c r="F700" t="s">
        <v>2044</v>
      </c>
      <c r="G700" t="s">
        <v>12</v>
      </c>
      <c r="H700">
        <v>199</v>
      </c>
      <c r="I700">
        <v>3</v>
      </c>
      <c r="J700">
        <v>597</v>
      </c>
    </row>
    <row r="701" spans="1:10" x14ac:dyDescent="0.35">
      <c r="A701" s="3" t="s">
        <v>741</v>
      </c>
      <c r="B701" s="4">
        <v>43313</v>
      </c>
      <c r="C701">
        <v>20</v>
      </c>
      <c r="D701" t="s">
        <v>35</v>
      </c>
      <c r="E701" t="s">
        <v>31</v>
      </c>
      <c r="F701" t="s">
        <v>2042</v>
      </c>
      <c r="G701" t="s">
        <v>16</v>
      </c>
      <c r="H701">
        <v>289</v>
      </c>
      <c r="I701">
        <v>0</v>
      </c>
      <c r="J701">
        <v>0</v>
      </c>
    </row>
    <row r="702" spans="1:10" x14ac:dyDescent="0.35">
      <c r="A702" s="3" t="s">
        <v>742</v>
      </c>
      <c r="B702" s="4">
        <v>43314</v>
      </c>
      <c r="C702">
        <v>15</v>
      </c>
      <c r="D702" t="s">
        <v>113</v>
      </c>
      <c r="E702" t="s">
        <v>11</v>
      </c>
      <c r="F702" t="s">
        <v>2043</v>
      </c>
      <c r="G702" t="s">
        <v>16</v>
      </c>
      <c r="H702">
        <v>289</v>
      </c>
      <c r="I702">
        <v>2</v>
      </c>
      <c r="J702">
        <v>578</v>
      </c>
    </row>
    <row r="703" spans="1:10" x14ac:dyDescent="0.35">
      <c r="A703" s="3" t="s">
        <v>743</v>
      </c>
      <c r="B703" s="4">
        <v>43315</v>
      </c>
      <c r="C703">
        <v>6</v>
      </c>
      <c r="D703" t="s">
        <v>43</v>
      </c>
      <c r="E703" t="s">
        <v>41</v>
      </c>
      <c r="F703" t="s">
        <v>2045</v>
      </c>
      <c r="G703" t="s">
        <v>12</v>
      </c>
      <c r="H703">
        <v>199</v>
      </c>
      <c r="I703">
        <v>3</v>
      </c>
      <c r="J703">
        <v>597</v>
      </c>
    </row>
    <row r="704" spans="1:10" x14ac:dyDescent="0.35">
      <c r="A704" s="3" t="s">
        <v>744</v>
      </c>
      <c r="B704" s="4">
        <v>43315</v>
      </c>
      <c r="C704">
        <v>19</v>
      </c>
      <c r="D704" t="s">
        <v>51</v>
      </c>
      <c r="E704" t="s">
        <v>31</v>
      </c>
      <c r="F704" t="s">
        <v>2042</v>
      </c>
      <c r="G704" t="s">
        <v>16</v>
      </c>
      <c r="H704">
        <v>289</v>
      </c>
      <c r="I704">
        <v>9</v>
      </c>
      <c r="J704">
        <v>2601</v>
      </c>
    </row>
    <row r="705" spans="1:10" x14ac:dyDescent="0.35">
      <c r="A705" s="3" t="s">
        <v>745</v>
      </c>
      <c r="B705" s="4">
        <v>43315</v>
      </c>
      <c r="C705">
        <v>15</v>
      </c>
      <c r="D705" t="s">
        <v>113</v>
      </c>
      <c r="E705" t="s">
        <v>11</v>
      </c>
      <c r="F705" t="s">
        <v>2043</v>
      </c>
      <c r="G705" t="s">
        <v>16</v>
      </c>
      <c r="H705">
        <v>289</v>
      </c>
      <c r="I705">
        <v>6</v>
      </c>
      <c r="J705">
        <v>1734</v>
      </c>
    </row>
    <row r="706" spans="1:10" x14ac:dyDescent="0.35">
      <c r="A706" s="3" t="s">
        <v>746</v>
      </c>
      <c r="B706" s="4">
        <v>43315</v>
      </c>
      <c r="C706">
        <v>14</v>
      </c>
      <c r="D706" t="s">
        <v>33</v>
      </c>
      <c r="E706" t="s">
        <v>11</v>
      </c>
      <c r="F706" t="s">
        <v>2043</v>
      </c>
      <c r="G706" t="s">
        <v>16</v>
      </c>
      <c r="H706">
        <v>289</v>
      </c>
      <c r="I706">
        <v>0</v>
      </c>
      <c r="J706">
        <v>0</v>
      </c>
    </row>
    <row r="707" spans="1:10" x14ac:dyDescent="0.35">
      <c r="A707" s="3" t="s">
        <v>747</v>
      </c>
      <c r="B707" s="4">
        <v>43315</v>
      </c>
      <c r="C707">
        <v>7</v>
      </c>
      <c r="D707" t="s">
        <v>83</v>
      </c>
      <c r="E707" t="s">
        <v>41</v>
      </c>
      <c r="F707" t="s">
        <v>2045</v>
      </c>
      <c r="G707" t="s">
        <v>20</v>
      </c>
      <c r="H707">
        <v>159</v>
      </c>
      <c r="I707">
        <v>2</v>
      </c>
      <c r="J707">
        <v>318</v>
      </c>
    </row>
    <row r="708" spans="1:10" x14ac:dyDescent="0.35">
      <c r="A708" s="3" t="s">
        <v>748</v>
      </c>
      <c r="B708" s="4">
        <v>43315</v>
      </c>
      <c r="C708">
        <v>10</v>
      </c>
      <c r="D708" t="s">
        <v>53</v>
      </c>
      <c r="E708" t="s">
        <v>41</v>
      </c>
      <c r="F708" t="s">
        <v>2045</v>
      </c>
      <c r="G708" t="s">
        <v>12</v>
      </c>
      <c r="H708">
        <v>199</v>
      </c>
      <c r="I708">
        <v>1</v>
      </c>
      <c r="J708">
        <v>199</v>
      </c>
    </row>
    <row r="709" spans="1:10" x14ac:dyDescent="0.35">
      <c r="A709" s="3" t="s">
        <v>749</v>
      </c>
      <c r="B709" s="4">
        <v>43315</v>
      </c>
      <c r="C709">
        <v>1</v>
      </c>
      <c r="D709" t="s">
        <v>14</v>
      </c>
      <c r="E709" t="s">
        <v>15</v>
      </c>
      <c r="F709" t="s">
        <v>2044</v>
      </c>
      <c r="G709" t="s">
        <v>16</v>
      </c>
      <c r="H709">
        <v>289</v>
      </c>
      <c r="I709">
        <v>4</v>
      </c>
      <c r="J709">
        <v>1156</v>
      </c>
    </row>
    <row r="710" spans="1:10" x14ac:dyDescent="0.35">
      <c r="A710" s="3" t="s">
        <v>750</v>
      </c>
      <c r="B710" s="4">
        <v>43315</v>
      </c>
      <c r="C710">
        <v>1</v>
      </c>
      <c r="D710" t="s">
        <v>14</v>
      </c>
      <c r="E710" t="s">
        <v>15</v>
      </c>
      <c r="F710" t="s">
        <v>2044</v>
      </c>
      <c r="G710" t="s">
        <v>20</v>
      </c>
      <c r="H710">
        <v>159</v>
      </c>
      <c r="I710">
        <v>9</v>
      </c>
      <c r="J710">
        <v>1431</v>
      </c>
    </row>
    <row r="711" spans="1:10" x14ac:dyDescent="0.35">
      <c r="A711" s="3" t="s">
        <v>751</v>
      </c>
      <c r="B711" s="4">
        <v>43315</v>
      </c>
      <c r="C711">
        <v>13</v>
      </c>
      <c r="D711" t="s">
        <v>28</v>
      </c>
      <c r="E711" t="s">
        <v>11</v>
      </c>
      <c r="F711" t="s">
        <v>2043</v>
      </c>
      <c r="G711" t="s">
        <v>16</v>
      </c>
      <c r="H711">
        <v>289</v>
      </c>
      <c r="I711">
        <v>8</v>
      </c>
      <c r="J711">
        <v>2312</v>
      </c>
    </row>
    <row r="712" spans="1:10" x14ac:dyDescent="0.35">
      <c r="A712" s="3" t="s">
        <v>752</v>
      </c>
      <c r="B712" s="4">
        <v>43315</v>
      </c>
      <c r="C712">
        <v>19</v>
      </c>
      <c r="D712" t="s">
        <v>51</v>
      </c>
      <c r="E712" t="s">
        <v>23</v>
      </c>
      <c r="F712" t="s">
        <v>2042</v>
      </c>
      <c r="G712" t="s">
        <v>12</v>
      </c>
      <c r="H712">
        <v>199</v>
      </c>
      <c r="I712">
        <v>1</v>
      </c>
      <c r="J712">
        <v>199</v>
      </c>
    </row>
    <row r="713" spans="1:10" x14ac:dyDescent="0.35">
      <c r="A713" s="3" t="s">
        <v>753</v>
      </c>
      <c r="B713" s="4">
        <v>43316</v>
      </c>
      <c r="C713">
        <v>12</v>
      </c>
      <c r="D713" t="s">
        <v>61</v>
      </c>
      <c r="E713" t="s">
        <v>11</v>
      </c>
      <c r="F713" t="s">
        <v>2043</v>
      </c>
      <c r="G713" t="s">
        <v>20</v>
      </c>
      <c r="H713">
        <v>159</v>
      </c>
      <c r="I713">
        <v>0</v>
      </c>
      <c r="J713">
        <v>0</v>
      </c>
    </row>
    <row r="714" spans="1:10" x14ac:dyDescent="0.35">
      <c r="A714" s="3" t="s">
        <v>754</v>
      </c>
      <c r="B714" s="4">
        <v>43316</v>
      </c>
      <c r="C714">
        <v>19</v>
      </c>
      <c r="D714" t="s">
        <v>51</v>
      </c>
      <c r="E714" t="s">
        <v>23</v>
      </c>
      <c r="F714" t="s">
        <v>2042</v>
      </c>
      <c r="G714" t="s">
        <v>20</v>
      </c>
      <c r="H714">
        <v>159</v>
      </c>
      <c r="I714">
        <v>8</v>
      </c>
      <c r="J714">
        <v>1272</v>
      </c>
    </row>
    <row r="715" spans="1:10" x14ac:dyDescent="0.35">
      <c r="A715" s="3" t="s">
        <v>755</v>
      </c>
      <c r="B715" s="4">
        <v>43317</v>
      </c>
      <c r="C715">
        <v>4</v>
      </c>
      <c r="D715" t="s">
        <v>46</v>
      </c>
      <c r="E715" t="s">
        <v>15</v>
      </c>
      <c r="F715" t="s">
        <v>2044</v>
      </c>
      <c r="G715" t="s">
        <v>16</v>
      </c>
      <c r="H715">
        <v>289</v>
      </c>
      <c r="I715">
        <v>6</v>
      </c>
      <c r="J715">
        <v>1734</v>
      </c>
    </row>
    <row r="716" spans="1:10" x14ac:dyDescent="0.35">
      <c r="A716" s="3" t="s">
        <v>756</v>
      </c>
      <c r="B716" s="4">
        <v>43317</v>
      </c>
      <c r="C716">
        <v>13</v>
      </c>
      <c r="D716" t="s">
        <v>28</v>
      </c>
      <c r="E716" t="s">
        <v>58</v>
      </c>
      <c r="F716" t="s">
        <v>2043</v>
      </c>
      <c r="G716" t="s">
        <v>20</v>
      </c>
      <c r="H716">
        <v>159</v>
      </c>
      <c r="I716">
        <v>5</v>
      </c>
      <c r="J716">
        <v>795</v>
      </c>
    </row>
    <row r="717" spans="1:10" x14ac:dyDescent="0.35">
      <c r="A717" s="3" t="s">
        <v>757</v>
      </c>
      <c r="B717" s="4">
        <v>43317</v>
      </c>
      <c r="C717">
        <v>4</v>
      </c>
      <c r="D717" t="s">
        <v>46</v>
      </c>
      <c r="E717" t="s">
        <v>15</v>
      </c>
      <c r="F717" t="s">
        <v>2044</v>
      </c>
      <c r="G717" t="s">
        <v>26</v>
      </c>
      <c r="H717">
        <v>69</v>
      </c>
      <c r="I717">
        <v>8</v>
      </c>
      <c r="J717">
        <v>552</v>
      </c>
    </row>
    <row r="718" spans="1:10" x14ac:dyDescent="0.35">
      <c r="A718" s="3" t="s">
        <v>758</v>
      </c>
      <c r="B718" s="4">
        <v>43317</v>
      </c>
      <c r="C718">
        <v>12</v>
      </c>
      <c r="D718" t="s">
        <v>61</v>
      </c>
      <c r="E718" t="s">
        <v>11</v>
      </c>
      <c r="F718" t="s">
        <v>2043</v>
      </c>
      <c r="G718" t="s">
        <v>12</v>
      </c>
      <c r="H718">
        <v>199</v>
      </c>
      <c r="I718">
        <v>2</v>
      </c>
      <c r="J718">
        <v>398</v>
      </c>
    </row>
    <row r="719" spans="1:10" x14ac:dyDescent="0.35">
      <c r="A719" s="3" t="s">
        <v>759</v>
      </c>
      <c r="B719" s="4">
        <v>43318</v>
      </c>
      <c r="C719">
        <v>13</v>
      </c>
      <c r="D719" t="s">
        <v>28</v>
      </c>
      <c r="E719" t="s">
        <v>58</v>
      </c>
      <c r="F719" t="s">
        <v>2043</v>
      </c>
      <c r="G719" t="s">
        <v>20</v>
      </c>
      <c r="H719">
        <v>159</v>
      </c>
      <c r="I719">
        <v>3</v>
      </c>
      <c r="J719">
        <v>477</v>
      </c>
    </row>
    <row r="720" spans="1:10" x14ac:dyDescent="0.35">
      <c r="A720" s="3" t="s">
        <v>760</v>
      </c>
      <c r="B720" s="4">
        <v>43318</v>
      </c>
      <c r="C720">
        <v>2</v>
      </c>
      <c r="D720" t="s">
        <v>101</v>
      </c>
      <c r="E720" t="s">
        <v>63</v>
      </c>
      <c r="F720" t="s">
        <v>2044</v>
      </c>
      <c r="G720" t="s">
        <v>20</v>
      </c>
      <c r="H720">
        <v>159</v>
      </c>
      <c r="I720">
        <v>4</v>
      </c>
      <c r="J720">
        <v>636</v>
      </c>
    </row>
    <row r="721" spans="1:10" x14ac:dyDescent="0.35">
      <c r="A721" s="3" t="s">
        <v>761</v>
      </c>
      <c r="B721" s="4">
        <v>43319</v>
      </c>
      <c r="C721">
        <v>9</v>
      </c>
      <c r="D721" t="s">
        <v>18</v>
      </c>
      <c r="E721" t="s">
        <v>41</v>
      </c>
      <c r="F721" t="s">
        <v>2045</v>
      </c>
      <c r="G721" t="s">
        <v>16</v>
      </c>
      <c r="H721">
        <v>289</v>
      </c>
      <c r="I721">
        <v>9</v>
      </c>
      <c r="J721">
        <v>2601</v>
      </c>
    </row>
    <row r="722" spans="1:10" x14ac:dyDescent="0.35">
      <c r="A722" s="3" t="s">
        <v>762</v>
      </c>
      <c r="B722" s="4">
        <v>43319</v>
      </c>
      <c r="C722">
        <v>7</v>
      </c>
      <c r="D722" t="s">
        <v>83</v>
      </c>
      <c r="E722" t="s">
        <v>41</v>
      </c>
      <c r="F722" t="s">
        <v>2045</v>
      </c>
      <c r="G722" t="s">
        <v>20</v>
      </c>
      <c r="H722">
        <v>159</v>
      </c>
      <c r="I722">
        <v>5</v>
      </c>
      <c r="J722">
        <v>795</v>
      </c>
    </row>
    <row r="723" spans="1:10" x14ac:dyDescent="0.35">
      <c r="A723" s="3" t="s">
        <v>763</v>
      </c>
      <c r="B723" s="4">
        <v>43319</v>
      </c>
      <c r="C723">
        <v>11</v>
      </c>
      <c r="D723" t="s">
        <v>10</v>
      </c>
      <c r="E723" t="s">
        <v>58</v>
      </c>
      <c r="F723" t="s">
        <v>2043</v>
      </c>
      <c r="G723" t="s">
        <v>20</v>
      </c>
      <c r="H723">
        <v>159</v>
      </c>
      <c r="I723">
        <v>4</v>
      </c>
      <c r="J723">
        <v>636</v>
      </c>
    </row>
    <row r="724" spans="1:10" x14ac:dyDescent="0.35">
      <c r="A724" s="3" t="s">
        <v>764</v>
      </c>
      <c r="B724" s="4">
        <v>43320</v>
      </c>
      <c r="C724">
        <v>8</v>
      </c>
      <c r="D724" t="s">
        <v>40</v>
      </c>
      <c r="E724" t="s">
        <v>41</v>
      </c>
      <c r="F724" t="s">
        <v>2045</v>
      </c>
      <c r="G724" t="s">
        <v>36</v>
      </c>
      <c r="H724">
        <v>399</v>
      </c>
      <c r="I724">
        <v>2</v>
      </c>
      <c r="J724">
        <v>798</v>
      </c>
    </row>
    <row r="725" spans="1:10" x14ac:dyDescent="0.35">
      <c r="A725" s="3" t="s">
        <v>765</v>
      </c>
      <c r="B725" s="4">
        <v>43320</v>
      </c>
      <c r="C725">
        <v>7</v>
      </c>
      <c r="D725" t="s">
        <v>83</v>
      </c>
      <c r="E725" t="s">
        <v>41</v>
      </c>
      <c r="F725" t="s">
        <v>2045</v>
      </c>
      <c r="G725" t="s">
        <v>16</v>
      </c>
      <c r="H725">
        <v>289</v>
      </c>
      <c r="I725">
        <v>5</v>
      </c>
      <c r="J725">
        <v>1445</v>
      </c>
    </row>
    <row r="726" spans="1:10" x14ac:dyDescent="0.35">
      <c r="A726" s="3" t="s">
        <v>766</v>
      </c>
      <c r="B726" s="4">
        <v>43320</v>
      </c>
      <c r="C726">
        <v>8</v>
      </c>
      <c r="D726" t="s">
        <v>40</v>
      </c>
      <c r="E726" t="s">
        <v>19</v>
      </c>
      <c r="F726" t="s">
        <v>2045</v>
      </c>
      <c r="G726" t="s">
        <v>16</v>
      </c>
      <c r="H726">
        <v>289</v>
      </c>
      <c r="I726">
        <v>2</v>
      </c>
      <c r="J726">
        <v>578</v>
      </c>
    </row>
    <row r="727" spans="1:10" x14ac:dyDescent="0.35">
      <c r="A727" s="3" t="s">
        <v>767</v>
      </c>
      <c r="B727" s="4">
        <v>43320</v>
      </c>
      <c r="C727">
        <v>8</v>
      </c>
      <c r="D727" t="s">
        <v>40</v>
      </c>
      <c r="E727" t="s">
        <v>41</v>
      </c>
      <c r="F727" t="s">
        <v>2045</v>
      </c>
      <c r="G727" t="s">
        <v>16</v>
      </c>
      <c r="H727">
        <v>289</v>
      </c>
      <c r="I727">
        <v>1</v>
      </c>
      <c r="J727">
        <v>289</v>
      </c>
    </row>
    <row r="728" spans="1:10" x14ac:dyDescent="0.35">
      <c r="A728" s="3" t="s">
        <v>768</v>
      </c>
      <c r="B728" s="4">
        <v>43320</v>
      </c>
      <c r="C728">
        <v>17</v>
      </c>
      <c r="D728" t="s">
        <v>30</v>
      </c>
      <c r="E728" t="s">
        <v>31</v>
      </c>
      <c r="F728" t="s">
        <v>2042</v>
      </c>
      <c r="G728" t="s">
        <v>26</v>
      </c>
      <c r="H728">
        <v>69</v>
      </c>
      <c r="I728">
        <v>3</v>
      </c>
      <c r="J728">
        <v>207</v>
      </c>
    </row>
    <row r="729" spans="1:10" x14ac:dyDescent="0.35">
      <c r="A729" s="3" t="s">
        <v>769</v>
      </c>
      <c r="B729" s="4">
        <v>43321</v>
      </c>
      <c r="C729">
        <v>10</v>
      </c>
      <c r="D729" t="s">
        <v>53</v>
      </c>
      <c r="E729" t="s">
        <v>19</v>
      </c>
      <c r="F729" t="s">
        <v>2045</v>
      </c>
      <c r="G729" t="s">
        <v>16</v>
      </c>
      <c r="H729">
        <v>289</v>
      </c>
      <c r="I729">
        <v>7</v>
      </c>
      <c r="J729">
        <v>2023</v>
      </c>
    </row>
    <row r="730" spans="1:10" x14ac:dyDescent="0.35">
      <c r="A730" s="3" t="s">
        <v>770</v>
      </c>
      <c r="B730" s="4">
        <v>43321</v>
      </c>
      <c r="C730">
        <v>6</v>
      </c>
      <c r="D730" t="s">
        <v>43</v>
      </c>
      <c r="E730" t="s">
        <v>41</v>
      </c>
      <c r="F730" t="s">
        <v>2045</v>
      </c>
      <c r="G730" t="s">
        <v>12</v>
      </c>
      <c r="H730">
        <v>199</v>
      </c>
      <c r="I730">
        <v>7</v>
      </c>
      <c r="J730">
        <v>1393</v>
      </c>
    </row>
    <row r="731" spans="1:10" x14ac:dyDescent="0.35">
      <c r="A731" s="3" t="s">
        <v>771</v>
      </c>
      <c r="B731" s="4">
        <v>43322</v>
      </c>
      <c r="C731">
        <v>18</v>
      </c>
      <c r="D731" t="s">
        <v>22</v>
      </c>
      <c r="E731" t="s">
        <v>31</v>
      </c>
      <c r="F731" t="s">
        <v>2042</v>
      </c>
      <c r="G731" t="s">
        <v>36</v>
      </c>
      <c r="H731">
        <v>399</v>
      </c>
      <c r="I731">
        <v>4</v>
      </c>
      <c r="J731">
        <v>1596</v>
      </c>
    </row>
    <row r="732" spans="1:10" x14ac:dyDescent="0.35">
      <c r="A732" s="3" t="s">
        <v>772</v>
      </c>
      <c r="B732" s="4">
        <v>43322</v>
      </c>
      <c r="C732">
        <v>13</v>
      </c>
      <c r="D732" t="s">
        <v>28</v>
      </c>
      <c r="E732" t="s">
        <v>11</v>
      </c>
      <c r="F732" t="s">
        <v>2043</v>
      </c>
      <c r="G732" t="s">
        <v>36</v>
      </c>
      <c r="H732">
        <v>399</v>
      </c>
      <c r="I732">
        <v>4</v>
      </c>
      <c r="J732">
        <v>1596</v>
      </c>
    </row>
    <row r="733" spans="1:10" x14ac:dyDescent="0.35">
      <c r="A733" s="3" t="s">
        <v>773</v>
      </c>
      <c r="B733" s="4">
        <v>43322</v>
      </c>
      <c r="C733">
        <v>1</v>
      </c>
      <c r="D733" t="s">
        <v>14</v>
      </c>
      <c r="E733" t="s">
        <v>63</v>
      </c>
      <c r="F733" t="s">
        <v>2044</v>
      </c>
      <c r="G733" t="s">
        <v>16</v>
      </c>
      <c r="H733">
        <v>289</v>
      </c>
      <c r="I733">
        <v>6</v>
      </c>
      <c r="J733">
        <v>1734</v>
      </c>
    </row>
    <row r="734" spans="1:10" x14ac:dyDescent="0.35">
      <c r="A734" s="3" t="s">
        <v>774</v>
      </c>
      <c r="B734" s="4">
        <v>43322</v>
      </c>
      <c r="C734">
        <v>17</v>
      </c>
      <c r="D734" t="s">
        <v>30</v>
      </c>
      <c r="E734" t="s">
        <v>31</v>
      </c>
      <c r="F734" t="s">
        <v>2042</v>
      </c>
      <c r="G734" t="s">
        <v>20</v>
      </c>
      <c r="H734">
        <v>159</v>
      </c>
      <c r="I734">
        <v>4</v>
      </c>
      <c r="J734">
        <v>636</v>
      </c>
    </row>
    <row r="735" spans="1:10" x14ac:dyDescent="0.35">
      <c r="A735" s="3" t="s">
        <v>775</v>
      </c>
      <c r="B735" s="4">
        <v>43322</v>
      </c>
      <c r="C735">
        <v>3</v>
      </c>
      <c r="D735" t="s">
        <v>38</v>
      </c>
      <c r="E735" t="s">
        <v>15</v>
      </c>
      <c r="F735" t="s">
        <v>2044</v>
      </c>
      <c r="G735" t="s">
        <v>16</v>
      </c>
      <c r="H735">
        <v>289</v>
      </c>
      <c r="I735">
        <v>2</v>
      </c>
      <c r="J735">
        <v>578</v>
      </c>
    </row>
    <row r="736" spans="1:10" x14ac:dyDescent="0.35">
      <c r="A736" s="3" t="s">
        <v>776</v>
      </c>
      <c r="B736" s="4">
        <v>43323</v>
      </c>
      <c r="C736">
        <v>3</v>
      </c>
      <c r="D736" t="s">
        <v>38</v>
      </c>
      <c r="E736" t="s">
        <v>63</v>
      </c>
      <c r="F736" t="s">
        <v>2044</v>
      </c>
      <c r="G736" t="s">
        <v>36</v>
      </c>
      <c r="H736">
        <v>399</v>
      </c>
      <c r="I736">
        <v>0</v>
      </c>
      <c r="J736">
        <v>0</v>
      </c>
    </row>
    <row r="737" spans="1:10" x14ac:dyDescent="0.35">
      <c r="A737" s="3" t="s">
        <v>777</v>
      </c>
      <c r="B737" s="4">
        <v>43323</v>
      </c>
      <c r="C737">
        <v>14</v>
      </c>
      <c r="D737" t="s">
        <v>33</v>
      </c>
      <c r="E737" t="s">
        <v>11</v>
      </c>
      <c r="F737" t="s">
        <v>2043</v>
      </c>
      <c r="G737" t="s">
        <v>20</v>
      </c>
      <c r="H737">
        <v>159</v>
      </c>
      <c r="I737">
        <v>6</v>
      </c>
      <c r="J737">
        <v>954</v>
      </c>
    </row>
    <row r="738" spans="1:10" x14ac:dyDescent="0.35">
      <c r="A738" s="3" t="s">
        <v>778</v>
      </c>
      <c r="B738" s="4">
        <v>43323</v>
      </c>
      <c r="C738">
        <v>12</v>
      </c>
      <c r="D738" t="s">
        <v>61</v>
      </c>
      <c r="E738" t="s">
        <v>58</v>
      </c>
      <c r="F738" t="s">
        <v>2043</v>
      </c>
      <c r="G738" t="s">
        <v>20</v>
      </c>
      <c r="H738">
        <v>159</v>
      </c>
      <c r="I738">
        <v>5</v>
      </c>
      <c r="J738">
        <v>795</v>
      </c>
    </row>
    <row r="739" spans="1:10" x14ac:dyDescent="0.35">
      <c r="A739" s="3" t="s">
        <v>779</v>
      </c>
      <c r="B739" s="4">
        <v>43324</v>
      </c>
      <c r="C739">
        <v>8</v>
      </c>
      <c r="D739" t="s">
        <v>40</v>
      </c>
      <c r="E739" t="s">
        <v>19</v>
      </c>
      <c r="F739" t="s">
        <v>2045</v>
      </c>
      <c r="G739" t="s">
        <v>36</v>
      </c>
      <c r="H739">
        <v>399</v>
      </c>
      <c r="I739">
        <v>7</v>
      </c>
      <c r="J739">
        <v>2793</v>
      </c>
    </row>
    <row r="740" spans="1:10" x14ac:dyDescent="0.35">
      <c r="A740" s="3" t="s">
        <v>780</v>
      </c>
      <c r="B740" s="4">
        <v>43325</v>
      </c>
      <c r="C740">
        <v>1</v>
      </c>
      <c r="D740" t="s">
        <v>14</v>
      </c>
      <c r="E740" t="s">
        <v>63</v>
      </c>
      <c r="F740" t="s">
        <v>2044</v>
      </c>
      <c r="G740" t="s">
        <v>26</v>
      </c>
      <c r="H740">
        <v>69</v>
      </c>
      <c r="I740">
        <v>6</v>
      </c>
      <c r="J740">
        <v>414</v>
      </c>
    </row>
    <row r="741" spans="1:10" x14ac:dyDescent="0.35">
      <c r="A741" s="3" t="s">
        <v>781</v>
      </c>
      <c r="B741" s="4">
        <v>43325</v>
      </c>
      <c r="C741">
        <v>19</v>
      </c>
      <c r="D741" t="s">
        <v>51</v>
      </c>
      <c r="E741" t="s">
        <v>31</v>
      </c>
      <c r="F741" t="s">
        <v>2042</v>
      </c>
      <c r="G741" t="s">
        <v>12</v>
      </c>
      <c r="H741">
        <v>199</v>
      </c>
      <c r="I741">
        <v>4</v>
      </c>
      <c r="J741">
        <v>796</v>
      </c>
    </row>
    <row r="742" spans="1:10" x14ac:dyDescent="0.35">
      <c r="A742" s="3" t="s">
        <v>782</v>
      </c>
      <c r="B742" s="4">
        <v>43326</v>
      </c>
      <c r="C742">
        <v>1</v>
      </c>
      <c r="D742" t="s">
        <v>14</v>
      </c>
      <c r="E742" t="s">
        <v>63</v>
      </c>
      <c r="F742" t="s">
        <v>2044</v>
      </c>
      <c r="G742" t="s">
        <v>16</v>
      </c>
      <c r="H742">
        <v>289</v>
      </c>
      <c r="I742">
        <v>7</v>
      </c>
      <c r="J742">
        <v>2023</v>
      </c>
    </row>
    <row r="743" spans="1:10" x14ac:dyDescent="0.35">
      <c r="A743" s="3" t="s">
        <v>783</v>
      </c>
      <c r="B743" s="4">
        <v>43326</v>
      </c>
      <c r="C743">
        <v>18</v>
      </c>
      <c r="D743" t="s">
        <v>22</v>
      </c>
      <c r="E743" t="s">
        <v>31</v>
      </c>
      <c r="F743" t="s">
        <v>2042</v>
      </c>
      <c r="G743" t="s">
        <v>16</v>
      </c>
      <c r="H743">
        <v>289</v>
      </c>
      <c r="I743">
        <v>0</v>
      </c>
      <c r="J743">
        <v>0</v>
      </c>
    </row>
    <row r="744" spans="1:10" x14ac:dyDescent="0.35">
      <c r="A744" s="3" t="s">
        <v>784</v>
      </c>
      <c r="B744" s="4">
        <v>43327</v>
      </c>
      <c r="C744">
        <v>19</v>
      </c>
      <c r="D744" t="s">
        <v>51</v>
      </c>
      <c r="E744" t="s">
        <v>23</v>
      </c>
      <c r="F744" t="s">
        <v>2042</v>
      </c>
      <c r="G744" t="s">
        <v>26</v>
      </c>
      <c r="H744">
        <v>69</v>
      </c>
      <c r="I744">
        <v>9</v>
      </c>
      <c r="J744">
        <v>621</v>
      </c>
    </row>
    <row r="745" spans="1:10" x14ac:dyDescent="0.35">
      <c r="A745" s="3" t="s">
        <v>785</v>
      </c>
      <c r="B745" s="4">
        <v>43328</v>
      </c>
      <c r="C745">
        <v>12</v>
      </c>
      <c r="D745" t="s">
        <v>61</v>
      </c>
      <c r="E745" t="s">
        <v>58</v>
      </c>
      <c r="F745" t="s">
        <v>2043</v>
      </c>
      <c r="G745" t="s">
        <v>26</v>
      </c>
      <c r="H745">
        <v>69</v>
      </c>
      <c r="I745">
        <v>5</v>
      </c>
      <c r="J745">
        <v>345</v>
      </c>
    </row>
    <row r="746" spans="1:10" x14ac:dyDescent="0.35">
      <c r="A746" s="3" t="s">
        <v>786</v>
      </c>
      <c r="B746" s="4">
        <v>43328</v>
      </c>
      <c r="C746">
        <v>8</v>
      </c>
      <c r="D746" t="s">
        <v>40</v>
      </c>
      <c r="E746" t="s">
        <v>19</v>
      </c>
      <c r="F746" t="s">
        <v>2045</v>
      </c>
      <c r="G746" t="s">
        <v>36</v>
      </c>
      <c r="H746">
        <v>399</v>
      </c>
      <c r="I746">
        <v>0</v>
      </c>
      <c r="J746">
        <v>0</v>
      </c>
    </row>
    <row r="747" spans="1:10" x14ac:dyDescent="0.35">
      <c r="A747" s="3" t="s">
        <v>787</v>
      </c>
      <c r="B747" s="4">
        <v>43329</v>
      </c>
      <c r="C747">
        <v>2</v>
      </c>
      <c r="D747" t="s">
        <v>101</v>
      </c>
      <c r="E747" t="s">
        <v>63</v>
      </c>
      <c r="F747" t="s">
        <v>2044</v>
      </c>
      <c r="G747" t="s">
        <v>20</v>
      </c>
      <c r="H747">
        <v>159</v>
      </c>
      <c r="I747">
        <v>8</v>
      </c>
      <c r="J747">
        <v>1272</v>
      </c>
    </row>
    <row r="748" spans="1:10" x14ac:dyDescent="0.35">
      <c r="A748" s="3" t="s">
        <v>788</v>
      </c>
      <c r="B748" s="4">
        <v>43329</v>
      </c>
      <c r="C748">
        <v>6</v>
      </c>
      <c r="D748" t="s">
        <v>43</v>
      </c>
      <c r="E748" t="s">
        <v>19</v>
      </c>
      <c r="F748" t="s">
        <v>2045</v>
      </c>
      <c r="G748" t="s">
        <v>12</v>
      </c>
      <c r="H748">
        <v>199</v>
      </c>
      <c r="I748">
        <v>3</v>
      </c>
      <c r="J748">
        <v>597</v>
      </c>
    </row>
    <row r="749" spans="1:10" x14ac:dyDescent="0.35">
      <c r="A749" s="3" t="s">
        <v>789</v>
      </c>
      <c r="B749" s="4">
        <v>43330</v>
      </c>
      <c r="C749">
        <v>8</v>
      </c>
      <c r="D749" t="s">
        <v>40</v>
      </c>
      <c r="E749" t="s">
        <v>19</v>
      </c>
      <c r="F749" t="s">
        <v>2045</v>
      </c>
      <c r="G749" t="s">
        <v>12</v>
      </c>
      <c r="H749">
        <v>199</v>
      </c>
      <c r="I749">
        <v>7</v>
      </c>
      <c r="J749">
        <v>1393</v>
      </c>
    </row>
    <row r="750" spans="1:10" x14ac:dyDescent="0.35">
      <c r="A750" s="3" t="s">
        <v>790</v>
      </c>
      <c r="B750" s="4">
        <v>43330</v>
      </c>
      <c r="C750">
        <v>11</v>
      </c>
      <c r="D750" t="s">
        <v>10</v>
      </c>
      <c r="E750" t="s">
        <v>58</v>
      </c>
      <c r="F750" t="s">
        <v>2043</v>
      </c>
      <c r="G750" t="s">
        <v>16</v>
      </c>
      <c r="H750">
        <v>289</v>
      </c>
      <c r="I750">
        <v>3</v>
      </c>
      <c r="J750">
        <v>867</v>
      </c>
    </row>
    <row r="751" spans="1:10" x14ac:dyDescent="0.35">
      <c r="A751" s="3" t="s">
        <v>791</v>
      </c>
      <c r="B751" s="4">
        <v>43330</v>
      </c>
      <c r="C751">
        <v>20</v>
      </c>
      <c r="D751" t="s">
        <v>35</v>
      </c>
      <c r="E751" t="s">
        <v>31</v>
      </c>
      <c r="F751" t="s">
        <v>2042</v>
      </c>
      <c r="G751" t="s">
        <v>20</v>
      </c>
      <c r="H751">
        <v>159</v>
      </c>
      <c r="I751">
        <v>9</v>
      </c>
      <c r="J751">
        <v>1431</v>
      </c>
    </row>
    <row r="752" spans="1:10" x14ac:dyDescent="0.35">
      <c r="A752" s="3" t="s">
        <v>792</v>
      </c>
      <c r="B752" s="4">
        <v>43330</v>
      </c>
      <c r="C752">
        <v>10</v>
      </c>
      <c r="D752" t="s">
        <v>53</v>
      </c>
      <c r="E752" t="s">
        <v>19</v>
      </c>
      <c r="F752" t="s">
        <v>2045</v>
      </c>
      <c r="G752" t="s">
        <v>16</v>
      </c>
      <c r="H752">
        <v>289</v>
      </c>
      <c r="I752">
        <v>5</v>
      </c>
      <c r="J752">
        <v>1445</v>
      </c>
    </row>
    <row r="753" spans="1:10" x14ac:dyDescent="0.35">
      <c r="A753" s="3" t="s">
        <v>793</v>
      </c>
      <c r="B753" s="4">
        <v>43331</v>
      </c>
      <c r="C753">
        <v>8</v>
      </c>
      <c r="D753" t="s">
        <v>40</v>
      </c>
      <c r="E753" t="s">
        <v>41</v>
      </c>
      <c r="F753" t="s">
        <v>2045</v>
      </c>
      <c r="G753" t="s">
        <v>36</v>
      </c>
      <c r="H753">
        <v>399</v>
      </c>
      <c r="I753">
        <v>1</v>
      </c>
      <c r="J753">
        <v>399</v>
      </c>
    </row>
    <row r="754" spans="1:10" x14ac:dyDescent="0.35">
      <c r="A754" s="3" t="s">
        <v>794</v>
      </c>
      <c r="B754" s="4">
        <v>43331</v>
      </c>
      <c r="C754">
        <v>5</v>
      </c>
      <c r="D754" t="s">
        <v>55</v>
      </c>
      <c r="E754" t="s">
        <v>15</v>
      </c>
      <c r="F754" t="s">
        <v>2044</v>
      </c>
      <c r="G754" t="s">
        <v>36</v>
      </c>
      <c r="H754">
        <v>399</v>
      </c>
      <c r="I754">
        <v>6</v>
      </c>
      <c r="J754">
        <v>2394</v>
      </c>
    </row>
    <row r="755" spans="1:10" x14ac:dyDescent="0.35">
      <c r="A755" s="3" t="s">
        <v>795</v>
      </c>
      <c r="B755" s="4">
        <v>43332</v>
      </c>
      <c r="C755">
        <v>14</v>
      </c>
      <c r="D755" t="s">
        <v>33</v>
      </c>
      <c r="E755" t="s">
        <v>58</v>
      </c>
      <c r="F755" t="s">
        <v>2043</v>
      </c>
      <c r="G755" t="s">
        <v>12</v>
      </c>
      <c r="H755">
        <v>199</v>
      </c>
      <c r="I755">
        <v>2</v>
      </c>
      <c r="J755">
        <v>398</v>
      </c>
    </row>
    <row r="756" spans="1:10" x14ac:dyDescent="0.35">
      <c r="A756" s="3" t="s">
        <v>796</v>
      </c>
      <c r="B756" s="4">
        <v>43332</v>
      </c>
      <c r="C756">
        <v>20</v>
      </c>
      <c r="D756" t="s">
        <v>35</v>
      </c>
      <c r="E756" t="s">
        <v>23</v>
      </c>
      <c r="F756" t="s">
        <v>2042</v>
      </c>
      <c r="G756" t="s">
        <v>12</v>
      </c>
      <c r="H756">
        <v>199</v>
      </c>
      <c r="I756">
        <v>6</v>
      </c>
      <c r="J756">
        <v>1194</v>
      </c>
    </row>
    <row r="757" spans="1:10" x14ac:dyDescent="0.35">
      <c r="A757" s="3" t="s">
        <v>797</v>
      </c>
      <c r="B757" s="4">
        <v>43332</v>
      </c>
      <c r="C757">
        <v>17</v>
      </c>
      <c r="D757" t="s">
        <v>30</v>
      </c>
      <c r="E757" t="s">
        <v>23</v>
      </c>
      <c r="F757" t="s">
        <v>2042</v>
      </c>
      <c r="G757" t="s">
        <v>36</v>
      </c>
      <c r="H757">
        <v>399</v>
      </c>
      <c r="I757">
        <v>6</v>
      </c>
      <c r="J757">
        <v>2394</v>
      </c>
    </row>
    <row r="758" spans="1:10" x14ac:dyDescent="0.35">
      <c r="A758" s="3" t="s">
        <v>798</v>
      </c>
      <c r="B758" s="4">
        <v>43332</v>
      </c>
      <c r="C758">
        <v>13</v>
      </c>
      <c r="D758" t="s">
        <v>28</v>
      </c>
      <c r="E758" t="s">
        <v>58</v>
      </c>
      <c r="F758" t="s">
        <v>2043</v>
      </c>
      <c r="G758" t="s">
        <v>16</v>
      </c>
      <c r="H758">
        <v>289</v>
      </c>
      <c r="I758">
        <v>0</v>
      </c>
      <c r="J758">
        <v>0</v>
      </c>
    </row>
    <row r="759" spans="1:10" x14ac:dyDescent="0.35">
      <c r="A759" s="3" t="s">
        <v>799</v>
      </c>
      <c r="B759" s="4">
        <v>43332</v>
      </c>
      <c r="C759">
        <v>10</v>
      </c>
      <c r="D759" t="s">
        <v>53</v>
      </c>
      <c r="E759" t="s">
        <v>41</v>
      </c>
      <c r="F759" t="s">
        <v>2045</v>
      </c>
      <c r="G759" t="s">
        <v>36</v>
      </c>
      <c r="H759">
        <v>399</v>
      </c>
      <c r="I759">
        <v>4</v>
      </c>
      <c r="J759">
        <v>1596</v>
      </c>
    </row>
    <row r="760" spans="1:10" x14ac:dyDescent="0.35">
      <c r="A760" s="3" t="s">
        <v>800</v>
      </c>
      <c r="B760" s="4">
        <v>43332</v>
      </c>
      <c r="C760">
        <v>3</v>
      </c>
      <c r="D760" t="s">
        <v>38</v>
      </c>
      <c r="E760" t="s">
        <v>63</v>
      </c>
      <c r="F760" t="s">
        <v>2044</v>
      </c>
      <c r="G760" t="s">
        <v>16</v>
      </c>
      <c r="H760">
        <v>289</v>
      </c>
      <c r="I760">
        <v>1</v>
      </c>
      <c r="J760">
        <v>289</v>
      </c>
    </row>
    <row r="761" spans="1:10" x14ac:dyDescent="0.35">
      <c r="A761" s="3" t="s">
        <v>801</v>
      </c>
      <c r="B761" s="4">
        <v>43333</v>
      </c>
      <c r="C761">
        <v>19</v>
      </c>
      <c r="D761" t="s">
        <v>51</v>
      </c>
      <c r="E761" t="s">
        <v>31</v>
      </c>
      <c r="F761" t="s">
        <v>2042</v>
      </c>
      <c r="G761" t="s">
        <v>36</v>
      </c>
      <c r="H761">
        <v>399</v>
      </c>
      <c r="I761">
        <v>6</v>
      </c>
      <c r="J761">
        <v>2394</v>
      </c>
    </row>
    <row r="762" spans="1:10" x14ac:dyDescent="0.35">
      <c r="A762" s="3" t="s">
        <v>802</v>
      </c>
      <c r="B762" s="4">
        <v>43333</v>
      </c>
      <c r="C762">
        <v>16</v>
      </c>
      <c r="D762" t="s">
        <v>25</v>
      </c>
      <c r="E762" t="s">
        <v>31</v>
      </c>
      <c r="F762" t="s">
        <v>2042</v>
      </c>
      <c r="G762" t="s">
        <v>20</v>
      </c>
      <c r="H762">
        <v>159</v>
      </c>
      <c r="I762">
        <v>6</v>
      </c>
      <c r="J762">
        <v>954</v>
      </c>
    </row>
    <row r="763" spans="1:10" x14ac:dyDescent="0.35">
      <c r="A763" s="3" t="s">
        <v>803</v>
      </c>
      <c r="B763" s="4">
        <v>43333</v>
      </c>
      <c r="C763">
        <v>16</v>
      </c>
      <c r="D763" t="s">
        <v>25</v>
      </c>
      <c r="E763" t="s">
        <v>31</v>
      </c>
      <c r="F763" t="s">
        <v>2042</v>
      </c>
      <c r="G763" t="s">
        <v>16</v>
      </c>
      <c r="H763">
        <v>289</v>
      </c>
      <c r="I763">
        <v>2</v>
      </c>
      <c r="J763">
        <v>578</v>
      </c>
    </row>
    <row r="764" spans="1:10" x14ac:dyDescent="0.35">
      <c r="A764" s="3" t="s">
        <v>804</v>
      </c>
      <c r="B764" s="4">
        <v>43333</v>
      </c>
      <c r="C764">
        <v>17</v>
      </c>
      <c r="D764" t="s">
        <v>30</v>
      </c>
      <c r="E764" t="s">
        <v>23</v>
      </c>
      <c r="F764" t="s">
        <v>2042</v>
      </c>
      <c r="G764" t="s">
        <v>26</v>
      </c>
      <c r="H764">
        <v>69</v>
      </c>
      <c r="I764">
        <v>8</v>
      </c>
      <c r="J764">
        <v>552</v>
      </c>
    </row>
    <row r="765" spans="1:10" x14ac:dyDescent="0.35">
      <c r="A765" s="3" t="s">
        <v>805</v>
      </c>
      <c r="B765" s="4">
        <v>43334</v>
      </c>
      <c r="C765">
        <v>8</v>
      </c>
      <c r="D765" t="s">
        <v>40</v>
      </c>
      <c r="E765" t="s">
        <v>41</v>
      </c>
      <c r="F765" t="s">
        <v>2045</v>
      </c>
      <c r="G765" t="s">
        <v>36</v>
      </c>
      <c r="H765">
        <v>399</v>
      </c>
      <c r="I765">
        <v>2</v>
      </c>
      <c r="J765">
        <v>798</v>
      </c>
    </row>
    <row r="766" spans="1:10" x14ac:dyDescent="0.35">
      <c r="A766" s="3" t="s">
        <v>806</v>
      </c>
      <c r="B766" s="4">
        <v>43334</v>
      </c>
      <c r="C766">
        <v>19</v>
      </c>
      <c r="D766" t="s">
        <v>51</v>
      </c>
      <c r="E766" t="s">
        <v>31</v>
      </c>
      <c r="F766" t="s">
        <v>2042</v>
      </c>
      <c r="G766" t="s">
        <v>20</v>
      </c>
      <c r="H766">
        <v>159</v>
      </c>
      <c r="I766">
        <v>8</v>
      </c>
      <c r="J766">
        <v>1272</v>
      </c>
    </row>
    <row r="767" spans="1:10" x14ac:dyDescent="0.35">
      <c r="A767" s="3" t="s">
        <v>807</v>
      </c>
      <c r="B767" s="4">
        <v>43334</v>
      </c>
      <c r="C767">
        <v>14</v>
      </c>
      <c r="D767" t="s">
        <v>33</v>
      </c>
      <c r="E767" t="s">
        <v>58</v>
      </c>
      <c r="F767" t="s">
        <v>2043</v>
      </c>
      <c r="G767" t="s">
        <v>36</v>
      </c>
      <c r="H767">
        <v>399</v>
      </c>
      <c r="I767">
        <v>9</v>
      </c>
      <c r="J767">
        <v>3591</v>
      </c>
    </row>
    <row r="768" spans="1:10" x14ac:dyDescent="0.35">
      <c r="A768" s="3" t="s">
        <v>808</v>
      </c>
      <c r="B768" s="4">
        <v>43335</v>
      </c>
      <c r="C768">
        <v>13</v>
      </c>
      <c r="D768" t="s">
        <v>28</v>
      </c>
      <c r="E768" t="s">
        <v>11</v>
      </c>
      <c r="F768" t="s">
        <v>2043</v>
      </c>
      <c r="G768" t="s">
        <v>12</v>
      </c>
      <c r="H768">
        <v>199</v>
      </c>
      <c r="I768">
        <v>1</v>
      </c>
      <c r="J768">
        <v>199</v>
      </c>
    </row>
    <row r="769" spans="1:10" x14ac:dyDescent="0.35">
      <c r="A769" s="3" t="s">
        <v>809</v>
      </c>
      <c r="B769" s="4">
        <v>43336</v>
      </c>
      <c r="C769">
        <v>15</v>
      </c>
      <c r="D769" t="s">
        <v>113</v>
      </c>
      <c r="E769" t="s">
        <v>58</v>
      </c>
      <c r="F769" t="s">
        <v>2043</v>
      </c>
      <c r="G769" t="s">
        <v>20</v>
      </c>
      <c r="H769">
        <v>159</v>
      </c>
      <c r="I769">
        <v>1</v>
      </c>
      <c r="J769">
        <v>159</v>
      </c>
    </row>
    <row r="770" spans="1:10" x14ac:dyDescent="0.35">
      <c r="A770" s="3" t="s">
        <v>810</v>
      </c>
      <c r="B770" s="4">
        <v>43337</v>
      </c>
      <c r="C770">
        <v>7</v>
      </c>
      <c r="D770" t="s">
        <v>83</v>
      </c>
      <c r="E770" t="s">
        <v>19</v>
      </c>
      <c r="F770" t="s">
        <v>2045</v>
      </c>
      <c r="G770" t="s">
        <v>36</v>
      </c>
      <c r="H770">
        <v>399</v>
      </c>
      <c r="I770">
        <v>6</v>
      </c>
      <c r="J770">
        <v>2394</v>
      </c>
    </row>
    <row r="771" spans="1:10" x14ac:dyDescent="0.35">
      <c r="A771" s="3" t="s">
        <v>811</v>
      </c>
      <c r="B771" s="4">
        <v>43337</v>
      </c>
      <c r="C771">
        <v>11</v>
      </c>
      <c r="D771" t="s">
        <v>10</v>
      </c>
      <c r="E771" t="s">
        <v>11</v>
      </c>
      <c r="F771" t="s">
        <v>2043</v>
      </c>
      <c r="G771" t="s">
        <v>36</v>
      </c>
      <c r="H771">
        <v>399</v>
      </c>
      <c r="I771">
        <v>0</v>
      </c>
      <c r="J771">
        <v>0</v>
      </c>
    </row>
    <row r="772" spans="1:10" x14ac:dyDescent="0.35">
      <c r="A772" s="3" t="s">
        <v>812</v>
      </c>
      <c r="B772" s="4">
        <v>43338</v>
      </c>
      <c r="C772">
        <v>4</v>
      </c>
      <c r="D772" t="s">
        <v>46</v>
      </c>
      <c r="E772" t="s">
        <v>15</v>
      </c>
      <c r="F772" t="s">
        <v>2044</v>
      </c>
      <c r="G772" t="s">
        <v>16</v>
      </c>
      <c r="H772">
        <v>289</v>
      </c>
      <c r="I772">
        <v>2</v>
      </c>
      <c r="J772">
        <v>578</v>
      </c>
    </row>
    <row r="773" spans="1:10" x14ac:dyDescent="0.35">
      <c r="A773" s="3" t="s">
        <v>813</v>
      </c>
      <c r="B773" s="4">
        <v>43338</v>
      </c>
      <c r="C773">
        <v>6</v>
      </c>
      <c r="D773" t="s">
        <v>43</v>
      </c>
      <c r="E773" t="s">
        <v>41</v>
      </c>
      <c r="F773" t="s">
        <v>2045</v>
      </c>
      <c r="G773" t="s">
        <v>16</v>
      </c>
      <c r="H773">
        <v>289</v>
      </c>
      <c r="I773">
        <v>3</v>
      </c>
      <c r="J773">
        <v>867</v>
      </c>
    </row>
    <row r="774" spans="1:10" x14ac:dyDescent="0.35">
      <c r="A774" s="3" t="s">
        <v>814</v>
      </c>
      <c r="B774" s="4">
        <v>43338</v>
      </c>
      <c r="C774">
        <v>20</v>
      </c>
      <c r="D774" t="s">
        <v>35</v>
      </c>
      <c r="E774" t="s">
        <v>31</v>
      </c>
      <c r="F774" t="s">
        <v>2042</v>
      </c>
      <c r="G774" t="s">
        <v>26</v>
      </c>
      <c r="H774">
        <v>69</v>
      </c>
      <c r="I774">
        <v>0</v>
      </c>
      <c r="J774">
        <v>0</v>
      </c>
    </row>
    <row r="775" spans="1:10" x14ac:dyDescent="0.35">
      <c r="A775" s="3" t="s">
        <v>815</v>
      </c>
      <c r="B775" s="4">
        <v>43338</v>
      </c>
      <c r="C775">
        <v>15</v>
      </c>
      <c r="D775" t="s">
        <v>113</v>
      </c>
      <c r="E775" t="s">
        <v>11</v>
      </c>
      <c r="F775" t="s">
        <v>2043</v>
      </c>
      <c r="G775" t="s">
        <v>26</v>
      </c>
      <c r="H775">
        <v>69</v>
      </c>
      <c r="I775">
        <v>2</v>
      </c>
      <c r="J775">
        <v>138</v>
      </c>
    </row>
    <row r="776" spans="1:10" x14ac:dyDescent="0.35">
      <c r="A776" s="3" t="s">
        <v>816</v>
      </c>
      <c r="B776" s="4">
        <v>43338</v>
      </c>
      <c r="C776">
        <v>13</v>
      </c>
      <c r="D776" t="s">
        <v>28</v>
      </c>
      <c r="E776" t="s">
        <v>58</v>
      </c>
      <c r="F776" t="s">
        <v>2043</v>
      </c>
      <c r="G776" t="s">
        <v>36</v>
      </c>
      <c r="H776">
        <v>399</v>
      </c>
      <c r="I776">
        <v>1</v>
      </c>
      <c r="J776">
        <v>399</v>
      </c>
    </row>
    <row r="777" spans="1:10" x14ac:dyDescent="0.35">
      <c r="A777" s="3" t="s">
        <v>817</v>
      </c>
      <c r="B777" s="4">
        <v>43339</v>
      </c>
      <c r="C777">
        <v>17</v>
      </c>
      <c r="D777" t="s">
        <v>30</v>
      </c>
      <c r="E777" t="s">
        <v>31</v>
      </c>
      <c r="F777" t="s">
        <v>2042</v>
      </c>
      <c r="G777" t="s">
        <v>36</v>
      </c>
      <c r="H777">
        <v>399</v>
      </c>
      <c r="I777">
        <v>2</v>
      </c>
      <c r="J777">
        <v>798</v>
      </c>
    </row>
    <row r="778" spans="1:10" x14ac:dyDescent="0.35">
      <c r="A778" s="3" t="s">
        <v>818</v>
      </c>
      <c r="B778" s="4">
        <v>43339</v>
      </c>
      <c r="C778">
        <v>4</v>
      </c>
      <c r="D778" t="s">
        <v>46</v>
      </c>
      <c r="E778" t="s">
        <v>63</v>
      </c>
      <c r="F778" t="s">
        <v>2044</v>
      </c>
      <c r="G778" t="s">
        <v>36</v>
      </c>
      <c r="H778">
        <v>399</v>
      </c>
      <c r="I778">
        <v>3</v>
      </c>
      <c r="J778">
        <v>1197</v>
      </c>
    </row>
    <row r="779" spans="1:10" x14ac:dyDescent="0.35">
      <c r="A779" s="3" t="s">
        <v>819</v>
      </c>
      <c r="B779" s="4">
        <v>43339</v>
      </c>
      <c r="C779">
        <v>2</v>
      </c>
      <c r="D779" t="s">
        <v>101</v>
      </c>
      <c r="E779" t="s">
        <v>15</v>
      </c>
      <c r="F779" t="s">
        <v>2044</v>
      </c>
      <c r="G779" t="s">
        <v>16</v>
      </c>
      <c r="H779">
        <v>289</v>
      </c>
      <c r="I779">
        <v>5</v>
      </c>
      <c r="J779">
        <v>1445</v>
      </c>
    </row>
    <row r="780" spans="1:10" x14ac:dyDescent="0.35">
      <c r="A780" s="3" t="s">
        <v>820</v>
      </c>
      <c r="B780" s="4">
        <v>43339</v>
      </c>
      <c r="C780">
        <v>14</v>
      </c>
      <c r="D780" t="s">
        <v>33</v>
      </c>
      <c r="E780" t="s">
        <v>58</v>
      </c>
      <c r="F780" t="s">
        <v>2043</v>
      </c>
      <c r="G780" t="s">
        <v>16</v>
      </c>
      <c r="H780">
        <v>289</v>
      </c>
      <c r="I780">
        <v>6</v>
      </c>
      <c r="J780">
        <v>1734</v>
      </c>
    </row>
    <row r="781" spans="1:10" x14ac:dyDescent="0.35">
      <c r="A781" s="3" t="s">
        <v>821</v>
      </c>
      <c r="B781" s="4">
        <v>43339</v>
      </c>
      <c r="C781">
        <v>7</v>
      </c>
      <c r="D781" t="s">
        <v>83</v>
      </c>
      <c r="E781" t="s">
        <v>19</v>
      </c>
      <c r="F781" t="s">
        <v>2045</v>
      </c>
      <c r="G781" t="s">
        <v>36</v>
      </c>
      <c r="H781">
        <v>399</v>
      </c>
      <c r="I781">
        <v>8</v>
      </c>
      <c r="J781">
        <v>3192</v>
      </c>
    </row>
    <row r="782" spans="1:10" x14ac:dyDescent="0.35">
      <c r="A782" s="3" t="s">
        <v>822</v>
      </c>
      <c r="B782" s="4">
        <v>43340</v>
      </c>
      <c r="C782">
        <v>11</v>
      </c>
      <c r="D782" t="s">
        <v>10</v>
      </c>
      <c r="E782" t="s">
        <v>58</v>
      </c>
      <c r="F782" t="s">
        <v>2043</v>
      </c>
      <c r="G782" t="s">
        <v>26</v>
      </c>
      <c r="H782">
        <v>69</v>
      </c>
      <c r="I782">
        <v>6</v>
      </c>
      <c r="J782">
        <v>414</v>
      </c>
    </row>
    <row r="783" spans="1:10" x14ac:dyDescent="0.35">
      <c r="A783" s="3" t="s">
        <v>823</v>
      </c>
      <c r="B783" s="4">
        <v>43341</v>
      </c>
      <c r="C783">
        <v>1</v>
      </c>
      <c r="D783" t="s">
        <v>14</v>
      </c>
      <c r="E783" t="s">
        <v>15</v>
      </c>
      <c r="F783" t="s">
        <v>2044</v>
      </c>
      <c r="G783" t="s">
        <v>20</v>
      </c>
      <c r="H783">
        <v>159</v>
      </c>
      <c r="I783">
        <v>9</v>
      </c>
      <c r="J783">
        <v>1431</v>
      </c>
    </row>
    <row r="784" spans="1:10" x14ac:dyDescent="0.35">
      <c r="A784" s="3" t="s">
        <v>824</v>
      </c>
      <c r="B784" s="4">
        <v>43341</v>
      </c>
      <c r="C784">
        <v>8</v>
      </c>
      <c r="D784" t="s">
        <v>40</v>
      </c>
      <c r="E784" t="s">
        <v>19</v>
      </c>
      <c r="F784" t="s">
        <v>2045</v>
      </c>
      <c r="G784" t="s">
        <v>36</v>
      </c>
      <c r="H784">
        <v>399</v>
      </c>
      <c r="I784">
        <v>3</v>
      </c>
      <c r="J784">
        <v>1197</v>
      </c>
    </row>
    <row r="785" spans="1:10" x14ac:dyDescent="0.35">
      <c r="A785" s="3" t="s">
        <v>825</v>
      </c>
      <c r="B785" s="4">
        <v>43341</v>
      </c>
      <c r="C785">
        <v>2</v>
      </c>
      <c r="D785" t="s">
        <v>101</v>
      </c>
      <c r="E785" t="s">
        <v>15</v>
      </c>
      <c r="F785" t="s">
        <v>2044</v>
      </c>
      <c r="G785" t="s">
        <v>12</v>
      </c>
      <c r="H785">
        <v>199</v>
      </c>
      <c r="I785">
        <v>5</v>
      </c>
      <c r="J785">
        <v>995</v>
      </c>
    </row>
    <row r="786" spans="1:10" x14ac:dyDescent="0.35">
      <c r="A786" s="3" t="s">
        <v>826</v>
      </c>
      <c r="B786" s="4">
        <v>43341</v>
      </c>
      <c r="C786">
        <v>5</v>
      </c>
      <c r="D786" t="s">
        <v>55</v>
      </c>
      <c r="E786" t="s">
        <v>63</v>
      </c>
      <c r="F786" t="s">
        <v>2044</v>
      </c>
      <c r="G786" t="s">
        <v>36</v>
      </c>
      <c r="H786">
        <v>399</v>
      </c>
      <c r="I786">
        <v>6</v>
      </c>
      <c r="J786">
        <v>2394</v>
      </c>
    </row>
    <row r="787" spans="1:10" x14ac:dyDescent="0.35">
      <c r="A787" s="3" t="s">
        <v>827</v>
      </c>
      <c r="B787" s="4">
        <v>43341</v>
      </c>
      <c r="C787">
        <v>4</v>
      </c>
      <c r="D787" t="s">
        <v>46</v>
      </c>
      <c r="E787" t="s">
        <v>63</v>
      </c>
      <c r="F787" t="s">
        <v>2044</v>
      </c>
      <c r="G787" t="s">
        <v>16</v>
      </c>
      <c r="H787">
        <v>289</v>
      </c>
      <c r="I787">
        <v>6</v>
      </c>
      <c r="J787">
        <v>1734</v>
      </c>
    </row>
    <row r="788" spans="1:10" x14ac:dyDescent="0.35">
      <c r="A788" s="3" t="s">
        <v>828</v>
      </c>
      <c r="B788" s="4">
        <v>43342</v>
      </c>
      <c r="C788">
        <v>14</v>
      </c>
      <c r="D788" t="s">
        <v>33</v>
      </c>
      <c r="E788" t="s">
        <v>11</v>
      </c>
      <c r="F788" t="s">
        <v>2043</v>
      </c>
      <c r="G788" t="s">
        <v>26</v>
      </c>
      <c r="H788">
        <v>69</v>
      </c>
      <c r="I788">
        <v>1</v>
      </c>
      <c r="J788">
        <v>69</v>
      </c>
    </row>
    <row r="789" spans="1:10" x14ac:dyDescent="0.35">
      <c r="A789" s="3" t="s">
        <v>829</v>
      </c>
      <c r="B789" s="4">
        <v>43342</v>
      </c>
      <c r="C789">
        <v>14</v>
      </c>
      <c r="D789" t="s">
        <v>33</v>
      </c>
      <c r="E789" t="s">
        <v>58</v>
      </c>
      <c r="F789" t="s">
        <v>2043</v>
      </c>
      <c r="G789" t="s">
        <v>12</v>
      </c>
      <c r="H789">
        <v>199</v>
      </c>
      <c r="I789">
        <v>6</v>
      </c>
      <c r="J789">
        <v>1194</v>
      </c>
    </row>
    <row r="790" spans="1:10" x14ac:dyDescent="0.35">
      <c r="A790" s="3" t="s">
        <v>830</v>
      </c>
      <c r="B790" s="4">
        <v>43342</v>
      </c>
      <c r="C790">
        <v>6</v>
      </c>
      <c r="D790" t="s">
        <v>43</v>
      </c>
      <c r="E790" t="s">
        <v>41</v>
      </c>
      <c r="F790" t="s">
        <v>2045</v>
      </c>
      <c r="G790" t="s">
        <v>20</v>
      </c>
      <c r="H790">
        <v>159</v>
      </c>
      <c r="I790">
        <v>8</v>
      </c>
      <c r="J790">
        <v>1272</v>
      </c>
    </row>
    <row r="791" spans="1:10" x14ac:dyDescent="0.35">
      <c r="A791" s="3" t="s">
        <v>831</v>
      </c>
      <c r="B791" s="4">
        <v>43342</v>
      </c>
      <c r="C791">
        <v>13</v>
      </c>
      <c r="D791" t="s">
        <v>28</v>
      </c>
      <c r="E791" t="s">
        <v>58</v>
      </c>
      <c r="F791" t="s">
        <v>2043</v>
      </c>
      <c r="G791" t="s">
        <v>20</v>
      </c>
      <c r="H791">
        <v>159</v>
      </c>
      <c r="I791">
        <v>8</v>
      </c>
      <c r="J791">
        <v>1272</v>
      </c>
    </row>
    <row r="792" spans="1:10" x14ac:dyDescent="0.35">
      <c r="A792" s="3" t="s">
        <v>832</v>
      </c>
      <c r="B792" s="4">
        <v>43343</v>
      </c>
      <c r="C792">
        <v>18</v>
      </c>
      <c r="D792" t="s">
        <v>22</v>
      </c>
      <c r="E792" t="s">
        <v>23</v>
      </c>
      <c r="F792" t="s">
        <v>2042</v>
      </c>
      <c r="G792" t="s">
        <v>36</v>
      </c>
      <c r="H792">
        <v>399</v>
      </c>
      <c r="I792">
        <v>3</v>
      </c>
      <c r="J792">
        <v>1197</v>
      </c>
    </row>
    <row r="793" spans="1:10" x14ac:dyDescent="0.35">
      <c r="A793" s="3" t="s">
        <v>833</v>
      </c>
      <c r="B793" s="4">
        <v>43343</v>
      </c>
      <c r="C793">
        <v>16</v>
      </c>
      <c r="D793" t="s">
        <v>25</v>
      </c>
      <c r="E793" t="s">
        <v>23</v>
      </c>
      <c r="F793" t="s">
        <v>2042</v>
      </c>
      <c r="G793" t="s">
        <v>20</v>
      </c>
      <c r="H793">
        <v>159</v>
      </c>
      <c r="I793">
        <v>9</v>
      </c>
      <c r="J793">
        <v>1431</v>
      </c>
    </row>
    <row r="794" spans="1:10" x14ac:dyDescent="0.35">
      <c r="A794" s="3" t="s">
        <v>834</v>
      </c>
      <c r="B794" s="4">
        <v>43344</v>
      </c>
      <c r="C794">
        <v>10</v>
      </c>
      <c r="D794" t="s">
        <v>53</v>
      </c>
      <c r="E794" t="s">
        <v>41</v>
      </c>
      <c r="F794" t="s">
        <v>2045</v>
      </c>
      <c r="G794" t="s">
        <v>36</v>
      </c>
      <c r="H794">
        <v>399</v>
      </c>
      <c r="I794">
        <v>3</v>
      </c>
      <c r="J794">
        <v>1197</v>
      </c>
    </row>
    <row r="795" spans="1:10" x14ac:dyDescent="0.35">
      <c r="A795" s="3" t="s">
        <v>835</v>
      </c>
      <c r="B795" s="4">
        <v>43344</v>
      </c>
      <c r="C795">
        <v>11</v>
      </c>
      <c r="D795" t="s">
        <v>10</v>
      </c>
      <c r="E795" t="s">
        <v>11</v>
      </c>
      <c r="F795" t="s">
        <v>2043</v>
      </c>
      <c r="G795" t="s">
        <v>12</v>
      </c>
      <c r="H795">
        <v>199</v>
      </c>
      <c r="I795">
        <v>8</v>
      </c>
      <c r="J795">
        <v>1592</v>
      </c>
    </row>
    <row r="796" spans="1:10" x14ac:dyDescent="0.35">
      <c r="A796" s="3" t="s">
        <v>836</v>
      </c>
      <c r="B796" s="4">
        <v>43344</v>
      </c>
      <c r="C796">
        <v>13</v>
      </c>
      <c r="D796" t="s">
        <v>28</v>
      </c>
      <c r="E796" t="s">
        <v>58</v>
      </c>
      <c r="F796" t="s">
        <v>2043</v>
      </c>
      <c r="G796" t="s">
        <v>12</v>
      </c>
      <c r="H796">
        <v>199</v>
      </c>
      <c r="I796">
        <v>9</v>
      </c>
      <c r="J796">
        <v>1791</v>
      </c>
    </row>
    <row r="797" spans="1:10" x14ac:dyDescent="0.35">
      <c r="A797" s="3" t="s">
        <v>837</v>
      </c>
      <c r="B797" s="4">
        <v>43344</v>
      </c>
      <c r="C797">
        <v>18</v>
      </c>
      <c r="D797" t="s">
        <v>22</v>
      </c>
      <c r="E797" t="s">
        <v>31</v>
      </c>
      <c r="F797" t="s">
        <v>2042</v>
      </c>
      <c r="G797" t="s">
        <v>16</v>
      </c>
      <c r="H797">
        <v>289</v>
      </c>
      <c r="I797">
        <v>4</v>
      </c>
      <c r="J797">
        <v>1156</v>
      </c>
    </row>
    <row r="798" spans="1:10" x14ac:dyDescent="0.35">
      <c r="A798" s="3" t="s">
        <v>838</v>
      </c>
      <c r="B798" s="4">
        <v>43345</v>
      </c>
      <c r="C798">
        <v>4</v>
      </c>
      <c r="D798" t="s">
        <v>46</v>
      </c>
      <c r="E798" t="s">
        <v>63</v>
      </c>
      <c r="F798" t="s">
        <v>2044</v>
      </c>
      <c r="G798" t="s">
        <v>26</v>
      </c>
      <c r="H798">
        <v>69</v>
      </c>
      <c r="I798">
        <v>2</v>
      </c>
      <c r="J798">
        <v>138</v>
      </c>
    </row>
    <row r="799" spans="1:10" x14ac:dyDescent="0.35">
      <c r="A799" s="3" t="s">
        <v>839</v>
      </c>
      <c r="B799" s="4">
        <v>43345</v>
      </c>
      <c r="C799">
        <v>20</v>
      </c>
      <c r="D799" t="s">
        <v>35</v>
      </c>
      <c r="E799" t="s">
        <v>31</v>
      </c>
      <c r="F799" t="s">
        <v>2042</v>
      </c>
      <c r="G799" t="s">
        <v>26</v>
      </c>
      <c r="H799">
        <v>69</v>
      </c>
      <c r="I799">
        <v>6</v>
      </c>
      <c r="J799">
        <v>414</v>
      </c>
    </row>
    <row r="800" spans="1:10" x14ac:dyDescent="0.35">
      <c r="A800" s="3" t="s">
        <v>840</v>
      </c>
      <c r="B800" s="4">
        <v>43346</v>
      </c>
      <c r="C800">
        <v>16</v>
      </c>
      <c r="D800" t="s">
        <v>25</v>
      </c>
      <c r="E800" t="s">
        <v>31</v>
      </c>
      <c r="F800" t="s">
        <v>2042</v>
      </c>
      <c r="G800" t="s">
        <v>36</v>
      </c>
      <c r="H800">
        <v>399</v>
      </c>
      <c r="I800">
        <v>5</v>
      </c>
      <c r="J800">
        <v>1995</v>
      </c>
    </row>
    <row r="801" spans="1:10" x14ac:dyDescent="0.35">
      <c r="A801" s="3" t="s">
        <v>841</v>
      </c>
      <c r="B801" s="4">
        <v>43346</v>
      </c>
      <c r="C801">
        <v>3</v>
      </c>
      <c r="D801" t="s">
        <v>38</v>
      </c>
      <c r="E801" t="s">
        <v>63</v>
      </c>
      <c r="F801" t="s">
        <v>2044</v>
      </c>
      <c r="G801" t="s">
        <v>20</v>
      </c>
      <c r="H801">
        <v>159</v>
      </c>
      <c r="I801">
        <v>4</v>
      </c>
      <c r="J801">
        <v>636</v>
      </c>
    </row>
    <row r="802" spans="1:10" x14ac:dyDescent="0.35">
      <c r="A802" s="3" t="s">
        <v>842</v>
      </c>
      <c r="B802" s="4">
        <v>43346</v>
      </c>
      <c r="C802">
        <v>10</v>
      </c>
      <c r="D802" t="s">
        <v>53</v>
      </c>
      <c r="E802" t="s">
        <v>41</v>
      </c>
      <c r="F802" t="s">
        <v>2045</v>
      </c>
      <c r="G802" t="s">
        <v>16</v>
      </c>
      <c r="H802">
        <v>289</v>
      </c>
      <c r="I802">
        <v>7</v>
      </c>
      <c r="J802">
        <v>2023</v>
      </c>
    </row>
    <row r="803" spans="1:10" x14ac:dyDescent="0.35">
      <c r="A803" s="3" t="s">
        <v>843</v>
      </c>
      <c r="B803" s="4">
        <v>43346</v>
      </c>
      <c r="C803">
        <v>6</v>
      </c>
      <c r="D803" t="s">
        <v>43</v>
      </c>
      <c r="E803" t="s">
        <v>41</v>
      </c>
      <c r="F803" t="s">
        <v>2045</v>
      </c>
      <c r="G803" t="s">
        <v>36</v>
      </c>
      <c r="H803">
        <v>399</v>
      </c>
      <c r="I803">
        <v>8</v>
      </c>
      <c r="J803">
        <v>3192</v>
      </c>
    </row>
    <row r="804" spans="1:10" x14ac:dyDescent="0.35">
      <c r="A804" s="3" t="s">
        <v>844</v>
      </c>
      <c r="B804" s="4">
        <v>43346</v>
      </c>
      <c r="C804">
        <v>17</v>
      </c>
      <c r="D804" t="s">
        <v>30</v>
      </c>
      <c r="E804" t="s">
        <v>31</v>
      </c>
      <c r="F804" t="s">
        <v>2042</v>
      </c>
      <c r="G804" t="s">
        <v>12</v>
      </c>
      <c r="H804">
        <v>199</v>
      </c>
      <c r="I804">
        <v>5</v>
      </c>
      <c r="J804">
        <v>995</v>
      </c>
    </row>
    <row r="805" spans="1:10" x14ac:dyDescent="0.35">
      <c r="A805" s="3" t="s">
        <v>845</v>
      </c>
      <c r="B805" s="4">
        <v>43347</v>
      </c>
      <c r="C805">
        <v>16</v>
      </c>
      <c r="D805" t="s">
        <v>25</v>
      </c>
      <c r="E805" t="s">
        <v>23</v>
      </c>
      <c r="F805" t="s">
        <v>2042</v>
      </c>
      <c r="G805" t="s">
        <v>26</v>
      </c>
      <c r="H805">
        <v>69</v>
      </c>
      <c r="I805">
        <v>1</v>
      </c>
      <c r="J805">
        <v>69</v>
      </c>
    </row>
    <row r="806" spans="1:10" x14ac:dyDescent="0.35">
      <c r="A806" s="3" t="s">
        <v>846</v>
      </c>
      <c r="B806" s="4">
        <v>43348</v>
      </c>
      <c r="C806">
        <v>19</v>
      </c>
      <c r="D806" t="s">
        <v>51</v>
      </c>
      <c r="E806" t="s">
        <v>31</v>
      </c>
      <c r="F806" t="s">
        <v>2042</v>
      </c>
      <c r="G806" t="s">
        <v>36</v>
      </c>
      <c r="H806">
        <v>399</v>
      </c>
      <c r="I806">
        <v>7</v>
      </c>
      <c r="J806">
        <v>2793</v>
      </c>
    </row>
    <row r="807" spans="1:10" x14ac:dyDescent="0.35">
      <c r="A807" s="3" t="s">
        <v>847</v>
      </c>
      <c r="B807" s="4">
        <v>43348</v>
      </c>
      <c r="C807">
        <v>5</v>
      </c>
      <c r="D807" t="s">
        <v>55</v>
      </c>
      <c r="E807" t="s">
        <v>15</v>
      </c>
      <c r="F807" t="s">
        <v>2044</v>
      </c>
      <c r="G807" t="s">
        <v>36</v>
      </c>
      <c r="H807">
        <v>399</v>
      </c>
      <c r="I807">
        <v>6</v>
      </c>
      <c r="J807">
        <v>2394</v>
      </c>
    </row>
    <row r="808" spans="1:10" x14ac:dyDescent="0.35">
      <c r="A808" s="3" t="s">
        <v>848</v>
      </c>
      <c r="B808" s="4">
        <v>43348</v>
      </c>
      <c r="C808">
        <v>11</v>
      </c>
      <c r="D808" t="s">
        <v>10</v>
      </c>
      <c r="E808" t="s">
        <v>11</v>
      </c>
      <c r="F808" t="s">
        <v>2043</v>
      </c>
      <c r="G808" t="s">
        <v>20</v>
      </c>
      <c r="H808">
        <v>159</v>
      </c>
      <c r="I808">
        <v>5</v>
      </c>
      <c r="J808">
        <v>795</v>
      </c>
    </row>
    <row r="809" spans="1:10" x14ac:dyDescent="0.35">
      <c r="A809" s="3" t="s">
        <v>849</v>
      </c>
      <c r="B809" s="4">
        <v>43349</v>
      </c>
      <c r="C809">
        <v>13</v>
      </c>
      <c r="D809" t="s">
        <v>28</v>
      </c>
      <c r="E809" t="s">
        <v>58</v>
      </c>
      <c r="F809" t="s">
        <v>2043</v>
      </c>
      <c r="G809" t="s">
        <v>26</v>
      </c>
      <c r="H809">
        <v>69</v>
      </c>
      <c r="I809">
        <v>5</v>
      </c>
      <c r="J809">
        <v>345</v>
      </c>
    </row>
    <row r="810" spans="1:10" x14ac:dyDescent="0.35">
      <c r="A810" s="3" t="s">
        <v>850</v>
      </c>
      <c r="B810" s="4">
        <v>43349</v>
      </c>
      <c r="C810">
        <v>19</v>
      </c>
      <c r="D810" t="s">
        <v>51</v>
      </c>
      <c r="E810" t="s">
        <v>23</v>
      </c>
      <c r="F810" t="s">
        <v>2042</v>
      </c>
      <c r="G810" t="s">
        <v>12</v>
      </c>
      <c r="H810">
        <v>199</v>
      </c>
      <c r="I810">
        <v>9</v>
      </c>
      <c r="J810">
        <v>1791</v>
      </c>
    </row>
    <row r="811" spans="1:10" x14ac:dyDescent="0.35">
      <c r="A811" s="3" t="s">
        <v>851</v>
      </c>
      <c r="B811" s="4">
        <v>43349</v>
      </c>
      <c r="C811">
        <v>15</v>
      </c>
      <c r="D811" t="s">
        <v>113</v>
      </c>
      <c r="E811" t="s">
        <v>11</v>
      </c>
      <c r="F811" t="s">
        <v>2043</v>
      </c>
      <c r="G811" t="s">
        <v>26</v>
      </c>
      <c r="H811">
        <v>69</v>
      </c>
      <c r="I811">
        <v>5</v>
      </c>
      <c r="J811">
        <v>345</v>
      </c>
    </row>
    <row r="812" spans="1:10" x14ac:dyDescent="0.35">
      <c r="A812" s="3" t="s">
        <v>852</v>
      </c>
      <c r="B812" s="4">
        <v>43349</v>
      </c>
      <c r="C812">
        <v>14</v>
      </c>
      <c r="D812" t="s">
        <v>33</v>
      </c>
      <c r="E812" t="s">
        <v>11</v>
      </c>
      <c r="F812" t="s">
        <v>2043</v>
      </c>
      <c r="G812" t="s">
        <v>26</v>
      </c>
      <c r="H812">
        <v>69</v>
      </c>
      <c r="I812">
        <v>9</v>
      </c>
      <c r="J812">
        <v>621</v>
      </c>
    </row>
    <row r="813" spans="1:10" x14ac:dyDescent="0.35">
      <c r="A813" s="3" t="s">
        <v>853</v>
      </c>
      <c r="B813" s="4">
        <v>43350</v>
      </c>
      <c r="C813">
        <v>16</v>
      </c>
      <c r="D813" t="s">
        <v>25</v>
      </c>
      <c r="E813" t="s">
        <v>31</v>
      </c>
      <c r="F813" t="s">
        <v>2042</v>
      </c>
      <c r="G813" t="s">
        <v>36</v>
      </c>
      <c r="H813">
        <v>399</v>
      </c>
      <c r="I813">
        <v>1</v>
      </c>
      <c r="J813">
        <v>399</v>
      </c>
    </row>
    <row r="814" spans="1:10" x14ac:dyDescent="0.35">
      <c r="A814" s="3" t="s">
        <v>854</v>
      </c>
      <c r="B814" s="4">
        <v>43351</v>
      </c>
      <c r="C814">
        <v>16</v>
      </c>
      <c r="D814" t="s">
        <v>25</v>
      </c>
      <c r="E814" t="s">
        <v>31</v>
      </c>
      <c r="F814" t="s">
        <v>2042</v>
      </c>
      <c r="G814" t="s">
        <v>20</v>
      </c>
      <c r="H814">
        <v>159</v>
      </c>
      <c r="I814">
        <v>8</v>
      </c>
      <c r="J814">
        <v>1272</v>
      </c>
    </row>
    <row r="815" spans="1:10" x14ac:dyDescent="0.35">
      <c r="A815" s="3" t="s">
        <v>855</v>
      </c>
      <c r="B815" s="4">
        <v>43351</v>
      </c>
      <c r="C815">
        <v>16</v>
      </c>
      <c r="D815" t="s">
        <v>25</v>
      </c>
      <c r="E815" t="s">
        <v>23</v>
      </c>
      <c r="F815" t="s">
        <v>2042</v>
      </c>
      <c r="G815" t="s">
        <v>20</v>
      </c>
      <c r="H815">
        <v>159</v>
      </c>
      <c r="I815">
        <v>4</v>
      </c>
      <c r="J815">
        <v>636</v>
      </c>
    </row>
    <row r="816" spans="1:10" x14ac:dyDescent="0.35">
      <c r="A816" s="3" t="s">
        <v>856</v>
      </c>
      <c r="B816" s="4">
        <v>43351</v>
      </c>
      <c r="C816">
        <v>3</v>
      </c>
      <c r="D816" t="s">
        <v>38</v>
      </c>
      <c r="E816" t="s">
        <v>15</v>
      </c>
      <c r="F816" t="s">
        <v>2044</v>
      </c>
      <c r="G816" t="s">
        <v>20</v>
      </c>
      <c r="H816">
        <v>159</v>
      </c>
      <c r="I816">
        <v>8</v>
      </c>
      <c r="J816">
        <v>1272</v>
      </c>
    </row>
    <row r="817" spans="1:10" x14ac:dyDescent="0.35">
      <c r="A817" s="3" t="s">
        <v>857</v>
      </c>
      <c r="B817" s="4">
        <v>43351</v>
      </c>
      <c r="C817">
        <v>15</v>
      </c>
      <c r="D817" t="s">
        <v>113</v>
      </c>
      <c r="E817" t="s">
        <v>58</v>
      </c>
      <c r="F817" t="s">
        <v>2043</v>
      </c>
      <c r="G817" t="s">
        <v>36</v>
      </c>
      <c r="H817">
        <v>399</v>
      </c>
      <c r="I817">
        <v>4</v>
      </c>
      <c r="J817">
        <v>1596</v>
      </c>
    </row>
    <row r="818" spans="1:10" x14ac:dyDescent="0.35">
      <c r="A818" s="3" t="s">
        <v>858</v>
      </c>
      <c r="B818" s="4">
        <v>43351</v>
      </c>
      <c r="C818">
        <v>20</v>
      </c>
      <c r="D818" t="s">
        <v>35</v>
      </c>
      <c r="E818" t="s">
        <v>23</v>
      </c>
      <c r="F818" t="s">
        <v>2042</v>
      </c>
      <c r="G818" t="s">
        <v>26</v>
      </c>
      <c r="H818">
        <v>69</v>
      </c>
      <c r="I818">
        <v>5</v>
      </c>
      <c r="J818">
        <v>345</v>
      </c>
    </row>
    <row r="819" spans="1:10" x14ac:dyDescent="0.35">
      <c r="A819" s="3" t="s">
        <v>859</v>
      </c>
      <c r="B819" s="4">
        <v>43352</v>
      </c>
      <c r="C819">
        <v>13</v>
      </c>
      <c r="D819" t="s">
        <v>28</v>
      </c>
      <c r="E819" t="s">
        <v>11</v>
      </c>
      <c r="F819" t="s">
        <v>2043</v>
      </c>
      <c r="G819" t="s">
        <v>36</v>
      </c>
      <c r="H819">
        <v>399</v>
      </c>
      <c r="I819">
        <v>3</v>
      </c>
      <c r="J819">
        <v>1197</v>
      </c>
    </row>
    <row r="820" spans="1:10" x14ac:dyDescent="0.35">
      <c r="A820" s="3" t="s">
        <v>860</v>
      </c>
      <c r="B820" s="4">
        <v>43352</v>
      </c>
      <c r="C820">
        <v>6</v>
      </c>
      <c r="D820" t="s">
        <v>43</v>
      </c>
      <c r="E820" t="s">
        <v>19</v>
      </c>
      <c r="F820" t="s">
        <v>2045</v>
      </c>
      <c r="G820" t="s">
        <v>16</v>
      </c>
      <c r="H820">
        <v>289</v>
      </c>
      <c r="I820">
        <v>0</v>
      </c>
      <c r="J820">
        <v>0</v>
      </c>
    </row>
    <row r="821" spans="1:10" x14ac:dyDescent="0.35">
      <c r="A821" s="3" t="s">
        <v>861</v>
      </c>
      <c r="B821" s="4">
        <v>43353</v>
      </c>
      <c r="C821">
        <v>11</v>
      </c>
      <c r="D821" t="s">
        <v>10</v>
      </c>
      <c r="E821" t="s">
        <v>58</v>
      </c>
      <c r="F821" t="s">
        <v>2043</v>
      </c>
      <c r="G821" t="s">
        <v>20</v>
      </c>
      <c r="H821">
        <v>159</v>
      </c>
      <c r="I821">
        <v>4</v>
      </c>
      <c r="J821">
        <v>636</v>
      </c>
    </row>
    <row r="822" spans="1:10" x14ac:dyDescent="0.35">
      <c r="A822" s="3" t="s">
        <v>862</v>
      </c>
      <c r="B822" s="4">
        <v>43353</v>
      </c>
      <c r="C822">
        <v>12</v>
      </c>
      <c r="D822" t="s">
        <v>61</v>
      </c>
      <c r="E822" t="s">
        <v>11</v>
      </c>
      <c r="F822" t="s">
        <v>2043</v>
      </c>
      <c r="G822" t="s">
        <v>20</v>
      </c>
      <c r="H822">
        <v>159</v>
      </c>
      <c r="I822">
        <v>4</v>
      </c>
      <c r="J822">
        <v>636</v>
      </c>
    </row>
    <row r="823" spans="1:10" x14ac:dyDescent="0.35">
      <c r="A823" s="3" t="s">
        <v>863</v>
      </c>
      <c r="B823" s="4">
        <v>43353</v>
      </c>
      <c r="C823">
        <v>19</v>
      </c>
      <c r="D823" t="s">
        <v>51</v>
      </c>
      <c r="E823" t="s">
        <v>23</v>
      </c>
      <c r="F823" t="s">
        <v>2042</v>
      </c>
      <c r="G823" t="s">
        <v>36</v>
      </c>
      <c r="H823">
        <v>399</v>
      </c>
      <c r="I823">
        <v>4</v>
      </c>
      <c r="J823">
        <v>1596</v>
      </c>
    </row>
    <row r="824" spans="1:10" x14ac:dyDescent="0.35">
      <c r="A824" s="3" t="s">
        <v>864</v>
      </c>
      <c r="B824" s="4">
        <v>43353</v>
      </c>
      <c r="C824">
        <v>11</v>
      </c>
      <c r="D824" t="s">
        <v>10</v>
      </c>
      <c r="E824" t="s">
        <v>58</v>
      </c>
      <c r="F824" t="s">
        <v>2043</v>
      </c>
      <c r="G824" t="s">
        <v>26</v>
      </c>
      <c r="H824">
        <v>69</v>
      </c>
      <c r="I824">
        <v>8</v>
      </c>
      <c r="J824">
        <v>552</v>
      </c>
    </row>
    <row r="825" spans="1:10" x14ac:dyDescent="0.35">
      <c r="A825" s="3" t="s">
        <v>865</v>
      </c>
      <c r="B825" s="4">
        <v>43353</v>
      </c>
      <c r="C825">
        <v>8</v>
      </c>
      <c r="D825" t="s">
        <v>40</v>
      </c>
      <c r="E825" t="s">
        <v>19</v>
      </c>
      <c r="F825" t="s">
        <v>2045</v>
      </c>
      <c r="G825" t="s">
        <v>16</v>
      </c>
      <c r="H825">
        <v>289</v>
      </c>
      <c r="I825">
        <v>0</v>
      </c>
      <c r="J825">
        <v>0</v>
      </c>
    </row>
    <row r="826" spans="1:10" x14ac:dyDescent="0.35">
      <c r="A826" s="3" t="s">
        <v>866</v>
      </c>
      <c r="B826" s="4">
        <v>43354</v>
      </c>
      <c r="C826">
        <v>20</v>
      </c>
      <c r="D826" t="s">
        <v>35</v>
      </c>
      <c r="E826" t="s">
        <v>31</v>
      </c>
      <c r="F826" t="s">
        <v>2042</v>
      </c>
      <c r="G826" t="s">
        <v>36</v>
      </c>
      <c r="H826">
        <v>399</v>
      </c>
      <c r="I826">
        <v>9</v>
      </c>
      <c r="J826">
        <v>3591</v>
      </c>
    </row>
    <row r="827" spans="1:10" x14ac:dyDescent="0.35">
      <c r="A827" s="3" t="s">
        <v>867</v>
      </c>
      <c r="B827" s="4">
        <v>43354</v>
      </c>
      <c r="C827">
        <v>15</v>
      </c>
      <c r="D827" t="s">
        <v>113</v>
      </c>
      <c r="E827" t="s">
        <v>58</v>
      </c>
      <c r="F827" t="s">
        <v>2043</v>
      </c>
      <c r="G827" t="s">
        <v>16</v>
      </c>
      <c r="H827">
        <v>289</v>
      </c>
      <c r="I827">
        <v>1</v>
      </c>
      <c r="J827">
        <v>289</v>
      </c>
    </row>
    <row r="828" spans="1:10" x14ac:dyDescent="0.35">
      <c r="A828" s="3" t="s">
        <v>868</v>
      </c>
      <c r="B828" s="4">
        <v>43354</v>
      </c>
      <c r="C828">
        <v>1</v>
      </c>
      <c r="D828" t="s">
        <v>14</v>
      </c>
      <c r="E828" t="s">
        <v>15</v>
      </c>
      <c r="F828" t="s">
        <v>2044</v>
      </c>
      <c r="G828" t="s">
        <v>20</v>
      </c>
      <c r="H828">
        <v>159</v>
      </c>
      <c r="I828">
        <v>3</v>
      </c>
      <c r="J828">
        <v>477</v>
      </c>
    </row>
    <row r="829" spans="1:10" x14ac:dyDescent="0.35">
      <c r="A829" s="3" t="s">
        <v>869</v>
      </c>
      <c r="B829" s="4">
        <v>43355</v>
      </c>
      <c r="C829">
        <v>5</v>
      </c>
      <c r="D829" t="s">
        <v>55</v>
      </c>
      <c r="E829" t="s">
        <v>15</v>
      </c>
      <c r="F829" t="s">
        <v>2044</v>
      </c>
      <c r="G829" t="s">
        <v>12</v>
      </c>
      <c r="H829">
        <v>199</v>
      </c>
      <c r="I829">
        <v>3</v>
      </c>
      <c r="J829">
        <v>597</v>
      </c>
    </row>
    <row r="830" spans="1:10" x14ac:dyDescent="0.35">
      <c r="A830" s="3" t="s">
        <v>870</v>
      </c>
      <c r="B830" s="4">
        <v>43355</v>
      </c>
      <c r="C830">
        <v>14</v>
      </c>
      <c r="D830" t="s">
        <v>33</v>
      </c>
      <c r="E830" t="s">
        <v>11</v>
      </c>
      <c r="F830" t="s">
        <v>2043</v>
      </c>
      <c r="G830" t="s">
        <v>26</v>
      </c>
      <c r="H830">
        <v>69</v>
      </c>
      <c r="I830">
        <v>4</v>
      </c>
      <c r="J830">
        <v>276</v>
      </c>
    </row>
    <row r="831" spans="1:10" x14ac:dyDescent="0.35">
      <c r="A831" s="3" t="s">
        <v>871</v>
      </c>
      <c r="B831" s="4">
        <v>43356</v>
      </c>
      <c r="C831">
        <v>1</v>
      </c>
      <c r="D831" t="s">
        <v>14</v>
      </c>
      <c r="E831" t="s">
        <v>15</v>
      </c>
      <c r="F831" t="s">
        <v>2044</v>
      </c>
      <c r="G831" t="s">
        <v>36</v>
      </c>
      <c r="H831">
        <v>399</v>
      </c>
      <c r="I831">
        <v>6</v>
      </c>
      <c r="J831">
        <v>2394</v>
      </c>
    </row>
    <row r="832" spans="1:10" x14ac:dyDescent="0.35">
      <c r="A832" s="3" t="s">
        <v>872</v>
      </c>
      <c r="B832" s="4">
        <v>43357</v>
      </c>
      <c r="C832">
        <v>1</v>
      </c>
      <c r="D832" t="s">
        <v>14</v>
      </c>
      <c r="E832" t="s">
        <v>15</v>
      </c>
      <c r="F832" t="s">
        <v>2044</v>
      </c>
      <c r="G832" t="s">
        <v>12</v>
      </c>
      <c r="H832">
        <v>199</v>
      </c>
      <c r="I832">
        <v>1</v>
      </c>
      <c r="J832">
        <v>199</v>
      </c>
    </row>
    <row r="833" spans="1:10" x14ac:dyDescent="0.35">
      <c r="A833" s="3" t="s">
        <v>873</v>
      </c>
      <c r="B833" s="4">
        <v>43357</v>
      </c>
      <c r="C833">
        <v>3</v>
      </c>
      <c r="D833" t="s">
        <v>38</v>
      </c>
      <c r="E833" t="s">
        <v>63</v>
      </c>
      <c r="F833" t="s">
        <v>2044</v>
      </c>
      <c r="G833" t="s">
        <v>16</v>
      </c>
      <c r="H833">
        <v>289</v>
      </c>
      <c r="I833">
        <v>1</v>
      </c>
      <c r="J833">
        <v>289</v>
      </c>
    </row>
    <row r="834" spans="1:10" x14ac:dyDescent="0.35">
      <c r="A834" s="3" t="s">
        <v>874</v>
      </c>
      <c r="B834" s="4">
        <v>43358</v>
      </c>
      <c r="C834">
        <v>16</v>
      </c>
      <c r="D834" t="s">
        <v>25</v>
      </c>
      <c r="E834" t="s">
        <v>31</v>
      </c>
      <c r="F834" t="s">
        <v>2042</v>
      </c>
      <c r="G834" t="s">
        <v>36</v>
      </c>
      <c r="H834">
        <v>399</v>
      </c>
      <c r="I834">
        <v>9</v>
      </c>
      <c r="J834">
        <v>3591</v>
      </c>
    </row>
    <row r="835" spans="1:10" x14ac:dyDescent="0.35">
      <c r="A835" s="3" t="s">
        <v>875</v>
      </c>
      <c r="B835" s="4">
        <v>43358</v>
      </c>
      <c r="C835">
        <v>6</v>
      </c>
      <c r="D835" t="s">
        <v>43</v>
      </c>
      <c r="E835" t="s">
        <v>41</v>
      </c>
      <c r="F835" t="s">
        <v>2045</v>
      </c>
      <c r="G835" t="s">
        <v>26</v>
      </c>
      <c r="H835">
        <v>69</v>
      </c>
      <c r="I835">
        <v>6</v>
      </c>
      <c r="J835">
        <v>414</v>
      </c>
    </row>
    <row r="836" spans="1:10" x14ac:dyDescent="0.35">
      <c r="A836" s="3" t="s">
        <v>876</v>
      </c>
      <c r="B836" s="4">
        <v>43358</v>
      </c>
      <c r="C836">
        <v>19</v>
      </c>
      <c r="D836" t="s">
        <v>51</v>
      </c>
      <c r="E836" t="s">
        <v>31</v>
      </c>
      <c r="F836" t="s">
        <v>2042</v>
      </c>
      <c r="G836" t="s">
        <v>36</v>
      </c>
      <c r="H836">
        <v>399</v>
      </c>
      <c r="I836">
        <v>2</v>
      </c>
      <c r="J836">
        <v>798</v>
      </c>
    </row>
    <row r="837" spans="1:10" x14ac:dyDescent="0.35">
      <c r="A837" s="3" t="s">
        <v>877</v>
      </c>
      <c r="B837" s="4">
        <v>43359</v>
      </c>
      <c r="C837">
        <v>5</v>
      </c>
      <c r="D837" t="s">
        <v>55</v>
      </c>
      <c r="E837" t="s">
        <v>15</v>
      </c>
      <c r="F837" t="s">
        <v>2044</v>
      </c>
      <c r="G837" t="s">
        <v>26</v>
      </c>
      <c r="H837">
        <v>69</v>
      </c>
      <c r="I837">
        <v>6</v>
      </c>
      <c r="J837">
        <v>414</v>
      </c>
    </row>
    <row r="838" spans="1:10" x14ac:dyDescent="0.35">
      <c r="A838" s="3" t="s">
        <v>878</v>
      </c>
      <c r="B838" s="4">
        <v>43360</v>
      </c>
      <c r="C838">
        <v>3</v>
      </c>
      <c r="D838" t="s">
        <v>38</v>
      </c>
      <c r="E838" t="s">
        <v>63</v>
      </c>
      <c r="F838" t="s">
        <v>2044</v>
      </c>
      <c r="G838" t="s">
        <v>12</v>
      </c>
      <c r="H838">
        <v>199</v>
      </c>
      <c r="I838">
        <v>6</v>
      </c>
      <c r="J838">
        <v>1194</v>
      </c>
    </row>
    <row r="839" spans="1:10" x14ac:dyDescent="0.35">
      <c r="A839" s="3" t="s">
        <v>879</v>
      </c>
      <c r="B839" s="4">
        <v>43361</v>
      </c>
      <c r="C839">
        <v>7</v>
      </c>
      <c r="D839" t="s">
        <v>83</v>
      </c>
      <c r="E839" t="s">
        <v>41</v>
      </c>
      <c r="F839" t="s">
        <v>2045</v>
      </c>
      <c r="G839" t="s">
        <v>36</v>
      </c>
      <c r="H839">
        <v>399</v>
      </c>
      <c r="I839">
        <v>3</v>
      </c>
      <c r="J839">
        <v>1197</v>
      </c>
    </row>
    <row r="840" spans="1:10" x14ac:dyDescent="0.35">
      <c r="A840" s="3" t="s">
        <v>880</v>
      </c>
      <c r="B840" s="4">
        <v>43362</v>
      </c>
      <c r="C840">
        <v>20</v>
      </c>
      <c r="D840" t="s">
        <v>35</v>
      </c>
      <c r="E840" t="s">
        <v>31</v>
      </c>
      <c r="F840" t="s">
        <v>2042</v>
      </c>
      <c r="G840" t="s">
        <v>16</v>
      </c>
      <c r="H840">
        <v>289</v>
      </c>
      <c r="I840">
        <v>4</v>
      </c>
      <c r="J840">
        <v>1156</v>
      </c>
    </row>
    <row r="841" spans="1:10" x14ac:dyDescent="0.35">
      <c r="A841" s="3" t="s">
        <v>881</v>
      </c>
      <c r="B841" s="4">
        <v>43363</v>
      </c>
      <c r="C841">
        <v>6</v>
      </c>
      <c r="D841" t="s">
        <v>43</v>
      </c>
      <c r="E841" t="s">
        <v>41</v>
      </c>
      <c r="F841" t="s">
        <v>2045</v>
      </c>
      <c r="G841" t="s">
        <v>20</v>
      </c>
      <c r="H841">
        <v>159</v>
      </c>
      <c r="I841">
        <v>8</v>
      </c>
      <c r="J841">
        <v>1272</v>
      </c>
    </row>
    <row r="842" spans="1:10" x14ac:dyDescent="0.35">
      <c r="A842" s="3" t="s">
        <v>882</v>
      </c>
      <c r="B842" s="4">
        <v>43363</v>
      </c>
      <c r="C842">
        <v>7</v>
      </c>
      <c r="D842" t="s">
        <v>83</v>
      </c>
      <c r="E842" t="s">
        <v>19</v>
      </c>
      <c r="F842" t="s">
        <v>2045</v>
      </c>
      <c r="G842" t="s">
        <v>16</v>
      </c>
      <c r="H842">
        <v>289</v>
      </c>
      <c r="I842">
        <v>2</v>
      </c>
      <c r="J842">
        <v>578</v>
      </c>
    </row>
    <row r="843" spans="1:10" x14ac:dyDescent="0.35">
      <c r="A843" s="3" t="s">
        <v>883</v>
      </c>
      <c r="B843" s="4">
        <v>43363</v>
      </c>
      <c r="C843">
        <v>12</v>
      </c>
      <c r="D843" t="s">
        <v>61</v>
      </c>
      <c r="E843" t="s">
        <v>58</v>
      </c>
      <c r="F843" t="s">
        <v>2043</v>
      </c>
      <c r="G843" t="s">
        <v>12</v>
      </c>
      <c r="H843">
        <v>199</v>
      </c>
      <c r="I843">
        <v>4</v>
      </c>
      <c r="J843">
        <v>796</v>
      </c>
    </row>
    <row r="844" spans="1:10" x14ac:dyDescent="0.35">
      <c r="A844" s="3" t="s">
        <v>884</v>
      </c>
      <c r="B844" s="4">
        <v>43363</v>
      </c>
      <c r="C844">
        <v>4</v>
      </c>
      <c r="D844" t="s">
        <v>46</v>
      </c>
      <c r="E844" t="s">
        <v>15</v>
      </c>
      <c r="F844" t="s">
        <v>2044</v>
      </c>
      <c r="G844" t="s">
        <v>12</v>
      </c>
      <c r="H844">
        <v>199</v>
      </c>
      <c r="I844">
        <v>7</v>
      </c>
      <c r="J844">
        <v>1393</v>
      </c>
    </row>
    <row r="845" spans="1:10" x14ac:dyDescent="0.35">
      <c r="A845" s="3" t="s">
        <v>885</v>
      </c>
      <c r="B845" s="4">
        <v>43364</v>
      </c>
      <c r="C845">
        <v>11</v>
      </c>
      <c r="D845" t="s">
        <v>10</v>
      </c>
      <c r="E845" t="s">
        <v>11</v>
      </c>
      <c r="F845" t="s">
        <v>2043</v>
      </c>
      <c r="G845" t="s">
        <v>16</v>
      </c>
      <c r="H845">
        <v>289</v>
      </c>
      <c r="I845">
        <v>6</v>
      </c>
      <c r="J845">
        <v>1734</v>
      </c>
    </row>
    <row r="846" spans="1:10" x14ac:dyDescent="0.35">
      <c r="A846" s="3" t="s">
        <v>886</v>
      </c>
      <c r="B846" s="4">
        <v>43364</v>
      </c>
      <c r="C846">
        <v>8</v>
      </c>
      <c r="D846" t="s">
        <v>40</v>
      </c>
      <c r="E846" t="s">
        <v>41</v>
      </c>
      <c r="F846" t="s">
        <v>2045</v>
      </c>
      <c r="G846" t="s">
        <v>20</v>
      </c>
      <c r="H846">
        <v>159</v>
      </c>
      <c r="I846">
        <v>7</v>
      </c>
      <c r="J846">
        <v>1113</v>
      </c>
    </row>
    <row r="847" spans="1:10" x14ac:dyDescent="0.35">
      <c r="A847" s="3" t="s">
        <v>887</v>
      </c>
      <c r="B847" s="4">
        <v>43365</v>
      </c>
      <c r="C847">
        <v>8</v>
      </c>
      <c r="D847" t="s">
        <v>40</v>
      </c>
      <c r="E847" t="s">
        <v>41</v>
      </c>
      <c r="F847" t="s">
        <v>2045</v>
      </c>
      <c r="G847" t="s">
        <v>12</v>
      </c>
      <c r="H847">
        <v>199</v>
      </c>
      <c r="I847">
        <v>8</v>
      </c>
      <c r="J847">
        <v>1592</v>
      </c>
    </row>
    <row r="848" spans="1:10" x14ac:dyDescent="0.35">
      <c r="A848" s="3" t="s">
        <v>888</v>
      </c>
      <c r="B848" s="4">
        <v>43365</v>
      </c>
      <c r="C848">
        <v>5</v>
      </c>
      <c r="D848" t="s">
        <v>55</v>
      </c>
      <c r="E848" t="s">
        <v>15</v>
      </c>
      <c r="F848" t="s">
        <v>2044</v>
      </c>
      <c r="G848" t="s">
        <v>20</v>
      </c>
      <c r="H848">
        <v>159</v>
      </c>
      <c r="I848">
        <v>0</v>
      </c>
      <c r="J848">
        <v>0</v>
      </c>
    </row>
    <row r="849" spans="1:10" x14ac:dyDescent="0.35">
      <c r="A849" s="3" t="s">
        <v>889</v>
      </c>
      <c r="B849" s="4">
        <v>43365</v>
      </c>
      <c r="C849">
        <v>15</v>
      </c>
      <c r="D849" t="s">
        <v>113</v>
      </c>
      <c r="E849" t="s">
        <v>11</v>
      </c>
      <c r="F849" t="s">
        <v>2043</v>
      </c>
      <c r="G849" t="s">
        <v>16</v>
      </c>
      <c r="H849">
        <v>289</v>
      </c>
      <c r="I849">
        <v>3</v>
      </c>
      <c r="J849">
        <v>867</v>
      </c>
    </row>
    <row r="850" spans="1:10" x14ac:dyDescent="0.35">
      <c r="A850" s="3" t="s">
        <v>890</v>
      </c>
      <c r="B850" s="4">
        <v>43365</v>
      </c>
      <c r="C850">
        <v>4</v>
      </c>
      <c r="D850" t="s">
        <v>46</v>
      </c>
      <c r="E850" t="s">
        <v>15</v>
      </c>
      <c r="F850" t="s">
        <v>2044</v>
      </c>
      <c r="G850" t="s">
        <v>12</v>
      </c>
      <c r="H850">
        <v>199</v>
      </c>
      <c r="I850">
        <v>8</v>
      </c>
      <c r="J850">
        <v>1592</v>
      </c>
    </row>
    <row r="851" spans="1:10" x14ac:dyDescent="0.35">
      <c r="A851" s="3" t="s">
        <v>891</v>
      </c>
      <c r="B851" s="4">
        <v>43365</v>
      </c>
      <c r="C851">
        <v>10</v>
      </c>
      <c r="D851" t="s">
        <v>53</v>
      </c>
      <c r="E851" t="s">
        <v>41</v>
      </c>
      <c r="F851" t="s">
        <v>2045</v>
      </c>
      <c r="G851" t="s">
        <v>16</v>
      </c>
      <c r="H851">
        <v>289</v>
      </c>
      <c r="I851">
        <v>0</v>
      </c>
      <c r="J851">
        <v>0</v>
      </c>
    </row>
    <row r="852" spans="1:10" x14ac:dyDescent="0.35">
      <c r="A852" s="3" t="s">
        <v>892</v>
      </c>
      <c r="B852" s="4">
        <v>43365</v>
      </c>
      <c r="C852">
        <v>17</v>
      </c>
      <c r="D852" t="s">
        <v>30</v>
      </c>
      <c r="E852" t="s">
        <v>23</v>
      </c>
      <c r="F852" t="s">
        <v>2042</v>
      </c>
      <c r="G852" t="s">
        <v>16</v>
      </c>
      <c r="H852">
        <v>289</v>
      </c>
      <c r="I852">
        <v>0</v>
      </c>
      <c r="J852">
        <v>0</v>
      </c>
    </row>
    <row r="853" spans="1:10" x14ac:dyDescent="0.35">
      <c r="A853" s="3" t="s">
        <v>893</v>
      </c>
      <c r="B853" s="4">
        <v>43365</v>
      </c>
      <c r="C853">
        <v>6</v>
      </c>
      <c r="D853" t="s">
        <v>43</v>
      </c>
      <c r="E853" t="s">
        <v>41</v>
      </c>
      <c r="F853" t="s">
        <v>2045</v>
      </c>
      <c r="G853" t="s">
        <v>36</v>
      </c>
      <c r="H853">
        <v>399</v>
      </c>
      <c r="I853">
        <v>9</v>
      </c>
      <c r="J853">
        <v>3591</v>
      </c>
    </row>
    <row r="854" spans="1:10" x14ac:dyDescent="0.35">
      <c r="A854" s="3" t="s">
        <v>894</v>
      </c>
      <c r="B854" s="4">
        <v>43365</v>
      </c>
      <c r="C854">
        <v>14</v>
      </c>
      <c r="D854" t="s">
        <v>33</v>
      </c>
      <c r="E854" t="s">
        <v>58</v>
      </c>
      <c r="F854" t="s">
        <v>2043</v>
      </c>
      <c r="G854" t="s">
        <v>36</v>
      </c>
      <c r="H854">
        <v>399</v>
      </c>
      <c r="I854">
        <v>4</v>
      </c>
      <c r="J854">
        <v>1596</v>
      </c>
    </row>
    <row r="855" spans="1:10" x14ac:dyDescent="0.35">
      <c r="A855" s="3" t="s">
        <v>895</v>
      </c>
      <c r="B855" s="4">
        <v>43365</v>
      </c>
      <c r="C855">
        <v>7</v>
      </c>
      <c r="D855" t="s">
        <v>83</v>
      </c>
      <c r="E855" t="s">
        <v>19</v>
      </c>
      <c r="F855" t="s">
        <v>2045</v>
      </c>
      <c r="G855" t="s">
        <v>12</v>
      </c>
      <c r="H855">
        <v>199</v>
      </c>
      <c r="I855">
        <v>5</v>
      </c>
      <c r="J855">
        <v>995</v>
      </c>
    </row>
    <row r="856" spans="1:10" x14ac:dyDescent="0.35">
      <c r="A856" s="3" t="s">
        <v>896</v>
      </c>
      <c r="B856" s="4">
        <v>43365</v>
      </c>
      <c r="C856">
        <v>9</v>
      </c>
      <c r="D856" t="s">
        <v>18</v>
      </c>
      <c r="E856" t="s">
        <v>19</v>
      </c>
      <c r="F856" t="s">
        <v>2045</v>
      </c>
      <c r="G856" t="s">
        <v>16</v>
      </c>
      <c r="H856">
        <v>289</v>
      </c>
      <c r="I856">
        <v>7</v>
      </c>
      <c r="J856">
        <v>2023</v>
      </c>
    </row>
    <row r="857" spans="1:10" x14ac:dyDescent="0.35">
      <c r="A857" s="3" t="s">
        <v>897</v>
      </c>
      <c r="B857" s="4">
        <v>43365</v>
      </c>
      <c r="C857">
        <v>19</v>
      </c>
      <c r="D857" t="s">
        <v>51</v>
      </c>
      <c r="E857" t="s">
        <v>31</v>
      </c>
      <c r="F857" t="s">
        <v>2042</v>
      </c>
      <c r="G857" t="s">
        <v>20</v>
      </c>
      <c r="H857">
        <v>159</v>
      </c>
      <c r="I857">
        <v>3</v>
      </c>
      <c r="J857">
        <v>477</v>
      </c>
    </row>
    <row r="858" spans="1:10" x14ac:dyDescent="0.35">
      <c r="A858" s="3" t="s">
        <v>898</v>
      </c>
      <c r="B858" s="4">
        <v>43366</v>
      </c>
      <c r="C858">
        <v>19</v>
      </c>
      <c r="D858" t="s">
        <v>51</v>
      </c>
      <c r="E858" t="s">
        <v>23</v>
      </c>
      <c r="F858" t="s">
        <v>2042</v>
      </c>
      <c r="G858" t="s">
        <v>16</v>
      </c>
      <c r="H858">
        <v>289</v>
      </c>
      <c r="I858">
        <v>8</v>
      </c>
      <c r="J858">
        <v>2312</v>
      </c>
    </row>
    <row r="859" spans="1:10" x14ac:dyDescent="0.35">
      <c r="A859" s="3" t="s">
        <v>899</v>
      </c>
      <c r="B859" s="4">
        <v>43367</v>
      </c>
      <c r="C859">
        <v>17</v>
      </c>
      <c r="D859" t="s">
        <v>30</v>
      </c>
      <c r="E859" t="s">
        <v>23</v>
      </c>
      <c r="F859" t="s">
        <v>2042</v>
      </c>
      <c r="G859" t="s">
        <v>26</v>
      </c>
      <c r="H859">
        <v>69</v>
      </c>
      <c r="I859">
        <v>5</v>
      </c>
      <c r="J859">
        <v>345</v>
      </c>
    </row>
    <row r="860" spans="1:10" x14ac:dyDescent="0.35">
      <c r="A860" s="3" t="s">
        <v>900</v>
      </c>
      <c r="B860" s="4">
        <v>43367</v>
      </c>
      <c r="C860">
        <v>19</v>
      </c>
      <c r="D860" t="s">
        <v>51</v>
      </c>
      <c r="E860" t="s">
        <v>31</v>
      </c>
      <c r="F860" t="s">
        <v>2042</v>
      </c>
      <c r="G860" t="s">
        <v>16</v>
      </c>
      <c r="H860">
        <v>289</v>
      </c>
      <c r="I860">
        <v>4</v>
      </c>
      <c r="J860">
        <v>1156</v>
      </c>
    </row>
    <row r="861" spans="1:10" x14ac:dyDescent="0.35">
      <c r="A861" s="3" t="s">
        <v>901</v>
      </c>
      <c r="B861" s="4">
        <v>43367</v>
      </c>
      <c r="C861">
        <v>6</v>
      </c>
      <c r="D861" t="s">
        <v>43</v>
      </c>
      <c r="E861" t="s">
        <v>41</v>
      </c>
      <c r="F861" t="s">
        <v>2045</v>
      </c>
      <c r="G861" t="s">
        <v>12</v>
      </c>
      <c r="H861">
        <v>199</v>
      </c>
      <c r="I861">
        <v>8</v>
      </c>
      <c r="J861">
        <v>1592</v>
      </c>
    </row>
    <row r="862" spans="1:10" x14ac:dyDescent="0.35">
      <c r="A862" s="3" t="s">
        <v>902</v>
      </c>
      <c r="B862" s="4">
        <v>43367</v>
      </c>
      <c r="C862">
        <v>14</v>
      </c>
      <c r="D862" t="s">
        <v>33</v>
      </c>
      <c r="E862" t="s">
        <v>11</v>
      </c>
      <c r="F862" t="s">
        <v>2043</v>
      </c>
      <c r="G862" t="s">
        <v>36</v>
      </c>
      <c r="H862">
        <v>399</v>
      </c>
      <c r="I862">
        <v>2</v>
      </c>
      <c r="J862">
        <v>798</v>
      </c>
    </row>
    <row r="863" spans="1:10" x14ac:dyDescent="0.35">
      <c r="A863" s="3" t="s">
        <v>903</v>
      </c>
      <c r="B863" s="4">
        <v>43368</v>
      </c>
      <c r="C863">
        <v>17</v>
      </c>
      <c r="D863" t="s">
        <v>30</v>
      </c>
      <c r="E863" t="s">
        <v>23</v>
      </c>
      <c r="F863" t="s">
        <v>2042</v>
      </c>
      <c r="G863" t="s">
        <v>26</v>
      </c>
      <c r="H863">
        <v>69</v>
      </c>
      <c r="I863">
        <v>8</v>
      </c>
      <c r="J863">
        <v>552</v>
      </c>
    </row>
    <row r="864" spans="1:10" x14ac:dyDescent="0.35">
      <c r="A864" s="3" t="s">
        <v>904</v>
      </c>
      <c r="B864" s="4">
        <v>43368</v>
      </c>
      <c r="C864">
        <v>16</v>
      </c>
      <c r="D864" t="s">
        <v>25</v>
      </c>
      <c r="E864" t="s">
        <v>23</v>
      </c>
      <c r="F864" t="s">
        <v>2042</v>
      </c>
      <c r="G864" t="s">
        <v>12</v>
      </c>
      <c r="H864">
        <v>199</v>
      </c>
      <c r="I864">
        <v>0</v>
      </c>
      <c r="J864">
        <v>0</v>
      </c>
    </row>
    <row r="865" spans="1:10" x14ac:dyDescent="0.35">
      <c r="A865" s="3" t="s">
        <v>905</v>
      </c>
      <c r="B865" s="4">
        <v>43368</v>
      </c>
      <c r="C865">
        <v>3</v>
      </c>
      <c r="D865" t="s">
        <v>38</v>
      </c>
      <c r="E865" t="s">
        <v>63</v>
      </c>
      <c r="F865" t="s">
        <v>2044</v>
      </c>
      <c r="G865" t="s">
        <v>16</v>
      </c>
      <c r="H865">
        <v>289</v>
      </c>
      <c r="I865">
        <v>4</v>
      </c>
      <c r="J865">
        <v>1156</v>
      </c>
    </row>
    <row r="866" spans="1:10" x14ac:dyDescent="0.35">
      <c r="A866" s="3" t="s">
        <v>906</v>
      </c>
      <c r="B866" s="4">
        <v>43369</v>
      </c>
      <c r="C866">
        <v>16</v>
      </c>
      <c r="D866" t="s">
        <v>25</v>
      </c>
      <c r="E866" t="s">
        <v>23</v>
      </c>
      <c r="F866" t="s">
        <v>2042</v>
      </c>
      <c r="G866" t="s">
        <v>26</v>
      </c>
      <c r="H866">
        <v>69</v>
      </c>
      <c r="I866">
        <v>6</v>
      </c>
      <c r="J866">
        <v>414</v>
      </c>
    </row>
    <row r="867" spans="1:10" x14ac:dyDescent="0.35">
      <c r="A867" s="3" t="s">
        <v>907</v>
      </c>
      <c r="B867" s="4">
        <v>43369</v>
      </c>
      <c r="C867">
        <v>19</v>
      </c>
      <c r="D867" t="s">
        <v>51</v>
      </c>
      <c r="E867" t="s">
        <v>31</v>
      </c>
      <c r="F867" t="s">
        <v>2042</v>
      </c>
      <c r="G867" t="s">
        <v>26</v>
      </c>
      <c r="H867">
        <v>69</v>
      </c>
      <c r="I867">
        <v>2</v>
      </c>
      <c r="J867">
        <v>138</v>
      </c>
    </row>
    <row r="868" spans="1:10" x14ac:dyDescent="0.35">
      <c r="A868" s="3" t="s">
        <v>908</v>
      </c>
      <c r="B868" s="4">
        <v>43370</v>
      </c>
      <c r="C868">
        <v>7</v>
      </c>
      <c r="D868" t="s">
        <v>83</v>
      </c>
      <c r="E868" t="s">
        <v>41</v>
      </c>
      <c r="F868" t="s">
        <v>2045</v>
      </c>
      <c r="G868" t="s">
        <v>12</v>
      </c>
      <c r="H868">
        <v>199</v>
      </c>
      <c r="I868">
        <v>6</v>
      </c>
      <c r="J868">
        <v>1194</v>
      </c>
    </row>
    <row r="869" spans="1:10" x14ac:dyDescent="0.35">
      <c r="A869" s="3" t="s">
        <v>909</v>
      </c>
      <c r="B869" s="4">
        <v>43370</v>
      </c>
      <c r="C869">
        <v>9</v>
      </c>
      <c r="D869" t="s">
        <v>18</v>
      </c>
      <c r="E869" t="s">
        <v>41</v>
      </c>
      <c r="F869" t="s">
        <v>2045</v>
      </c>
      <c r="G869" t="s">
        <v>26</v>
      </c>
      <c r="H869">
        <v>69</v>
      </c>
      <c r="I869">
        <v>7</v>
      </c>
      <c r="J869">
        <v>483</v>
      </c>
    </row>
    <row r="870" spans="1:10" x14ac:dyDescent="0.35">
      <c r="A870" s="3" t="s">
        <v>910</v>
      </c>
      <c r="B870" s="4">
        <v>43371</v>
      </c>
      <c r="C870">
        <v>14</v>
      </c>
      <c r="D870" t="s">
        <v>33</v>
      </c>
      <c r="E870" t="s">
        <v>58</v>
      </c>
      <c r="F870" t="s">
        <v>2043</v>
      </c>
      <c r="G870" t="s">
        <v>36</v>
      </c>
      <c r="H870">
        <v>399</v>
      </c>
      <c r="I870">
        <v>3</v>
      </c>
      <c r="J870">
        <v>1197</v>
      </c>
    </row>
    <row r="871" spans="1:10" x14ac:dyDescent="0.35">
      <c r="A871" s="3" t="s">
        <v>911</v>
      </c>
      <c r="B871" s="4">
        <v>43371</v>
      </c>
      <c r="C871">
        <v>3</v>
      </c>
      <c r="D871" t="s">
        <v>38</v>
      </c>
      <c r="E871" t="s">
        <v>63</v>
      </c>
      <c r="F871" t="s">
        <v>2044</v>
      </c>
      <c r="G871" t="s">
        <v>20</v>
      </c>
      <c r="H871">
        <v>159</v>
      </c>
      <c r="I871">
        <v>5</v>
      </c>
      <c r="J871">
        <v>795</v>
      </c>
    </row>
    <row r="872" spans="1:10" x14ac:dyDescent="0.35">
      <c r="A872" s="3" t="s">
        <v>912</v>
      </c>
      <c r="B872" s="4">
        <v>43371</v>
      </c>
      <c r="C872">
        <v>9</v>
      </c>
      <c r="D872" t="s">
        <v>18</v>
      </c>
      <c r="E872" t="s">
        <v>41</v>
      </c>
      <c r="F872" t="s">
        <v>2045</v>
      </c>
      <c r="G872" t="s">
        <v>26</v>
      </c>
      <c r="H872">
        <v>69</v>
      </c>
      <c r="I872">
        <v>6</v>
      </c>
      <c r="J872">
        <v>414</v>
      </c>
    </row>
    <row r="873" spans="1:10" x14ac:dyDescent="0.35">
      <c r="A873" s="3" t="s">
        <v>913</v>
      </c>
      <c r="B873" s="4">
        <v>43371</v>
      </c>
      <c r="C873">
        <v>1</v>
      </c>
      <c r="D873" t="s">
        <v>14</v>
      </c>
      <c r="E873" t="s">
        <v>15</v>
      </c>
      <c r="F873" t="s">
        <v>2044</v>
      </c>
      <c r="G873" t="s">
        <v>20</v>
      </c>
      <c r="H873">
        <v>159</v>
      </c>
      <c r="I873">
        <v>5</v>
      </c>
      <c r="J873">
        <v>795</v>
      </c>
    </row>
    <row r="874" spans="1:10" x14ac:dyDescent="0.35">
      <c r="A874" s="3" t="s">
        <v>914</v>
      </c>
      <c r="B874" s="4">
        <v>43372</v>
      </c>
      <c r="C874">
        <v>20</v>
      </c>
      <c r="D874" t="s">
        <v>35</v>
      </c>
      <c r="E874" t="s">
        <v>23</v>
      </c>
      <c r="F874" t="s">
        <v>2042</v>
      </c>
      <c r="G874" t="s">
        <v>12</v>
      </c>
      <c r="H874">
        <v>199</v>
      </c>
      <c r="I874">
        <v>3</v>
      </c>
      <c r="J874">
        <v>597</v>
      </c>
    </row>
    <row r="875" spans="1:10" x14ac:dyDescent="0.35">
      <c r="A875" s="3" t="s">
        <v>915</v>
      </c>
      <c r="B875" s="4">
        <v>43372</v>
      </c>
      <c r="C875">
        <v>3</v>
      </c>
      <c r="D875" t="s">
        <v>38</v>
      </c>
      <c r="E875" t="s">
        <v>63</v>
      </c>
      <c r="F875" t="s">
        <v>2044</v>
      </c>
      <c r="G875" t="s">
        <v>16</v>
      </c>
      <c r="H875">
        <v>289</v>
      </c>
      <c r="I875">
        <v>8</v>
      </c>
      <c r="J875">
        <v>2312</v>
      </c>
    </row>
    <row r="876" spans="1:10" x14ac:dyDescent="0.35">
      <c r="A876" s="3" t="s">
        <v>916</v>
      </c>
      <c r="B876" s="4">
        <v>43372</v>
      </c>
      <c r="C876">
        <v>4</v>
      </c>
      <c r="D876" t="s">
        <v>46</v>
      </c>
      <c r="E876" t="s">
        <v>63</v>
      </c>
      <c r="F876" t="s">
        <v>2044</v>
      </c>
      <c r="G876" t="s">
        <v>26</v>
      </c>
      <c r="H876">
        <v>69</v>
      </c>
      <c r="I876">
        <v>6</v>
      </c>
      <c r="J876">
        <v>414</v>
      </c>
    </row>
    <row r="877" spans="1:10" x14ac:dyDescent="0.35">
      <c r="A877" s="3" t="s">
        <v>917</v>
      </c>
      <c r="B877" s="4">
        <v>43372</v>
      </c>
      <c r="C877">
        <v>7</v>
      </c>
      <c r="D877" t="s">
        <v>83</v>
      </c>
      <c r="E877" t="s">
        <v>41</v>
      </c>
      <c r="F877" t="s">
        <v>2045</v>
      </c>
      <c r="G877" t="s">
        <v>16</v>
      </c>
      <c r="H877">
        <v>289</v>
      </c>
      <c r="I877">
        <v>0</v>
      </c>
      <c r="J877">
        <v>0</v>
      </c>
    </row>
    <row r="878" spans="1:10" x14ac:dyDescent="0.35">
      <c r="A878" s="3" t="s">
        <v>918</v>
      </c>
      <c r="B878" s="4">
        <v>43373</v>
      </c>
      <c r="C878">
        <v>11</v>
      </c>
      <c r="D878" t="s">
        <v>10</v>
      </c>
      <c r="E878" t="s">
        <v>11</v>
      </c>
      <c r="F878" t="s">
        <v>2043</v>
      </c>
      <c r="G878" t="s">
        <v>16</v>
      </c>
      <c r="H878">
        <v>289</v>
      </c>
      <c r="I878">
        <v>1</v>
      </c>
      <c r="J878">
        <v>289</v>
      </c>
    </row>
    <row r="879" spans="1:10" x14ac:dyDescent="0.35">
      <c r="A879" s="3" t="s">
        <v>919</v>
      </c>
      <c r="B879" s="4">
        <v>43373</v>
      </c>
      <c r="C879">
        <v>15</v>
      </c>
      <c r="D879" t="s">
        <v>113</v>
      </c>
      <c r="E879" t="s">
        <v>58</v>
      </c>
      <c r="F879" t="s">
        <v>2043</v>
      </c>
      <c r="G879" t="s">
        <v>20</v>
      </c>
      <c r="H879">
        <v>159</v>
      </c>
      <c r="I879">
        <v>0</v>
      </c>
      <c r="J879">
        <v>0</v>
      </c>
    </row>
    <row r="880" spans="1:10" x14ac:dyDescent="0.35">
      <c r="A880" s="3" t="s">
        <v>920</v>
      </c>
      <c r="B880" s="4">
        <v>43373</v>
      </c>
      <c r="C880">
        <v>20</v>
      </c>
      <c r="D880" t="s">
        <v>35</v>
      </c>
      <c r="E880" t="s">
        <v>31</v>
      </c>
      <c r="F880" t="s">
        <v>2042</v>
      </c>
      <c r="G880" t="s">
        <v>12</v>
      </c>
      <c r="H880">
        <v>199</v>
      </c>
      <c r="I880">
        <v>1</v>
      </c>
      <c r="J880">
        <v>199</v>
      </c>
    </row>
    <row r="881" spans="1:10" x14ac:dyDescent="0.35">
      <c r="A881" s="3" t="s">
        <v>921</v>
      </c>
      <c r="B881" s="4">
        <v>43373</v>
      </c>
      <c r="C881">
        <v>6</v>
      </c>
      <c r="D881" t="s">
        <v>43</v>
      </c>
      <c r="E881" t="s">
        <v>19</v>
      </c>
      <c r="F881" t="s">
        <v>2045</v>
      </c>
      <c r="G881" t="s">
        <v>12</v>
      </c>
      <c r="H881">
        <v>199</v>
      </c>
      <c r="I881">
        <v>7</v>
      </c>
      <c r="J881">
        <v>1393</v>
      </c>
    </row>
    <row r="882" spans="1:10" x14ac:dyDescent="0.35">
      <c r="A882" s="3" t="s">
        <v>922</v>
      </c>
      <c r="B882" s="4">
        <v>43374</v>
      </c>
      <c r="C882">
        <v>9</v>
      </c>
      <c r="D882" t="s">
        <v>18</v>
      </c>
      <c r="E882" t="s">
        <v>19</v>
      </c>
      <c r="F882" t="s">
        <v>2045</v>
      </c>
      <c r="G882" t="s">
        <v>36</v>
      </c>
      <c r="H882">
        <v>399</v>
      </c>
      <c r="I882">
        <v>7</v>
      </c>
      <c r="J882">
        <v>2793</v>
      </c>
    </row>
    <row r="883" spans="1:10" x14ac:dyDescent="0.35">
      <c r="A883" s="3" t="s">
        <v>923</v>
      </c>
      <c r="B883" s="4">
        <v>43374</v>
      </c>
      <c r="C883">
        <v>7</v>
      </c>
      <c r="D883" t="s">
        <v>83</v>
      </c>
      <c r="E883" t="s">
        <v>41</v>
      </c>
      <c r="F883" t="s">
        <v>2045</v>
      </c>
      <c r="G883" t="s">
        <v>20</v>
      </c>
      <c r="H883">
        <v>159</v>
      </c>
      <c r="I883">
        <v>2</v>
      </c>
      <c r="J883">
        <v>318</v>
      </c>
    </row>
    <row r="884" spans="1:10" x14ac:dyDescent="0.35">
      <c r="A884" s="3" t="s">
        <v>924</v>
      </c>
      <c r="B884" s="4">
        <v>43375</v>
      </c>
      <c r="C884">
        <v>3</v>
      </c>
      <c r="D884" t="s">
        <v>38</v>
      </c>
      <c r="E884" t="s">
        <v>63</v>
      </c>
      <c r="F884" t="s">
        <v>2044</v>
      </c>
      <c r="G884" t="s">
        <v>12</v>
      </c>
      <c r="H884">
        <v>199</v>
      </c>
      <c r="I884">
        <v>5</v>
      </c>
      <c r="J884">
        <v>995</v>
      </c>
    </row>
    <row r="885" spans="1:10" x14ac:dyDescent="0.35">
      <c r="A885" s="3" t="s">
        <v>925</v>
      </c>
      <c r="B885" s="4">
        <v>43375</v>
      </c>
      <c r="C885">
        <v>14</v>
      </c>
      <c r="D885" t="s">
        <v>33</v>
      </c>
      <c r="E885" t="s">
        <v>58</v>
      </c>
      <c r="F885" t="s">
        <v>2043</v>
      </c>
      <c r="G885" t="s">
        <v>16</v>
      </c>
      <c r="H885">
        <v>289</v>
      </c>
      <c r="I885">
        <v>9</v>
      </c>
      <c r="J885">
        <v>2601</v>
      </c>
    </row>
    <row r="886" spans="1:10" x14ac:dyDescent="0.35">
      <c r="A886" s="3" t="s">
        <v>926</v>
      </c>
      <c r="B886" s="4">
        <v>43375</v>
      </c>
      <c r="C886">
        <v>15</v>
      </c>
      <c r="D886" t="s">
        <v>113</v>
      </c>
      <c r="E886" t="s">
        <v>58</v>
      </c>
      <c r="F886" t="s">
        <v>2043</v>
      </c>
      <c r="G886" t="s">
        <v>20</v>
      </c>
      <c r="H886">
        <v>159</v>
      </c>
      <c r="I886">
        <v>8</v>
      </c>
      <c r="J886">
        <v>1272</v>
      </c>
    </row>
    <row r="887" spans="1:10" x14ac:dyDescent="0.35">
      <c r="A887" s="3" t="s">
        <v>927</v>
      </c>
      <c r="B887" s="4">
        <v>43376</v>
      </c>
      <c r="C887">
        <v>20</v>
      </c>
      <c r="D887" t="s">
        <v>35</v>
      </c>
      <c r="E887" t="s">
        <v>23</v>
      </c>
      <c r="F887" t="s">
        <v>2042</v>
      </c>
      <c r="G887" t="s">
        <v>20</v>
      </c>
      <c r="H887">
        <v>159</v>
      </c>
      <c r="I887">
        <v>1</v>
      </c>
      <c r="J887">
        <v>159</v>
      </c>
    </row>
    <row r="888" spans="1:10" x14ac:dyDescent="0.35">
      <c r="A888" s="3" t="s">
        <v>928</v>
      </c>
      <c r="B888" s="4">
        <v>43377</v>
      </c>
      <c r="C888">
        <v>20</v>
      </c>
      <c r="D888" t="s">
        <v>35</v>
      </c>
      <c r="E888" t="s">
        <v>31</v>
      </c>
      <c r="F888" t="s">
        <v>2042</v>
      </c>
      <c r="G888" t="s">
        <v>16</v>
      </c>
      <c r="H888">
        <v>289</v>
      </c>
      <c r="I888">
        <v>1</v>
      </c>
      <c r="J888">
        <v>289</v>
      </c>
    </row>
    <row r="889" spans="1:10" x14ac:dyDescent="0.35">
      <c r="A889" s="3" t="s">
        <v>929</v>
      </c>
      <c r="B889" s="4">
        <v>43377</v>
      </c>
      <c r="C889">
        <v>15</v>
      </c>
      <c r="D889" t="s">
        <v>113</v>
      </c>
      <c r="E889" t="s">
        <v>11</v>
      </c>
      <c r="F889" t="s">
        <v>2043</v>
      </c>
      <c r="G889" t="s">
        <v>12</v>
      </c>
      <c r="H889">
        <v>199</v>
      </c>
      <c r="I889">
        <v>3</v>
      </c>
      <c r="J889">
        <v>597</v>
      </c>
    </row>
    <row r="890" spans="1:10" x14ac:dyDescent="0.35">
      <c r="A890" s="3" t="s">
        <v>930</v>
      </c>
      <c r="B890" s="4">
        <v>43378</v>
      </c>
      <c r="C890">
        <v>20</v>
      </c>
      <c r="D890" t="s">
        <v>35</v>
      </c>
      <c r="E890" t="s">
        <v>23</v>
      </c>
      <c r="F890" t="s">
        <v>2042</v>
      </c>
      <c r="G890" t="s">
        <v>12</v>
      </c>
      <c r="H890">
        <v>199</v>
      </c>
      <c r="I890">
        <v>3</v>
      </c>
      <c r="J890">
        <v>597</v>
      </c>
    </row>
    <row r="891" spans="1:10" x14ac:dyDescent="0.35">
      <c r="A891" s="3" t="s">
        <v>931</v>
      </c>
      <c r="B891" s="4">
        <v>43378</v>
      </c>
      <c r="C891">
        <v>9</v>
      </c>
      <c r="D891" t="s">
        <v>18</v>
      </c>
      <c r="E891" t="s">
        <v>41</v>
      </c>
      <c r="F891" t="s">
        <v>2045</v>
      </c>
      <c r="G891" t="s">
        <v>16</v>
      </c>
      <c r="H891">
        <v>289</v>
      </c>
      <c r="I891">
        <v>9</v>
      </c>
      <c r="J891">
        <v>2601</v>
      </c>
    </row>
    <row r="892" spans="1:10" x14ac:dyDescent="0.35">
      <c r="A892" s="3" t="s">
        <v>932</v>
      </c>
      <c r="B892" s="4">
        <v>43378</v>
      </c>
      <c r="C892">
        <v>4</v>
      </c>
      <c r="D892" t="s">
        <v>46</v>
      </c>
      <c r="E892" t="s">
        <v>15</v>
      </c>
      <c r="F892" t="s">
        <v>2044</v>
      </c>
      <c r="G892" t="s">
        <v>12</v>
      </c>
      <c r="H892">
        <v>199</v>
      </c>
      <c r="I892">
        <v>9</v>
      </c>
      <c r="J892">
        <v>1791</v>
      </c>
    </row>
    <row r="893" spans="1:10" x14ac:dyDescent="0.35">
      <c r="A893" s="3" t="s">
        <v>933</v>
      </c>
      <c r="B893" s="4">
        <v>43378</v>
      </c>
      <c r="C893">
        <v>16</v>
      </c>
      <c r="D893" t="s">
        <v>25</v>
      </c>
      <c r="E893" t="s">
        <v>31</v>
      </c>
      <c r="F893" t="s">
        <v>2042</v>
      </c>
      <c r="G893" t="s">
        <v>20</v>
      </c>
      <c r="H893">
        <v>159</v>
      </c>
      <c r="I893">
        <v>7</v>
      </c>
      <c r="J893">
        <v>1113</v>
      </c>
    </row>
    <row r="894" spans="1:10" x14ac:dyDescent="0.35">
      <c r="A894" s="3" t="s">
        <v>934</v>
      </c>
      <c r="B894" s="4">
        <v>43378</v>
      </c>
      <c r="C894">
        <v>5</v>
      </c>
      <c r="D894" t="s">
        <v>55</v>
      </c>
      <c r="E894" t="s">
        <v>63</v>
      </c>
      <c r="F894" t="s">
        <v>2044</v>
      </c>
      <c r="G894" t="s">
        <v>26</v>
      </c>
      <c r="H894">
        <v>69</v>
      </c>
      <c r="I894">
        <v>3</v>
      </c>
      <c r="J894">
        <v>207</v>
      </c>
    </row>
    <row r="895" spans="1:10" x14ac:dyDescent="0.35">
      <c r="A895" s="3" t="s">
        <v>935</v>
      </c>
      <c r="B895" s="4">
        <v>43379</v>
      </c>
      <c r="C895">
        <v>11</v>
      </c>
      <c r="D895" t="s">
        <v>10</v>
      </c>
      <c r="E895" t="s">
        <v>58</v>
      </c>
      <c r="F895" t="s">
        <v>2043</v>
      </c>
      <c r="G895" t="s">
        <v>20</v>
      </c>
      <c r="H895">
        <v>159</v>
      </c>
      <c r="I895">
        <v>6</v>
      </c>
      <c r="J895">
        <v>954</v>
      </c>
    </row>
    <row r="896" spans="1:10" x14ac:dyDescent="0.35">
      <c r="A896" s="3" t="s">
        <v>936</v>
      </c>
      <c r="B896" s="4">
        <v>43379</v>
      </c>
      <c r="C896">
        <v>9</v>
      </c>
      <c r="D896" t="s">
        <v>18</v>
      </c>
      <c r="E896" t="s">
        <v>19</v>
      </c>
      <c r="F896" t="s">
        <v>2045</v>
      </c>
      <c r="G896" t="s">
        <v>12</v>
      </c>
      <c r="H896">
        <v>199</v>
      </c>
      <c r="I896">
        <v>2</v>
      </c>
      <c r="J896">
        <v>398</v>
      </c>
    </row>
    <row r="897" spans="1:10" x14ac:dyDescent="0.35">
      <c r="A897" s="3" t="s">
        <v>937</v>
      </c>
      <c r="B897" s="4">
        <v>43379</v>
      </c>
      <c r="C897">
        <v>6</v>
      </c>
      <c r="D897" t="s">
        <v>43</v>
      </c>
      <c r="E897" t="s">
        <v>41</v>
      </c>
      <c r="F897" t="s">
        <v>2045</v>
      </c>
      <c r="G897" t="s">
        <v>12</v>
      </c>
      <c r="H897">
        <v>199</v>
      </c>
      <c r="I897">
        <v>8</v>
      </c>
      <c r="J897">
        <v>1592</v>
      </c>
    </row>
    <row r="898" spans="1:10" x14ac:dyDescent="0.35">
      <c r="A898" s="3" t="s">
        <v>938</v>
      </c>
      <c r="B898" s="4">
        <v>43379</v>
      </c>
      <c r="C898">
        <v>4</v>
      </c>
      <c r="D898" t="s">
        <v>46</v>
      </c>
      <c r="E898" t="s">
        <v>15</v>
      </c>
      <c r="F898" t="s">
        <v>2044</v>
      </c>
      <c r="G898" t="s">
        <v>36</v>
      </c>
      <c r="H898">
        <v>399</v>
      </c>
      <c r="I898">
        <v>0</v>
      </c>
      <c r="J898">
        <v>0</v>
      </c>
    </row>
    <row r="899" spans="1:10" x14ac:dyDescent="0.35">
      <c r="A899" s="3" t="s">
        <v>939</v>
      </c>
      <c r="B899" s="4">
        <v>43379</v>
      </c>
      <c r="C899">
        <v>17</v>
      </c>
      <c r="D899" t="s">
        <v>30</v>
      </c>
      <c r="E899" t="s">
        <v>31</v>
      </c>
      <c r="F899" t="s">
        <v>2042</v>
      </c>
      <c r="G899" t="s">
        <v>12</v>
      </c>
      <c r="H899">
        <v>199</v>
      </c>
      <c r="I899">
        <v>2</v>
      </c>
      <c r="J899">
        <v>398</v>
      </c>
    </row>
    <row r="900" spans="1:10" x14ac:dyDescent="0.35">
      <c r="A900" s="3" t="s">
        <v>940</v>
      </c>
      <c r="B900" s="4">
        <v>43380</v>
      </c>
      <c r="C900">
        <v>1</v>
      </c>
      <c r="D900" t="s">
        <v>14</v>
      </c>
      <c r="E900" t="s">
        <v>63</v>
      </c>
      <c r="F900" t="s">
        <v>2044</v>
      </c>
      <c r="G900" t="s">
        <v>12</v>
      </c>
      <c r="H900">
        <v>199</v>
      </c>
      <c r="I900">
        <v>4</v>
      </c>
      <c r="J900">
        <v>796</v>
      </c>
    </row>
    <row r="901" spans="1:10" x14ac:dyDescent="0.35">
      <c r="A901" s="3" t="s">
        <v>941</v>
      </c>
      <c r="B901" s="4">
        <v>43380</v>
      </c>
      <c r="C901">
        <v>4</v>
      </c>
      <c r="D901" t="s">
        <v>46</v>
      </c>
      <c r="E901" t="s">
        <v>15</v>
      </c>
      <c r="F901" t="s">
        <v>2044</v>
      </c>
      <c r="G901" t="s">
        <v>20</v>
      </c>
      <c r="H901">
        <v>159</v>
      </c>
      <c r="I901">
        <v>5</v>
      </c>
      <c r="J901">
        <v>795</v>
      </c>
    </row>
    <row r="902" spans="1:10" x14ac:dyDescent="0.35">
      <c r="A902" s="3" t="s">
        <v>942</v>
      </c>
      <c r="B902" s="4">
        <v>43381</v>
      </c>
      <c r="C902">
        <v>15</v>
      </c>
      <c r="D902" t="s">
        <v>113</v>
      </c>
      <c r="E902" t="s">
        <v>11</v>
      </c>
      <c r="F902" t="s">
        <v>2043</v>
      </c>
      <c r="G902" t="s">
        <v>36</v>
      </c>
      <c r="H902">
        <v>399</v>
      </c>
      <c r="I902">
        <v>7</v>
      </c>
      <c r="J902">
        <v>2793</v>
      </c>
    </row>
    <row r="903" spans="1:10" x14ac:dyDescent="0.35">
      <c r="A903" s="3" t="s">
        <v>943</v>
      </c>
      <c r="B903" s="4">
        <v>43382</v>
      </c>
      <c r="C903">
        <v>13</v>
      </c>
      <c r="D903" t="s">
        <v>28</v>
      </c>
      <c r="E903" t="s">
        <v>11</v>
      </c>
      <c r="F903" t="s">
        <v>2043</v>
      </c>
      <c r="G903" t="s">
        <v>36</v>
      </c>
      <c r="H903">
        <v>399</v>
      </c>
      <c r="I903">
        <v>4</v>
      </c>
      <c r="J903">
        <v>1596</v>
      </c>
    </row>
    <row r="904" spans="1:10" x14ac:dyDescent="0.35">
      <c r="A904" s="3" t="s">
        <v>944</v>
      </c>
      <c r="B904" s="4">
        <v>43383</v>
      </c>
      <c r="C904">
        <v>6</v>
      </c>
      <c r="D904" t="s">
        <v>43</v>
      </c>
      <c r="E904" t="s">
        <v>19</v>
      </c>
      <c r="F904" t="s">
        <v>2045</v>
      </c>
      <c r="G904" t="s">
        <v>16</v>
      </c>
      <c r="H904">
        <v>289</v>
      </c>
      <c r="I904">
        <v>3</v>
      </c>
      <c r="J904">
        <v>867</v>
      </c>
    </row>
    <row r="905" spans="1:10" x14ac:dyDescent="0.35">
      <c r="A905" s="3" t="s">
        <v>945</v>
      </c>
      <c r="B905" s="4">
        <v>43383</v>
      </c>
      <c r="C905">
        <v>5</v>
      </c>
      <c r="D905" t="s">
        <v>55</v>
      </c>
      <c r="E905" t="s">
        <v>15</v>
      </c>
      <c r="F905" t="s">
        <v>2044</v>
      </c>
      <c r="G905" t="s">
        <v>16</v>
      </c>
      <c r="H905">
        <v>289</v>
      </c>
      <c r="I905">
        <v>1</v>
      </c>
      <c r="J905">
        <v>289</v>
      </c>
    </row>
    <row r="906" spans="1:10" x14ac:dyDescent="0.35">
      <c r="A906" s="3" t="s">
        <v>946</v>
      </c>
      <c r="B906" s="4">
        <v>43384</v>
      </c>
      <c r="C906">
        <v>13</v>
      </c>
      <c r="D906" t="s">
        <v>28</v>
      </c>
      <c r="E906" t="s">
        <v>11</v>
      </c>
      <c r="F906" t="s">
        <v>2043</v>
      </c>
      <c r="G906" t="s">
        <v>16</v>
      </c>
      <c r="H906">
        <v>289</v>
      </c>
      <c r="I906">
        <v>7</v>
      </c>
      <c r="J906">
        <v>2023</v>
      </c>
    </row>
    <row r="907" spans="1:10" x14ac:dyDescent="0.35">
      <c r="A907" s="3" t="s">
        <v>947</v>
      </c>
      <c r="B907" s="4">
        <v>43384</v>
      </c>
      <c r="C907">
        <v>19</v>
      </c>
      <c r="D907" t="s">
        <v>51</v>
      </c>
      <c r="E907" t="s">
        <v>23</v>
      </c>
      <c r="F907" t="s">
        <v>2042</v>
      </c>
      <c r="G907" t="s">
        <v>12</v>
      </c>
      <c r="H907">
        <v>199</v>
      </c>
      <c r="I907">
        <v>5</v>
      </c>
      <c r="J907">
        <v>995</v>
      </c>
    </row>
    <row r="908" spans="1:10" x14ac:dyDescent="0.35">
      <c r="A908" s="3" t="s">
        <v>948</v>
      </c>
      <c r="B908" s="4">
        <v>43385</v>
      </c>
      <c r="C908">
        <v>10</v>
      </c>
      <c r="D908" t="s">
        <v>53</v>
      </c>
      <c r="E908" t="s">
        <v>19</v>
      </c>
      <c r="F908" t="s">
        <v>2045</v>
      </c>
      <c r="G908" t="s">
        <v>12</v>
      </c>
      <c r="H908">
        <v>199</v>
      </c>
      <c r="I908">
        <v>1</v>
      </c>
      <c r="J908">
        <v>199</v>
      </c>
    </row>
    <row r="909" spans="1:10" x14ac:dyDescent="0.35">
      <c r="A909" s="3" t="s">
        <v>949</v>
      </c>
      <c r="B909" s="4">
        <v>43385</v>
      </c>
      <c r="C909">
        <v>20</v>
      </c>
      <c r="D909" t="s">
        <v>35</v>
      </c>
      <c r="E909" t="s">
        <v>23</v>
      </c>
      <c r="F909" t="s">
        <v>2042</v>
      </c>
      <c r="G909" t="s">
        <v>16</v>
      </c>
      <c r="H909">
        <v>289</v>
      </c>
      <c r="I909">
        <v>3</v>
      </c>
      <c r="J909">
        <v>867</v>
      </c>
    </row>
    <row r="910" spans="1:10" x14ac:dyDescent="0.35">
      <c r="A910" s="3" t="s">
        <v>950</v>
      </c>
      <c r="B910" s="4">
        <v>43386</v>
      </c>
      <c r="C910">
        <v>7</v>
      </c>
      <c r="D910" t="s">
        <v>83</v>
      </c>
      <c r="E910" t="s">
        <v>41</v>
      </c>
      <c r="F910" t="s">
        <v>2045</v>
      </c>
      <c r="G910" t="s">
        <v>20</v>
      </c>
      <c r="H910">
        <v>159</v>
      </c>
      <c r="I910">
        <v>8</v>
      </c>
      <c r="J910">
        <v>1272</v>
      </c>
    </row>
    <row r="911" spans="1:10" x14ac:dyDescent="0.35">
      <c r="A911" s="3" t="s">
        <v>951</v>
      </c>
      <c r="B911" s="4">
        <v>43386</v>
      </c>
      <c r="C911">
        <v>19</v>
      </c>
      <c r="D911" t="s">
        <v>51</v>
      </c>
      <c r="E911" t="s">
        <v>23</v>
      </c>
      <c r="F911" t="s">
        <v>2042</v>
      </c>
      <c r="G911" t="s">
        <v>12</v>
      </c>
      <c r="H911">
        <v>199</v>
      </c>
      <c r="I911">
        <v>3</v>
      </c>
      <c r="J911">
        <v>597</v>
      </c>
    </row>
    <row r="912" spans="1:10" x14ac:dyDescent="0.35">
      <c r="A912" s="3" t="s">
        <v>952</v>
      </c>
      <c r="B912" s="4">
        <v>43386</v>
      </c>
      <c r="C912">
        <v>18</v>
      </c>
      <c r="D912" t="s">
        <v>22</v>
      </c>
      <c r="E912" t="s">
        <v>23</v>
      </c>
      <c r="F912" t="s">
        <v>2042</v>
      </c>
      <c r="G912" t="s">
        <v>26</v>
      </c>
      <c r="H912">
        <v>69</v>
      </c>
      <c r="I912">
        <v>9</v>
      </c>
      <c r="J912">
        <v>621</v>
      </c>
    </row>
    <row r="913" spans="1:10" x14ac:dyDescent="0.35">
      <c r="A913" s="3" t="s">
        <v>953</v>
      </c>
      <c r="B913" s="4">
        <v>43386</v>
      </c>
      <c r="C913">
        <v>13</v>
      </c>
      <c r="D913" t="s">
        <v>28</v>
      </c>
      <c r="E913" t="s">
        <v>11</v>
      </c>
      <c r="F913" t="s">
        <v>2043</v>
      </c>
      <c r="G913" t="s">
        <v>16</v>
      </c>
      <c r="H913">
        <v>289</v>
      </c>
      <c r="I913">
        <v>8</v>
      </c>
      <c r="J913">
        <v>2312</v>
      </c>
    </row>
    <row r="914" spans="1:10" x14ac:dyDescent="0.35">
      <c r="A914" s="3" t="s">
        <v>954</v>
      </c>
      <c r="B914" s="4">
        <v>43386</v>
      </c>
      <c r="C914">
        <v>9</v>
      </c>
      <c r="D914" t="s">
        <v>18</v>
      </c>
      <c r="E914" t="s">
        <v>41</v>
      </c>
      <c r="F914" t="s">
        <v>2045</v>
      </c>
      <c r="G914" t="s">
        <v>12</v>
      </c>
      <c r="H914">
        <v>199</v>
      </c>
      <c r="I914">
        <v>5</v>
      </c>
      <c r="J914">
        <v>995</v>
      </c>
    </row>
    <row r="915" spans="1:10" x14ac:dyDescent="0.35">
      <c r="A915" s="3" t="s">
        <v>955</v>
      </c>
      <c r="B915" s="4">
        <v>43386</v>
      </c>
      <c r="C915">
        <v>14</v>
      </c>
      <c r="D915" t="s">
        <v>33</v>
      </c>
      <c r="E915" t="s">
        <v>11</v>
      </c>
      <c r="F915" t="s">
        <v>2043</v>
      </c>
      <c r="G915" t="s">
        <v>20</v>
      </c>
      <c r="H915">
        <v>159</v>
      </c>
      <c r="I915">
        <v>7</v>
      </c>
      <c r="J915">
        <v>1113</v>
      </c>
    </row>
    <row r="916" spans="1:10" x14ac:dyDescent="0.35">
      <c r="A916" s="3" t="s">
        <v>956</v>
      </c>
      <c r="B916" s="4">
        <v>43387</v>
      </c>
      <c r="C916">
        <v>3</v>
      </c>
      <c r="D916" t="s">
        <v>38</v>
      </c>
      <c r="E916" t="s">
        <v>15</v>
      </c>
      <c r="F916" t="s">
        <v>2044</v>
      </c>
      <c r="G916" t="s">
        <v>26</v>
      </c>
      <c r="H916">
        <v>69</v>
      </c>
      <c r="I916">
        <v>2</v>
      </c>
      <c r="J916">
        <v>138</v>
      </c>
    </row>
    <row r="917" spans="1:10" x14ac:dyDescent="0.35">
      <c r="A917" s="3" t="s">
        <v>957</v>
      </c>
      <c r="B917" s="4">
        <v>43387</v>
      </c>
      <c r="C917">
        <v>10</v>
      </c>
      <c r="D917" t="s">
        <v>53</v>
      </c>
      <c r="E917" t="s">
        <v>41</v>
      </c>
      <c r="F917" t="s">
        <v>2045</v>
      </c>
      <c r="G917" t="s">
        <v>16</v>
      </c>
      <c r="H917">
        <v>289</v>
      </c>
      <c r="I917">
        <v>5</v>
      </c>
      <c r="J917">
        <v>1445</v>
      </c>
    </row>
    <row r="918" spans="1:10" x14ac:dyDescent="0.35">
      <c r="A918" s="3" t="s">
        <v>958</v>
      </c>
      <c r="B918" s="4">
        <v>43388</v>
      </c>
      <c r="C918">
        <v>18</v>
      </c>
      <c r="D918" t="s">
        <v>22</v>
      </c>
      <c r="E918" t="s">
        <v>31</v>
      </c>
      <c r="F918" t="s">
        <v>2042</v>
      </c>
      <c r="G918" t="s">
        <v>26</v>
      </c>
      <c r="H918">
        <v>69</v>
      </c>
      <c r="I918">
        <v>2</v>
      </c>
      <c r="J918">
        <v>138</v>
      </c>
    </row>
    <row r="919" spans="1:10" x14ac:dyDescent="0.35">
      <c r="A919" s="3" t="s">
        <v>959</v>
      </c>
      <c r="B919" s="4">
        <v>43388</v>
      </c>
      <c r="C919">
        <v>18</v>
      </c>
      <c r="D919" t="s">
        <v>22</v>
      </c>
      <c r="E919" t="s">
        <v>31</v>
      </c>
      <c r="F919" t="s">
        <v>2042</v>
      </c>
      <c r="G919" t="s">
        <v>20</v>
      </c>
      <c r="H919">
        <v>159</v>
      </c>
      <c r="I919">
        <v>5</v>
      </c>
      <c r="J919">
        <v>795</v>
      </c>
    </row>
    <row r="920" spans="1:10" x14ac:dyDescent="0.35">
      <c r="A920" s="3" t="s">
        <v>960</v>
      </c>
      <c r="B920" s="4">
        <v>43388</v>
      </c>
      <c r="C920">
        <v>14</v>
      </c>
      <c r="D920" t="s">
        <v>33</v>
      </c>
      <c r="E920" t="s">
        <v>58</v>
      </c>
      <c r="F920" t="s">
        <v>2043</v>
      </c>
      <c r="G920" t="s">
        <v>36</v>
      </c>
      <c r="H920">
        <v>399</v>
      </c>
      <c r="I920">
        <v>9</v>
      </c>
      <c r="J920">
        <v>3591</v>
      </c>
    </row>
    <row r="921" spans="1:10" x14ac:dyDescent="0.35">
      <c r="A921" s="3" t="s">
        <v>961</v>
      </c>
      <c r="B921" s="4">
        <v>43388</v>
      </c>
      <c r="C921">
        <v>2</v>
      </c>
      <c r="D921" t="s">
        <v>101</v>
      </c>
      <c r="E921" t="s">
        <v>63</v>
      </c>
      <c r="F921" t="s">
        <v>2044</v>
      </c>
      <c r="G921" t="s">
        <v>12</v>
      </c>
      <c r="H921">
        <v>199</v>
      </c>
      <c r="I921">
        <v>3</v>
      </c>
      <c r="J921">
        <v>597</v>
      </c>
    </row>
    <row r="922" spans="1:10" x14ac:dyDescent="0.35">
      <c r="A922" s="3" t="s">
        <v>962</v>
      </c>
      <c r="B922" s="4">
        <v>43389</v>
      </c>
      <c r="C922">
        <v>17</v>
      </c>
      <c r="D922" t="s">
        <v>30</v>
      </c>
      <c r="E922" t="s">
        <v>23</v>
      </c>
      <c r="F922" t="s">
        <v>2042</v>
      </c>
      <c r="G922" t="s">
        <v>36</v>
      </c>
      <c r="H922">
        <v>399</v>
      </c>
      <c r="I922">
        <v>6</v>
      </c>
      <c r="J922">
        <v>2394</v>
      </c>
    </row>
    <row r="923" spans="1:10" x14ac:dyDescent="0.35">
      <c r="A923" s="3" t="s">
        <v>963</v>
      </c>
      <c r="B923" s="4">
        <v>43389</v>
      </c>
      <c r="C923">
        <v>1</v>
      </c>
      <c r="D923" t="s">
        <v>14</v>
      </c>
      <c r="E923" t="s">
        <v>15</v>
      </c>
      <c r="F923" t="s">
        <v>2044</v>
      </c>
      <c r="G923" t="s">
        <v>16</v>
      </c>
      <c r="H923">
        <v>289</v>
      </c>
      <c r="I923">
        <v>7</v>
      </c>
      <c r="J923">
        <v>2023</v>
      </c>
    </row>
    <row r="924" spans="1:10" x14ac:dyDescent="0.35">
      <c r="A924" s="3" t="s">
        <v>964</v>
      </c>
      <c r="B924" s="4">
        <v>43389</v>
      </c>
      <c r="C924">
        <v>15</v>
      </c>
      <c r="D924" t="s">
        <v>113</v>
      </c>
      <c r="E924" t="s">
        <v>58</v>
      </c>
      <c r="F924" t="s">
        <v>2043</v>
      </c>
      <c r="G924" t="s">
        <v>20</v>
      </c>
      <c r="H924">
        <v>159</v>
      </c>
      <c r="I924">
        <v>3</v>
      </c>
      <c r="J924">
        <v>477</v>
      </c>
    </row>
    <row r="925" spans="1:10" x14ac:dyDescent="0.35">
      <c r="A925" s="3" t="s">
        <v>965</v>
      </c>
      <c r="B925" s="4">
        <v>43389</v>
      </c>
      <c r="C925">
        <v>11</v>
      </c>
      <c r="D925" t="s">
        <v>10</v>
      </c>
      <c r="E925" t="s">
        <v>11</v>
      </c>
      <c r="F925" t="s">
        <v>2043</v>
      </c>
      <c r="G925" t="s">
        <v>16</v>
      </c>
      <c r="H925">
        <v>289</v>
      </c>
      <c r="I925">
        <v>9</v>
      </c>
      <c r="J925">
        <v>2601</v>
      </c>
    </row>
    <row r="926" spans="1:10" x14ac:dyDescent="0.35">
      <c r="A926" s="3" t="s">
        <v>966</v>
      </c>
      <c r="B926" s="4">
        <v>43389</v>
      </c>
      <c r="C926">
        <v>12</v>
      </c>
      <c r="D926" t="s">
        <v>61</v>
      </c>
      <c r="E926" t="s">
        <v>11</v>
      </c>
      <c r="F926" t="s">
        <v>2043</v>
      </c>
      <c r="G926" t="s">
        <v>12</v>
      </c>
      <c r="H926">
        <v>199</v>
      </c>
      <c r="I926">
        <v>7</v>
      </c>
      <c r="J926">
        <v>1393</v>
      </c>
    </row>
    <row r="927" spans="1:10" x14ac:dyDescent="0.35">
      <c r="A927" s="3" t="s">
        <v>967</v>
      </c>
      <c r="B927" s="4">
        <v>43390</v>
      </c>
      <c r="C927">
        <v>1</v>
      </c>
      <c r="D927" t="s">
        <v>14</v>
      </c>
      <c r="E927" t="s">
        <v>63</v>
      </c>
      <c r="F927" t="s">
        <v>2044</v>
      </c>
      <c r="G927" t="s">
        <v>12</v>
      </c>
      <c r="H927">
        <v>199</v>
      </c>
      <c r="I927">
        <v>0</v>
      </c>
      <c r="J927">
        <v>0</v>
      </c>
    </row>
    <row r="928" spans="1:10" x14ac:dyDescent="0.35">
      <c r="A928" s="3" t="s">
        <v>968</v>
      </c>
      <c r="B928" s="4">
        <v>43390</v>
      </c>
      <c r="C928">
        <v>8</v>
      </c>
      <c r="D928" t="s">
        <v>40</v>
      </c>
      <c r="E928" t="s">
        <v>41</v>
      </c>
      <c r="F928" t="s">
        <v>2045</v>
      </c>
      <c r="G928" t="s">
        <v>12</v>
      </c>
      <c r="H928">
        <v>199</v>
      </c>
      <c r="I928">
        <v>8</v>
      </c>
      <c r="J928">
        <v>1592</v>
      </c>
    </row>
    <row r="929" spans="1:10" x14ac:dyDescent="0.35">
      <c r="A929" s="3" t="s">
        <v>969</v>
      </c>
      <c r="B929" s="4">
        <v>43390</v>
      </c>
      <c r="C929">
        <v>20</v>
      </c>
      <c r="D929" t="s">
        <v>35</v>
      </c>
      <c r="E929" t="s">
        <v>31</v>
      </c>
      <c r="F929" t="s">
        <v>2042</v>
      </c>
      <c r="G929" t="s">
        <v>20</v>
      </c>
      <c r="H929">
        <v>159</v>
      </c>
      <c r="I929">
        <v>8</v>
      </c>
      <c r="J929">
        <v>1272</v>
      </c>
    </row>
    <row r="930" spans="1:10" x14ac:dyDescent="0.35">
      <c r="A930" s="3" t="s">
        <v>970</v>
      </c>
      <c r="B930" s="4">
        <v>43390</v>
      </c>
      <c r="C930">
        <v>14</v>
      </c>
      <c r="D930" t="s">
        <v>33</v>
      </c>
      <c r="E930" t="s">
        <v>58</v>
      </c>
      <c r="F930" t="s">
        <v>2043</v>
      </c>
      <c r="G930" t="s">
        <v>20</v>
      </c>
      <c r="H930">
        <v>159</v>
      </c>
      <c r="I930">
        <v>5</v>
      </c>
      <c r="J930">
        <v>795</v>
      </c>
    </row>
    <row r="931" spans="1:10" x14ac:dyDescent="0.35">
      <c r="A931" s="3" t="s">
        <v>971</v>
      </c>
      <c r="B931" s="4">
        <v>43390</v>
      </c>
      <c r="C931">
        <v>10</v>
      </c>
      <c r="D931" t="s">
        <v>53</v>
      </c>
      <c r="E931" t="s">
        <v>41</v>
      </c>
      <c r="F931" t="s">
        <v>2045</v>
      </c>
      <c r="G931" t="s">
        <v>12</v>
      </c>
      <c r="H931">
        <v>199</v>
      </c>
      <c r="I931">
        <v>3</v>
      </c>
      <c r="J931">
        <v>597</v>
      </c>
    </row>
    <row r="932" spans="1:10" x14ac:dyDescent="0.35">
      <c r="A932" s="3" t="s">
        <v>972</v>
      </c>
      <c r="B932" s="4">
        <v>43391</v>
      </c>
      <c r="C932">
        <v>17</v>
      </c>
      <c r="D932" t="s">
        <v>30</v>
      </c>
      <c r="E932" t="s">
        <v>31</v>
      </c>
      <c r="F932" t="s">
        <v>2042</v>
      </c>
      <c r="G932" t="s">
        <v>36</v>
      </c>
      <c r="H932">
        <v>399</v>
      </c>
      <c r="I932">
        <v>0</v>
      </c>
      <c r="J932">
        <v>0</v>
      </c>
    </row>
    <row r="933" spans="1:10" x14ac:dyDescent="0.35">
      <c r="A933" s="3" t="s">
        <v>973</v>
      </c>
      <c r="B933" s="4">
        <v>43392</v>
      </c>
      <c r="C933">
        <v>5</v>
      </c>
      <c r="D933" t="s">
        <v>55</v>
      </c>
      <c r="E933" t="s">
        <v>63</v>
      </c>
      <c r="F933" t="s">
        <v>2044</v>
      </c>
      <c r="G933" t="s">
        <v>12</v>
      </c>
      <c r="H933">
        <v>199</v>
      </c>
      <c r="I933">
        <v>6</v>
      </c>
      <c r="J933">
        <v>1194</v>
      </c>
    </row>
    <row r="934" spans="1:10" x14ac:dyDescent="0.35">
      <c r="A934" s="3" t="s">
        <v>974</v>
      </c>
      <c r="B934" s="4">
        <v>43392</v>
      </c>
      <c r="C934">
        <v>10</v>
      </c>
      <c r="D934" t="s">
        <v>53</v>
      </c>
      <c r="E934" t="s">
        <v>41</v>
      </c>
      <c r="F934" t="s">
        <v>2045</v>
      </c>
      <c r="G934" t="s">
        <v>20</v>
      </c>
      <c r="H934">
        <v>159</v>
      </c>
      <c r="I934">
        <v>6</v>
      </c>
      <c r="J934">
        <v>954</v>
      </c>
    </row>
    <row r="935" spans="1:10" x14ac:dyDescent="0.35">
      <c r="A935" s="3" t="s">
        <v>975</v>
      </c>
      <c r="B935" s="4">
        <v>43393</v>
      </c>
      <c r="C935">
        <v>17</v>
      </c>
      <c r="D935" t="s">
        <v>30</v>
      </c>
      <c r="E935" t="s">
        <v>31</v>
      </c>
      <c r="F935" t="s">
        <v>2042</v>
      </c>
      <c r="G935" t="s">
        <v>20</v>
      </c>
      <c r="H935">
        <v>159</v>
      </c>
      <c r="I935">
        <v>1</v>
      </c>
      <c r="J935">
        <v>159</v>
      </c>
    </row>
    <row r="936" spans="1:10" x14ac:dyDescent="0.35">
      <c r="A936" s="3" t="s">
        <v>976</v>
      </c>
      <c r="B936" s="4">
        <v>43393</v>
      </c>
      <c r="C936">
        <v>18</v>
      </c>
      <c r="D936" t="s">
        <v>22</v>
      </c>
      <c r="E936" t="s">
        <v>23</v>
      </c>
      <c r="F936" t="s">
        <v>2042</v>
      </c>
      <c r="G936" t="s">
        <v>16</v>
      </c>
      <c r="H936">
        <v>289</v>
      </c>
      <c r="I936">
        <v>5</v>
      </c>
      <c r="J936">
        <v>1445</v>
      </c>
    </row>
    <row r="937" spans="1:10" x14ac:dyDescent="0.35">
      <c r="A937" s="3" t="s">
        <v>977</v>
      </c>
      <c r="B937" s="4">
        <v>43393</v>
      </c>
      <c r="C937">
        <v>2</v>
      </c>
      <c r="D937" t="s">
        <v>101</v>
      </c>
      <c r="E937" t="s">
        <v>15</v>
      </c>
      <c r="F937" t="s">
        <v>2044</v>
      </c>
      <c r="G937" t="s">
        <v>26</v>
      </c>
      <c r="H937">
        <v>69</v>
      </c>
      <c r="I937">
        <v>8</v>
      </c>
      <c r="J937">
        <v>552</v>
      </c>
    </row>
    <row r="938" spans="1:10" x14ac:dyDescent="0.35">
      <c r="A938" s="3" t="s">
        <v>978</v>
      </c>
      <c r="B938" s="4">
        <v>43394</v>
      </c>
      <c r="C938">
        <v>17</v>
      </c>
      <c r="D938" t="s">
        <v>30</v>
      </c>
      <c r="E938" t="s">
        <v>23</v>
      </c>
      <c r="F938" t="s">
        <v>2042</v>
      </c>
      <c r="G938" t="s">
        <v>26</v>
      </c>
      <c r="H938">
        <v>69</v>
      </c>
      <c r="I938">
        <v>5</v>
      </c>
      <c r="J938">
        <v>345</v>
      </c>
    </row>
    <row r="939" spans="1:10" x14ac:dyDescent="0.35">
      <c r="A939" s="3" t="s">
        <v>979</v>
      </c>
      <c r="B939" s="4">
        <v>43395</v>
      </c>
      <c r="C939">
        <v>10</v>
      </c>
      <c r="D939" t="s">
        <v>53</v>
      </c>
      <c r="E939" t="s">
        <v>19</v>
      </c>
      <c r="F939" t="s">
        <v>2045</v>
      </c>
      <c r="G939" t="s">
        <v>36</v>
      </c>
      <c r="H939">
        <v>399</v>
      </c>
      <c r="I939">
        <v>0</v>
      </c>
      <c r="J939">
        <v>0</v>
      </c>
    </row>
    <row r="940" spans="1:10" x14ac:dyDescent="0.35">
      <c r="A940" s="3" t="s">
        <v>980</v>
      </c>
      <c r="B940" s="4">
        <v>43395</v>
      </c>
      <c r="C940">
        <v>1</v>
      </c>
      <c r="D940" t="s">
        <v>14</v>
      </c>
      <c r="E940" t="s">
        <v>63</v>
      </c>
      <c r="F940" t="s">
        <v>2044</v>
      </c>
      <c r="G940" t="s">
        <v>16</v>
      </c>
      <c r="H940">
        <v>289</v>
      </c>
      <c r="I940">
        <v>7</v>
      </c>
      <c r="J940">
        <v>2023</v>
      </c>
    </row>
    <row r="941" spans="1:10" x14ac:dyDescent="0.35">
      <c r="A941" s="3" t="s">
        <v>981</v>
      </c>
      <c r="B941" s="4">
        <v>43395</v>
      </c>
      <c r="C941">
        <v>5</v>
      </c>
      <c r="D941" t="s">
        <v>55</v>
      </c>
      <c r="E941" t="s">
        <v>15</v>
      </c>
      <c r="F941" t="s">
        <v>2044</v>
      </c>
      <c r="G941" t="s">
        <v>12</v>
      </c>
      <c r="H941">
        <v>199</v>
      </c>
      <c r="I941">
        <v>5</v>
      </c>
      <c r="J941">
        <v>995</v>
      </c>
    </row>
    <row r="942" spans="1:10" x14ac:dyDescent="0.35">
      <c r="A942" s="3" t="s">
        <v>982</v>
      </c>
      <c r="B942" s="4">
        <v>43395</v>
      </c>
      <c r="C942">
        <v>20</v>
      </c>
      <c r="D942" t="s">
        <v>35</v>
      </c>
      <c r="E942" t="s">
        <v>23</v>
      </c>
      <c r="F942" t="s">
        <v>2042</v>
      </c>
      <c r="G942" t="s">
        <v>20</v>
      </c>
      <c r="H942">
        <v>159</v>
      </c>
      <c r="I942">
        <v>5</v>
      </c>
      <c r="J942">
        <v>795</v>
      </c>
    </row>
    <row r="943" spans="1:10" x14ac:dyDescent="0.35">
      <c r="A943" s="3" t="s">
        <v>983</v>
      </c>
      <c r="B943" s="4">
        <v>43395</v>
      </c>
      <c r="C943">
        <v>1</v>
      </c>
      <c r="D943" t="s">
        <v>14</v>
      </c>
      <c r="E943" t="s">
        <v>15</v>
      </c>
      <c r="F943" t="s">
        <v>2044</v>
      </c>
      <c r="G943" t="s">
        <v>36</v>
      </c>
      <c r="H943">
        <v>399</v>
      </c>
      <c r="I943">
        <v>8</v>
      </c>
      <c r="J943">
        <v>3192</v>
      </c>
    </row>
    <row r="944" spans="1:10" x14ac:dyDescent="0.35">
      <c r="A944" s="3" t="s">
        <v>984</v>
      </c>
      <c r="B944" s="4">
        <v>43395</v>
      </c>
      <c r="C944">
        <v>6</v>
      </c>
      <c r="D944" t="s">
        <v>43</v>
      </c>
      <c r="E944" t="s">
        <v>19</v>
      </c>
      <c r="F944" t="s">
        <v>2045</v>
      </c>
      <c r="G944" t="s">
        <v>20</v>
      </c>
      <c r="H944">
        <v>159</v>
      </c>
      <c r="I944">
        <v>6</v>
      </c>
      <c r="J944">
        <v>954</v>
      </c>
    </row>
    <row r="945" spans="1:10" x14ac:dyDescent="0.35">
      <c r="A945" s="3" t="s">
        <v>985</v>
      </c>
      <c r="B945" s="4">
        <v>43396</v>
      </c>
      <c r="C945">
        <v>4</v>
      </c>
      <c r="D945" t="s">
        <v>46</v>
      </c>
      <c r="E945" t="s">
        <v>63</v>
      </c>
      <c r="F945" t="s">
        <v>2044</v>
      </c>
      <c r="G945" t="s">
        <v>36</v>
      </c>
      <c r="H945">
        <v>399</v>
      </c>
      <c r="I945">
        <v>1</v>
      </c>
      <c r="J945">
        <v>399</v>
      </c>
    </row>
    <row r="946" spans="1:10" x14ac:dyDescent="0.35">
      <c r="A946" s="3" t="s">
        <v>986</v>
      </c>
      <c r="B946" s="4">
        <v>43397</v>
      </c>
      <c r="C946">
        <v>17</v>
      </c>
      <c r="D946" t="s">
        <v>30</v>
      </c>
      <c r="E946" t="s">
        <v>31</v>
      </c>
      <c r="F946" t="s">
        <v>2042</v>
      </c>
      <c r="G946" t="s">
        <v>12</v>
      </c>
      <c r="H946">
        <v>199</v>
      </c>
      <c r="I946">
        <v>5</v>
      </c>
      <c r="J946">
        <v>995</v>
      </c>
    </row>
    <row r="947" spans="1:10" x14ac:dyDescent="0.35">
      <c r="A947" s="3" t="s">
        <v>987</v>
      </c>
      <c r="B947" s="4">
        <v>43398</v>
      </c>
      <c r="C947">
        <v>1</v>
      </c>
      <c r="D947" t="s">
        <v>14</v>
      </c>
      <c r="E947" t="s">
        <v>15</v>
      </c>
      <c r="F947" t="s">
        <v>2044</v>
      </c>
      <c r="G947" t="s">
        <v>12</v>
      </c>
      <c r="H947">
        <v>199</v>
      </c>
      <c r="I947">
        <v>1</v>
      </c>
      <c r="J947">
        <v>199</v>
      </c>
    </row>
    <row r="948" spans="1:10" x14ac:dyDescent="0.35">
      <c r="A948" s="3" t="s">
        <v>988</v>
      </c>
      <c r="B948" s="4">
        <v>43398</v>
      </c>
      <c r="C948">
        <v>15</v>
      </c>
      <c r="D948" t="s">
        <v>113</v>
      </c>
      <c r="E948" t="s">
        <v>11</v>
      </c>
      <c r="F948" t="s">
        <v>2043</v>
      </c>
      <c r="G948" t="s">
        <v>26</v>
      </c>
      <c r="H948">
        <v>69</v>
      </c>
      <c r="I948">
        <v>4</v>
      </c>
      <c r="J948">
        <v>276</v>
      </c>
    </row>
    <row r="949" spans="1:10" x14ac:dyDescent="0.35">
      <c r="A949" s="3" t="s">
        <v>989</v>
      </c>
      <c r="B949" s="4">
        <v>43398</v>
      </c>
      <c r="C949">
        <v>9</v>
      </c>
      <c r="D949" t="s">
        <v>18</v>
      </c>
      <c r="E949" t="s">
        <v>41</v>
      </c>
      <c r="F949" t="s">
        <v>2045</v>
      </c>
      <c r="G949" t="s">
        <v>12</v>
      </c>
      <c r="H949">
        <v>199</v>
      </c>
      <c r="I949">
        <v>5</v>
      </c>
      <c r="J949">
        <v>995</v>
      </c>
    </row>
    <row r="950" spans="1:10" x14ac:dyDescent="0.35">
      <c r="A950" s="3" t="s">
        <v>990</v>
      </c>
      <c r="B950" s="4">
        <v>43399</v>
      </c>
      <c r="C950">
        <v>6</v>
      </c>
      <c r="D950" t="s">
        <v>43</v>
      </c>
      <c r="E950" t="s">
        <v>41</v>
      </c>
      <c r="F950" t="s">
        <v>2045</v>
      </c>
      <c r="G950" t="s">
        <v>36</v>
      </c>
      <c r="H950">
        <v>399</v>
      </c>
      <c r="I950">
        <v>5</v>
      </c>
      <c r="J950">
        <v>1995</v>
      </c>
    </row>
    <row r="951" spans="1:10" x14ac:dyDescent="0.35">
      <c r="A951" s="3" t="s">
        <v>991</v>
      </c>
      <c r="B951" s="4">
        <v>43399</v>
      </c>
      <c r="C951">
        <v>20</v>
      </c>
      <c r="D951" t="s">
        <v>35</v>
      </c>
      <c r="E951" t="s">
        <v>23</v>
      </c>
      <c r="F951" t="s">
        <v>2042</v>
      </c>
      <c r="G951" t="s">
        <v>26</v>
      </c>
      <c r="H951">
        <v>69</v>
      </c>
      <c r="I951">
        <v>8</v>
      </c>
      <c r="J951">
        <v>552</v>
      </c>
    </row>
    <row r="952" spans="1:10" x14ac:dyDescent="0.35">
      <c r="A952" s="3" t="s">
        <v>992</v>
      </c>
      <c r="B952" s="4">
        <v>43400</v>
      </c>
      <c r="C952">
        <v>17</v>
      </c>
      <c r="D952" t="s">
        <v>30</v>
      </c>
      <c r="E952" t="s">
        <v>31</v>
      </c>
      <c r="F952" t="s">
        <v>2042</v>
      </c>
      <c r="G952" t="s">
        <v>12</v>
      </c>
      <c r="H952">
        <v>199</v>
      </c>
      <c r="I952">
        <v>1</v>
      </c>
      <c r="J952">
        <v>199</v>
      </c>
    </row>
    <row r="953" spans="1:10" x14ac:dyDescent="0.35">
      <c r="A953" s="3" t="s">
        <v>993</v>
      </c>
      <c r="B953" s="4">
        <v>43400</v>
      </c>
      <c r="C953">
        <v>6</v>
      </c>
      <c r="D953" t="s">
        <v>43</v>
      </c>
      <c r="E953" t="s">
        <v>41</v>
      </c>
      <c r="F953" t="s">
        <v>2045</v>
      </c>
      <c r="G953" t="s">
        <v>36</v>
      </c>
      <c r="H953">
        <v>399</v>
      </c>
      <c r="I953">
        <v>7</v>
      </c>
      <c r="J953">
        <v>2793</v>
      </c>
    </row>
    <row r="954" spans="1:10" x14ac:dyDescent="0.35">
      <c r="A954" s="3" t="s">
        <v>994</v>
      </c>
      <c r="B954" s="4">
        <v>43400</v>
      </c>
      <c r="C954">
        <v>3</v>
      </c>
      <c r="D954" t="s">
        <v>38</v>
      </c>
      <c r="E954" t="s">
        <v>63</v>
      </c>
      <c r="F954" t="s">
        <v>2044</v>
      </c>
      <c r="G954" t="s">
        <v>12</v>
      </c>
      <c r="H954">
        <v>199</v>
      </c>
      <c r="I954">
        <v>1</v>
      </c>
      <c r="J954">
        <v>199</v>
      </c>
    </row>
    <row r="955" spans="1:10" x14ac:dyDescent="0.35">
      <c r="A955" s="3" t="s">
        <v>995</v>
      </c>
      <c r="B955" s="4">
        <v>43400</v>
      </c>
      <c r="C955">
        <v>4</v>
      </c>
      <c r="D955" t="s">
        <v>46</v>
      </c>
      <c r="E955" t="s">
        <v>15</v>
      </c>
      <c r="F955" t="s">
        <v>2044</v>
      </c>
      <c r="G955" t="s">
        <v>12</v>
      </c>
      <c r="H955">
        <v>199</v>
      </c>
      <c r="I955">
        <v>8</v>
      </c>
      <c r="J955">
        <v>1592</v>
      </c>
    </row>
    <row r="956" spans="1:10" x14ac:dyDescent="0.35">
      <c r="A956" s="3" t="s">
        <v>996</v>
      </c>
      <c r="B956" s="4">
        <v>43401</v>
      </c>
      <c r="C956">
        <v>10</v>
      </c>
      <c r="D956" t="s">
        <v>53</v>
      </c>
      <c r="E956" t="s">
        <v>19</v>
      </c>
      <c r="F956" t="s">
        <v>2045</v>
      </c>
      <c r="G956" t="s">
        <v>12</v>
      </c>
      <c r="H956">
        <v>199</v>
      </c>
      <c r="I956">
        <v>0</v>
      </c>
      <c r="J956">
        <v>0</v>
      </c>
    </row>
    <row r="957" spans="1:10" x14ac:dyDescent="0.35">
      <c r="A957" s="3" t="s">
        <v>997</v>
      </c>
      <c r="B957" s="4">
        <v>43402</v>
      </c>
      <c r="C957">
        <v>6</v>
      </c>
      <c r="D957" t="s">
        <v>43</v>
      </c>
      <c r="E957" t="s">
        <v>19</v>
      </c>
      <c r="F957" t="s">
        <v>2045</v>
      </c>
      <c r="G957" t="s">
        <v>20</v>
      </c>
      <c r="H957">
        <v>159</v>
      </c>
      <c r="I957">
        <v>4</v>
      </c>
      <c r="J957">
        <v>636</v>
      </c>
    </row>
    <row r="958" spans="1:10" x14ac:dyDescent="0.35">
      <c r="A958" s="3" t="s">
        <v>998</v>
      </c>
      <c r="B958" s="4">
        <v>43402</v>
      </c>
      <c r="C958">
        <v>17</v>
      </c>
      <c r="D958" t="s">
        <v>30</v>
      </c>
      <c r="E958" t="s">
        <v>31</v>
      </c>
      <c r="F958" t="s">
        <v>2042</v>
      </c>
      <c r="G958" t="s">
        <v>16</v>
      </c>
      <c r="H958">
        <v>289</v>
      </c>
      <c r="I958">
        <v>9</v>
      </c>
      <c r="J958">
        <v>2601</v>
      </c>
    </row>
    <row r="959" spans="1:10" x14ac:dyDescent="0.35">
      <c r="A959" s="3" t="s">
        <v>999</v>
      </c>
      <c r="B959" s="4">
        <v>43402</v>
      </c>
      <c r="C959">
        <v>9</v>
      </c>
      <c r="D959" t="s">
        <v>18</v>
      </c>
      <c r="E959" t="s">
        <v>19</v>
      </c>
      <c r="F959" t="s">
        <v>2045</v>
      </c>
      <c r="G959" t="s">
        <v>36</v>
      </c>
      <c r="H959">
        <v>399</v>
      </c>
      <c r="I959">
        <v>2</v>
      </c>
      <c r="J959">
        <v>798</v>
      </c>
    </row>
    <row r="960" spans="1:10" x14ac:dyDescent="0.35">
      <c r="A960" s="3" t="s">
        <v>1000</v>
      </c>
      <c r="B960" s="4">
        <v>43402</v>
      </c>
      <c r="C960">
        <v>2</v>
      </c>
      <c r="D960" t="s">
        <v>101</v>
      </c>
      <c r="E960" t="s">
        <v>15</v>
      </c>
      <c r="F960" t="s">
        <v>2044</v>
      </c>
      <c r="G960" t="s">
        <v>26</v>
      </c>
      <c r="H960">
        <v>69</v>
      </c>
      <c r="I960">
        <v>6</v>
      </c>
      <c r="J960">
        <v>414</v>
      </c>
    </row>
    <row r="961" spans="1:10" x14ac:dyDescent="0.35">
      <c r="A961" s="3" t="s">
        <v>1001</v>
      </c>
      <c r="B961" s="4">
        <v>43402</v>
      </c>
      <c r="C961">
        <v>9</v>
      </c>
      <c r="D961" t="s">
        <v>18</v>
      </c>
      <c r="E961" t="s">
        <v>19</v>
      </c>
      <c r="F961" t="s">
        <v>2045</v>
      </c>
      <c r="G961" t="s">
        <v>26</v>
      </c>
      <c r="H961">
        <v>69</v>
      </c>
      <c r="I961">
        <v>6</v>
      </c>
      <c r="J961">
        <v>414</v>
      </c>
    </row>
    <row r="962" spans="1:10" x14ac:dyDescent="0.35">
      <c r="A962" s="3" t="s">
        <v>1002</v>
      </c>
      <c r="B962" s="4">
        <v>43402</v>
      </c>
      <c r="C962">
        <v>18</v>
      </c>
      <c r="D962" t="s">
        <v>22</v>
      </c>
      <c r="E962" t="s">
        <v>31</v>
      </c>
      <c r="F962" t="s">
        <v>2042</v>
      </c>
      <c r="G962" t="s">
        <v>26</v>
      </c>
      <c r="H962">
        <v>69</v>
      </c>
      <c r="I962">
        <v>3</v>
      </c>
      <c r="J962">
        <v>207</v>
      </c>
    </row>
    <row r="963" spans="1:10" x14ac:dyDescent="0.35">
      <c r="A963" s="3" t="s">
        <v>1003</v>
      </c>
      <c r="B963" s="4">
        <v>43402</v>
      </c>
      <c r="C963">
        <v>9</v>
      </c>
      <c r="D963" t="s">
        <v>18</v>
      </c>
      <c r="E963" t="s">
        <v>19</v>
      </c>
      <c r="F963" t="s">
        <v>2045</v>
      </c>
      <c r="G963" t="s">
        <v>26</v>
      </c>
      <c r="H963">
        <v>69</v>
      </c>
      <c r="I963">
        <v>2</v>
      </c>
      <c r="J963">
        <v>138</v>
      </c>
    </row>
    <row r="964" spans="1:10" x14ac:dyDescent="0.35">
      <c r="A964" s="3" t="s">
        <v>1004</v>
      </c>
      <c r="B964" s="4">
        <v>43402</v>
      </c>
      <c r="C964">
        <v>14</v>
      </c>
      <c r="D964" t="s">
        <v>33</v>
      </c>
      <c r="E964" t="s">
        <v>11</v>
      </c>
      <c r="F964" t="s">
        <v>2043</v>
      </c>
      <c r="G964" t="s">
        <v>20</v>
      </c>
      <c r="H964">
        <v>159</v>
      </c>
      <c r="I964">
        <v>1</v>
      </c>
      <c r="J964">
        <v>159</v>
      </c>
    </row>
    <row r="965" spans="1:10" x14ac:dyDescent="0.35">
      <c r="A965" s="3" t="s">
        <v>1005</v>
      </c>
      <c r="B965" s="4">
        <v>43402</v>
      </c>
      <c r="C965">
        <v>7</v>
      </c>
      <c r="D965" t="s">
        <v>83</v>
      </c>
      <c r="E965" t="s">
        <v>19</v>
      </c>
      <c r="F965" t="s">
        <v>2045</v>
      </c>
      <c r="G965" t="s">
        <v>36</v>
      </c>
      <c r="H965">
        <v>399</v>
      </c>
      <c r="I965">
        <v>2</v>
      </c>
      <c r="J965">
        <v>798</v>
      </c>
    </row>
    <row r="966" spans="1:10" x14ac:dyDescent="0.35">
      <c r="A966" s="3" t="s">
        <v>1006</v>
      </c>
      <c r="B966" s="4">
        <v>43402</v>
      </c>
      <c r="C966">
        <v>2</v>
      </c>
      <c r="D966" t="s">
        <v>101</v>
      </c>
      <c r="E966" t="s">
        <v>63</v>
      </c>
      <c r="F966" t="s">
        <v>2044</v>
      </c>
      <c r="G966" t="s">
        <v>12</v>
      </c>
      <c r="H966">
        <v>199</v>
      </c>
      <c r="I966">
        <v>7</v>
      </c>
      <c r="J966">
        <v>1393</v>
      </c>
    </row>
    <row r="967" spans="1:10" x14ac:dyDescent="0.35">
      <c r="A967" s="3" t="s">
        <v>1007</v>
      </c>
      <c r="B967" s="4">
        <v>43402</v>
      </c>
      <c r="C967">
        <v>18</v>
      </c>
      <c r="D967" t="s">
        <v>22</v>
      </c>
      <c r="E967" t="s">
        <v>31</v>
      </c>
      <c r="F967" t="s">
        <v>2042</v>
      </c>
      <c r="G967" t="s">
        <v>20</v>
      </c>
      <c r="H967">
        <v>159</v>
      </c>
      <c r="I967">
        <v>7</v>
      </c>
      <c r="J967">
        <v>1113</v>
      </c>
    </row>
    <row r="968" spans="1:10" x14ac:dyDescent="0.35">
      <c r="A968" s="3" t="s">
        <v>1008</v>
      </c>
      <c r="B968" s="4">
        <v>43403</v>
      </c>
      <c r="C968">
        <v>14</v>
      </c>
      <c r="D968" t="s">
        <v>33</v>
      </c>
      <c r="E968" t="s">
        <v>58</v>
      </c>
      <c r="F968" t="s">
        <v>2043</v>
      </c>
      <c r="G968" t="s">
        <v>36</v>
      </c>
      <c r="H968">
        <v>399</v>
      </c>
      <c r="I968">
        <v>1</v>
      </c>
      <c r="J968">
        <v>399</v>
      </c>
    </row>
    <row r="969" spans="1:10" x14ac:dyDescent="0.35">
      <c r="A969" s="3" t="s">
        <v>1009</v>
      </c>
      <c r="B969" s="4">
        <v>43403</v>
      </c>
      <c r="C969">
        <v>19</v>
      </c>
      <c r="D969" t="s">
        <v>51</v>
      </c>
      <c r="E969" t="s">
        <v>23</v>
      </c>
      <c r="F969" t="s">
        <v>2042</v>
      </c>
      <c r="G969" t="s">
        <v>26</v>
      </c>
      <c r="H969">
        <v>69</v>
      </c>
      <c r="I969">
        <v>3</v>
      </c>
      <c r="J969">
        <v>207</v>
      </c>
    </row>
    <row r="970" spans="1:10" x14ac:dyDescent="0.35">
      <c r="A970" s="3" t="s">
        <v>1010</v>
      </c>
      <c r="B970" s="4">
        <v>43403</v>
      </c>
      <c r="C970">
        <v>7</v>
      </c>
      <c r="D970" t="s">
        <v>83</v>
      </c>
      <c r="E970" t="s">
        <v>41</v>
      </c>
      <c r="F970" t="s">
        <v>2045</v>
      </c>
      <c r="G970" t="s">
        <v>20</v>
      </c>
      <c r="H970">
        <v>159</v>
      </c>
      <c r="I970">
        <v>1</v>
      </c>
      <c r="J970">
        <v>159</v>
      </c>
    </row>
    <row r="971" spans="1:10" x14ac:dyDescent="0.35">
      <c r="A971" s="3" t="s">
        <v>1011</v>
      </c>
      <c r="B971" s="4">
        <v>43404</v>
      </c>
      <c r="C971">
        <v>7</v>
      </c>
      <c r="D971" t="s">
        <v>83</v>
      </c>
      <c r="E971" t="s">
        <v>41</v>
      </c>
      <c r="F971" t="s">
        <v>2045</v>
      </c>
      <c r="G971" t="s">
        <v>36</v>
      </c>
      <c r="H971">
        <v>399</v>
      </c>
      <c r="I971">
        <v>0</v>
      </c>
      <c r="J971">
        <v>0</v>
      </c>
    </row>
    <row r="972" spans="1:10" x14ac:dyDescent="0.35">
      <c r="A972" s="3" t="s">
        <v>1012</v>
      </c>
      <c r="B972" s="4">
        <v>43405</v>
      </c>
      <c r="C972">
        <v>14</v>
      </c>
      <c r="D972" t="s">
        <v>33</v>
      </c>
      <c r="E972" t="s">
        <v>58</v>
      </c>
      <c r="F972" t="s">
        <v>2043</v>
      </c>
      <c r="G972" t="s">
        <v>12</v>
      </c>
      <c r="H972">
        <v>199</v>
      </c>
      <c r="I972">
        <v>0</v>
      </c>
      <c r="J972">
        <v>0</v>
      </c>
    </row>
    <row r="973" spans="1:10" x14ac:dyDescent="0.35">
      <c r="A973" s="3" t="s">
        <v>1013</v>
      </c>
      <c r="B973" s="4">
        <v>43406</v>
      </c>
      <c r="C973">
        <v>19</v>
      </c>
      <c r="D973" t="s">
        <v>51</v>
      </c>
      <c r="E973" t="s">
        <v>23</v>
      </c>
      <c r="F973" t="s">
        <v>2042</v>
      </c>
      <c r="G973" t="s">
        <v>20</v>
      </c>
      <c r="H973">
        <v>159</v>
      </c>
      <c r="I973">
        <v>4</v>
      </c>
      <c r="J973">
        <v>636</v>
      </c>
    </row>
    <row r="974" spans="1:10" x14ac:dyDescent="0.35">
      <c r="A974" s="3" t="s">
        <v>1014</v>
      </c>
      <c r="B974" s="4">
        <v>43407</v>
      </c>
      <c r="C974">
        <v>13</v>
      </c>
      <c r="D974" t="s">
        <v>28</v>
      </c>
      <c r="E974" t="s">
        <v>11</v>
      </c>
      <c r="F974" t="s">
        <v>2043</v>
      </c>
      <c r="G974" t="s">
        <v>36</v>
      </c>
      <c r="H974">
        <v>399</v>
      </c>
      <c r="I974">
        <v>0</v>
      </c>
      <c r="J974">
        <v>0</v>
      </c>
    </row>
    <row r="975" spans="1:10" x14ac:dyDescent="0.35">
      <c r="A975" s="3" t="s">
        <v>1015</v>
      </c>
      <c r="B975" s="4">
        <v>43408</v>
      </c>
      <c r="C975">
        <v>1</v>
      </c>
      <c r="D975" t="s">
        <v>14</v>
      </c>
      <c r="E975" t="s">
        <v>15</v>
      </c>
      <c r="F975" t="s">
        <v>2044</v>
      </c>
      <c r="G975" t="s">
        <v>26</v>
      </c>
      <c r="H975">
        <v>69</v>
      </c>
      <c r="I975">
        <v>7</v>
      </c>
      <c r="J975">
        <v>483</v>
      </c>
    </row>
    <row r="976" spans="1:10" x14ac:dyDescent="0.35">
      <c r="A976" s="3" t="s">
        <v>1016</v>
      </c>
      <c r="B976" s="4">
        <v>43408</v>
      </c>
      <c r="C976">
        <v>13</v>
      </c>
      <c r="D976" t="s">
        <v>28</v>
      </c>
      <c r="E976" t="s">
        <v>58</v>
      </c>
      <c r="F976" t="s">
        <v>2043</v>
      </c>
      <c r="G976" t="s">
        <v>20</v>
      </c>
      <c r="H976">
        <v>159</v>
      </c>
      <c r="I976">
        <v>2</v>
      </c>
      <c r="J976">
        <v>318</v>
      </c>
    </row>
    <row r="977" spans="1:10" x14ac:dyDescent="0.35">
      <c r="A977" s="3" t="s">
        <v>1017</v>
      </c>
      <c r="B977" s="4">
        <v>43408</v>
      </c>
      <c r="C977">
        <v>2</v>
      </c>
      <c r="D977" t="s">
        <v>101</v>
      </c>
      <c r="E977" t="s">
        <v>63</v>
      </c>
      <c r="F977" t="s">
        <v>2044</v>
      </c>
      <c r="G977" t="s">
        <v>26</v>
      </c>
      <c r="H977">
        <v>69</v>
      </c>
      <c r="I977">
        <v>1</v>
      </c>
      <c r="J977">
        <v>69</v>
      </c>
    </row>
    <row r="978" spans="1:10" x14ac:dyDescent="0.35">
      <c r="A978" s="3" t="s">
        <v>1018</v>
      </c>
      <c r="B978" s="4">
        <v>43409</v>
      </c>
      <c r="C978">
        <v>5</v>
      </c>
      <c r="D978" t="s">
        <v>55</v>
      </c>
      <c r="E978" t="s">
        <v>63</v>
      </c>
      <c r="F978" t="s">
        <v>2044</v>
      </c>
      <c r="G978" t="s">
        <v>12</v>
      </c>
      <c r="H978">
        <v>199</v>
      </c>
      <c r="I978">
        <v>9</v>
      </c>
      <c r="J978">
        <v>1791</v>
      </c>
    </row>
    <row r="979" spans="1:10" x14ac:dyDescent="0.35">
      <c r="A979" s="3" t="s">
        <v>1019</v>
      </c>
      <c r="B979" s="4">
        <v>43410</v>
      </c>
      <c r="C979">
        <v>20</v>
      </c>
      <c r="D979" t="s">
        <v>35</v>
      </c>
      <c r="E979" t="s">
        <v>23</v>
      </c>
      <c r="F979" t="s">
        <v>2042</v>
      </c>
      <c r="G979" t="s">
        <v>20</v>
      </c>
      <c r="H979">
        <v>159</v>
      </c>
      <c r="I979">
        <v>0</v>
      </c>
      <c r="J979">
        <v>0</v>
      </c>
    </row>
    <row r="980" spans="1:10" x14ac:dyDescent="0.35">
      <c r="A980" s="3" t="s">
        <v>1020</v>
      </c>
      <c r="B980" s="4">
        <v>43411</v>
      </c>
      <c r="C980">
        <v>16</v>
      </c>
      <c r="D980" t="s">
        <v>25</v>
      </c>
      <c r="E980" t="s">
        <v>23</v>
      </c>
      <c r="F980" t="s">
        <v>2042</v>
      </c>
      <c r="G980" t="s">
        <v>26</v>
      </c>
      <c r="H980">
        <v>69</v>
      </c>
      <c r="I980">
        <v>9</v>
      </c>
      <c r="J980">
        <v>621</v>
      </c>
    </row>
    <row r="981" spans="1:10" x14ac:dyDescent="0.35">
      <c r="A981" s="3" t="s">
        <v>1021</v>
      </c>
      <c r="B981" s="4">
        <v>43411</v>
      </c>
      <c r="C981">
        <v>9</v>
      </c>
      <c r="D981" t="s">
        <v>18</v>
      </c>
      <c r="E981" t="s">
        <v>41</v>
      </c>
      <c r="F981" t="s">
        <v>2045</v>
      </c>
      <c r="G981" t="s">
        <v>16</v>
      </c>
      <c r="H981">
        <v>289</v>
      </c>
      <c r="I981">
        <v>9</v>
      </c>
      <c r="J981">
        <v>2601</v>
      </c>
    </row>
    <row r="982" spans="1:10" x14ac:dyDescent="0.35">
      <c r="A982" s="3" t="s">
        <v>1022</v>
      </c>
      <c r="B982" s="4">
        <v>43411</v>
      </c>
      <c r="C982">
        <v>2</v>
      </c>
      <c r="D982" t="s">
        <v>101</v>
      </c>
      <c r="E982" t="s">
        <v>15</v>
      </c>
      <c r="F982" t="s">
        <v>2044</v>
      </c>
      <c r="G982" t="s">
        <v>36</v>
      </c>
      <c r="H982">
        <v>399</v>
      </c>
      <c r="I982">
        <v>4</v>
      </c>
      <c r="J982">
        <v>1596</v>
      </c>
    </row>
    <row r="983" spans="1:10" x14ac:dyDescent="0.35">
      <c r="A983" s="3" t="s">
        <v>1023</v>
      </c>
      <c r="B983" s="4">
        <v>43412</v>
      </c>
      <c r="C983">
        <v>8</v>
      </c>
      <c r="D983" t="s">
        <v>40</v>
      </c>
      <c r="E983" t="s">
        <v>41</v>
      </c>
      <c r="F983" t="s">
        <v>2045</v>
      </c>
      <c r="G983" t="s">
        <v>12</v>
      </c>
      <c r="H983">
        <v>199</v>
      </c>
      <c r="I983">
        <v>1</v>
      </c>
      <c r="J983">
        <v>199</v>
      </c>
    </row>
    <row r="984" spans="1:10" x14ac:dyDescent="0.35">
      <c r="A984" s="3" t="s">
        <v>1024</v>
      </c>
      <c r="B984" s="4">
        <v>43412</v>
      </c>
      <c r="C984">
        <v>18</v>
      </c>
      <c r="D984" t="s">
        <v>22</v>
      </c>
      <c r="E984" t="s">
        <v>31</v>
      </c>
      <c r="F984" t="s">
        <v>2042</v>
      </c>
      <c r="G984" t="s">
        <v>36</v>
      </c>
      <c r="H984">
        <v>399</v>
      </c>
      <c r="I984">
        <v>9</v>
      </c>
      <c r="J984">
        <v>3591</v>
      </c>
    </row>
    <row r="985" spans="1:10" x14ac:dyDescent="0.35">
      <c r="A985" s="3" t="s">
        <v>1025</v>
      </c>
      <c r="B985" s="4">
        <v>43412</v>
      </c>
      <c r="C985">
        <v>12</v>
      </c>
      <c r="D985" t="s">
        <v>61</v>
      </c>
      <c r="E985" t="s">
        <v>11</v>
      </c>
      <c r="F985" t="s">
        <v>2043</v>
      </c>
      <c r="G985" t="s">
        <v>26</v>
      </c>
      <c r="H985">
        <v>69</v>
      </c>
      <c r="I985">
        <v>0</v>
      </c>
      <c r="J985">
        <v>0</v>
      </c>
    </row>
    <row r="986" spans="1:10" x14ac:dyDescent="0.35">
      <c r="A986" s="3" t="s">
        <v>1026</v>
      </c>
      <c r="B986" s="4">
        <v>43412</v>
      </c>
      <c r="C986">
        <v>10</v>
      </c>
      <c r="D986" t="s">
        <v>53</v>
      </c>
      <c r="E986" t="s">
        <v>19</v>
      </c>
      <c r="F986" t="s">
        <v>2045</v>
      </c>
      <c r="G986" t="s">
        <v>20</v>
      </c>
      <c r="H986">
        <v>159</v>
      </c>
      <c r="I986">
        <v>9</v>
      </c>
      <c r="J986">
        <v>1431</v>
      </c>
    </row>
    <row r="987" spans="1:10" x14ac:dyDescent="0.35">
      <c r="A987" s="3" t="s">
        <v>1027</v>
      </c>
      <c r="B987" s="4">
        <v>43412</v>
      </c>
      <c r="C987">
        <v>9</v>
      </c>
      <c r="D987" t="s">
        <v>18</v>
      </c>
      <c r="E987" t="s">
        <v>41</v>
      </c>
      <c r="F987" t="s">
        <v>2045</v>
      </c>
      <c r="G987" t="s">
        <v>20</v>
      </c>
      <c r="H987">
        <v>159</v>
      </c>
      <c r="I987">
        <v>7</v>
      </c>
      <c r="J987">
        <v>1113</v>
      </c>
    </row>
    <row r="988" spans="1:10" x14ac:dyDescent="0.35">
      <c r="A988" s="3" t="s">
        <v>1028</v>
      </c>
      <c r="B988" s="4">
        <v>43413</v>
      </c>
      <c r="C988">
        <v>8</v>
      </c>
      <c r="D988" t="s">
        <v>40</v>
      </c>
      <c r="E988" t="s">
        <v>19</v>
      </c>
      <c r="F988" t="s">
        <v>2045</v>
      </c>
      <c r="G988" t="s">
        <v>12</v>
      </c>
      <c r="H988">
        <v>199</v>
      </c>
      <c r="I988">
        <v>7</v>
      </c>
      <c r="J988">
        <v>1393</v>
      </c>
    </row>
    <row r="989" spans="1:10" x14ac:dyDescent="0.35">
      <c r="A989" s="3" t="s">
        <v>1029</v>
      </c>
      <c r="B989" s="4">
        <v>43413</v>
      </c>
      <c r="C989">
        <v>17</v>
      </c>
      <c r="D989" t="s">
        <v>30</v>
      </c>
      <c r="E989" t="s">
        <v>23</v>
      </c>
      <c r="F989" t="s">
        <v>2042</v>
      </c>
      <c r="G989" t="s">
        <v>12</v>
      </c>
      <c r="H989">
        <v>199</v>
      </c>
      <c r="I989">
        <v>2</v>
      </c>
      <c r="J989">
        <v>398</v>
      </c>
    </row>
    <row r="990" spans="1:10" x14ac:dyDescent="0.35">
      <c r="A990" s="3" t="s">
        <v>1030</v>
      </c>
      <c r="B990" s="4">
        <v>43413</v>
      </c>
      <c r="C990">
        <v>4</v>
      </c>
      <c r="D990" t="s">
        <v>46</v>
      </c>
      <c r="E990" t="s">
        <v>15</v>
      </c>
      <c r="F990" t="s">
        <v>2044</v>
      </c>
      <c r="G990" t="s">
        <v>20</v>
      </c>
      <c r="H990">
        <v>159</v>
      </c>
      <c r="I990">
        <v>9</v>
      </c>
      <c r="J990">
        <v>1431</v>
      </c>
    </row>
    <row r="991" spans="1:10" x14ac:dyDescent="0.35">
      <c r="A991" s="3" t="s">
        <v>1031</v>
      </c>
      <c r="B991" s="4">
        <v>43413</v>
      </c>
      <c r="C991">
        <v>16</v>
      </c>
      <c r="D991" t="s">
        <v>25</v>
      </c>
      <c r="E991" t="s">
        <v>31</v>
      </c>
      <c r="F991" t="s">
        <v>2042</v>
      </c>
      <c r="G991" t="s">
        <v>16</v>
      </c>
      <c r="H991">
        <v>289</v>
      </c>
      <c r="I991">
        <v>4</v>
      </c>
      <c r="J991">
        <v>1156</v>
      </c>
    </row>
    <row r="992" spans="1:10" x14ac:dyDescent="0.35">
      <c r="A992" s="3" t="s">
        <v>1032</v>
      </c>
      <c r="B992" s="4">
        <v>43413</v>
      </c>
      <c r="C992">
        <v>18</v>
      </c>
      <c r="D992" t="s">
        <v>22</v>
      </c>
      <c r="E992" t="s">
        <v>23</v>
      </c>
      <c r="F992" t="s">
        <v>2042</v>
      </c>
      <c r="G992" t="s">
        <v>36</v>
      </c>
      <c r="H992">
        <v>399</v>
      </c>
      <c r="I992">
        <v>9</v>
      </c>
      <c r="J992">
        <v>3591</v>
      </c>
    </row>
    <row r="993" spans="1:10" x14ac:dyDescent="0.35">
      <c r="A993" s="3" t="s">
        <v>1033</v>
      </c>
      <c r="B993" s="4">
        <v>43414</v>
      </c>
      <c r="C993">
        <v>19</v>
      </c>
      <c r="D993" t="s">
        <v>51</v>
      </c>
      <c r="E993" t="s">
        <v>31</v>
      </c>
      <c r="F993" t="s">
        <v>2042</v>
      </c>
      <c r="G993" t="s">
        <v>12</v>
      </c>
      <c r="H993">
        <v>199</v>
      </c>
      <c r="I993">
        <v>8</v>
      </c>
      <c r="J993">
        <v>1592</v>
      </c>
    </row>
    <row r="994" spans="1:10" x14ac:dyDescent="0.35">
      <c r="A994" s="3" t="s">
        <v>1034</v>
      </c>
      <c r="B994" s="4">
        <v>43414</v>
      </c>
      <c r="C994">
        <v>10</v>
      </c>
      <c r="D994" t="s">
        <v>53</v>
      </c>
      <c r="E994" t="s">
        <v>41</v>
      </c>
      <c r="F994" t="s">
        <v>2045</v>
      </c>
      <c r="G994" t="s">
        <v>36</v>
      </c>
      <c r="H994">
        <v>399</v>
      </c>
      <c r="I994">
        <v>6</v>
      </c>
      <c r="J994">
        <v>2394</v>
      </c>
    </row>
    <row r="995" spans="1:10" x14ac:dyDescent="0.35">
      <c r="A995" s="3" t="s">
        <v>1035</v>
      </c>
      <c r="B995" s="4">
        <v>43414</v>
      </c>
      <c r="C995">
        <v>5</v>
      </c>
      <c r="D995" t="s">
        <v>55</v>
      </c>
      <c r="E995" t="s">
        <v>15</v>
      </c>
      <c r="F995" t="s">
        <v>2044</v>
      </c>
      <c r="G995" t="s">
        <v>20</v>
      </c>
      <c r="H995">
        <v>159</v>
      </c>
      <c r="I995">
        <v>4</v>
      </c>
      <c r="J995">
        <v>636</v>
      </c>
    </row>
    <row r="996" spans="1:10" x14ac:dyDescent="0.35">
      <c r="A996" s="3" t="s">
        <v>1036</v>
      </c>
      <c r="B996" s="4">
        <v>43415</v>
      </c>
      <c r="C996">
        <v>10</v>
      </c>
      <c r="D996" t="s">
        <v>53</v>
      </c>
      <c r="E996" t="s">
        <v>19</v>
      </c>
      <c r="F996" t="s">
        <v>2045</v>
      </c>
      <c r="G996" t="s">
        <v>26</v>
      </c>
      <c r="H996">
        <v>69</v>
      </c>
      <c r="I996">
        <v>1</v>
      </c>
      <c r="J996">
        <v>69</v>
      </c>
    </row>
    <row r="997" spans="1:10" x14ac:dyDescent="0.35">
      <c r="A997" s="3" t="s">
        <v>1037</v>
      </c>
      <c r="B997" s="4">
        <v>43415</v>
      </c>
      <c r="C997">
        <v>7</v>
      </c>
      <c r="D997" t="s">
        <v>83</v>
      </c>
      <c r="E997" t="s">
        <v>19</v>
      </c>
      <c r="F997" t="s">
        <v>2045</v>
      </c>
      <c r="G997" t="s">
        <v>12</v>
      </c>
      <c r="H997">
        <v>199</v>
      </c>
      <c r="I997">
        <v>0</v>
      </c>
      <c r="J997">
        <v>0</v>
      </c>
    </row>
    <row r="998" spans="1:10" x14ac:dyDescent="0.35">
      <c r="A998" s="3" t="s">
        <v>1038</v>
      </c>
      <c r="B998" s="4">
        <v>43415</v>
      </c>
      <c r="C998">
        <v>13</v>
      </c>
      <c r="D998" t="s">
        <v>28</v>
      </c>
      <c r="E998" t="s">
        <v>58</v>
      </c>
      <c r="F998" t="s">
        <v>2043</v>
      </c>
      <c r="G998" t="s">
        <v>12</v>
      </c>
      <c r="H998">
        <v>199</v>
      </c>
      <c r="I998">
        <v>9</v>
      </c>
      <c r="J998">
        <v>1791</v>
      </c>
    </row>
    <row r="999" spans="1:10" x14ac:dyDescent="0.35">
      <c r="A999" s="3" t="s">
        <v>1039</v>
      </c>
      <c r="B999" s="4">
        <v>43416</v>
      </c>
      <c r="C999">
        <v>14</v>
      </c>
      <c r="D999" t="s">
        <v>33</v>
      </c>
      <c r="E999" t="s">
        <v>58</v>
      </c>
      <c r="F999" t="s">
        <v>2043</v>
      </c>
      <c r="G999" t="s">
        <v>12</v>
      </c>
      <c r="H999">
        <v>199</v>
      </c>
      <c r="I999">
        <v>5</v>
      </c>
      <c r="J999">
        <v>995</v>
      </c>
    </row>
    <row r="1000" spans="1:10" x14ac:dyDescent="0.35">
      <c r="A1000" s="3" t="s">
        <v>1040</v>
      </c>
      <c r="B1000" s="4">
        <v>43417</v>
      </c>
      <c r="C1000">
        <v>2</v>
      </c>
      <c r="D1000" t="s">
        <v>101</v>
      </c>
      <c r="E1000" t="s">
        <v>15</v>
      </c>
      <c r="F1000" t="s">
        <v>2044</v>
      </c>
      <c r="G1000" t="s">
        <v>12</v>
      </c>
      <c r="H1000">
        <v>199</v>
      </c>
      <c r="I1000">
        <v>3</v>
      </c>
      <c r="J1000">
        <v>597</v>
      </c>
    </row>
    <row r="1001" spans="1:10" x14ac:dyDescent="0.35">
      <c r="A1001" s="3" t="s">
        <v>1041</v>
      </c>
      <c r="B1001" s="4">
        <v>43418</v>
      </c>
      <c r="C1001">
        <v>1</v>
      </c>
      <c r="D1001" t="s">
        <v>14</v>
      </c>
      <c r="E1001" t="s">
        <v>63</v>
      </c>
      <c r="F1001" t="s">
        <v>2044</v>
      </c>
      <c r="G1001" t="s">
        <v>12</v>
      </c>
      <c r="H1001">
        <v>199</v>
      </c>
      <c r="I1001">
        <v>7</v>
      </c>
      <c r="J1001">
        <v>1393</v>
      </c>
    </row>
    <row r="1002" spans="1:10" x14ac:dyDescent="0.35">
      <c r="A1002" s="3" t="s">
        <v>1042</v>
      </c>
      <c r="B1002" s="4">
        <v>43419</v>
      </c>
      <c r="C1002">
        <v>15</v>
      </c>
      <c r="D1002" t="s">
        <v>113</v>
      </c>
      <c r="E1002" t="s">
        <v>11</v>
      </c>
      <c r="F1002" t="s">
        <v>2043</v>
      </c>
      <c r="G1002" t="s">
        <v>16</v>
      </c>
      <c r="H1002">
        <v>289</v>
      </c>
      <c r="I1002">
        <v>7</v>
      </c>
      <c r="J1002">
        <v>2023</v>
      </c>
    </row>
    <row r="1003" spans="1:10" x14ac:dyDescent="0.35">
      <c r="A1003" s="3" t="s">
        <v>1043</v>
      </c>
      <c r="B1003" s="4">
        <v>43419</v>
      </c>
      <c r="C1003">
        <v>2</v>
      </c>
      <c r="D1003" t="s">
        <v>101</v>
      </c>
      <c r="E1003" t="s">
        <v>63</v>
      </c>
      <c r="F1003" t="s">
        <v>2044</v>
      </c>
      <c r="G1003" t="s">
        <v>12</v>
      </c>
      <c r="H1003">
        <v>199</v>
      </c>
      <c r="I1003">
        <v>2</v>
      </c>
      <c r="J1003">
        <v>398</v>
      </c>
    </row>
    <row r="1004" spans="1:10" x14ac:dyDescent="0.35">
      <c r="A1004" s="3" t="s">
        <v>1044</v>
      </c>
      <c r="B1004" s="4">
        <v>43419</v>
      </c>
      <c r="C1004">
        <v>10</v>
      </c>
      <c r="D1004" t="s">
        <v>53</v>
      </c>
      <c r="E1004" t="s">
        <v>41</v>
      </c>
      <c r="F1004" t="s">
        <v>2045</v>
      </c>
      <c r="G1004" t="s">
        <v>20</v>
      </c>
      <c r="H1004">
        <v>159</v>
      </c>
      <c r="I1004">
        <v>4</v>
      </c>
      <c r="J1004">
        <v>636</v>
      </c>
    </row>
    <row r="1005" spans="1:10" x14ac:dyDescent="0.35">
      <c r="A1005" s="3" t="s">
        <v>1045</v>
      </c>
      <c r="B1005" s="4">
        <v>43419</v>
      </c>
      <c r="C1005">
        <v>17</v>
      </c>
      <c r="D1005" t="s">
        <v>30</v>
      </c>
      <c r="E1005" t="s">
        <v>23</v>
      </c>
      <c r="F1005" t="s">
        <v>2042</v>
      </c>
      <c r="G1005" t="s">
        <v>12</v>
      </c>
      <c r="H1005">
        <v>199</v>
      </c>
      <c r="I1005">
        <v>9</v>
      </c>
      <c r="J1005">
        <v>1791</v>
      </c>
    </row>
    <row r="1006" spans="1:10" x14ac:dyDescent="0.35">
      <c r="A1006" s="3" t="s">
        <v>1046</v>
      </c>
      <c r="B1006" s="4">
        <v>43419</v>
      </c>
      <c r="C1006">
        <v>10</v>
      </c>
      <c r="D1006" t="s">
        <v>53</v>
      </c>
      <c r="E1006" t="s">
        <v>19</v>
      </c>
      <c r="F1006" t="s">
        <v>2045</v>
      </c>
      <c r="G1006" t="s">
        <v>12</v>
      </c>
      <c r="H1006">
        <v>199</v>
      </c>
      <c r="I1006">
        <v>1</v>
      </c>
      <c r="J1006">
        <v>199</v>
      </c>
    </row>
    <row r="1007" spans="1:10" x14ac:dyDescent="0.35">
      <c r="A1007" s="3" t="s">
        <v>1047</v>
      </c>
      <c r="B1007" s="4">
        <v>43419</v>
      </c>
      <c r="C1007">
        <v>19</v>
      </c>
      <c r="D1007" t="s">
        <v>51</v>
      </c>
      <c r="E1007" t="s">
        <v>23</v>
      </c>
      <c r="F1007" t="s">
        <v>2042</v>
      </c>
      <c r="G1007" t="s">
        <v>20</v>
      </c>
      <c r="H1007">
        <v>159</v>
      </c>
      <c r="I1007">
        <v>2</v>
      </c>
      <c r="J1007">
        <v>318</v>
      </c>
    </row>
    <row r="1008" spans="1:10" x14ac:dyDescent="0.35">
      <c r="A1008" s="3" t="s">
        <v>1048</v>
      </c>
      <c r="B1008" s="4">
        <v>43419</v>
      </c>
      <c r="C1008">
        <v>6</v>
      </c>
      <c r="D1008" t="s">
        <v>43</v>
      </c>
      <c r="E1008" t="s">
        <v>19</v>
      </c>
      <c r="F1008" t="s">
        <v>2045</v>
      </c>
      <c r="G1008" t="s">
        <v>12</v>
      </c>
      <c r="H1008">
        <v>199</v>
      </c>
      <c r="I1008">
        <v>7</v>
      </c>
      <c r="J1008">
        <v>1393</v>
      </c>
    </row>
    <row r="1009" spans="1:10" x14ac:dyDescent="0.35">
      <c r="A1009" s="3" t="s">
        <v>1049</v>
      </c>
      <c r="B1009" s="4">
        <v>43420</v>
      </c>
      <c r="C1009">
        <v>15</v>
      </c>
      <c r="D1009" t="s">
        <v>113</v>
      </c>
      <c r="E1009" t="s">
        <v>11</v>
      </c>
      <c r="F1009" t="s">
        <v>2043</v>
      </c>
      <c r="G1009" t="s">
        <v>16</v>
      </c>
      <c r="H1009">
        <v>289</v>
      </c>
      <c r="I1009">
        <v>1</v>
      </c>
      <c r="J1009">
        <v>289</v>
      </c>
    </row>
    <row r="1010" spans="1:10" x14ac:dyDescent="0.35">
      <c r="A1010" s="3" t="s">
        <v>1050</v>
      </c>
      <c r="B1010" s="4">
        <v>43420</v>
      </c>
      <c r="C1010">
        <v>8</v>
      </c>
      <c r="D1010" t="s">
        <v>40</v>
      </c>
      <c r="E1010" t="s">
        <v>19</v>
      </c>
      <c r="F1010" t="s">
        <v>2045</v>
      </c>
      <c r="G1010" t="s">
        <v>36</v>
      </c>
      <c r="H1010">
        <v>399</v>
      </c>
      <c r="I1010">
        <v>0</v>
      </c>
      <c r="J1010">
        <v>0</v>
      </c>
    </row>
    <row r="1011" spans="1:10" x14ac:dyDescent="0.35">
      <c r="A1011" s="3" t="s">
        <v>1051</v>
      </c>
      <c r="B1011" s="4">
        <v>43421</v>
      </c>
      <c r="C1011">
        <v>1</v>
      </c>
      <c r="D1011" t="s">
        <v>14</v>
      </c>
      <c r="E1011" t="s">
        <v>15</v>
      </c>
      <c r="F1011" t="s">
        <v>2044</v>
      </c>
      <c r="G1011" t="s">
        <v>12</v>
      </c>
      <c r="H1011">
        <v>199</v>
      </c>
      <c r="I1011">
        <v>2</v>
      </c>
      <c r="J1011">
        <v>398</v>
      </c>
    </row>
    <row r="1012" spans="1:10" x14ac:dyDescent="0.35">
      <c r="A1012" s="3" t="s">
        <v>1052</v>
      </c>
      <c r="B1012" s="4">
        <v>43421</v>
      </c>
      <c r="C1012">
        <v>7</v>
      </c>
      <c r="D1012" t="s">
        <v>83</v>
      </c>
      <c r="E1012" t="s">
        <v>41</v>
      </c>
      <c r="F1012" t="s">
        <v>2045</v>
      </c>
      <c r="G1012" t="s">
        <v>16</v>
      </c>
      <c r="H1012">
        <v>289</v>
      </c>
      <c r="I1012">
        <v>0</v>
      </c>
      <c r="J1012">
        <v>0</v>
      </c>
    </row>
    <row r="1013" spans="1:10" x14ac:dyDescent="0.35">
      <c r="A1013" s="3" t="s">
        <v>1053</v>
      </c>
      <c r="B1013" s="4">
        <v>43421</v>
      </c>
      <c r="C1013">
        <v>3</v>
      </c>
      <c r="D1013" t="s">
        <v>38</v>
      </c>
      <c r="E1013" t="s">
        <v>63</v>
      </c>
      <c r="F1013" t="s">
        <v>2044</v>
      </c>
      <c r="G1013" t="s">
        <v>16</v>
      </c>
      <c r="H1013">
        <v>289</v>
      </c>
      <c r="I1013">
        <v>4</v>
      </c>
      <c r="J1013">
        <v>1156</v>
      </c>
    </row>
    <row r="1014" spans="1:10" x14ac:dyDescent="0.35">
      <c r="A1014" s="3" t="s">
        <v>1054</v>
      </c>
      <c r="B1014" s="4">
        <v>43421</v>
      </c>
      <c r="C1014">
        <v>9</v>
      </c>
      <c r="D1014" t="s">
        <v>18</v>
      </c>
      <c r="E1014" t="s">
        <v>41</v>
      </c>
      <c r="F1014" t="s">
        <v>2045</v>
      </c>
      <c r="G1014" t="s">
        <v>26</v>
      </c>
      <c r="H1014">
        <v>69</v>
      </c>
      <c r="I1014">
        <v>8</v>
      </c>
      <c r="J1014">
        <v>552</v>
      </c>
    </row>
    <row r="1015" spans="1:10" x14ac:dyDescent="0.35">
      <c r="A1015" s="3" t="s">
        <v>1055</v>
      </c>
      <c r="B1015" s="4">
        <v>43422</v>
      </c>
      <c r="C1015">
        <v>2</v>
      </c>
      <c r="D1015" t="s">
        <v>101</v>
      </c>
      <c r="E1015" t="s">
        <v>63</v>
      </c>
      <c r="F1015" t="s">
        <v>2044</v>
      </c>
      <c r="G1015" t="s">
        <v>12</v>
      </c>
      <c r="H1015">
        <v>199</v>
      </c>
      <c r="I1015">
        <v>6</v>
      </c>
      <c r="J1015">
        <v>1194</v>
      </c>
    </row>
    <row r="1016" spans="1:10" x14ac:dyDescent="0.35">
      <c r="A1016" s="3" t="s">
        <v>1056</v>
      </c>
      <c r="B1016" s="4">
        <v>43423</v>
      </c>
      <c r="C1016">
        <v>5</v>
      </c>
      <c r="D1016" t="s">
        <v>55</v>
      </c>
      <c r="E1016" t="s">
        <v>15</v>
      </c>
      <c r="F1016" t="s">
        <v>2044</v>
      </c>
      <c r="G1016" t="s">
        <v>36</v>
      </c>
      <c r="H1016">
        <v>399</v>
      </c>
      <c r="I1016">
        <v>2</v>
      </c>
      <c r="J1016">
        <v>798</v>
      </c>
    </row>
    <row r="1017" spans="1:10" x14ac:dyDescent="0.35">
      <c r="A1017" s="3" t="s">
        <v>1057</v>
      </c>
      <c r="B1017" s="4">
        <v>43423</v>
      </c>
      <c r="C1017">
        <v>6</v>
      </c>
      <c r="D1017" t="s">
        <v>43</v>
      </c>
      <c r="E1017" t="s">
        <v>19</v>
      </c>
      <c r="F1017" t="s">
        <v>2045</v>
      </c>
      <c r="G1017" t="s">
        <v>16</v>
      </c>
      <c r="H1017">
        <v>289</v>
      </c>
      <c r="I1017">
        <v>5</v>
      </c>
      <c r="J1017">
        <v>1445</v>
      </c>
    </row>
    <row r="1018" spans="1:10" x14ac:dyDescent="0.35">
      <c r="A1018" s="3" t="s">
        <v>1058</v>
      </c>
      <c r="B1018" s="4">
        <v>43423</v>
      </c>
      <c r="C1018">
        <v>12</v>
      </c>
      <c r="D1018" t="s">
        <v>61</v>
      </c>
      <c r="E1018" t="s">
        <v>11</v>
      </c>
      <c r="F1018" t="s">
        <v>2043</v>
      </c>
      <c r="G1018" t="s">
        <v>12</v>
      </c>
      <c r="H1018">
        <v>199</v>
      </c>
      <c r="I1018">
        <v>4</v>
      </c>
      <c r="J1018">
        <v>796</v>
      </c>
    </row>
    <row r="1019" spans="1:10" x14ac:dyDescent="0.35">
      <c r="A1019" s="3" t="s">
        <v>1059</v>
      </c>
      <c r="B1019" s="4">
        <v>43423</v>
      </c>
      <c r="C1019">
        <v>5</v>
      </c>
      <c r="D1019" t="s">
        <v>55</v>
      </c>
      <c r="E1019" t="s">
        <v>63</v>
      </c>
      <c r="F1019" t="s">
        <v>2044</v>
      </c>
      <c r="G1019" t="s">
        <v>36</v>
      </c>
      <c r="H1019">
        <v>399</v>
      </c>
      <c r="I1019">
        <v>1</v>
      </c>
      <c r="J1019">
        <v>399</v>
      </c>
    </row>
    <row r="1020" spans="1:10" x14ac:dyDescent="0.35">
      <c r="A1020" s="3" t="s">
        <v>1060</v>
      </c>
      <c r="B1020" s="4">
        <v>43424</v>
      </c>
      <c r="C1020">
        <v>5</v>
      </c>
      <c r="D1020" t="s">
        <v>55</v>
      </c>
      <c r="E1020" t="s">
        <v>63</v>
      </c>
      <c r="F1020" t="s">
        <v>2044</v>
      </c>
      <c r="G1020" t="s">
        <v>36</v>
      </c>
      <c r="H1020">
        <v>399</v>
      </c>
      <c r="I1020">
        <v>8</v>
      </c>
      <c r="J1020">
        <v>3192</v>
      </c>
    </row>
    <row r="1021" spans="1:10" x14ac:dyDescent="0.35">
      <c r="A1021" s="3" t="s">
        <v>1061</v>
      </c>
      <c r="B1021" s="4">
        <v>43425</v>
      </c>
      <c r="C1021">
        <v>20</v>
      </c>
      <c r="D1021" t="s">
        <v>35</v>
      </c>
      <c r="E1021" t="s">
        <v>31</v>
      </c>
      <c r="F1021" t="s">
        <v>2042</v>
      </c>
      <c r="G1021" t="s">
        <v>26</v>
      </c>
      <c r="H1021">
        <v>69</v>
      </c>
      <c r="I1021">
        <v>9</v>
      </c>
      <c r="J1021">
        <v>621</v>
      </c>
    </row>
    <row r="1022" spans="1:10" x14ac:dyDescent="0.35">
      <c r="A1022" s="3" t="s">
        <v>1062</v>
      </c>
      <c r="B1022" s="4">
        <v>43425</v>
      </c>
      <c r="C1022">
        <v>16</v>
      </c>
      <c r="D1022" t="s">
        <v>25</v>
      </c>
      <c r="E1022" t="s">
        <v>23</v>
      </c>
      <c r="F1022" t="s">
        <v>2042</v>
      </c>
      <c r="G1022" t="s">
        <v>36</v>
      </c>
      <c r="H1022">
        <v>399</v>
      </c>
      <c r="I1022">
        <v>3</v>
      </c>
      <c r="J1022">
        <v>1197</v>
      </c>
    </row>
    <row r="1023" spans="1:10" x14ac:dyDescent="0.35">
      <c r="A1023" s="3" t="s">
        <v>1063</v>
      </c>
      <c r="B1023" s="4">
        <v>43426</v>
      </c>
      <c r="C1023">
        <v>1</v>
      </c>
      <c r="D1023" t="s">
        <v>14</v>
      </c>
      <c r="E1023" t="s">
        <v>63</v>
      </c>
      <c r="F1023" t="s">
        <v>2044</v>
      </c>
      <c r="G1023" t="s">
        <v>20</v>
      </c>
      <c r="H1023">
        <v>159</v>
      </c>
      <c r="I1023">
        <v>6</v>
      </c>
      <c r="J1023">
        <v>954</v>
      </c>
    </row>
    <row r="1024" spans="1:10" x14ac:dyDescent="0.35">
      <c r="A1024" s="3" t="s">
        <v>1064</v>
      </c>
      <c r="B1024" s="4">
        <v>43426</v>
      </c>
      <c r="C1024">
        <v>5</v>
      </c>
      <c r="D1024" t="s">
        <v>55</v>
      </c>
      <c r="E1024" t="s">
        <v>63</v>
      </c>
      <c r="F1024" t="s">
        <v>2044</v>
      </c>
      <c r="G1024" t="s">
        <v>36</v>
      </c>
      <c r="H1024">
        <v>399</v>
      </c>
      <c r="I1024">
        <v>6</v>
      </c>
      <c r="J1024">
        <v>2394</v>
      </c>
    </row>
    <row r="1025" spans="1:10" x14ac:dyDescent="0.35">
      <c r="A1025" s="3" t="s">
        <v>1065</v>
      </c>
      <c r="B1025" s="4">
        <v>43426</v>
      </c>
      <c r="C1025">
        <v>15</v>
      </c>
      <c r="D1025" t="s">
        <v>113</v>
      </c>
      <c r="E1025" t="s">
        <v>58</v>
      </c>
      <c r="F1025" t="s">
        <v>2043</v>
      </c>
      <c r="G1025" t="s">
        <v>26</v>
      </c>
      <c r="H1025">
        <v>69</v>
      </c>
      <c r="I1025">
        <v>7</v>
      </c>
      <c r="J1025">
        <v>483</v>
      </c>
    </row>
    <row r="1026" spans="1:10" x14ac:dyDescent="0.35">
      <c r="A1026" s="3" t="s">
        <v>1066</v>
      </c>
      <c r="B1026" s="4">
        <v>43426</v>
      </c>
      <c r="C1026">
        <v>2</v>
      </c>
      <c r="D1026" t="s">
        <v>101</v>
      </c>
      <c r="E1026" t="s">
        <v>63</v>
      </c>
      <c r="F1026" t="s">
        <v>2044</v>
      </c>
      <c r="G1026" t="s">
        <v>12</v>
      </c>
      <c r="H1026">
        <v>199</v>
      </c>
      <c r="I1026">
        <v>9</v>
      </c>
      <c r="J1026">
        <v>1791</v>
      </c>
    </row>
    <row r="1027" spans="1:10" x14ac:dyDescent="0.35">
      <c r="A1027" s="3" t="s">
        <v>1067</v>
      </c>
      <c r="B1027" s="4">
        <v>43426</v>
      </c>
      <c r="C1027">
        <v>8</v>
      </c>
      <c r="D1027" t="s">
        <v>40</v>
      </c>
      <c r="E1027" t="s">
        <v>19</v>
      </c>
      <c r="F1027" t="s">
        <v>2045</v>
      </c>
      <c r="G1027" t="s">
        <v>20</v>
      </c>
      <c r="H1027">
        <v>159</v>
      </c>
      <c r="I1027">
        <v>6</v>
      </c>
      <c r="J1027">
        <v>954</v>
      </c>
    </row>
    <row r="1028" spans="1:10" x14ac:dyDescent="0.35">
      <c r="A1028" s="3" t="s">
        <v>1068</v>
      </c>
      <c r="B1028" s="4">
        <v>43426</v>
      </c>
      <c r="C1028">
        <v>3</v>
      </c>
      <c r="D1028" t="s">
        <v>38</v>
      </c>
      <c r="E1028" t="s">
        <v>63</v>
      </c>
      <c r="F1028" t="s">
        <v>2044</v>
      </c>
      <c r="G1028" t="s">
        <v>26</v>
      </c>
      <c r="H1028">
        <v>69</v>
      </c>
      <c r="I1028">
        <v>5</v>
      </c>
      <c r="J1028">
        <v>345</v>
      </c>
    </row>
    <row r="1029" spans="1:10" x14ac:dyDescent="0.35">
      <c r="A1029" s="3" t="s">
        <v>1069</v>
      </c>
      <c r="B1029" s="4">
        <v>43426</v>
      </c>
      <c r="C1029">
        <v>20</v>
      </c>
      <c r="D1029" t="s">
        <v>35</v>
      </c>
      <c r="E1029" t="s">
        <v>23</v>
      </c>
      <c r="F1029" t="s">
        <v>2042</v>
      </c>
      <c r="G1029" t="s">
        <v>20</v>
      </c>
      <c r="H1029">
        <v>159</v>
      </c>
      <c r="I1029">
        <v>0</v>
      </c>
      <c r="J1029">
        <v>0</v>
      </c>
    </row>
    <row r="1030" spans="1:10" x14ac:dyDescent="0.35">
      <c r="A1030" s="3" t="s">
        <v>1070</v>
      </c>
      <c r="B1030" s="4">
        <v>43426</v>
      </c>
      <c r="C1030">
        <v>8</v>
      </c>
      <c r="D1030" t="s">
        <v>40</v>
      </c>
      <c r="E1030" t="s">
        <v>19</v>
      </c>
      <c r="F1030" t="s">
        <v>2045</v>
      </c>
      <c r="G1030" t="s">
        <v>36</v>
      </c>
      <c r="H1030">
        <v>399</v>
      </c>
      <c r="I1030">
        <v>9</v>
      </c>
      <c r="J1030">
        <v>3591</v>
      </c>
    </row>
    <row r="1031" spans="1:10" x14ac:dyDescent="0.35">
      <c r="A1031" s="3" t="s">
        <v>1071</v>
      </c>
      <c r="B1031" s="4">
        <v>43426</v>
      </c>
      <c r="C1031">
        <v>7</v>
      </c>
      <c r="D1031" t="s">
        <v>83</v>
      </c>
      <c r="E1031" t="s">
        <v>19</v>
      </c>
      <c r="F1031" t="s">
        <v>2045</v>
      </c>
      <c r="G1031" t="s">
        <v>36</v>
      </c>
      <c r="H1031">
        <v>399</v>
      </c>
      <c r="I1031">
        <v>5</v>
      </c>
      <c r="J1031">
        <v>1995</v>
      </c>
    </row>
    <row r="1032" spans="1:10" x14ac:dyDescent="0.35">
      <c r="A1032" s="3" t="s">
        <v>1072</v>
      </c>
      <c r="B1032" s="4">
        <v>43426</v>
      </c>
      <c r="C1032">
        <v>10</v>
      </c>
      <c r="D1032" t="s">
        <v>53</v>
      </c>
      <c r="E1032" t="s">
        <v>41</v>
      </c>
      <c r="F1032" t="s">
        <v>2045</v>
      </c>
      <c r="G1032" t="s">
        <v>36</v>
      </c>
      <c r="H1032">
        <v>399</v>
      </c>
      <c r="I1032">
        <v>0</v>
      </c>
      <c r="J1032">
        <v>0</v>
      </c>
    </row>
    <row r="1033" spans="1:10" x14ac:dyDescent="0.35">
      <c r="A1033" s="3" t="s">
        <v>1073</v>
      </c>
      <c r="B1033" s="4">
        <v>43426</v>
      </c>
      <c r="C1033">
        <v>13</v>
      </c>
      <c r="D1033" t="s">
        <v>28</v>
      </c>
      <c r="E1033" t="s">
        <v>11</v>
      </c>
      <c r="F1033" t="s">
        <v>2043</v>
      </c>
      <c r="G1033" t="s">
        <v>12</v>
      </c>
      <c r="H1033">
        <v>199</v>
      </c>
      <c r="I1033">
        <v>7</v>
      </c>
      <c r="J1033">
        <v>1393</v>
      </c>
    </row>
    <row r="1034" spans="1:10" x14ac:dyDescent="0.35">
      <c r="A1034" s="3" t="s">
        <v>1074</v>
      </c>
      <c r="B1034" s="4">
        <v>43427</v>
      </c>
      <c r="C1034">
        <v>15</v>
      </c>
      <c r="D1034" t="s">
        <v>113</v>
      </c>
      <c r="E1034" t="s">
        <v>11</v>
      </c>
      <c r="F1034" t="s">
        <v>2043</v>
      </c>
      <c r="G1034" t="s">
        <v>26</v>
      </c>
      <c r="H1034">
        <v>69</v>
      </c>
      <c r="I1034">
        <v>7</v>
      </c>
      <c r="J1034">
        <v>483</v>
      </c>
    </row>
    <row r="1035" spans="1:10" x14ac:dyDescent="0.35">
      <c r="A1035" s="3" t="s">
        <v>1075</v>
      </c>
      <c r="B1035" s="4">
        <v>43427</v>
      </c>
      <c r="C1035">
        <v>3</v>
      </c>
      <c r="D1035" t="s">
        <v>38</v>
      </c>
      <c r="E1035" t="s">
        <v>15</v>
      </c>
      <c r="F1035" t="s">
        <v>2044</v>
      </c>
      <c r="G1035" t="s">
        <v>36</v>
      </c>
      <c r="H1035">
        <v>399</v>
      </c>
      <c r="I1035">
        <v>2</v>
      </c>
      <c r="J1035">
        <v>798</v>
      </c>
    </row>
    <row r="1036" spans="1:10" x14ac:dyDescent="0.35">
      <c r="A1036" s="3" t="s">
        <v>1076</v>
      </c>
      <c r="B1036" s="4">
        <v>43427</v>
      </c>
      <c r="C1036">
        <v>4</v>
      </c>
      <c r="D1036" t="s">
        <v>46</v>
      </c>
      <c r="E1036" t="s">
        <v>15</v>
      </c>
      <c r="F1036" t="s">
        <v>2044</v>
      </c>
      <c r="G1036" t="s">
        <v>36</v>
      </c>
      <c r="H1036">
        <v>399</v>
      </c>
      <c r="I1036">
        <v>6</v>
      </c>
      <c r="J1036">
        <v>2394</v>
      </c>
    </row>
    <row r="1037" spans="1:10" x14ac:dyDescent="0.35">
      <c r="A1037" s="3" t="s">
        <v>1077</v>
      </c>
      <c r="B1037" s="4">
        <v>43427</v>
      </c>
      <c r="C1037">
        <v>13</v>
      </c>
      <c r="D1037" t="s">
        <v>28</v>
      </c>
      <c r="E1037" t="s">
        <v>11</v>
      </c>
      <c r="F1037" t="s">
        <v>2043</v>
      </c>
      <c r="G1037" t="s">
        <v>36</v>
      </c>
      <c r="H1037">
        <v>399</v>
      </c>
      <c r="I1037">
        <v>9</v>
      </c>
      <c r="J1037">
        <v>3591</v>
      </c>
    </row>
    <row r="1038" spans="1:10" x14ac:dyDescent="0.35">
      <c r="A1038" s="3" t="s">
        <v>1078</v>
      </c>
      <c r="B1038" s="4">
        <v>43427</v>
      </c>
      <c r="C1038">
        <v>12</v>
      </c>
      <c r="D1038" t="s">
        <v>61</v>
      </c>
      <c r="E1038" t="s">
        <v>11</v>
      </c>
      <c r="F1038" t="s">
        <v>2043</v>
      </c>
      <c r="G1038" t="s">
        <v>16</v>
      </c>
      <c r="H1038">
        <v>289</v>
      </c>
      <c r="I1038">
        <v>6</v>
      </c>
      <c r="J1038">
        <v>1734</v>
      </c>
    </row>
    <row r="1039" spans="1:10" x14ac:dyDescent="0.35">
      <c r="A1039" s="3" t="s">
        <v>1079</v>
      </c>
      <c r="B1039" s="4">
        <v>43427</v>
      </c>
      <c r="C1039">
        <v>17</v>
      </c>
      <c r="D1039" t="s">
        <v>30</v>
      </c>
      <c r="E1039" t="s">
        <v>31</v>
      </c>
      <c r="F1039" t="s">
        <v>2042</v>
      </c>
      <c r="G1039" t="s">
        <v>12</v>
      </c>
      <c r="H1039">
        <v>199</v>
      </c>
      <c r="I1039">
        <v>3</v>
      </c>
      <c r="J1039">
        <v>597</v>
      </c>
    </row>
    <row r="1040" spans="1:10" x14ac:dyDescent="0.35">
      <c r="A1040" s="3" t="s">
        <v>1080</v>
      </c>
      <c r="B1040" s="4">
        <v>43428</v>
      </c>
      <c r="C1040">
        <v>13</v>
      </c>
      <c r="D1040" t="s">
        <v>28</v>
      </c>
      <c r="E1040" t="s">
        <v>58</v>
      </c>
      <c r="F1040" t="s">
        <v>2043</v>
      </c>
      <c r="G1040" t="s">
        <v>16</v>
      </c>
      <c r="H1040">
        <v>289</v>
      </c>
      <c r="I1040">
        <v>1</v>
      </c>
      <c r="J1040">
        <v>289</v>
      </c>
    </row>
    <row r="1041" spans="1:10" x14ac:dyDescent="0.35">
      <c r="A1041" s="3" t="s">
        <v>1081</v>
      </c>
      <c r="B1041" s="4">
        <v>43428</v>
      </c>
      <c r="C1041">
        <v>7</v>
      </c>
      <c r="D1041" t="s">
        <v>83</v>
      </c>
      <c r="E1041" t="s">
        <v>41</v>
      </c>
      <c r="F1041" t="s">
        <v>2045</v>
      </c>
      <c r="G1041" t="s">
        <v>12</v>
      </c>
      <c r="H1041">
        <v>199</v>
      </c>
      <c r="I1041">
        <v>5</v>
      </c>
      <c r="J1041">
        <v>995</v>
      </c>
    </row>
    <row r="1042" spans="1:10" x14ac:dyDescent="0.35">
      <c r="A1042" s="3" t="s">
        <v>1082</v>
      </c>
      <c r="B1042" s="4">
        <v>43428</v>
      </c>
      <c r="C1042">
        <v>18</v>
      </c>
      <c r="D1042" t="s">
        <v>22</v>
      </c>
      <c r="E1042" t="s">
        <v>31</v>
      </c>
      <c r="F1042" t="s">
        <v>2042</v>
      </c>
      <c r="G1042" t="s">
        <v>20</v>
      </c>
      <c r="H1042">
        <v>159</v>
      </c>
      <c r="I1042">
        <v>2</v>
      </c>
      <c r="J1042">
        <v>318</v>
      </c>
    </row>
    <row r="1043" spans="1:10" x14ac:dyDescent="0.35">
      <c r="A1043" s="3" t="s">
        <v>1083</v>
      </c>
      <c r="B1043" s="4">
        <v>43428</v>
      </c>
      <c r="C1043">
        <v>14</v>
      </c>
      <c r="D1043" t="s">
        <v>33</v>
      </c>
      <c r="E1043" t="s">
        <v>58</v>
      </c>
      <c r="F1043" t="s">
        <v>2043</v>
      </c>
      <c r="G1043" t="s">
        <v>16</v>
      </c>
      <c r="H1043">
        <v>289</v>
      </c>
      <c r="I1043">
        <v>2</v>
      </c>
      <c r="J1043">
        <v>578</v>
      </c>
    </row>
    <row r="1044" spans="1:10" x14ac:dyDescent="0.35">
      <c r="A1044" s="3" t="s">
        <v>1084</v>
      </c>
      <c r="B1044" s="4">
        <v>43428</v>
      </c>
      <c r="C1044">
        <v>3</v>
      </c>
      <c r="D1044" t="s">
        <v>38</v>
      </c>
      <c r="E1044" t="s">
        <v>63</v>
      </c>
      <c r="F1044" t="s">
        <v>2044</v>
      </c>
      <c r="G1044" t="s">
        <v>26</v>
      </c>
      <c r="H1044">
        <v>69</v>
      </c>
      <c r="I1044">
        <v>4</v>
      </c>
      <c r="J1044">
        <v>276</v>
      </c>
    </row>
    <row r="1045" spans="1:10" x14ac:dyDescent="0.35">
      <c r="A1045" s="3" t="s">
        <v>1085</v>
      </c>
      <c r="B1045" s="4">
        <v>43428</v>
      </c>
      <c r="C1045">
        <v>9</v>
      </c>
      <c r="D1045" t="s">
        <v>18</v>
      </c>
      <c r="E1045" t="s">
        <v>41</v>
      </c>
      <c r="F1045" t="s">
        <v>2045</v>
      </c>
      <c r="G1045" t="s">
        <v>36</v>
      </c>
      <c r="H1045">
        <v>399</v>
      </c>
      <c r="I1045">
        <v>1</v>
      </c>
      <c r="J1045">
        <v>399</v>
      </c>
    </row>
    <row r="1046" spans="1:10" x14ac:dyDescent="0.35">
      <c r="A1046" s="3" t="s">
        <v>1086</v>
      </c>
      <c r="B1046" s="4">
        <v>43428</v>
      </c>
      <c r="C1046">
        <v>11</v>
      </c>
      <c r="D1046" t="s">
        <v>10</v>
      </c>
      <c r="E1046" t="s">
        <v>58</v>
      </c>
      <c r="F1046" t="s">
        <v>2043</v>
      </c>
      <c r="G1046" t="s">
        <v>36</v>
      </c>
      <c r="H1046">
        <v>399</v>
      </c>
      <c r="I1046">
        <v>3</v>
      </c>
      <c r="J1046">
        <v>1197</v>
      </c>
    </row>
    <row r="1047" spans="1:10" x14ac:dyDescent="0.35">
      <c r="A1047" s="3" t="s">
        <v>1087</v>
      </c>
      <c r="B1047" s="4">
        <v>43429</v>
      </c>
      <c r="C1047">
        <v>4</v>
      </c>
      <c r="D1047" t="s">
        <v>46</v>
      </c>
      <c r="E1047" t="s">
        <v>63</v>
      </c>
      <c r="F1047" t="s">
        <v>2044</v>
      </c>
      <c r="G1047" t="s">
        <v>36</v>
      </c>
      <c r="H1047">
        <v>399</v>
      </c>
      <c r="I1047">
        <v>5</v>
      </c>
      <c r="J1047">
        <v>1995</v>
      </c>
    </row>
    <row r="1048" spans="1:10" x14ac:dyDescent="0.35">
      <c r="A1048" s="3" t="s">
        <v>1088</v>
      </c>
      <c r="B1048" s="4">
        <v>43430</v>
      </c>
      <c r="C1048">
        <v>6</v>
      </c>
      <c r="D1048" t="s">
        <v>43</v>
      </c>
      <c r="E1048" t="s">
        <v>41</v>
      </c>
      <c r="F1048" t="s">
        <v>2045</v>
      </c>
      <c r="G1048" t="s">
        <v>16</v>
      </c>
      <c r="H1048">
        <v>289</v>
      </c>
      <c r="I1048">
        <v>1</v>
      </c>
      <c r="J1048">
        <v>289</v>
      </c>
    </row>
    <row r="1049" spans="1:10" x14ac:dyDescent="0.35">
      <c r="A1049" s="3" t="s">
        <v>1089</v>
      </c>
      <c r="B1049" s="4">
        <v>43430</v>
      </c>
      <c r="C1049">
        <v>13</v>
      </c>
      <c r="D1049" t="s">
        <v>28</v>
      </c>
      <c r="E1049" t="s">
        <v>58</v>
      </c>
      <c r="F1049" t="s">
        <v>2043</v>
      </c>
      <c r="G1049" t="s">
        <v>16</v>
      </c>
      <c r="H1049">
        <v>289</v>
      </c>
      <c r="I1049">
        <v>7</v>
      </c>
      <c r="J1049">
        <v>2023</v>
      </c>
    </row>
    <row r="1050" spans="1:10" x14ac:dyDescent="0.35">
      <c r="A1050" s="3" t="s">
        <v>1090</v>
      </c>
      <c r="B1050" s="4">
        <v>43431</v>
      </c>
      <c r="C1050">
        <v>2</v>
      </c>
      <c r="D1050" t="s">
        <v>101</v>
      </c>
      <c r="E1050" t="s">
        <v>15</v>
      </c>
      <c r="F1050" t="s">
        <v>2044</v>
      </c>
      <c r="G1050" t="s">
        <v>36</v>
      </c>
      <c r="H1050">
        <v>399</v>
      </c>
      <c r="I1050">
        <v>8</v>
      </c>
      <c r="J1050">
        <v>3192</v>
      </c>
    </row>
    <row r="1051" spans="1:10" x14ac:dyDescent="0.35">
      <c r="A1051" s="3" t="s">
        <v>1091</v>
      </c>
      <c r="B1051" s="4">
        <v>43431</v>
      </c>
      <c r="C1051">
        <v>4</v>
      </c>
      <c r="D1051" t="s">
        <v>46</v>
      </c>
      <c r="E1051" t="s">
        <v>63</v>
      </c>
      <c r="F1051" t="s">
        <v>2044</v>
      </c>
      <c r="G1051" t="s">
        <v>36</v>
      </c>
      <c r="H1051">
        <v>399</v>
      </c>
      <c r="I1051">
        <v>6</v>
      </c>
      <c r="J1051">
        <v>2394</v>
      </c>
    </row>
    <row r="1052" spans="1:10" x14ac:dyDescent="0.35">
      <c r="A1052" s="3" t="s">
        <v>1092</v>
      </c>
      <c r="B1052" s="4">
        <v>43431</v>
      </c>
      <c r="C1052">
        <v>1</v>
      </c>
      <c r="D1052" t="s">
        <v>14</v>
      </c>
      <c r="E1052" t="s">
        <v>63</v>
      </c>
      <c r="F1052" t="s">
        <v>2044</v>
      </c>
      <c r="G1052" t="s">
        <v>26</v>
      </c>
      <c r="H1052">
        <v>69</v>
      </c>
      <c r="I1052">
        <v>9</v>
      </c>
      <c r="J1052">
        <v>621</v>
      </c>
    </row>
    <row r="1053" spans="1:10" x14ac:dyDescent="0.35">
      <c r="A1053" s="3" t="s">
        <v>1093</v>
      </c>
      <c r="B1053" s="4">
        <v>43432</v>
      </c>
      <c r="C1053">
        <v>10</v>
      </c>
      <c r="D1053" t="s">
        <v>53</v>
      </c>
      <c r="E1053" t="s">
        <v>19</v>
      </c>
      <c r="F1053" t="s">
        <v>2045</v>
      </c>
      <c r="G1053" t="s">
        <v>26</v>
      </c>
      <c r="H1053">
        <v>69</v>
      </c>
      <c r="I1053">
        <v>7</v>
      </c>
      <c r="J1053">
        <v>483</v>
      </c>
    </row>
    <row r="1054" spans="1:10" x14ac:dyDescent="0.35">
      <c r="A1054" s="3" t="s">
        <v>1094</v>
      </c>
      <c r="B1054" s="4">
        <v>43432</v>
      </c>
      <c r="C1054">
        <v>15</v>
      </c>
      <c r="D1054" t="s">
        <v>113</v>
      </c>
      <c r="E1054" t="s">
        <v>58</v>
      </c>
      <c r="F1054" t="s">
        <v>2043</v>
      </c>
      <c r="G1054" t="s">
        <v>26</v>
      </c>
      <c r="H1054">
        <v>69</v>
      </c>
      <c r="I1054">
        <v>1</v>
      </c>
      <c r="J1054">
        <v>69</v>
      </c>
    </row>
    <row r="1055" spans="1:10" x14ac:dyDescent="0.35">
      <c r="A1055" s="3" t="s">
        <v>1095</v>
      </c>
      <c r="B1055" s="4">
        <v>43432</v>
      </c>
      <c r="C1055">
        <v>6</v>
      </c>
      <c r="D1055" t="s">
        <v>43</v>
      </c>
      <c r="E1055" t="s">
        <v>41</v>
      </c>
      <c r="F1055" t="s">
        <v>2045</v>
      </c>
      <c r="G1055" t="s">
        <v>20</v>
      </c>
      <c r="H1055">
        <v>159</v>
      </c>
      <c r="I1055">
        <v>2</v>
      </c>
      <c r="J1055">
        <v>318</v>
      </c>
    </row>
    <row r="1056" spans="1:10" x14ac:dyDescent="0.35">
      <c r="A1056" s="3" t="s">
        <v>1096</v>
      </c>
      <c r="B1056" s="4">
        <v>43432</v>
      </c>
      <c r="C1056">
        <v>11</v>
      </c>
      <c r="D1056" t="s">
        <v>10</v>
      </c>
      <c r="E1056" t="s">
        <v>11</v>
      </c>
      <c r="F1056" t="s">
        <v>2043</v>
      </c>
      <c r="G1056" t="s">
        <v>16</v>
      </c>
      <c r="H1056">
        <v>289</v>
      </c>
      <c r="I1056">
        <v>8</v>
      </c>
      <c r="J1056">
        <v>2312</v>
      </c>
    </row>
    <row r="1057" spans="1:10" x14ac:dyDescent="0.35">
      <c r="A1057" s="3" t="s">
        <v>1097</v>
      </c>
      <c r="B1057" s="4">
        <v>43432</v>
      </c>
      <c r="C1057">
        <v>4</v>
      </c>
      <c r="D1057" t="s">
        <v>46</v>
      </c>
      <c r="E1057" t="s">
        <v>15</v>
      </c>
      <c r="F1057" t="s">
        <v>2044</v>
      </c>
      <c r="G1057" t="s">
        <v>16</v>
      </c>
      <c r="H1057">
        <v>289</v>
      </c>
      <c r="I1057">
        <v>7</v>
      </c>
      <c r="J1057">
        <v>2023</v>
      </c>
    </row>
    <row r="1058" spans="1:10" x14ac:dyDescent="0.35">
      <c r="A1058" s="3" t="s">
        <v>1098</v>
      </c>
      <c r="B1058" s="4">
        <v>43433</v>
      </c>
      <c r="C1058">
        <v>8</v>
      </c>
      <c r="D1058" t="s">
        <v>40</v>
      </c>
      <c r="E1058" t="s">
        <v>41</v>
      </c>
      <c r="F1058" t="s">
        <v>2045</v>
      </c>
      <c r="G1058" t="s">
        <v>12</v>
      </c>
      <c r="H1058">
        <v>199</v>
      </c>
      <c r="I1058">
        <v>3</v>
      </c>
      <c r="J1058">
        <v>597</v>
      </c>
    </row>
    <row r="1059" spans="1:10" x14ac:dyDescent="0.35">
      <c r="A1059" s="3" t="s">
        <v>1099</v>
      </c>
      <c r="B1059" s="4">
        <v>43433</v>
      </c>
      <c r="C1059">
        <v>9</v>
      </c>
      <c r="D1059" t="s">
        <v>18</v>
      </c>
      <c r="E1059" t="s">
        <v>41</v>
      </c>
      <c r="F1059" t="s">
        <v>2045</v>
      </c>
      <c r="G1059" t="s">
        <v>36</v>
      </c>
      <c r="H1059">
        <v>399</v>
      </c>
      <c r="I1059">
        <v>6</v>
      </c>
      <c r="J1059">
        <v>2394</v>
      </c>
    </row>
    <row r="1060" spans="1:10" x14ac:dyDescent="0.35">
      <c r="A1060" s="3" t="s">
        <v>1100</v>
      </c>
      <c r="B1060" s="4">
        <v>43433</v>
      </c>
      <c r="C1060">
        <v>12</v>
      </c>
      <c r="D1060" t="s">
        <v>61</v>
      </c>
      <c r="E1060" t="s">
        <v>58</v>
      </c>
      <c r="F1060" t="s">
        <v>2043</v>
      </c>
      <c r="G1060" t="s">
        <v>16</v>
      </c>
      <c r="H1060">
        <v>289</v>
      </c>
      <c r="I1060">
        <v>9</v>
      </c>
      <c r="J1060">
        <v>2601</v>
      </c>
    </row>
    <row r="1061" spans="1:10" x14ac:dyDescent="0.35">
      <c r="A1061" s="3" t="s">
        <v>1101</v>
      </c>
      <c r="B1061" s="4">
        <v>43434</v>
      </c>
      <c r="C1061">
        <v>2</v>
      </c>
      <c r="D1061" t="s">
        <v>101</v>
      </c>
      <c r="E1061" t="s">
        <v>15</v>
      </c>
      <c r="F1061" t="s">
        <v>2044</v>
      </c>
      <c r="G1061" t="s">
        <v>20</v>
      </c>
      <c r="H1061">
        <v>159</v>
      </c>
      <c r="I1061">
        <v>1</v>
      </c>
      <c r="J1061">
        <v>159</v>
      </c>
    </row>
    <row r="1062" spans="1:10" x14ac:dyDescent="0.35">
      <c r="A1062" s="3" t="s">
        <v>1102</v>
      </c>
      <c r="B1062" s="4">
        <v>43435</v>
      </c>
      <c r="C1062">
        <v>8</v>
      </c>
      <c r="D1062" t="s">
        <v>40</v>
      </c>
      <c r="E1062" t="s">
        <v>41</v>
      </c>
      <c r="F1062" t="s">
        <v>2045</v>
      </c>
      <c r="G1062" t="s">
        <v>36</v>
      </c>
      <c r="H1062">
        <v>399</v>
      </c>
      <c r="I1062">
        <v>5</v>
      </c>
      <c r="J1062">
        <v>1995</v>
      </c>
    </row>
    <row r="1063" spans="1:10" x14ac:dyDescent="0.35">
      <c r="A1063" s="3" t="s">
        <v>1103</v>
      </c>
      <c r="B1063" s="4">
        <v>43435</v>
      </c>
      <c r="C1063">
        <v>17</v>
      </c>
      <c r="D1063" t="s">
        <v>30</v>
      </c>
      <c r="E1063" t="s">
        <v>31</v>
      </c>
      <c r="F1063" t="s">
        <v>2042</v>
      </c>
      <c r="G1063" t="s">
        <v>16</v>
      </c>
      <c r="H1063">
        <v>289</v>
      </c>
      <c r="I1063">
        <v>0</v>
      </c>
      <c r="J1063">
        <v>0</v>
      </c>
    </row>
    <row r="1064" spans="1:10" x14ac:dyDescent="0.35">
      <c r="A1064" s="3" t="s">
        <v>1104</v>
      </c>
      <c r="B1064" s="4">
        <v>43436</v>
      </c>
      <c r="C1064">
        <v>7</v>
      </c>
      <c r="D1064" t="s">
        <v>83</v>
      </c>
      <c r="E1064" t="s">
        <v>41</v>
      </c>
      <c r="F1064" t="s">
        <v>2045</v>
      </c>
      <c r="G1064" t="s">
        <v>36</v>
      </c>
      <c r="H1064">
        <v>399</v>
      </c>
      <c r="I1064">
        <v>3</v>
      </c>
      <c r="J1064">
        <v>1197</v>
      </c>
    </row>
    <row r="1065" spans="1:10" x14ac:dyDescent="0.35">
      <c r="A1065" s="3" t="s">
        <v>1105</v>
      </c>
      <c r="B1065" s="4">
        <v>43437</v>
      </c>
      <c r="C1065">
        <v>1</v>
      </c>
      <c r="D1065" t="s">
        <v>14</v>
      </c>
      <c r="E1065" t="s">
        <v>63</v>
      </c>
      <c r="F1065" t="s">
        <v>2044</v>
      </c>
      <c r="G1065" t="s">
        <v>16</v>
      </c>
      <c r="H1065">
        <v>289</v>
      </c>
      <c r="I1065">
        <v>4</v>
      </c>
      <c r="J1065">
        <v>1156</v>
      </c>
    </row>
    <row r="1066" spans="1:10" x14ac:dyDescent="0.35">
      <c r="A1066" s="3" t="s">
        <v>1106</v>
      </c>
      <c r="B1066" s="4">
        <v>43437</v>
      </c>
      <c r="C1066">
        <v>19</v>
      </c>
      <c r="D1066" t="s">
        <v>51</v>
      </c>
      <c r="E1066" t="s">
        <v>23</v>
      </c>
      <c r="F1066" t="s">
        <v>2042</v>
      </c>
      <c r="G1066" t="s">
        <v>16</v>
      </c>
      <c r="H1066">
        <v>289</v>
      </c>
      <c r="I1066">
        <v>2</v>
      </c>
      <c r="J1066">
        <v>578</v>
      </c>
    </row>
    <row r="1067" spans="1:10" x14ac:dyDescent="0.35">
      <c r="A1067" s="3" t="s">
        <v>1107</v>
      </c>
      <c r="B1067" s="4">
        <v>43438</v>
      </c>
      <c r="C1067">
        <v>2</v>
      </c>
      <c r="D1067" t="s">
        <v>101</v>
      </c>
      <c r="E1067" t="s">
        <v>15</v>
      </c>
      <c r="F1067" t="s">
        <v>2044</v>
      </c>
      <c r="G1067" t="s">
        <v>26</v>
      </c>
      <c r="H1067">
        <v>69</v>
      </c>
      <c r="I1067">
        <v>7</v>
      </c>
      <c r="J1067">
        <v>483</v>
      </c>
    </row>
    <row r="1068" spans="1:10" x14ac:dyDescent="0.35">
      <c r="A1068" s="3" t="s">
        <v>1108</v>
      </c>
      <c r="B1068" s="4">
        <v>43438</v>
      </c>
      <c r="C1068">
        <v>16</v>
      </c>
      <c r="D1068" t="s">
        <v>25</v>
      </c>
      <c r="E1068" t="s">
        <v>31</v>
      </c>
      <c r="F1068" t="s">
        <v>2042</v>
      </c>
      <c r="G1068" t="s">
        <v>36</v>
      </c>
      <c r="H1068">
        <v>399</v>
      </c>
      <c r="I1068">
        <v>0</v>
      </c>
      <c r="J1068">
        <v>0</v>
      </c>
    </row>
    <row r="1069" spans="1:10" x14ac:dyDescent="0.35">
      <c r="A1069" s="3" t="s">
        <v>1109</v>
      </c>
      <c r="B1069" s="4">
        <v>43439</v>
      </c>
      <c r="C1069">
        <v>5</v>
      </c>
      <c r="D1069" t="s">
        <v>55</v>
      </c>
      <c r="E1069" t="s">
        <v>63</v>
      </c>
      <c r="F1069" t="s">
        <v>2044</v>
      </c>
      <c r="G1069" t="s">
        <v>36</v>
      </c>
      <c r="H1069">
        <v>399</v>
      </c>
      <c r="I1069">
        <v>4</v>
      </c>
      <c r="J1069">
        <v>1596</v>
      </c>
    </row>
    <row r="1070" spans="1:10" x14ac:dyDescent="0.35">
      <c r="A1070" s="3" t="s">
        <v>1110</v>
      </c>
      <c r="B1070" s="4">
        <v>43440</v>
      </c>
      <c r="C1070">
        <v>4</v>
      </c>
      <c r="D1070" t="s">
        <v>46</v>
      </c>
      <c r="E1070" t="s">
        <v>15</v>
      </c>
      <c r="F1070" t="s">
        <v>2044</v>
      </c>
      <c r="G1070" t="s">
        <v>12</v>
      </c>
      <c r="H1070">
        <v>199</v>
      </c>
      <c r="I1070">
        <v>2</v>
      </c>
      <c r="J1070">
        <v>398</v>
      </c>
    </row>
    <row r="1071" spans="1:10" x14ac:dyDescent="0.35">
      <c r="A1071" s="3" t="s">
        <v>1111</v>
      </c>
      <c r="B1071" s="4">
        <v>43440</v>
      </c>
      <c r="C1071">
        <v>14</v>
      </c>
      <c r="D1071" t="s">
        <v>33</v>
      </c>
      <c r="E1071" t="s">
        <v>11</v>
      </c>
      <c r="F1071" t="s">
        <v>2043</v>
      </c>
      <c r="G1071" t="s">
        <v>12</v>
      </c>
      <c r="H1071">
        <v>199</v>
      </c>
      <c r="I1071">
        <v>3</v>
      </c>
      <c r="J1071">
        <v>597</v>
      </c>
    </row>
    <row r="1072" spans="1:10" x14ac:dyDescent="0.35">
      <c r="A1072" s="3" t="s">
        <v>1112</v>
      </c>
      <c r="B1072" s="4">
        <v>43440</v>
      </c>
      <c r="C1072">
        <v>4</v>
      </c>
      <c r="D1072" t="s">
        <v>46</v>
      </c>
      <c r="E1072" t="s">
        <v>15</v>
      </c>
      <c r="F1072" t="s">
        <v>2044</v>
      </c>
      <c r="G1072" t="s">
        <v>12</v>
      </c>
      <c r="H1072">
        <v>199</v>
      </c>
      <c r="I1072">
        <v>5</v>
      </c>
      <c r="J1072">
        <v>995</v>
      </c>
    </row>
    <row r="1073" spans="1:10" x14ac:dyDescent="0.35">
      <c r="A1073" s="3" t="s">
        <v>1113</v>
      </c>
      <c r="B1073" s="4">
        <v>43441</v>
      </c>
      <c r="C1073">
        <v>4</v>
      </c>
      <c r="D1073" t="s">
        <v>46</v>
      </c>
      <c r="E1073" t="s">
        <v>15</v>
      </c>
      <c r="F1073" t="s">
        <v>2044</v>
      </c>
      <c r="G1073" t="s">
        <v>26</v>
      </c>
      <c r="H1073">
        <v>69</v>
      </c>
      <c r="I1073">
        <v>7</v>
      </c>
      <c r="J1073">
        <v>483</v>
      </c>
    </row>
    <row r="1074" spans="1:10" x14ac:dyDescent="0.35">
      <c r="A1074" s="3" t="s">
        <v>1114</v>
      </c>
      <c r="B1074" s="4">
        <v>43441</v>
      </c>
      <c r="C1074">
        <v>9</v>
      </c>
      <c r="D1074" t="s">
        <v>18</v>
      </c>
      <c r="E1074" t="s">
        <v>19</v>
      </c>
      <c r="F1074" t="s">
        <v>2045</v>
      </c>
      <c r="G1074" t="s">
        <v>16</v>
      </c>
      <c r="H1074">
        <v>289</v>
      </c>
      <c r="I1074">
        <v>7</v>
      </c>
      <c r="J1074">
        <v>2023</v>
      </c>
    </row>
    <row r="1075" spans="1:10" x14ac:dyDescent="0.35">
      <c r="A1075" s="3" t="s">
        <v>1115</v>
      </c>
      <c r="B1075" s="4">
        <v>43442</v>
      </c>
      <c r="C1075">
        <v>10</v>
      </c>
      <c r="D1075" t="s">
        <v>53</v>
      </c>
      <c r="E1075" t="s">
        <v>19</v>
      </c>
      <c r="F1075" t="s">
        <v>2045</v>
      </c>
      <c r="G1075" t="s">
        <v>26</v>
      </c>
      <c r="H1075">
        <v>69</v>
      </c>
      <c r="I1075">
        <v>7</v>
      </c>
      <c r="J1075">
        <v>483</v>
      </c>
    </row>
    <row r="1076" spans="1:10" x14ac:dyDescent="0.35">
      <c r="A1076" s="3" t="s">
        <v>1116</v>
      </c>
      <c r="B1076" s="4">
        <v>43442</v>
      </c>
      <c r="C1076">
        <v>4</v>
      </c>
      <c r="D1076" t="s">
        <v>46</v>
      </c>
      <c r="E1076" t="s">
        <v>15</v>
      </c>
      <c r="F1076" t="s">
        <v>2044</v>
      </c>
      <c r="G1076" t="s">
        <v>26</v>
      </c>
      <c r="H1076">
        <v>69</v>
      </c>
      <c r="I1076">
        <v>5</v>
      </c>
      <c r="J1076">
        <v>345</v>
      </c>
    </row>
    <row r="1077" spans="1:10" x14ac:dyDescent="0.35">
      <c r="A1077" s="3" t="s">
        <v>1117</v>
      </c>
      <c r="B1077" s="4">
        <v>43443</v>
      </c>
      <c r="C1077">
        <v>20</v>
      </c>
      <c r="D1077" t="s">
        <v>35</v>
      </c>
      <c r="E1077" t="s">
        <v>23</v>
      </c>
      <c r="F1077" t="s">
        <v>2042</v>
      </c>
      <c r="G1077" t="s">
        <v>16</v>
      </c>
      <c r="H1077">
        <v>289</v>
      </c>
      <c r="I1077">
        <v>8</v>
      </c>
      <c r="J1077">
        <v>2312</v>
      </c>
    </row>
    <row r="1078" spans="1:10" x14ac:dyDescent="0.35">
      <c r="A1078" s="3" t="s">
        <v>1118</v>
      </c>
      <c r="B1078" s="4">
        <v>43444</v>
      </c>
      <c r="C1078">
        <v>11</v>
      </c>
      <c r="D1078" t="s">
        <v>10</v>
      </c>
      <c r="E1078" t="s">
        <v>11</v>
      </c>
      <c r="F1078" t="s">
        <v>2043</v>
      </c>
      <c r="G1078" t="s">
        <v>16</v>
      </c>
      <c r="H1078">
        <v>289</v>
      </c>
      <c r="I1078">
        <v>9</v>
      </c>
      <c r="J1078">
        <v>2601</v>
      </c>
    </row>
    <row r="1079" spans="1:10" x14ac:dyDescent="0.35">
      <c r="A1079" s="3" t="s">
        <v>1119</v>
      </c>
      <c r="B1079" s="4">
        <v>43445</v>
      </c>
      <c r="C1079">
        <v>13</v>
      </c>
      <c r="D1079" t="s">
        <v>28</v>
      </c>
      <c r="E1079" t="s">
        <v>11</v>
      </c>
      <c r="F1079" t="s">
        <v>2043</v>
      </c>
      <c r="G1079" t="s">
        <v>16</v>
      </c>
      <c r="H1079">
        <v>289</v>
      </c>
      <c r="I1079">
        <v>8</v>
      </c>
      <c r="J1079">
        <v>2312</v>
      </c>
    </row>
    <row r="1080" spans="1:10" x14ac:dyDescent="0.35">
      <c r="A1080" s="3" t="s">
        <v>1120</v>
      </c>
      <c r="B1080" s="4">
        <v>43445</v>
      </c>
      <c r="C1080">
        <v>10</v>
      </c>
      <c r="D1080" t="s">
        <v>53</v>
      </c>
      <c r="E1080" t="s">
        <v>19</v>
      </c>
      <c r="F1080" t="s">
        <v>2045</v>
      </c>
      <c r="G1080" t="s">
        <v>26</v>
      </c>
      <c r="H1080">
        <v>69</v>
      </c>
      <c r="I1080">
        <v>6</v>
      </c>
      <c r="J1080">
        <v>414</v>
      </c>
    </row>
    <row r="1081" spans="1:10" x14ac:dyDescent="0.35">
      <c r="A1081" s="3" t="s">
        <v>1121</v>
      </c>
      <c r="B1081" s="4">
        <v>43445</v>
      </c>
      <c r="C1081">
        <v>19</v>
      </c>
      <c r="D1081" t="s">
        <v>51</v>
      </c>
      <c r="E1081" t="s">
        <v>23</v>
      </c>
      <c r="F1081" t="s">
        <v>2042</v>
      </c>
      <c r="G1081" t="s">
        <v>16</v>
      </c>
      <c r="H1081">
        <v>289</v>
      </c>
      <c r="I1081">
        <v>9</v>
      </c>
      <c r="J1081">
        <v>2601</v>
      </c>
    </row>
    <row r="1082" spans="1:10" x14ac:dyDescent="0.35">
      <c r="A1082" s="3" t="s">
        <v>1122</v>
      </c>
      <c r="B1082" s="4">
        <v>43446</v>
      </c>
      <c r="C1082">
        <v>14</v>
      </c>
      <c r="D1082" t="s">
        <v>33</v>
      </c>
      <c r="E1082" t="s">
        <v>11</v>
      </c>
      <c r="F1082" t="s">
        <v>2043</v>
      </c>
      <c r="G1082" t="s">
        <v>16</v>
      </c>
      <c r="H1082">
        <v>289</v>
      </c>
      <c r="I1082">
        <v>5</v>
      </c>
      <c r="J1082">
        <v>1445</v>
      </c>
    </row>
    <row r="1083" spans="1:10" x14ac:dyDescent="0.35">
      <c r="A1083" s="3" t="s">
        <v>1123</v>
      </c>
      <c r="B1083" s="4">
        <v>43447</v>
      </c>
      <c r="C1083">
        <v>16</v>
      </c>
      <c r="D1083" t="s">
        <v>25</v>
      </c>
      <c r="E1083" t="s">
        <v>23</v>
      </c>
      <c r="F1083" t="s">
        <v>2042</v>
      </c>
      <c r="G1083" t="s">
        <v>20</v>
      </c>
      <c r="H1083">
        <v>159</v>
      </c>
      <c r="I1083">
        <v>0</v>
      </c>
      <c r="J1083">
        <v>0</v>
      </c>
    </row>
    <row r="1084" spans="1:10" x14ac:dyDescent="0.35">
      <c r="A1084" s="3" t="s">
        <v>1124</v>
      </c>
      <c r="B1084" s="4">
        <v>43447</v>
      </c>
      <c r="C1084">
        <v>13</v>
      </c>
      <c r="D1084" t="s">
        <v>28</v>
      </c>
      <c r="E1084" t="s">
        <v>11</v>
      </c>
      <c r="F1084" t="s">
        <v>2043</v>
      </c>
      <c r="G1084" t="s">
        <v>16</v>
      </c>
      <c r="H1084">
        <v>289</v>
      </c>
      <c r="I1084">
        <v>5</v>
      </c>
      <c r="J1084">
        <v>1445</v>
      </c>
    </row>
    <row r="1085" spans="1:10" x14ac:dyDescent="0.35">
      <c r="A1085" s="3" t="s">
        <v>1125</v>
      </c>
      <c r="B1085" s="4">
        <v>43447</v>
      </c>
      <c r="C1085">
        <v>2</v>
      </c>
      <c r="D1085" t="s">
        <v>101</v>
      </c>
      <c r="E1085" t="s">
        <v>15</v>
      </c>
      <c r="F1085" t="s">
        <v>2044</v>
      </c>
      <c r="G1085" t="s">
        <v>12</v>
      </c>
      <c r="H1085">
        <v>199</v>
      </c>
      <c r="I1085">
        <v>4</v>
      </c>
      <c r="J1085">
        <v>796</v>
      </c>
    </row>
    <row r="1086" spans="1:10" x14ac:dyDescent="0.35">
      <c r="A1086" s="3" t="s">
        <v>1126</v>
      </c>
      <c r="B1086" s="4">
        <v>43447</v>
      </c>
      <c r="C1086">
        <v>5</v>
      </c>
      <c r="D1086" t="s">
        <v>55</v>
      </c>
      <c r="E1086" t="s">
        <v>63</v>
      </c>
      <c r="F1086" t="s">
        <v>2044</v>
      </c>
      <c r="G1086" t="s">
        <v>12</v>
      </c>
      <c r="H1086">
        <v>199</v>
      </c>
      <c r="I1086">
        <v>9</v>
      </c>
      <c r="J1086">
        <v>1791</v>
      </c>
    </row>
    <row r="1087" spans="1:10" x14ac:dyDescent="0.35">
      <c r="A1087" s="3" t="s">
        <v>1127</v>
      </c>
      <c r="B1087" s="4">
        <v>43447</v>
      </c>
      <c r="C1087">
        <v>11</v>
      </c>
      <c r="D1087" t="s">
        <v>10</v>
      </c>
      <c r="E1087" t="s">
        <v>58</v>
      </c>
      <c r="F1087" t="s">
        <v>2043</v>
      </c>
      <c r="G1087" t="s">
        <v>26</v>
      </c>
      <c r="H1087">
        <v>69</v>
      </c>
      <c r="I1087">
        <v>1</v>
      </c>
      <c r="J1087">
        <v>69</v>
      </c>
    </row>
    <row r="1088" spans="1:10" x14ac:dyDescent="0.35">
      <c r="A1088" s="3" t="s">
        <v>1128</v>
      </c>
      <c r="B1088" s="4">
        <v>43447</v>
      </c>
      <c r="C1088">
        <v>3</v>
      </c>
      <c r="D1088" t="s">
        <v>38</v>
      </c>
      <c r="E1088" t="s">
        <v>15</v>
      </c>
      <c r="F1088" t="s">
        <v>2044</v>
      </c>
      <c r="G1088" t="s">
        <v>26</v>
      </c>
      <c r="H1088">
        <v>69</v>
      </c>
      <c r="I1088">
        <v>5</v>
      </c>
      <c r="J1088">
        <v>345</v>
      </c>
    </row>
    <row r="1089" spans="1:10" x14ac:dyDescent="0.35">
      <c r="A1089" s="3" t="s">
        <v>1129</v>
      </c>
      <c r="B1089" s="4">
        <v>43447</v>
      </c>
      <c r="C1089">
        <v>11</v>
      </c>
      <c r="D1089" t="s">
        <v>10</v>
      </c>
      <c r="E1089" t="s">
        <v>58</v>
      </c>
      <c r="F1089" t="s">
        <v>2043</v>
      </c>
      <c r="G1089" t="s">
        <v>20</v>
      </c>
      <c r="H1089">
        <v>159</v>
      </c>
      <c r="I1089">
        <v>3</v>
      </c>
      <c r="J1089">
        <v>477</v>
      </c>
    </row>
    <row r="1090" spans="1:10" x14ac:dyDescent="0.35">
      <c r="A1090" s="3" t="s">
        <v>1130</v>
      </c>
      <c r="B1090" s="4">
        <v>43447</v>
      </c>
      <c r="C1090">
        <v>1</v>
      </c>
      <c r="D1090" t="s">
        <v>14</v>
      </c>
      <c r="E1090" t="s">
        <v>15</v>
      </c>
      <c r="F1090" t="s">
        <v>2044</v>
      </c>
      <c r="G1090" t="s">
        <v>36</v>
      </c>
      <c r="H1090">
        <v>399</v>
      </c>
      <c r="I1090">
        <v>1</v>
      </c>
      <c r="J1090">
        <v>399</v>
      </c>
    </row>
    <row r="1091" spans="1:10" x14ac:dyDescent="0.35">
      <c r="A1091" s="3" t="s">
        <v>1131</v>
      </c>
      <c r="B1091" s="4">
        <v>43448</v>
      </c>
      <c r="C1091">
        <v>18</v>
      </c>
      <c r="D1091" t="s">
        <v>22</v>
      </c>
      <c r="E1091" t="s">
        <v>23</v>
      </c>
      <c r="F1091" t="s">
        <v>2042</v>
      </c>
      <c r="G1091" t="s">
        <v>16</v>
      </c>
      <c r="H1091">
        <v>289</v>
      </c>
      <c r="I1091">
        <v>9</v>
      </c>
      <c r="J1091">
        <v>2601</v>
      </c>
    </row>
    <row r="1092" spans="1:10" x14ac:dyDescent="0.35">
      <c r="A1092" s="3" t="s">
        <v>1132</v>
      </c>
      <c r="B1092" s="4">
        <v>43449</v>
      </c>
      <c r="C1092">
        <v>15</v>
      </c>
      <c r="D1092" t="s">
        <v>113</v>
      </c>
      <c r="E1092" t="s">
        <v>58</v>
      </c>
      <c r="F1092" t="s">
        <v>2043</v>
      </c>
      <c r="G1092" t="s">
        <v>16</v>
      </c>
      <c r="H1092">
        <v>289</v>
      </c>
      <c r="I1092">
        <v>9</v>
      </c>
      <c r="J1092">
        <v>2601</v>
      </c>
    </row>
    <row r="1093" spans="1:10" x14ac:dyDescent="0.35">
      <c r="A1093" s="3" t="s">
        <v>1133</v>
      </c>
      <c r="B1093" s="4">
        <v>43449</v>
      </c>
      <c r="C1093">
        <v>8</v>
      </c>
      <c r="D1093" t="s">
        <v>40</v>
      </c>
      <c r="E1093" t="s">
        <v>19</v>
      </c>
      <c r="F1093" t="s">
        <v>2045</v>
      </c>
      <c r="G1093" t="s">
        <v>16</v>
      </c>
      <c r="H1093">
        <v>289</v>
      </c>
      <c r="I1093">
        <v>2</v>
      </c>
      <c r="J1093">
        <v>578</v>
      </c>
    </row>
    <row r="1094" spans="1:10" x14ac:dyDescent="0.35">
      <c r="A1094" s="3" t="s">
        <v>1134</v>
      </c>
      <c r="B1094" s="4">
        <v>43450</v>
      </c>
      <c r="C1094">
        <v>18</v>
      </c>
      <c r="D1094" t="s">
        <v>22</v>
      </c>
      <c r="E1094" t="s">
        <v>23</v>
      </c>
      <c r="F1094" t="s">
        <v>2042</v>
      </c>
      <c r="G1094" t="s">
        <v>20</v>
      </c>
      <c r="H1094">
        <v>159</v>
      </c>
      <c r="I1094">
        <v>4</v>
      </c>
      <c r="J1094">
        <v>636</v>
      </c>
    </row>
    <row r="1095" spans="1:10" x14ac:dyDescent="0.35">
      <c r="A1095" s="3" t="s">
        <v>1135</v>
      </c>
      <c r="B1095" s="4">
        <v>43450</v>
      </c>
      <c r="C1095">
        <v>5</v>
      </c>
      <c r="D1095" t="s">
        <v>55</v>
      </c>
      <c r="E1095" t="s">
        <v>63</v>
      </c>
      <c r="F1095" t="s">
        <v>2044</v>
      </c>
      <c r="G1095" t="s">
        <v>26</v>
      </c>
      <c r="H1095">
        <v>69</v>
      </c>
      <c r="I1095">
        <v>1</v>
      </c>
      <c r="J1095">
        <v>69</v>
      </c>
    </row>
    <row r="1096" spans="1:10" x14ac:dyDescent="0.35">
      <c r="A1096" s="3" t="s">
        <v>1136</v>
      </c>
      <c r="B1096" s="4">
        <v>43450</v>
      </c>
      <c r="C1096">
        <v>20</v>
      </c>
      <c r="D1096" t="s">
        <v>35</v>
      </c>
      <c r="E1096" t="s">
        <v>31</v>
      </c>
      <c r="F1096" t="s">
        <v>2042</v>
      </c>
      <c r="G1096" t="s">
        <v>16</v>
      </c>
      <c r="H1096">
        <v>289</v>
      </c>
      <c r="I1096">
        <v>3</v>
      </c>
      <c r="J1096">
        <v>867</v>
      </c>
    </row>
    <row r="1097" spans="1:10" x14ac:dyDescent="0.35">
      <c r="A1097" s="3" t="s">
        <v>1137</v>
      </c>
      <c r="B1097" s="4">
        <v>43451</v>
      </c>
      <c r="C1097">
        <v>12</v>
      </c>
      <c r="D1097" t="s">
        <v>61</v>
      </c>
      <c r="E1097" t="s">
        <v>11</v>
      </c>
      <c r="F1097" t="s">
        <v>2043</v>
      </c>
      <c r="G1097" t="s">
        <v>36</v>
      </c>
      <c r="H1097">
        <v>399</v>
      </c>
      <c r="I1097">
        <v>5</v>
      </c>
      <c r="J1097">
        <v>1995</v>
      </c>
    </row>
    <row r="1098" spans="1:10" x14ac:dyDescent="0.35">
      <c r="A1098" s="3" t="s">
        <v>1138</v>
      </c>
      <c r="B1098" s="4">
        <v>43451</v>
      </c>
      <c r="C1098">
        <v>1</v>
      </c>
      <c r="D1098" t="s">
        <v>14</v>
      </c>
      <c r="E1098" t="s">
        <v>15</v>
      </c>
      <c r="F1098" t="s">
        <v>2044</v>
      </c>
      <c r="G1098" t="s">
        <v>26</v>
      </c>
      <c r="H1098">
        <v>69</v>
      </c>
      <c r="I1098">
        <v>6</v>
      </c>
      <c r="J1098">
        <v>414</v>
      </c>
    </row>
    <row r="1099" spans="1:10" x14ac:dyDescent="0.35">
      <c r="A1099" s="3" t="s">
        <v>1139</v>
      </c>
      <c r="B1099" s="4">
        <v>43452</v>
      </c>
      <c r="C1099">
        <v>10</v>
      </c>
      <c r="D1099" t="s">
        <v>53</v>
      </c>
      <c r="E1099" t="s">
        <v>19</v>
      </c>
      <c r="F1099" t="s">
        <v>2045</v>
      </c>
      <c r="G1099" t="s">
        <v>12</v>
      </c>
      <c r="H1099">
        <v>199</v>
      </c>
      <c r="I1099">
        <v>3</v>
      </c>
      <c r="J1099">
        <v>597</v>
      </c>
    </row>
    <row r="1100" spans="1:10" x14ac:dyDescent="0.35">
      <c r="A1100" s="3" t="s">
        <v>1140</v>
      </c>
      <c r="B1100" s="4">
        <v>43452</v>
      </c>
      <c r="C1100">
        <v>3</v>
      </c>
      <c r="D1100" t="s">
        <v>38</v>
      </c>
      <c r="E1100" t="s">
        <v>15</v>
      </c>
      <c r="F1100" t="s">
        <v>2044</v>
      </c>
      <c r="G1100" t="s">
        <v>26</v>
      </c>
      <c r="H1100">
        <v>69</v>
      </c>
      <c r="I1100">
        <v>2</v>
      </c>
      <c r="J1100">
        <v>138</v>
      </c>
    </row>
    <row r="1101" spans="1:10" x14ac:dyDescent="0.35">
      <c r="A1101" s="3" t="s">
        <v>1141</v>
      </c>
      <c r="B1101" s="4">
        <v>43452</v>
      </c>
      <c r="C1101">
        <v>8</v>
      </c>
      <c r="D1101" t="s">
        <v>40</v>
      </c>
      <c r="E1101" t="s">
        <v>41</v>
      </c>
      <c r="F1101" t="s">
        <v>2045</v>
      </c>
      <c r="G1101" t="s">
        <v>20</v>
      </c>
      <c r="H1101">
        <v>159</v>
      </c>
      <c r="I1101">
        <v>3</v>
      </c>
      <c r="J1101">
        <v>477</v>
      </c>
    </row>
    <row r="1102" spans="1:10" x14ac:dyDescent="0.35">
      <c r="A1102" s="3" t="s">
        <v>1142</v>
      </c>
      <c r="B1102" s="4">
        <v>43452</v>
      </c>
      <c r="C1102">
        <v>8</v>
      </c>
      <c r="D1102" t="s">
        <v>40</v>
      </c>
      <c r="E1102" t="s">
        <v>19</v>
      </c>
      <c r="F1102" t="s">
        <v>2045</v>
      </c>
      <c r="G1102" t="s">
        <v>26</v>
      </c>
      <c r="H1102">
        <v>69</v>
      </c>
      <c r="I1102">
        <v>9</v>
      </c>
      <c r="J1102">
        <v>621</v>
      </c>
    </row>
    <row r="1103" spans="1:10" x14ac:dyDescent="0.35">
      <c r="A1103" s="3" t="s">
        <v>1143</v>
      </c>
      <c r="B1103" s="4">
        <v>43452</v>
      </c>
      <c r="C1103">
        <v>12</v>
      </c>
      <c r="D1103" t="s">
        <v>61</v>
      </c>
      <c r="E1103" t="s">
        <v>11</v>
      </c>
      <c r="F1103" t="s">
        <v>2043</v>
      </c>
      <c r="G1103" t="s">
        <v>36</v>
      </c>
      <c r="H1103">
        <v>399</v>
      </c>
      <c r="I1103">
        <v>3</v>
      </c>
      <c r="J1103">
        <v>1197</v>
      </c>
    </row>
    <row r="1104" spans="1:10" x14ac:dyDescent="0.35">
      <c r="A1104" s="3" t="s">
        <v>1144</v>
      </c>
      <c r="B1104" s="4">
        <v>43452</v>
      </c>
      <c r="C1104">
        <v>5</v>
      </c>
      <c r="D1104" t="s">
        <v>55</v>
      </c>
      <c r="E1104" t="s">
        <v>63</v>
      </c>
      <c r="F1104" t="s">
        <v>2044</v>
      </c>
      <c r="G1104" t="s">
        <v>36</v>
      </c>
      <c r="H1104">
        <v>399</v>
      </c>
      <c r="I1104">
        <v>0</v>
      </c>
      <c r="J1104">
        <v>0</v>
      </c>
    </row>
    <row r="1105" spans="1:10" x14ac:dyDescent="0.35">
      <c r="A1105" s="3" t="s">
        <v>1145</v>
      </c>
      <c r="B1105" s="4">
        <v>43452</v>
      </c>
      <c r="C1105">
        <v>12</v>
      </c>
      <c r="D1105" t="s">
        <v>61</v>
      </c>
      <c r="E1105" t="s">
        <v>58</v>
      </c>
      <c r="F1105" t="s">
        <v>2043</v>
      </c>
      <c r="G1105" t="s">
        <v>12</v>
      </c>
      <c r="H1105">
        <v>199</v>
      </c>
      <c r="I1105">
        <v>2</v>
      </c>
      <c r="J1105">
        <v>398</v>
      </c>
    </row>
    <row r="1106" spans="1:10" x14ac:dyDescent="0.35">
      <c r="A1106" s="3" t="s">
        <v>1146</v>
      </c>
      <c r="B1106" s="4">
        <v>43452</v>
      </c>
      <c r="C1106">
        <v>12</v>
      </c>
      <c r="D1106" t="s">
        <v>61</v>
      </c>
      <c r="E1106" t="s">
        <v>11</v>
      </c>
      <c r="F1106" t="s">
        <v>2043</v>
      </c>
      <c r="G1106" t="s">
        <v>20</v>
      </c>
      <c r="H1106">
        <v>159</v>
      </c>
      <c r="I1106">
        <v>7</v>
      </c>
      <c r="J1106">
        <v>1113</v>
      </c>
    </row>
    <row r="1107" spans="1:10" x14ac:dyDescent="0.35">
      <c r="A1107" s="3" t="s">
        <v>1147</v>
      </c>
      <c r="B1107" s="4">
        <v>43452</v>
      </c>
      <c r="C1107">
        <v>20</v>
      </c>
      <c r="D1107" t="s">
        <v>35</v>
      </c>
      <c r="E1107" t="s">
        <v>23</v>
      </c>
      <c r="F1107" t="s">
        <v>2042</v>
      </c>
      <c r="G1107" t="s">
        <v>16</v>
      </c>
      <c r="H1107">
        <v>289</v>
      </c>
      <c r="I1107">
        <v>4</v>
      </c>
      <c r="J1107">
        <v>1156</v>
      </c>
    </row>
    <row r="1108" spans="1:10" x14ac:dyDescent="0.35">
      <c r="A1108" s="3" t="s">
        <v>1148</v>
      </c>
      <c r="B1108" s="4">
        <v>43452</v>
      </c>
      <c r="C1108">
        <v>7</v>
      </c>
      <c r="D1108" t="s">
        <v>83</v>
      </c>
      <c r="E1108" t="s">
        <v>41</v>
      </c>
      <c r="F1108" t="s">
        <v>2045</v>
      </c>
      <c r="G1108" t="s">
        <v>12</v>
      </c>
      <c r="H1108">
        <v>199</v>
      </c>
      <c r="I1108">
        <v>9</v>
      </c>
      <c r="J1108">
        <v>1791</v>
      </c>
    </row>
    <row r="1109" spans="1:10" x14ac:dyDescent="0.35">
      <c r="A1109" s="3" t="s">
        <v>1149</v>
      </c>
      <c r="B1109" s="4">
        <v>43452</v>
      </c>
      <c r="C1109">
        <v>14</v>
      </c>
      <c r="D1109" t="s">
        <v>33</v>
      </c>
      <c r="E1109" t="s">
        <v>11</v>
      </c>
      <c r="F1109" t="s">
        <v>2043</v>
      </c>
      <c r="G1109" t="s">
        <v>36</v>
      </c>
      <c r="H1109">
        <v>399</v>
      </c>
      <c r="I1109">
        <v>5</v>
      </c>
      <c r="J1109">
        <v>1995</v>
      </c>
    </row>
    <row r="1110" spans="1:10" x14ac:dyDescent="0.35">
      <c r="A1110" s="3" t="s">
        <v>1150</v>
      </c>
      <c r="B1110" s="4">
        <v>43453</v>
      </c>
      <c r="C1110">
        <v>11</v>
      </c>
      <c r="D1110" t="s">
        <v>10</v>
      </c>
      <c r="E1110" t="s">
        <v>11</v>
      </c>
      <c r="F1110" t="s">
        <v>2043</v>
      </c>
      <c r="G1110" t="s">
        <v>20</v>
      </c>
      <c r="H1110">
        <v>159</v>
      </c>
      <c r="I1110">
        <v>2</v>
      </c>
      <c r="J1110">
        <v>318</v>
      </c>
    </row>
    <row r="1111" spans="1:10" x14ac:dyDescent="0.35">
      <c r="A1111" s="3" t="s">
        <v>1151</v>
      </c>
      <c r="B1111" s="4">
        <v>43453</v>
      </c>
      <c r="C1111">
        <v>10</v>
      </c>
      <c r="D1111" t="s">
        <v>53</v>
      </c>
      <c r="E1111" t="s">
        <v>41</v>
      </c>
      <c r="F1111" t="s">
        <v>2045</v>
      </c>
      <c r="G1111" t="s">
        <v>20</v>
      </c>
      <c r="H1111">
        <v>159</v>
      </c>
      <c r="I1111">
        <v>9</v>
      </c>
      <c r="J1111">
        <v>1431</v>
      </c>
    </row>
    <row r="1112" spans="1:10" x14ac:dyDescent="0.35">
      <c r="A1112" s="3" t="s">
        <v>1152</v>
      </c>
      <c r="B1112" s="4">
        <v>43454</v>
      </c>
      <c r="C1112">
        <v>4</v>
      </c>
      <c r="D1112" t="s">
        <v>46</v>
      </c>
      <c r="E1112" t="s">
        <v>15</v>
      </c>
      <c r="F1112" t="s">
        <v>2044</v>
      </c>
      <c r="G1112" t="s">
        <v>36</v>
      </c>
      <c r="H1112">
        <v>399</v>
      </c>
      <c r="I1112">
        <v>8</v>
      </c>
      <c r="J1112">
        <v>3192</v>
      </c>
    </row>
    <row r="1113" spans="1:10" x14ac:dyDescent="0.35">
      <c r="A1113" s="3" t="s">
        <v>1153</v>
      </c>
      <c r="B1113" s="4">
        <v>43454</v>
      </c>
      <c r="C1113">
        <v>10</v>
      </c>
      <c r="D1113" t="s">
        <v>53</v>
      </c>
      <c r="E1113" t="s">
        <v>19</v>
      </c>
      <c r="F1113" t="s">
        <v>2045</v>
      </c>
      <c r="G1113" t="s">
        <v>26</v>
      </c>
      <c r="H1113">
        <v>69</v>
      </c>
      <c r="I1113">
        <v>6</v>
      </c>
      <c r="J1113">
        <v>414</v>
      </c>
    </row>
    <row r="1114" spans="1:10" x14ac:dyDescent="0.35">
      <c r="A1114" s="3" t="s">
        <v>1154</v>
      </c>
      <c r="B1114" s="4">
        <v>43454</v>
      </c>
      <c r="C1114">
        <v>19</v>
      </c>
      <c r="D1114" t="s">
        <v>51</v>
      </c>
      <c r="E1114" t="s">
        <v>23</v>
      </c>
      <c r="F1114" t="s">
        <v>2042</v>
      </c>
      <c r="G1114" t="s">
        <v>26</v>
      </c>
      <c r="H1114">
        <v>69</v>
      </c>
      <c r="I1114">
        <v>7</v>
      </c>
      <c r="J1114">
        <v>483</v>
      </c>
    </row>
    <row r="1115" spans="1:10" x14ac:dyDescent="0.35">
      <c r="A1115" s="3" t="s">
        <v>1155</v>
      </c>
      <c r="B1115" s="4">
        <v>43454</v>
      </c>
      <c r="C1115">
        <v>13</v>
      </c>
      <c r="D1115" t="s">
        <v>28</v>
      </c>
      <c r="E1115" t="s">
        <v>11</v>
      </c>
      <c r="F1115" t="s">
        <v>2043</v>
      </c>
      <c r="G1115" t="s">
        <v>26</v>
      </c>
      <c r="H1115">
        <v>69</v>
      </c>
      <c r="I1115">
        <v>8</v>
      </c>
      <c r="J1115">
        <v>552</v>
      </c>
    </row>
    <row r="1116" spans="1:10" x14ac:dyDescent="0.35">
      <c r="A1116" s="3" t="s">
        <v>1156</v>
      </c>
      <c r="B1116" s="4">
        <v>43454</v>
      </c>
      <c r="C1116">
        <v>20</v>
      </c>
      <c r="D1116" t="s">
        <v>35</v>
      </c>
      <c r="E1116" t="s">
        <v>31</v>
      </c>
      <c r="F1116" t="s">
        <v>2042</v>
      </c>
      <c r="G1116" t="s">
        <v>12</v>
      </c>
      <c r="H1116">
        <v>199</v>
      </c>
      <c r="I1116">
        <v>1</v>
      </c>
      <c r="J1116">
        <v>199</v>
      </c>
    </row>
    <row r="1117" spans="1:10" x14ac:dyDescent="0.35">
      <c r="A1117" s="3" t="s">
        <v>1157</v>
      </c>
      <c r="B1117" s="4">
        <v>43454</v>
      </c>
      <c r="C1117">
        <v>14</v>
      </c>
      <c r="D1117" t="s">
        <v>33</v>
      </c>
      <c r="E1117" t="s">
        <v>11</v>
      </c>
      <c r="F1117" t="s">
        <v>2043</v>
      </c>
      <c r="G1117" t="s">
        <v>20</v>
      </c>
      <c r="H1117">
        <v>159</v>
      </c>
      <c r="I1117">
        <v>9</v>
      </c>
      <c r="J1117">
        <v>1431</v>
      </c>
    </row>
    <row r="1118" spans="1:10" x14ac:dyDescent="0.35">
      <c r="A1118" s="3" t="s">
        <v>1158</v>
      </c>
      <c r="B1118" s="4">
        <v>43454</v>
      </c>
      <c r="C1118">
        <v>9</v>
      </c>
      <c r="D1118" t="s">
        <v>18</v>
      </c>
      <c r="E1118" t="s">
        <v>19</v>
      </c>
      <c r="F1118" t="s">
        <v>2045</v>
      </c>
      <c r="G1118" t="s">
        <v>16</v>
      </c>
      <c r="H1118">
        <v>289</v>
      </c>
      <c r="I1118">
        <v>5</v>
      </c>
      <c r="J1118">
        <v>1445</v>
      </c>
    </row>
    <row r="1119" spans="1:10" x14ac:dyDescent="0.35">
      <c r="A1119" s="3" t="s">
        <v>1159</v>
      </c>
      <c r="B1119" s="4">
        <v>43454</v>
      </c>
      <c r="C1119">
        <v>18</v>
      </c>
      <c r="D1119" t="s">
        <v>22</v>
      </c>
      <c r="E1119" t="s">
        <v>23</v>
      </c>
      <c r="F1119" t="s">
        <v>2042</v>
      </c>
      <c r="G1119" t="s">
        <v>36</v>
      </c>
      <c r="H1119">
        <v>399</v>
      </c>
      <c r="I1119">
        <v>7</v>
      </c>
      <c r="J1119">
        <v>2793</v>
      </c>
    </row>
    <row r="1120" spans="1:10" x14ac:dyDescent="0.35">
      <c r="A1120" s="3" t="s">
        <v>1160</v>
      </c>
      <c r="B1120" s="4">
        <v>43454</v>
      </c>
      <c r="C1120">
        <v>10</v>
      </c>
      <c r="D1120" t="s">
        <v>53</v>
      </c>
      <c r="E1120" t="s">
        <v>19</v>
      </c>
      <c r="F1120" t="s">
        <v>2045</v>
      </c>
      <c r="G1120" t="s">
        <v>12</v>
      </c>
      <c r="H1120">
        <v>199</v>
      </c>
      <c r="I1120">
        <v>6</v>
      </c>
      <c r="J1120">
        <v>1194</v>
      </c>
    </row>
    <row r="1121" spans="1:10" x14ac:dyDescent="0.35">
      <c r="A1121" s="3" t="s">
        <v>1161</v>
      </c>
      <c r="B1121" s="4">
        <v>43455</v>
      </c>
      <c r="C1121">
        <v>1</v>
      </c>
      <c r="D1121" t="s">
        <v>14</v>
      </c>
      <c r="E1121" t="s">
        <v>63</v>
      </c>
      <c r="F1121" t="s">
        <v>2044</v>
      </c>
      <c r="G1121" t="s">
        <v>20</v>
      </c>
      <c r="H1121">
        <v>159</v>
      </c>
      <c r="I1121">
        <v>8</v>
      </c>
      <c r="J1121">
        <v>1272</v>
      </c>
    </row>
    <row r="1122" spans="1:10" x14ac:dyDescent="0.35">
      <c r="A1122" s="3" t="s">
        <v>1162</v>
      </c>
      <c r="B1122" s="4">
        <v>43456</v>
      </c>
      <c r="C1122">
        <v>14</v>
      </c>
      <c r="D1122" t="s">
        <v>33</v>
      </c>
      <c r="E1122" t="s">
        <v>58</v>
      </c>
      <c r="F1122" t="s">
        <v>2043</v>
      </c>
      <c r="G1122" t="s">
        <v>36</v>
      </c>
      <c r="H1122">
        <v>399</v>
      </c>
      <c r="I1122">
        <v>7</v>
      </c>
      <c r="J1122">
        <v>2793</v>
      </c>
    </row>
    <row r="1123" spans="1:10" x14ac:dyDescent="0.35">
      <c r="A1123" s="3" t="s">
        <v>1163</v>
      </c>
      <c r="B1123" s="4">
        <v>43457</v>
      </c>
      <c r="C1123">
        <v>6</v>
      </c>
      <c r="D1123" t="s">
        <v>43</v>
      </c>
      <c r="E1123" t="s">
        <v>41</v>
      </c>
      <c r="F1123" t="s">
        <v>2045</v>
      </c>
      <c r="G1123" t="s">
        <v>20</v>
      </c>
      <c r="H1123">
        <v>159</v>
      </c>
      <c r="I1123">
        <v>2</v>
      </c>
      <c r="J1123">
        <v>318</v>
      </c>
    </row>
    <row r="1124" spans="1:10" x14ac:dyDescent="0.35">
      <c r="A1124" s="3" t="s">
        <v>1164</v>
      </c>
      <c r="B1124" s="4">
        <v>43457</v>
      </c>
      <c r="C1124">
        <v>9</v>
      </c>
      <c r="D1124" t="s">
        <v>18</v>
      </c>
      <c r="E1124" t="s">
        <v>19</v>
      </c>
      <c r="F1124" t="s">
        <v>2045</v>
      </c>
      <c r="G1124" t="s">
        <v>20</v>
      </c>
      <c r="H1124">
        <v>159</v>
      </c>
      <c r="I1124">
        <v>9</v>
      </c>
      <c r="J1124">
        <v>1431</v>
      </c>
    </row>
    <row r="1125" spans="1:10" x14ac:dyDescent="0.35">
      <c r="A1125" s="3" t="s">
        <v>1165</v>
      </c>
      <c r="B1125" s="4">
        <v>43457</v>
      </c>
      <c r="C1125">
        <v>14</v>
      </c>
      <c r="D1125" t="s">
        <v>33</v>
      </c>
      <c r="E1125" t="s">
        <v>11</v>
      </c>
      <c r="F1125" t="s">
        <v>2043</v>
      </c>
      <c r="G1125" t="s">
        <v>20</v>
      </c>
      <c r="H1125">
        <v>159</v>
      </c>
      <c r="I1125">
        <v>2</v>
      </c>
      <c r="J1125">
        <v>318</v>
      </c>
    </row>
    <row r="1126" spans="1:10" x14ac:dyDescent="0.35">
      <c r="A1126" s="3" t="s">
        <v>1166</v>
      </c>
      <c r="B1126" s="4">
        <v>43457</v>
      </c>
      <c r="C1126">
        <v>19</v>
      </c>
      <c r="D1126" t="s">
        <v>51</v>
      </c>
      <c r="E1126" t="s">
        <v>23</v>
      </c>
      <c r="F1126" t="s">
        <v>2042</v>
      </c>
      <c r="G1126" t="s">
        <v>26</v>
      </c>
      <c r="H1126">
        <v>69</v>
      </c>
      <c r="I1126">
        <v>5</v>
      </c>
      <c r="J1126">
        <v>345</v>
      </c>
    </row>
    <row r="1127" spans="1:10" x14ac:dyDescent="0.35">
      <c r="A1127" s="3" t="s">
        <v>1167</v>
      </c>
      <c r="B1127" s="4">
        <v>43457</v>
      </c>
      <c r="C1127">
        <v>11</v>
      </c>
      <c r="D1127" t="s">
        <v>10</v>
      </c>
      <c r="E1127" t="s">
        <v>11</v>
      </c>
      <c r="F1127" t="s">
        <v>2043</v>
      </c>
      <c r="G1127" t="s">
        <v>16</v>
      </c>
      <c r="H1127">
        <v>289</v>
      </c>
      <c r="I1127">
        <v>9</v>
      </c>
      <c r="J1127">
        <v>2601</v>
      </c>
    </row>
    <row r="1128" spans="1:10" x14ac:dyDescent="0.35">
      <c r="A1128" s="3" t="s">
        <v>1168</v>
      </c>
      <c r="B1128" s="4">
        <v>43457</v>
      </c>
      <c r="C1128">
        <v>17</v>
      </c>
      <c r="D1128" t="s">
        <v>30</v>
      </c>
      <c r="E1128" t="s">
        <v>31</v>
      </c>
      <c r="F1128" t="s">
        <v>2042</v>
      </c>
      <c r="G1128" t="s">
        <v>12</v>
      </c>
      <c r="H1128">
        <v>199</v>
      </c>
      <c r="I1128">
        <v>9</v>
      </c>
      <c r="J1128">
        <v>1791</v>
      </c>
    </row>
    <row r="1129" spans="1:10" x14ac:dyDescent="0.35">
      <c r="A1129" s="3" t="s">
        <v>1169</v>
      </c>
      <c r="B1129" s="4">
        <v>43458</v>
      </c>
      <c r="C1129">
        <v>9</v>
      </c>
      <c r="D1129" t="s">
        <v>18</v>
      </c>
      <c r="E1129" t="s">
        <v>41</v>
      </c>
      <c r="F1129" t="s">
        <v>2045</v>
      </c>
      <c r="G1129" t="s">
        <v>36</v>
      </c>
      <c r="H1129">
        <v>399</v>
      </c>
      <c r="I1129">
        <v>2</v>
      </c>
      <c r="J1129">
        <v>798</v>
      </c>
    </row>
    <row r="1130" spans="1:10" x14ac:dyDescent="0.35">
      <c r="A1130" s="3" t="s">
        <v>1170</v>
      </c>
      <c r="B1130" s="4">
        <v>43458</v>
      </c>
      <c r="C1130">
        <v>13</v>
      </c>
      <c r="D1130" t="s">
        <v>28</v>
      </c>
      <c r="E1130" t="s">
        <v>11</v>
      </c>
      <c r="F1130" t="s">
        <v>2043</v>
      </c>
      <c r="G1130" t="s">
        <v>20</v>
      </c>
      <c r="H1130">
        <v>159</v>
      </c>
      <c r="I1130">
        <v>2</v>
      </c>
      <c r="J1130">
        <v>318</v>
      </c>
    </row>
    <row r="1131" spans="1:10" x14ac:dyDescent="0.35">
      <c r="A1131" s="3" t="s">
        <v>1171</v>
      </c>
      <c r="B1131" s="4">
        <v>43459</v>
      </c>
      <c r="C1131">
        <v>18</v>
      </c>
      <c r="D1131" t="s">
        <v>22</v>
      </c>
      <c r="E1131" t="s">
        <v>31</v>
      </c>
      <c r="F1131" t="s">
        <v>2042</v>
      </c>
      <c r="G1131" t="s">
        <v>12</v>
      </c>
      <c r="H1131">
        <v>199</v>
      </c>
      <c r="I1131">
        <v>8</v>
      </c>
      <c r="J1131">
        <v>1592</v>
      </c>
    </row>
    <row r="1132" spans="1:10" x14ac:dyDescent="0.35">
      <c r="A1132" s="3" t="s">
        <v>1172</v>
      </c>
      <c r="B1132" s="4">
        <v>43459</v>
      </c>
      <c r="C1132">
        <v>4</v>
      </c>
      <c r="D1132" t="s">
        <v>46</v>
      </c>
      <c r="E1132" t="s">
        <v>63</v>
      </c>
      <c r="F1132" t="s">
        <v>2044</v>
      </c>
      <c r="G1132" t="s">
        <v>26</v>
      </c>
      <c r="H1132">
        <v>69</v>
      </c>
      <c r="I1132">
        <v>7</v>
      </c>
      <c r="J1132">
        <v>483</v>
      </c>
    </row>
    <row r="1133" spans="1:10" x14ac:dyDescent="0.35">
      <c r="A1133" s="3" t="s">
        <v>1173</v>
      </c>
      <c r="B1133" s="4">
        <v>43459</v>
      </c>
      <c r="C1133">
        <v>17</v>
      </c>
      <c r="D1133" t="s">
        <v>30</v>
      </c>
      <c r="E1133" t="s">
        <v>23</v>
      </c>
      <c r="F1133" t="s">
        <v>2042</v>
      </c>
      <c r="G1133" t="s">
        <v>12</v>
      </c>
      <c r="H1133">
        <v>199</v>
      </c>
      <c r="I1133">
        <v>3</v>
      </c>
      <c r="J1133">
        <v>597</v>
      </c>
    </row>
    <row r="1134" spans="1:10" x14ac:dyDescent="0.35">
      <c r="A1134" s="3" t="s">
        <v>1174</v>
      </c>
      <c r="B1134" s="4">
        <v>43459</v>
      </c>
      <c r="C1134">
        <v>8</v>
      </c>
      <c r="D1134" t="s">
        <v>40</v>
      </c>
      <c r="E1134" t="s">
        <v>41</v>
      </c>
      <c r="F1134" t="s">
        <v>2045</v>
      </c>
      <c r="G1134" t="s">
        <v>26</v>
      </c>
      <c r="H1134">
        <v>69</v>
      </c>
      <c r="I1134">
        <v>2</v>
      </c>
      <c r="J1134">
        <v>138</v>
      </c>
    </row>
    <row r="1135" spans="1:10" x14ac:dyDescent="0.35">
      <c r="A1135" s="3" t="s">
        <v>1175</v>
      </c>
      <c r="B1135" s="4">
        <v>43459</v>
      </c>
      <c r="C1135">
        <v>12</v>
      </c>
      <c r="D1135" t="s">
        <v>61</v>
      </c>
      <c r="E1135" t="s">
        <v>58</v>
      </c>
      <c r="F1135" t="s">
        <v>2043</v>
      </c>
      <c r="G1135" t="s">
        <v>20</v>
      </c>
      <c r="H1135">
        <v>159</v>
      </c>
      <c r="I1135">
        <v>5</v>
      </c>
      <c r="J1135">
        <v>795</v>
      </c>
    </row>
    <row r="1136" spans="1:10" x14ac:dyDescent="0.35">
      <c r="A1136" s="3" t="s">
        <v>1176</v>
      </c>
      <c r="B1136" s="4">
        <v>43459</v>
      </c>
      <c r="C1136">
        <v>5</v>
      </c>
      <c r="D1136" t="s">
        <v>55</v>
      </c>
      <c r="E1136" t="s">
        <v>15</v>
      </c>
      <c r="F1136" t="s">
        <v>2044</v>
      </c>
      <c r="G1136" t="s">
        <v>16</v>
      </c>
      <c r="H1136">
        <v>289</v>
      </c>
      <c r="I1136">
        <v>4</v>
      </c>
      <c r="J1136">
        <v>1156</v>
      </c>
    </row>
    <row r="1137" spans="1:10" x14ac:dyDescent="0.35">
      <c r="A1137" s="3" t="s">
        <v>1177</v>
      </c>
      <c r="B1137" s="4">
        <v>43459</v>
      </c>
      <c r="C1137">
        <v>16</v>
      </c>
      <c r="D1137" t="s">
        <v>25</v>
      </c>
      <c r="E1137" t="s">
        <v>23</v>
      </c>
      <c r="F1137" t="s">
        <v>2042</v>
      </c>
      <c r="G1137" t="s">
        <v>20</v>
      </c>
      <c r="H1137">
        <v>159</v>
      </c>
      <c r="I1137">
        <v>4</v>
      </c>
      <c r="J1137">
        <v>636</v>
      </c>
    </row>
    <row r="1138" spans="1:10" x14ac:dyDescent="0.35">
      <c r="A1138" s="3" t="s">
        <v>1178</v>
      </c>
      <c r="B1138" s="4">
        <v>43459</v>
      </c>
      <c r="C1138">
        <v>3</v>
      </c>
      <c r="D1138" t="s">
        <v>38</v>
      </c>
      <c r="E1138" t="s">
        <v>63</v>
      </c>
      <c r="F1138" t="s">
        <v>2044</v>
      </c>
      <c r="G1138" t="s">
        <v>16</v>
      </c>
      <c r="H1138">
        <v>289</v>
      </c>
      <c r="I1138">
        <v>6</v>
      </c>
      <c r="J1138">
        <v>1734</v>
      </c>
    </row>
    <row r="1139" spans="1:10" x14ac:dyDescent="0.35">
      <c r="A1139" s="3" t="s">
        <v>1179</v>
      </c>
      <c r="B1139" s="4">
        <v>43459</v>
      </c>
      <c r="C1139">
        <v>14</v>
      </c>
      <c r="D1139" t="s">
        <v>33</v>
      </c>
      <c r="E1139" t="s">
        <v>11</v>
      </c>
      <c r="F1139" t="s">
        <v>2043</v>
      </c>
      <c r="G1139" t="s">
        <v>20</v>
      </c>
      <c r="H1139">
        <v>159</v>
      </c>
      <c r="I1139">
        <v>0</v>
      </c>
      <c r="J1139">
        <v>0</v>
      </c>
    </row>
    <row r="1140" spans="1:10" x14ac:dyDescent="0.35">
      <c r="A1140" s="3" t="s">
        <v>1180</v>
      </c>
      <c r="B1140" s="4">
        <v>43460</v>
      </c>
      <c r="C1140">
        <v>11</v>
      </c>
      <c r="D1140" t="s">
        <v>10</v>
      </c>
      <c r="E1140" t="s">
        <v>11</v>
      </c>
      <c r="F1140" t="s">
        <v>2043</v>
      </c>
      <c r="G1140" t="s">
        <v>16</v>
      </c>
      <c r="H1140">
        <v>289</v>
      </c>
      <c r="I1140">
        <v>2</v>
      </c>
      <c r="J1140">
        <v>578</v>
      </c>
    </row>
    <row r="1141" spans="1:10" x14ac:dyDescent="0.35">
      <c r="A1141" s="3" t="s">
        <v>1181</v>
      </c>
      <c r="B1141" s="4">
        <v>43461</v>
      </c>
      <c r="C1141">
        <v>6</v>
      </c>
      <c r="D1141" t="s">
        <v>43</v>
      </c>
      <c r="E1141" t="s">
        <v>41</v>
      </c>
      <c r="F1141" t="s">
        <v>2045</v>
      </c>
      <c r="G1141" t="s">
        <v>20</v>
      </c>
      <c r="H1141">
        <v>159</v>
      </c>
      <c r="I1141">
        <v>1</v>
      </c>
      <c r="J1141">
        <v>159</v>
      </c>
    </row>
    <row r="1142" spans="1:10" x14ac:dyDescent="0.35">
      <c r="A1142" s="3" t="s">
        <v>1182</v>
      </c>
      <c r="B1142" s="4">
        <v>43461</v>
      </c>
      <c r="C1142">
        <v>15</v>
      </c>
      <c r="D1142" t="s">
        <v>113</v>
      </c>
      <c r="E1142" t="s">
        <v>11</v>
      </c>
      <c r="F1142" t="s">
        <v>2043</v>
      </c>
      <c r="G1142" t="s">
        <v>20</v>
      </c>
      <c r="H1142">
        <v>159</v>
      </c>
      <c r="I1142">
        <v>0</v>
      </c>
      <c r="J1142">
        <v>0</v>
      </c>
    </row>
    <row r="1143" spans="1:10" x14ac:dyDescent="0.35">
      <c r="A1143" s="3" t="s">
        <v>1183</v>
      </c>
      <c r="B1143" s="4">
        <v>43461</v>
      </c>
      <c r="C1143">
        <v>16</v>
      </c>
      <c r="D1143" t="s">
        <v>25</v>
      </c>
      <c r="E1143" t="s">
        <v>23</v>
      </c>
      <c r="F1143" t="s">
        <v>2042</v>
      </c>
      <c r="G1143" t="s">
        <v>36</v>
      </c>
      <c r="H1143">
        <v>399</v>
      </c>
      <c r="I1143">
        <v>8</v>
      </c>
      <c r="J1143">
        <v>3192</v>
      </c>
    </row>
    <row r="1144" spans="1:10" x14ac:dyDescent="0.35">
      <c r="A1144" s="3" t="s">
        <v>1184</v>
      </c>
      <c r="B1144" s="4">
        <v>43462</v>
      </c>
      <c r="C1144">
        <v>17</v>
      </c>
      <c r="D1144" t="s">
        <v>30</v>
      </c>
      <c r="E1144" t="s">
        <v>23</v>
      </c>
      <c r="F1144" t="s">
        <v>2042</v>
      </c>
      <c r="G1144" t="s">
        <v>26</v>
      </c>
      <c r="H1144">
        <v>69</v>
      </c>
      <c r="I1144">
        <v>6</v>
      </c>
      <c r="J1144">
        <v>414</v>
      </c>
    </row>
    <row r="1145" spans="1:10" x14ac:dyDescent="0.35">
      <c r="A1145" s="3" t="s">
        <v>1185</v>
      </c>
      <c r="B1145" s="4">
        <v>43463</v>
      </c>
      <c r="C1145">
        <v>11</v>
      </c>
      <c r="D1145" t="s">
        <v>10</v>
      </c>
      <c r="E1145" t="s">
        <v>11</v>
      </c>
      <c r="F1145" t="s">
        <v>2043</v>
      </c>
      <c r="G1145" t="s">
        <v>36</v>
      </c>
      <c r="H1145">
        <v>399</v>
      </c>
      <c r="I1145">
        <v>2</v>
      </c>
      <c r="J1145">
        <v>798</v>
      </c>
    </row>
    <row r="1146" spans="1:10" x14ac:dyDescent="0.35">
      <c r="A1146" s="3" t="s">
        <v>1186</v>
      </c>
      <c r="B1146" s="4">
        <v>43464</v>
      </c>
      <c r="C1146">
        <v>12</v>
      </c>
      <c r="D1146" t="s">
        <v>61</v>
      </c>
      <c r="E1146" t="s">
        <v>11</v>
      </c>
      <c r="F1146" t="s">
        <v>2043</v>
      </c>
      <c r="G1146" t="s">
        <v>36</v>
      </c>
      <c r="H1146">
        <v>399</v>
      </c>
      <c r="I1146">
        <v>8</v>
      </c>
      <c r="J1146">
        <v>3192</v>
      </c>
    </row>
    <row r="1147" spans="1:10" x14ac:dyDescent="0.35">
      <c r="A1147" s="3" t="s">
        <v>1187</v>
      </c>
      <c r="B1147" s="4">
        <v>43465</v>
      </c>
      <c r="C1147">
        <v>4</v>
      </c>
      <c r="D1147" t="s">
        <v>46</v>
      </c>
      <c r="E1147" t="s">
        <v>15</v>
      </c>
      <c r="F1147" t="s">
        <v>2044</v>
      </c>
      <c r="G1147" t="s">
        <v>12</v>
      </c>
      <c r="H1147">
        <v>199</v>
      </c>
      <c r="I1147">
        <v>8</v>
      </c>
      <c r="J1147">
        <v>1592</v>
      </c>
    </row>
    <row r="1148" spans="1:10" x14ac:dyDescent="0.35">
      <c r="A1148" s="3" t="s">
        <v>1188</v>
      </c>
      <c r="B1148" s="4">
        <v>43466</v>
      </c>
      <c r="C1148">
        <v>20</v>
      </c>
      <c r="D1148" t="s">
        <v>35</v>
      </c>
      <c r="E1148" t="s">
        <v>31</v>
      </c>
      <c r="F1148" t="s">
        <v>2042</v>
      </c>
      <c r="G1148" t="s">
        <v>36</v>
      </c>
      <c r="H1148">
        <v>399</v>
      </c>
      <c r="I1148">
        <v>4</v>
      </c>
      <c r="J1148">
        <v>1596</v>
      </c>
    </row>
    <row r="1149" spans="1:10" x14ac:dyDescent="0.35">
      <c r="A1149" s="3" t="s">
        <v>1189</v>
      </c>
      <c r="B1149" s="4">
        <v>43467</v>
      </c>
      <c r="C1149">
        <v>19</v>
      </c>
      <c r="D1149" t="s">
        <v>51</v>
      </c>
      <c r="E1149" t="s">
        <v>31</v>
      </c>
      <c r="F1149" t="s">
        <v>2042</v>
      </c>
      <c r="G1149" t="s">
        <v>12</v>
      </c>
      <c r="H1149">
        <v>199</v>
      </c>
      <c r="I1149">
        <v>0</v>
      </c>
      <c r="J1149">
        <v>0</v>
      </c>
    </row>
    <row r="1150" spans="1:10" x14ac:dyDescent="0.35">
      <c r="A1150" s="3" t="s">
        <v>1190</v>
      </c>
      <c r="B1150" s="4">
        <v>43467</v>
      </c>
      <c r="C1150">
        <v>10</v>
      </c>
      <c r="D1150" t="s">
        <v>53</v>
      </c>
      <c r="E1150" t="s">
        <v>19</v>
      </c>
      <c r="F1150" t="s">
        <v>2045</v>
      </c>
      <c r="G1150" t="s">
        <v>20</v>
      </c>
      <c r="H1150">
        <v>159</v>
      </c>
      <c r="I1150">
        <v>7</v>
      </c>
      <c r="J1150">
        <v>1113</v>
      </c>
    </row>
    <row r="1151" spans="1:10" x14ac:dyDescent="0.35">
      <c r="A1151" s="3" t="s">
        <v>1191</v>
      </c>
      <c r="B1151" s="4">
        <v>43467</v>
      </c>
      <c r="C1151">
        <v>5</v>
      </c>
      <c r="D1151" t="s">
        <v>55</v>
      </c>
      <c r="E1151" t="s">
        <v>63</v>
      </c>
      <c r="F1151" t="s">
        <v>2044</v>
      </c>
      <c r="G1151" t="s">
        <v>20</v>
      </c>
      <c r="H1151">
        <v>159</v>
      </c>
      <c r="I1151">
        <v>0</v>
      </c>
      <c r="J1151">
        <v>0</v>
      </c>
    </row>
    <row r="1152" spans="1:10" x14ac:dyDescent="0.35">
      <c r="A1152" s="3" t="s">
        <v>1192</v>
      </c>
      <c r="B1152" s="4">
        <v>43468</v>
      </c>
      <c r="C1152">
        <v>1</v>
      </c>
      <c r="D1152" t="s">
        <v>14</v>
      </c>
      <c r="E1152" t="s">
        <v>63</v>
      </c>
      <c r="F1152" t="s">
        <v>2044</v>
      </c>
      <c r="G1152" t="s">
        <v>16</v>
      </c>
      <c r="H1152">
        <v>289</v>
      </c>
      <c r="I1152">
        <v>4</v>
      </c>
      <c r="J1152">
        <v>1156</v>
      </c>
    </row>
    <row r="1153" spans="1:10" x14ac:dyDescent="0.35">
      <c r="A1153" s="3" t="s">
        <v>1193</v>
      </c>
      <c r="B1153" s="4">
        <v>43468</v>
      </c>
      <c r="C1153">
        <v>1</v>
      </c>
      <c r="D1153" t="s">
        <v>14</v>
      </c>
      <c r="E1153" t="s">
        <v>63</v>
      </c>
      <c r="F1153" t="s">
        <v>2044</v>
      </c>
      <c r="G1153" t="s">
        <v>26</v>
      </c>
      <c r="H1153">
        <v>69</v>
      </c>
      <c r="I1153">
        <v>7</v>
      </c>
      <c r="J1153">
        <v>483</v>
      </c>
    </row>
    <row r="1154" spans="1:10" x14ac:dyDescent="0.35">
      <c r="A1154" s="3" t="s">
        <v>1194</v>
      </c>
      <c r="B1154" s="4">
        <v>43469</v>
      </c>
      <c r="C1154">
        <v>20</v>
      </c>
      <c r="D1154" t="s">
        <v>35</v>
      </c>
      <c r="E1154" t="s">
        <v>31</v>
      </c>
      <c r="F1154" t="s">
        <v>2042</v>
      </c>
      <c r="G1154" t="s">
        <v>20</v>
      </c>
      <c r="H1154">
        <v>159</v>
      </c>
      <c r="I1154">
        <v>2</v>
      </c>
      <c r="J1154">
        <v>318</v>
      </c>
    </row>
    <row r="1155" spans="1:10" x14ac:dyDescent="0.35">
      <c r="A1155" s="3" t="s">
        <v>1195</v>
      </c>
      <c r="B1155" s="4">
        <v>43470</v>
      </c>
      <c r="C1155">
        <v>4</v>
      </c>
      <c r="D1155" t="s">
        <v>46</v>
      </c>
      <c r="E1155" t="s">
        <v>63</v>
      </c>
      <c r="F1155" t="s">
        <v>2044</v>
      </c>
      <c r="G1155" t="s">
        <v>26</v>
      </c>
      <c r="H1155">
        <v>69</v>
      </c>
      <c r="I1155">
        <v>1</v>
      </c>
      <c r="J1155">
        <v>69</v>
      </c>
    </row>
    <row r="1156" spans="1:10" x14ac:dyDescent="0.35">
      <c r="A1156" s="3" t="s">
        <v>1196</v>
      </c>
      <c r="B1156" s="4">
        <v>43470</v>
      </c>
      <c r="C1156">
        <v>12</v>
      </c>
      <c r="D1156" t="s">
        <v>61</v>
      </c>
      <c r="E1156" t="s">
        <v>11</v>
      </c>
      <c r="F1156" t="s">
        <v>2043</v>
      </c>
      <c r="G1156" t="s">
        <v>26</v>
      </c>
      <c r="H1156">
        <v>69</v>
      </c>
      <c r="I1156">
        <v>5</v>
      </c>
      <c r="J1156">
        <v>345</v>
      </c>
    </row>
    <row r="1157" spans="1:10" x14ac:dyDescent="0.35">
      <c r="A1157" s="3" t="s">
        <v>1197</v>
      </c>
      <c r="B1157" s="4">
        <v>43470</v>
      </c>
      <c r="C1157">
        <v>15</v>
      </c>
      <c r="D1157" t="s">
        <v>113</v>
      </c>
      <c r="E1157" t="s">
        <v>58</v>
      </c>
      <c r="F1157" t="s">
        <v>2043</v>
      </c>
      <c r="G1157" t="s">
        <v>16</v>
      </c>
      <c r="H1157">
        <v>289</v>
      </c>
      <c r="I1157">
        <v>0</v>
      </c>
      <c r="J1157">
        <v>0</v>
      </c>
    </row>
    <row r="1158" spans="1:10" x14ac:dyDescent="0.35">
      <c r="A1158" s="3" t="s">
        <v>1198</v>
      </c>
      <c r="B1158" s="4">
        <v>43470</v>
      </c>
      <c r="C1158">
        <v>17</v>
      </c>
      <c r="D1158" t="s">
        <v>30</v>
      </c>
      <c r="E1158" t="s">
        <v>23</v>
      </c>
      <c r="F1158" t="s">
        <v>2042</v>
      </c>
      <c r="G1158" t="s">
        <v>26</v>
      </c>
      <c r="H1158">
        <v>69</v>
      </c>
      <c r="I1158">
        <v>6</v>
      </c>
      <c r="J1158">
        <v>414</v>
      </c>
    </row>
    <row r="1159" spans="1:10" x14ac:dyDescent="0.35">
      <c r="A1159" s="3" t="s">
        <v>1199</v>
      </c>
      <c r="B1159" s="4">
        <v>43470</v>
      </c>
      <c r="C1159">
        <v>17</v>
      </c>
      <c r="D1159" t="s">
        <v>30</v>
      </c>
      <c r="E1159" t="s">
        <v>23</v>
      </c>
      <c r="F1159" t="s">
        <v>2042</v>
      </c>
      <c r="G1159" t="s">
        <v>12</v>
      </c>
      <c r="H1159">
        <v>199</v>
      </c>
      <c r="I1159">
        <v>6</v>
      </c>
      <c r="J1159">
        <v>1194</v>
      </c>
    </row>
    <row r="1160" spans="1:10" x14ac:dyDescent="0.35">
      <c r="A1160" s="3" t="s">
        <v>1200</v>
      </c>
      <c r="B1160" s="4">
        <v>43471</v>
      </c>
      <c r="C1160">
        <v>7</v>
      </c>
      <c r="D1160" t="s">
        <v>83</v>
      </c>
      <c r="E1160" t="s">
        <v>41</v>
      </c>
      <c r="F1160" t="s">
        <v>2045</v>
      </c>
      <c r="G1160" t="s">
        <v>20</v>
      </c>
      <c r="H1160">
        <v>159</v>
      </c>
      <c r="I1160">
        <v>1</v>
      </c>
      <c r="J1160">
        <v>159</v>
      </c>
    </row>
    <row r="1161" spans="1:10" x14ac:dyDescent="0.35">
      <c r="A1161" s="3" t="s">
        <v>1201</v>
      </c>
      <c r="B1161" s="4">
        <v>43471</v>
      </c>
      <c r="C1161">
        <v>20</v>
      </c>
      <c r="D1161" t="s">
        <v>35</v>
      </c>
      <c r="E1161" t="s">
        <v>31</v>
      </c>
      <c r="F1161" t="s">
        <v>2042</v>
      </c>
      <c r="G1161" t="s">
        <v>12</v>
      </c>
      <c r="H1161">
        <v>199</v>
      </c>
      <c r="I1161">
        <v>0</v>
      </c>
      <c r="J1161">
        <v>0</v>
      </c>
    </row>
    <row r="1162" spans="1:10" x14ac:dyDescent="0.35">
      <c r="A1162" s="3" t="s">
        <v>1202</v>
      </c>
      <c r="B1162" s="4">
        <v>43471</v>
      </c>
      <c r="C1162">
        <v>10</v>
      </c>
      <c r="D1162" t="s">
        <v>53</v>
      </c>
      <c r="E1162" t="s">
        <v>41</v>
      </c>
      <c r="F1162" t="s">
        <v>2045</v>
      </c>
      <c r="G1162" t="s">
        <v>16</v>
      </c>
      <c r="H1162">
        <v>289</v>
      </c>
      <c r="I1162">
        <v>3</v>
      </c>
      <c r="J1162">
        <v>867</v>
      </c>
    </row>
    <row r="1163" spans="1:10" x14ac:dyDescent="0.35">
      <c r="A1163" s="3" t="s">
        <v>1203</v>
      </c>
      <c r="B1163" s="4">
        <v>43471</v>
      </c>
      <c r="C1163">
        <v>15</v>
      </c>
      <c r="D1163" t="s">
        <v>113</v>
      </c>
      <c r="E1163" t="s">
        <v>58</v>
      </c>
      <c r="F1163" t="s">
        <v>2043</v>
      </c>
      <c r="G1163" t="s">
        <v>12</v>
      </c>
      <c r="H1163">
        <v>199</v>
      </c>
      <c r="I1163">
        <v>7</v>
      </c>
      <c r="J1163">
        <v>1393</v>
      </c>
    </row>
    <row r="1164" spans="1:10" x14ac:dyDescent="0.35">
      <c r="A1164" s="3" t="s">
        <v>1204</v>
      </c>
      <c r="B1164" s="4">
        <v>43472</v>
      </c>
      <c r="C1164">
        <v>17</v>
      </c>
      <c r="D1164" t="s">
        <v>30</v>
      </c>
      <c r="E1164" t="s">
        <v>31</v>
      </c>
      <c r="F1164" t="s">
        <v>2042</v>
      </c>
      <c r="G1164" t="s">
        <v>12</v>
      </c>
      <c r="H1164">
        <v>199</v>
      </c>
      <c r="I1164">
        <v>0</v>
      </c>
      <c r="J1164">
        <v>0</v>
      </c>
    </row>
    <row r="1165" spans="1:10" x14ac:dyDescent="0.35">
      <c r="A1165" s="3" t="s">
        <v>1205</v>
      </c>
      <c r="B1165" s="4">
        <v>43472</v>
      </c>
      <c r="C1165">
        <v>7</v>
      </c>
      <c r="D1165" t="s">
        <v>83</v>
      </c>
      <c r="E1165" t="s">
        <v>19</v>
      </c>
      <c r="F1165" t="s">
        <v>2045</v>
      </c>
      <c r="G1165" t="s">
        <v>26</v>
      </c>
      <c r="H1165">
        <v>69</v>
      </c>
      <c r="I1165">
        <v>6</v>
      </c>
      <c r="J1165">
        <v>414</v>
      </c>
    </row>
    <row r="1166" spans="1:10" x14ac:dyDescent="0.35">
      <c r="A1166" s="3" t="s">
        <v>1206</v>
      </c>
      <c r="B1166" s="4">
        <v>43472</v>
      </c>
      <c r="C1166">
        <v>6</v>
      </c>
      <c r="D1166" t="s">
        <v>43</v>
      </c>
      <c r="E1166" t="s">
        <v>19</v>
      </c>
      <c r="F1166" t="s">
        <v>2045</v>
      </c>
      <c r="G1166" t="s">
        <v>12</v>
      </c>
      <c r="H1166">
        <v>199</v>
      </c>
      <c r="I1166">
        <v>1</v>
      </c>
      <c r="J1166">
        <v>199</v>
      </c>
    </row>
    <row r="1167" spans="1:10" x14ac:dyDescent="0.35">
      <c r="A1167" s="3" t="s">
        <v>1207</v>
      </c>
      <c r="B1167" s="4">
        <v>43472</v>
      </c>
      <c r="C1167">
        <v>13</v>
      </c>
      <c r="D1167" t="s">
        <v>28</v>
      </c>
      <c r="E1167" t="s">
        <v>58</v>
      </c>
      <c r="F1167" t="s">
        <v>2043</v>
      </c>
      <c r="G1167" t="s">
        <v>16</v>
      </c>
      <c r="H1167">
        <v>289</v>
      </c>
      <c r="I1167">
        <v>9</v>
      </c>
      <c r="J1167">
        <v>2601</v>
      </c>
    </row>
    <row r="1168" spans="1:10" x14ac:dyDescent="0.35">
      <c r="A1168" s="3" t="s">
        <v>1208</v>
      </c>
      <c r="B1168" s="4">
        <v>43473</v>
      </c>
      <c r="C1168">
        <v>13</v>
      </c>
      <c r="D1168" t="s">
        <v>28</v>
      </c>
      <c r="E1168" t="s">
        <v>58</v>
      </c>
      <c r="F1168" t="s">
        <v>2043</v>
      </c>
      <c r="G1168" t="s">
        <v>26</v>
      </c>
      <c r="H1168">
        <v>69</v>
      </c>
      <c r="I1168">
        <v>9</v>
      </c>
      <c r="J1168">
        <v>621</v>
      </c>
    </row>
    <row r="1169" spans="1:10" x14ac:dyDescent="0.35">
      <c r="A1169" s="3" t="s">
        <v>1209</v>
      </c>
      <c r="B1169" s="4">
        <v>43473</v>
      </c>
      <c r="C1169">
        <v>3</v>
      </c>
      <c r="D1169" t="s">
        <v>38</v>
      </c>
      <c r="E1169" t="s">
        <v>63</v>
      </c>
      <c r="F1169" t="s">
        <v>2044</v>
      </c>
      <c r="G1169" t="s">
        <v>20</v>
      </c>
      <c r="H1169">
        <v>159</v>
      </c>
      <c r="I1169">
        <v>6</v>
      </c>
      <c r="J1169">
        <v>954</v>
      </c>
    </row>
    <row r="1170" spans="1:10" x14ac:dyDescent="0.35">
      <c r="A1170" s="3" t="s">
        <v>1210</v>
      </c>
      <c r="B1170" s="4">
        <v>43473</v>
      </c>
      <c r="C1170">
        <v>13</v>
      </c>
      <c r="D1170" t="s">
        <v>28</v>
      </c>
      <c r="E1170" t="s">
        <v>58</v>
      </c>
      <c r="F1170" t="s">
        <v>2043</v>
      </c>
      <c r="G1170" t="s">
        <v>26</v>
      </c>
      <c r="H1170">
        <v>69</v>
      </c>
      <c r="I1170">
        <v>6</v>
      </c>
      <c r="J1170">
        <v>414</v>
      </c>
    </row>
    <row r="1171" spans="1:10" x14ac:dyDescent="0.35">
      <c r="A1171" s="3" t="s">
        <v>1211</v>
      </c>
      <c r="B1171" s="4">
        <v>43474</v>
      </c>
      <c r="C1171">
        <v>3</v>
      </c>
      <c r="D1171" t="s">
        <v>38</v>
      </c>
      <c r="E1171" t="s">
        <v>63</v>
      </c>
      <c r="F1171" t="s">
        <v>2044</v>
      </c>
      <c r="G1171" t="s">
        <v>20</v>
      </c>
      <c r="H1171">
        <v>159</v>
      </c>
      <c r="I1171">
        <v>0</v>
      </c>
      <c r="J1171">
        <v>0</v>
      </c>
    </row>
    <row r="1172" spans="1:10" x14ac:dyDescent="0.35">
      <c r="A1172" s="3" t="s">
        <v>1212</v>
      </c>
      <c r="B1172" s="4">
        <v>43475</v>
      </c>
      <c r="C1172">
        <v>14</v>
      </c>
      <c r="D1172" t="s">
        <v>33</v>
      </c>
      <c r="E1172" t="s">
        <v>11</v>
      </c>
      <c r="F1172" t="s">
        <v>2043</v>
      </c>
      <c r="G1172" t="s">
        <v>12</v>
      </c>
      <c r="H1172">
        <v>199</v>
      </c>
      <c r="I1172">
        <v>7</v>
      </c>
      <c r="J1172">
        <v>1393</v>
      </c>
    </row>
    <row r="1173" spans="1:10" x14ac:dyDescent="0.35">
      <c r="A1173" s="3" t="s">
        <v>1213</v>
      </c>
      <c r="B1173" s="4">
        <v>43475</v>
      </c>
      <c r="C1173">
        <v>11</v>
      </c>
      <c r="D1173" t="s">
        <v>10</v>
      </c>
      <c r="E1173" t="s">
        <v>58</v>
      </c>
      <c r="F1173" t="s">
        <v>2043</v>
      </c>
      <c r="G1173" t="s">
        <v>20</v>
      </c>
      <c r="H1173">
        <v>159</v>
      </c>
      <c r="I1173">
        <v>4</v>
      </c>
      <c r="J1173">
        <v>636</v>
      </c>
    </row>
    <row r="1174" spans="1:10" x14ac:dyDescent="0.35">
      <c r="A1174" s="3" t="s">
        <v>1214</v>
      </c>
      <c r="B1174" s="4">
        <v>43475</v>
      </c>
      <c r="C1174">
        <v>6</v>
      </c>
      <c r="D1174" t="s">
        <v>43</v>
      </c>
      <c r="E1174" t="s">
        <v>41</v>
      </c>
      <c r="F1174" t="s">
        <v>2045</v>
      </c>
      <c r="G1174" t="s">
        <v>12</v>
      </c>
      <c r="H1174">
        <v>199</v>
      </c>
      <c r="I1174">
        <v>2</v>
      </c>
      <c r="J1174">
        <v>398</v>
      </c>
    </row>
    <row r="1175" spans="1:10" x14ac:dyDescent="0.35">
      <c r="A1175" s="3" t="s">
        <v>1215</v>
      </c>
      <c r="B1175" s="4">
        <v>43476</v>
      </c>
      <c r="C1175">
        <v>11</v>
      </c>
      <c r="D1175" t="s">
        <v>10</v>
      </c>
      <c r="E1175" t="s">
        <v>11</v>
      </c>
      <c r="F1175" t="s">
        <v>2043</v>
      </c>
      <c r="G1175" t="s">
        <v>12</v>
      </c>
      <c r="H1175">
        <v>199</v>
      </c>
      <c r="I1175">
        <v>6</v>
      </c>
      <c r="J1175">
        <v>1194</v>
      </c>
    </row>
    <row r="1176" spans="1:10" x14ac:dyDescent="0.35">
      <c r="A1176" s="3" t="s">
        <v>1216</v>
      </c>
      <c r="B1176" s="4">
        <v>43477</v>
      </c>
      <c r="C1176">
        <v>16</v>
      </c>
      <c r="D1176" t="s">
        <v>25</v>
      </c>
      <c r="E1176" t="s">
        <v>31</v>
      </c>
      <c r="F1176" t="s">
        <v>2042</v>
      </c>
      <c r="G1176" t="s">
        <v>26</v>
      </c>
      <c r="H1176">
        <v>69</v>
      </c>
      <c r="I1176">
        <v>1</v>
      </c>
      <c r="J1176">
        <v>69</v>
      </c>
    </row>
    <row r="1177" spans="1:10" x14ac:dyDescent="0.35">
      <c r="A1177" s="3" t="s">
        <v>1217</v>
      </c>
      <c r="B1177" s="4">
        <v>43477</v>
      </c>
      <c r="C1177">
        <v>8</v>
      </c>
      <c r="D1177" t="s">
        <v>40</v>
      </c>
      <c r="E1177" t="s">
        <v>19</v>
      </c>
      <c r="F1177" t="s">
        <v>2045</v>
      </c>
      <c r="G1177" t="s">
        <v>26</v>
      </c>
      <c r="H1177">
        <v>69</v>
      </c>
      <c r="I1177">
        <v>1</v>
      </c>
      <c r="J1177">
        <v>69</v>
      </c>
    </row>
    <row r="1178" spans="1:10" x14ac:dyDescent="0.35">
      <c r="A1178" s="3" t="s">
        <v>1218</v>
      </c>
      <c r="B1178" s="4">
        <v>43477</v>
      </c>
      <c r="C1178">
        <v>5</v>
      </c>
      <c r="D1178" t="s">
        <v>55</v>
      </c>
      <c r="E1178" t="s">
        <v>63</v>
      </c>
      <c r="F1178" t="s">
        <v>2044</v>
      </c>
      <c r="G1178" t="s">
        <v>12</v>
      </c>
      <c r="H1178">
        <v>199</v>
      </c>
      <c r="I1178">
        <v>9</v>
      </c>
      <c r="J1178">
        <v>1791</v>
      </c>
    </row>
    <row r="1179" spans="1:10" x14ac:dyDescent="0.35">
      <c r="A1179" s="3" t="s">
        <v>1219</v>
      </c>
      <c r="B1179" s="4">
        <v>43477</v>
      </c>
      <c r="C1179">
        <v>19</v>
      </c>
      <c r="D1179" t="s">
        <v>51</v>
      </c>
      <c r="E1179" t="s">
        <v>23</v>
      </c>
      <c r="F1179" t="s">
        <v>2042</v>
      </c>
      <c r="G1179" t="s">
        <v>36</v>
      </c>
      <c r="H1179">
        <v>399</v>
      </c>
      <c r="I1179">
        <v>5</v>
      </c>
      <c r="J1179">
        <v>1995</v>
      </c>
    </row>
    <row r="1180" spans="1:10" x14ac:dyDescent="0.35">
      <c r="A1180" s="3" t="s">
        <v>1220</v>
      </c>
      <c r="B1180" s="4">
        <v>43477</v>
      </c>
      <c r="C1180">
        <v>10</v>
      </c>
      <c r="D1180" t="s">
        <v>53</v>
      </c>
      <c r="E1180" t="s">
        <v>41</v>
      </c>
      <c r="F1180" t="s">
        <v>2045</v>
      </c>
      <c r="G1180" t="s">
        <v>36</v>
      </c>
      <c r="H1180">
        <v>399</v>
      </c>
      <c r="I1180">
        <v>7</v>
      </c>
      <c r="J1180">
        <v>2793</v>
      </c>
    </row>
    <row r="1181" spans="1:10" x14ac:dyDescent="0.35">
      <c r="A1181" s="3" t="s">
        <v>1221</v>
      </c>
      <c r="B1181" s="4">
        <v>43477</v>
      </c>
      <c r="C1181">
        <v>14</v>
      </c>
      <c r="D1181" t="s">
        <v>33</v>
      </c>
      <c r="E1181" t="s">
        <v>11</v>
      </c>
      <c r="F1181" t="s">
        <v>2043</v>
      </c>
      <c r="G1181" t="s">
        <v>26</v>
      </c>
      <c r="H1181">
        <v>69</v>
      </c>
      <c r="I1181">
        <v>8</v>
      </c>
      <c r="J1181">
        <v>552</v>
      </c>
    </row>
    <row r="1182" spans="1:10" x14ac:dyDescent="0.35">
      <c r="A1182" s="3" t="s">
        <v>1222</v>
      </c>
      <c r="B1182" s="4">
        <v>43477</v>
      </c>
      <c r="C1182">
        <v>11</v>
      </c>
      <c r="D1182" t="s">
        <v>10</v>
      </c>
      <c r="E1182" t="s">
        <v>58</v>
      </c>
      <c r="F1182" t="s">
        <v>2043</v>
      </c>
      <c r="G1182" t="s">
        <v>36</v>
      </c>
      <c r="H1182">
        <v>399</v>
      </c>
      <c r="I1182">
        <v>4</v>
      </c>
      <c r="J1182">
        <v>1596</v>
      </c>
    </row>
    <row r="1183" spans="1:10" x14ac:dyDescent="0.35">
      <c r="A1183" s="3" t="s">
        <v>1223</v>
      </c>
      <c r="B1183" s="4">
        <v>43478</v>
      </c>
      <c r="C1183">
        <v>15</v>
      </c>
      <c r="D1183" t="s">
        <v>113</v>
      </c>
      <c r="E1183" t="s">
        <v>58</v>
      </c>
      <c r="F1183" t="s">
        <v>2043</v>
      </c>
      <c r="G1183" t="s">
        <v>16</v>
      </c>
      <c r="H1183">
        <v>289</v>
      </c>
      <c r="I1183">
        <v>2</v>
      </c>
      <c r="J1183">
        <v>578</v>
      </c>
    </row>
    <row r="1184" spans="1:10" x14ac:dyDescent="0.35">
      <c r="A1184" s="3" t="s">
        <v>1224</v>
      </c>
      <c r="B1184" s="4">
        <v>43478</v>
      </c>
      <c r="C1184">
        <v>3</v>
      </c>
      <c r="D1184" t="s">
        <v>38</v>
      </c>
      <c r="E1184" t="s">
        <v>63</v>
      </c>
      <c r="F1184" t="s">
        <v>2044</v>
      </c>
      <c r="G1184" t="s">
        <v>36</v>
      </c>
      <c r="H1184">
        <v>399</v>
      </c>
      <c r="I1184">
        <v>7</v>
      </c>
      <c r="J1184">
        <v>2793</v>
      </c>
    </row>
    <row r="1185" spans="1:10" x14ac:dyDescent="0.35">
      <c r="A1185" s="3" t="s">
        <v>1225</v>
      </c>
      <c r="B1185" s="4">
        <v>43478</v>
      </c>
      <c r="C1185">
        <v>15</v>
      </c>
      <c r="D1185" t="s">
        <v>113</v>
      </c>
      <c r="E1185" t="s">
        <v>58</v>
      </c>
      <c r="F1185" t="s">
        <v>2043</v>
      </c>
      <c r="G1185" t="s">
        <v>12</v>
      </c>
      <c r="H1185">
        <v>199</v>
      </c>
      <c r="I1185">
        <v>3</v>
      </c>
      <c r="J1185">
        <v>597</v>
      </c>
    </row>
    <row r="1186" spans="1:10" x14ac:dyDescent="0.35">
      <c r="A1186" s="3" t="s">
        <v>1226</v>
      </c>
      <c r="B1186" s="4">
        <v>43478</v>
      </c>
      <c r="C1186">
        <v>13</v>
      </c>
      <c r="D1186" t="s">
        <v>28</v>
      </c>
      <c r="E1186" t="s">
        <v>11</v>
      </c>
      <c r="F1186" t="s">
        <v>2043</v>
      </c>
      <c r="G1186" t="s">
        <v>20</v>
      </c>
      <c r="H1186">
        <v>159</v>
      </c>
      <c r="I1186">
        <v>0</v>
      </c>
      <c r="J1186">
        <v>0</v>
      </c>
    </row>
    <row r="1187" spans="1:10" x14ac:dyDescent="0.35">
      <c r="A1187" s="3" t="s">
        <v>1227</v>
      </c>
      <c r="B1187" s="4">
        <v>43478</v>
      </c>
      <c r="C1187">
        <v>3</v>
      </c>
      <c r="D1187" t="s">
        <v>38</v>
      </c>
      <c r="E1187" t="s">
        <v>63</v>
      </c>
      <c r="F1187" t="s">
        <v>2044</v>
      </c>
      <c r="G1187" t="s">
        <v>20</v>
      </c>
      <c r="H1187">
        <v>159</v>
      </c>
      <c r="I1187">
        <v>4</v>
      </c>
      <c r="J1187">
        <v>636</v>
      </c>
    </row>
    <row r="1188" spans="1:10" x14ac:dyDescent="0.35">
      <c r="A1188" s="3" t="s">
        <v>1228</v>
      </c>
      <c r="B1188" s="4">
        <v>43478</v>
      </c>
      <c r="C1188">
        <v>4</v>
      </c>
      <c r="D1188" t="s">
        <v>46</v>
      </c>
      <c r="E1188" t="s">
        <v>63</v>
      </c>
      <c r="F1188" t="s">
        <v>2044</v>
      </c>
      <c r="G1188" t="s">
        <v>36</v>
      </c>
      <c r="H1188">
        <v>399</v>
      </c>
      <c r="I1188">
        <v>2</v>
      </c>
      <c r="J1188">
        <v>798</v>
      </c>
    </row>
    <row r="1189" spans="1:10" x14ac:dyDescent="0.35">
      <c r="A1189" s="3" t="s">
        <v>1229</v>
      </c>
      <c r="B1189" s="4">
        <v>43478</v>
      </c>
      <c r="C1189">
        <v>8</v>
      </c>
      <c r="D1189" t="s">
        <v>40</v>
      </c>
      <c r="E1189" t="s">
        <v>19</v>
      </c>
      <c r="F1189" t="s">
        <v>2045</v>
      </c>
      <c r="G1189" t="s">
        <v>20</v>
      </c>
      <c r="H1189">
        <v>159</v>
      </c>
      <c r="I1189">
        <v>6</v>
      </c>
      <c r="J1189">
        <v>954</v>
      </c>
    </row>
    <row r="1190" spans="1:10" x14ac:dyDescent="0.35">
      <c r="A1190" s="3" t="s">
        <v>1230</v>
      </c>
      <c r="B1190" s="4">
        <v>43478</v>
      </c>
      <c r="C1190">
        <v>12</v>
      </c>
      <c r="D1190" t="s">
        <v>61</v>
      </c>
      <c r="E1190" t="s">
        <v>11</v>
      </c>
      <c r="F1190" t="s">
        <v>2043</v>
      </c>
      <c r="G1190" t="s">
        <v>26</v>
      </c>
      <c r="H1190">
        <v>69</v>
      </c>
      <c r="I1190">
        <v>4</v>
      </c>
      <c r="J1190">
        <v>276</v>
      </c>
    </row>
    <row r="1191" spans="1:10" x14ac:dyDescent="0.35">
      <c r="A1191" s="3" t="s">
        <v>1231</v>
      </c>
      <c r="B1191" s="4">
        <v>43478</v>
      </c>
      <c r="C1191">
        <v>2</v>
      </c>
      <c r="D1191" t="s">
        <v>101</v>
      </c>
      <c r="E1191" t="s">
        <v>15</v>
      </c>
      <c r="F1191" t="s">
        <v>2044</v>
      </c>
      <c r="G1191" t="s">
        <v>36</v>
      </c>
      <c r="H1191">
        <v>399</v>
      </c>
      <c r="I1191">
        <v>4</v>
      </c>
      <c r="J1191">
        <v>1596</v>
      </c>
    </row>
    <row r="1192" spans="1:10" x14ac:dyDescent="0.35">
      <c r="A1192" s="3" t="s">
        <v>1232</v>
      </c>
      <c r="B1192" s="4">
        <v>43478</v>
      </c>
      <c r="C1192">
        <v>18</v>
      </c>
      <c r="D1192" t="s">
        <v>22</v>
      </c>
      <c r="E1192" t="s">
        <v>31</v>
      </c>
      <c r="F1192" t="s">
        <v>2042</v>
      </c>
      <c r="G1192" t="s">
        <v>36</v>
      </c>
      <c r="H1192">
        <v>399</v>
      </c>
      <c r="I1192">
        <v>1</v>
      </c>
      <c r="J1192">
        <v>399</v>
      </c>
    </row>
    <row r="1193" spans="1:10" x14ac:dyDescent="0.35">
      <c r="A1193" s="3" t="s">
        <v>1233</v>
      </c>
      <c r="B1193" s="4">
        <v>43479</v>
      </c>
      <c r="C1193">
        <v>10</v>
      </c>
      <c r="D1193" t="s">
        <v>53</v>
      </c>
      <c r="E1193" t="s">
        <v>41</v>
      </c>
      <c r="F1193" t="s">
        <v>2045</v>
      </c>
      <c r="G1193" t="s">
        <v>20</v>
      </c>
      <c r="H1193">
        <v>159</v>
      </c>
      <c r="I1193">
        <v>3</v>
      </c>
      <c r="J1193">
        <v>477</v>
      </c>
    </row>
    <row r="1194" spans="1:10" x14ac:dyDescent="0.35">
      <c r="A1194" s="3" t="s">
        <v>1234</v>
      </c>
      <c r="B1194" s="4">
        <v>43479</v>
      </c>
      <c r="C1194">
        <v>3</v>
      </c>
      <c r="D1194" t="s">
        <v>38</v>
      </c>
      <c r="E1194" t="s">
        <v>63</v>
      </c>
      <c r="F1194" t="s">
        <v>2044</v>
      </c>
      <c r="G1194" t="s">
        <v>26</v>
      </c>
      <c r="H1194">
        <v>69</v>
      </c>
      <c r="I1194">
        <v>0</v>
      </c>
      <c r="J1194">
        <v>0</v>
      </c>
    </row>
    <row r="1195" spans="1:10" x14ac:dyDescent="0.35">
      <c r="A1195" s="3" t="s">
        <v>1235</v>
      </c>
      <c r="B1195" s="4">
        <v>43479</v>
      </c>
      <c r="C1195">
        <v>12</v>
      </c>
      <c r="D1195" t="s">
        <v>61</v>
      </c>
      <c r="E1195" t="s">
        <v>58</v>
      </c>
      <c r="F1195" t="s">
        <v>2043</v>
      </c>
      <c r="G1195" t="s">
        <v>16</v>
      </c>
      <c r="H1195">
        <v>289</v>
      </c>
      <c r="I1195">
        <v>7</v>
      </c>
      <c r="J1195">
        <v>2023</v>
      </c>
    </row>
    <row r="1196" spans="1:10" x14ac:dyDescent="0.35">
      <c r="A1196" s="3" t="s">
        <v>1236</v>
      </c>
      <c r="B1196" s="4">
        <v>43479</v>
      </c>
      <c r="C1196">
        <v>19</v>
      </c>
      <c r="D1196" t="s">
        <v>51</v>
      </c>
      <c r="E1196" t="s">
        <v>23</v>
      </c>
      <c r="F1196" t="s">
        <v>2042</v>
      </c>
      <c r="G1196" t="s">
        <v>36</v>
      </c>
      <c r="H1196">
        <v>399</v>
      </c>
      <c r="I1196">
        <v>8</v>
      </c>
      <c r="J1196">
        <v>3192</v>
      </c>
    </row>
    <row r="1197" spans="1:10" x14ac:dyDescent="0.35">
      <c r="A1197" s="3" t="s">
        <v>1237</v>
      </c>
      <c r="B1197" s="4">
        <v>43480</v>
      </c>
      <c r="C1197">
        <v>16</v>
      </c>
      <c r="D1197" t="s">
        <v>25</v>
      </c>
      <c r="E1197" t="s">
        <v>31</v>
      </c>
      <c r="F1197" t="s">
        <v>2042</v>
      </c>
      <c r="G1197" t="s">
        <v>16</v>
      </c>
      <c r="H1197">
        <v>289</v>
      </c>
      <c r="I1197">
        <v>9</v>
      </c>
      <c r="J1197">
        <v>2601</v>
      </c>
    </row>
    <row r="1198" spans="1:10" x14ac:dyDescent="0.35">
      <c r="A1198" s="3" t="s">
        <v>1238</v>
      </c>
      <c r="B1198" s="4">
        <v>43481</v>
      </c>
      <c r="C1198">
        <v>6</v>
      </c>
      <c r="D1198" t="s">
        <v>43</v>
      </c>
      <c r="E1198" t="s">
        <v>19</v>
      </c>
      <c r="F1198" t="s">
        <v>2045</v>
      </c>
      <c r="G1198" t="s">
        <v>12</v>
      </c>
      <c r="H1198">
        <v>199</v>
      </c>
      <c r="I1198">
        <v>2</v>
      </c>
      <c r="J1198">
        <v>398</v>
      </c>
    </row>
    <row r="1199" spans="1:10" x14ac:dyDescent="0.35">
      <c r="A1199" s="3" t="s">
        <v>1239</v>
      </c>
      <c r="B1199" s="4">
        <v>43481</v>
      </c>
      <c r="C1199">
        <v>16</v>
      </c>
      <c r="D1199" t="s">
        <v>25</v>
      </c>
      <c r="E1199" t="s">
        <v>31</v>
      </c>
      <c r="F1199" t="s">
        <v>2042</v>
      </c>
      <c r="G1199" t="s">
        <v>26</v>
      </c>
      <c r="H1199">
        <v>69</v>
      </c>
      <c r="I1199">
        <v>9</v>
      </c>
      <c r="J1199">
        <v>621</v>
      </c>
    </row>
    <row r="1200" spans="1:10" x14ac:dyDescent="0.35">
      <c r="A1200" s="3" t="s">
        <v>1240</v>
      </c>
      <c r="B1200" s="4">
        <v>43481</v>
      </c>
      <c r="C1200">
        <v>16</v>
      </c>
      <c r="D1200" t="s">
        <v>25</v>
      </c>
      <c r="E1200" t="s">
        <v>31</v>
      </c>
      <c r="F1200" t="s">
        <v>2042</v>
      </c>
      <c r="G1200" t="s">
        <v>26</v>
      </c>
      <c r="H1200">
        <v>69</v>
      </c>
      <c r="I1200">
        <v>5</v>
      </c>
      <c r="J1200">
        <v>345</v>
      </c>
    </row>
    <row r="1201" spans="1:10" x14ac:dyDescent="0.35">
      <c r="A1201" s="3" t="s">
        <v>1241</v>
      </c>
      <c r="B1201" s="4">
        <v>43481</v>
      </c>
      <c r="C1201">
        <v>16</v>
      </c>
      <c r="D1201" t="s">
        <v>25</v>
      </c>
      <c r="E1201" t="s">
        <v>23</v>
      </c>
      <c r="F1201" t="s">
        <v>2042</v>
      </c>
      <c r="G1201" t="s">
        <v>26</v>
      </c>
      <c r="H1201">
        <v>69</v>
      </c>
      <c r="I1201">
        <v>2</v>
      </c>
      <c r="J1201">
        <v>138</v>
      </c>
    </row>
    <row r="1202" spans="1:10" x14ac:dyDescent="0.35">
      <c r="A1202" s="3" t="s">
        <v>1242</v>
      </c>
      <c r="B1202" s="4">
        <v>43482</v>
      </c>
      <c r="C1202">
        <v>16</v>
      </c>
      <c r="D1202" t="s">
        <v>25</v>
      </c>
      <c r="E1202" t="s">
        <v>23</v>
      </c>
      <c r="F1202" t="s">
        <v>2042</v>
      </c>
      <c r="G1202" t="s">
        <v>26</v>
      </c>
      <c r="H1202">
        <v>69</v>
      </c>
      <c r="I1202">
        <v>1</v>
      </c>
      <c r="J1202">
        <v>69</v>
      </c>
    </row>
    <row r="1203" spans="1:10" x14ac:dyDescent="0.35">
      <c r="A1203" s="3" t="s">
        <v>1243</v>
      </c>
      <c r="B1203" s="4">
        <v>43482</v>
      </c>
      <c r="C1203">
        <v>18</v>
      </c>
      <c r="D1203" t="s">
        <v>22</v>
      </c>
      <c r="E1203" t="s">
        <v>31</v>
      </c>
      <c r="F1203" t="s">
        <v>2042</v>
      </c>
      <c r="G1203" t="s">
        <v>16</v>
      </c>
      <c r="H1203">
        <v>289</v>
      </c>
      <c r="I1203">
        <v>2</v>
      </c>
      <c r="J1203">
        <v>578</v>
      </c>
    </row>
    <row r="1204" spans="1:10" x14ac:dyDescent="0.35">
      <c r="A1204" s="3" t="s">
        <v>1244</v>
      </c>
      <c r="B1204" s="4">
        <v>43482</v>
      </c>
      <c r="C1204">
        <v>14</v>
      </c>
      <c r="D1204" t="s">
        <v>33</v>
      </c>
      <c r="E1204" t="s">
        <v>11</v>
      </c>
      <c r="F1204" t="s">
        <v>2043</v>
      </c>
      <c r="G1204" t="s">
        <v>36</v>
      </c>
      <c r="H1204">
        <v>399</v>
      </c>
      <c r="I1204">
        <v>2</v>
      </c>
      <c r="J1204">
        <v>798</v>
      </c>
    </row>
    <row r="1205" spans="1:10" x14ac:dyDescent="0.35">
      <c r="A1205" s="3" t="s">
        <v>1245</v>
      </c>
      <c r="B1205" s="4">
        <v>43482</v>
      </c>
      <c r="C1205">
        <v>5</v>
      </c>
      <c r="D1205" t="s">
        <v>55</v>
      </c>
      <c r="E1205" t="s">
        <v>15</v>
      </c>
      <c r="F1205" t="s">
        <v>2044</v>
      </c>
      <c r="G1205" t="s">
        <v>26</v>
      </c>
      <c r="H1205">
        <v>69</v>
      </c>
      <c r="I1205">
        <v>3</v>
      </c>
      <c r="J1205">
        <v>207</v>
      </c>
    </row>
    <row r="1206" spans="1:10" x14ac:dyDescent="0.35">
      <c r="A1206" s="3" t="s">
        <v>1246</v>
      </c>
      <c r="B1206" s="4">
        <v>43482</v>
      </c>
      <c r="C1206">
        <v>7</v>
      </c>
      <c r="D1206" t="s">
        <v>83</v>
      </c>
      <c r="E1206" t="s">
        <v>19</v>
      </c>
      <c r="F1206" t="s">
        <v>2045</v>
      </c>
      <c r="G1206" t="s">
        <v>16</v>
      </c>
      <c r="H1206">
        <v>289</v>
      </c>
      <c r="I1206">
        <v>5</v>
      </c>
      <c r="J1206">
        <v>1445</v>
      </c>
    </row>
    <row r="1207" spans="1:10" x14ac:dyDescent="0.35">
      <c r="A1207" s="3" t="s">
        <v>1247</v>
      </c>
      <c r="B1207" s="4">
        <v>43482</v>
      </c>
      <c r="C1207">
        <v>17</v>
      </c>
      <c r="D1207" t="s">
        <v>30</v>
      </c>
      <c r="E1207" t="s">
        <v>23</v>
      </c>
      <c r="F1207" t="s">
        <v>2042</v>
      </c>
      <c r="G1207" t="s">
        <v>26</v>
      </c>
      <c r="H1207">
        <v>69</v>
      </c>
      <c r="I1207">
        <v>6</v>
      </c>
      <c r="J1207">
        <v>414</v>
      </c>
    </row>
    <row r="1208" spans="1:10" x14ac:dyDescent="0.35">
      <c r="A1208" s="3" t="s">
        <v>1248</v>
      </c>
      <c r="B1208" s="4">
        <v>43482</v>
      </c>
      <c r="C1208">
        <v>10</v>
      </c>
      <c r="D1208" t="s">
        <v>53</v>
      </c>
      <c r="E1208" t="s">
        <v>41</v>
      </c>
      <c r="F1208" t="s">
        <v>2045</v>
      </c>
      <c r="G1208" t="s">
        <v>20</v>
      </c>
      <c r="H1208">
        <v>159</v>
      </c>
      <c r="I1208">
        <v>3</v>
      </c>
      <c r="J1208">
        <v>477</v>
      </c>
    </row>
    <row r="1209" spans="1:10" x14ac:dyDescent="0.35">
      <c r="A1209" s="3" t="s">
        <v>1249</v>
      </c>
      <c r="B1209" s="4">
        <v>43483</v>
      </c>
      <c r="C1209">
        <v>7</v>
      </c>
      <c r="D1209" t="s">
        <v>83</v>
      </c>
      <c r="E1209" t="s">
        <v>19</v>
      </c>
      <c r="F1209" t="s">
        <v>2045</v>
      </c>
      <c r="G1209" t="s">
        <v>36</v>
      </c>
      <c r="H1209">
        <v>399</v>
      </c>
      <c r="I1209">
        <v>6</v>
      </c>
      <c r="J1209">
        <v>2394</v>
      </c>
    </row>
    <row r="1210" spans="1:10" x14ac:dyDescent="0.35">
      <c r="A1210" s="3" t="s">
        <v>1250</v>
      </c>
      <c r="B1210" s="4">
        <v>43483</v>
      </c>
      <c r="C1210">
        <v>12</v>
      </c>
      <c r="D1210" t="s">
        <v>61</v>
      </c>
      <c r="E1210" t="s">
        <v>58</v>
      </c>
      <c r="F1210" t="s">
        <v>2043</v>
      </c>
      <c r="G1210" t="s">
        <v>36</v>
      </c>
      <c r="H1210">
        <v>399</v>
      </c>
      <c r="I1210">
        <v>3</v>
      </c>
      <c r="J1210">
        <v>1197</v>
      </c>
    </row>
    <row r="1211" spans="1:10" x14ac:dyDescent="0.35">
      <c r="A1211" s="3" t="s">
        <v>1251</v>
      </c>
      <c r="B1211" s="4">
        <v>43483</v>
      </c>
      <c r="C1211">
        <v>11</v>
      </c>
      <c r="D1211" t="s">
        <v>10</v>
      </c>
      <c r="E1211" t="s">
        <v>58</v>
      </c>
      <c r="F1211" t="s">
        <v>2043</v>
      </c>
      <c r="G1211" t="s">
        <v>12</v>
      </c>
      <c r="H1211">
        <v>199</v>
      </c>
      <c r="I1211">
        <v>7</v>
      </c>
      <c r="J1211">
        <v>1393</v>
      </c>
    </row>
    <row r="1212" spans="1:10" x14ac:dyDescent="0.35">
      <c r="A1212" s="3" t="s">
        <v>1252</v>
      </c>
      <c r="B1212" s="4">
        <v>43484</v>
      </c>
      <c r="C1212">
        <v>9</v>
      </c>
      <c r="D1212" t="s">
        <v>18</v>
      </c>
      <c r="E1212" t="s">
        <v>41</v>
      </c>
      <c r="F1212" t="s">
        <v>2045</v>
      </c>
      <c r="G1212" t="s">
        <v>20</v>
      </c>
      <c r="H1212">
        <v>159</v>
      </c>
      <c r="I1212">
        <v>7</v>
      </c>
      <c r="J1212">
        <v>1113</v>
      </c>
    </row>
    <row r="1213" spans="1:10" x14ac:dyDescent="0.35">
      <c r="A1213" s="3" t="s">
        <v>1253</v>
      </c>
      <c r="B1213" s="4">
        <v>43485</v>
      </c>
      <c r="C1213">
        <v>14</v>
      </c>
      <c r="D1213" t="s">
        <v>33</v>
      </c>
      <c r="E1213" t="s">
        <v>11</v>
      </c>
      <c r="F1213" t="s">
        <v>2043</v>
      </c>
      <c r="G1213" t="s">
        <v>20</v>
      </c>
      <c r="H1213">
        <v>159</v>
      </c>
      <c r="I1213">
        <v>1</v>
      </c>
      <c r="J1213">
        <v>159</v>
      </c>
    </row>
    <row r="1214" spans="1:10" x14ac:dyDescent="0.35">
      <c r="A1214" s="3" t="s">
        <v>1254</v>
      </c>
      <c r="B1214" s="4">
        <v>43485</v>
      </c>
      <c r="C1214">
        <v>16</v>
      </c>
      <c r="D1214" t="s">
        <v>25</v>
      </c>
      <c r="E1214" t="s">
        <v>23</v>
      </c>
      <c r="F1214" t="s">
        <v>2042</v>
      </c>
      <c r="G1214" t="s">
        <v>26</v>
      </c>
      <c r="H1214">
        <v>69</v>
      </c>
      <c r="I1214">
        <v>2</v>
      </c>
      <c r="J1214">
        <v>138</v>
      </c>
    </row>
    <row r="1215" spans="1:10" x14ac:dyDescent="0.35">
      <c r="A1215" s="3" t="s">
        <v>1255</v>
      </c>
      <c r="B1215" s="4">
        <v>43486</v>
      </c>
      <c r="C1215">
        <v>8</v>
      </c>
      <c r="D1215" t="s">
        <v>40</v>
      </c>
      <c r="E1215" t="s">
        <v>41</v>
      </c>
      <c r="F1215" t="s">
        <v>2045</v>
      </c>
      <c r="G1215" t="s">
        <v>16</v>
      </c>
      <c r="H1215">
        <v>289</v>
      </c>
      <c r="I1215">
        <v>4</v>
      </c>
      <c r="J1215">
        <v>1156</v>
      </c>
    </row>
    <row r="1216" spans="1:10" x14ac:dyDescent="0.35">
      <c r="A1216" s="3" t="s">
        <v>1256</v>
      </c>
      <c r="B1216" s="4">
        <v>43486</v>
      </c>
      <c r="C1216">
        <v>4</v>
      </c>
      <c r="D1216" t="s">
        <v>46</v>
      </c>
      <c r="E1216" t="s">
        <v>15</v>
      </c>
      <c r="F1216" t="s">
        <v>2044</v>
      </c>
      <c r="G1216" t="s">
        <v>26</v>
      </c>
      <c r="H1216">
        <v>69</v>
      </c>
      <c r="I1216">
        <v>6</v>
      </c>
      <c r="J1216">
        <v>414</v>
      </c>
    </row>
    <row r="1217" spans="1:10" x14ac:dyDescent="0.35">
      <c r="A1217" s="3" t="s">
        <v>1257</v>
      </c>
      <c r="B1217" s="4">
        <v>43486</v>
      </c>
      <c r="C1217">
        <v>10</v>
      </c>
      <c r="D1217" t="s">
        <v>53</v>
      </c>
      <c r="E1217" t="s">
        <v>41</v>
      </c>
      <c r="F1217" t="s">
        <v>2045</v>
      </c>
      <c r="G1217" t="s">
        <v>20</v>
      </c>
      <c r="H1217">
        <v>159</v>
      </c>
      <c r="I1217">
        <v>1</v>
      </c>
      <c r="J1217">
        <v>159</v>
      </c>
    </row>
    <row r="1218" spans="1:10" x14ac:dyDescent="0.35">
      <c r="A1218" s="3" t="s">
        <v>1258</v>
      </c>
      <c r="B1218" s="4">
        <v>43486</v>
      </c>
      <c r="C1218">
        <v>4</v>
      </c>
      <c r="D1218" t="s">
        <v>46</v>
      </c>
      <c r="E1218" t="s">
        <v>63</v>
      </c>
      <c r="F1218" t="s">
        <v>2044</v>
      </c>
      <c r="G1218" t="s">
        <v>20</v>
      </c>
      <c r="H1218">
        <v>159</v>
      </c>
      <c r="I1218">
        <v>4</v>
      </c>
      <c r="J1218">
        <v>636</v>
      </c>
    </row>
    <row r="1219" spans="1:10" x14ac:dyDescent="0.35">
      <c r="A1219" s="3" t="s">
        <v>1259</v>
      </c>
      <c r="B1219" s="4">
        <v>43487</v>
      </c>
      <c r="C1219">
        <v>12</v>
      </c>
      <c r="D1219" t="s">
        <v>61</v>
      </c>
      <c r="E1219" t="s">
        <v>11</v>
      </c>
      <c r="F1219" t="s">
        <v>2043</v>
      </c>
      <c r="G1219" t="s">
        <v>26</v>
      </c>
      <c r="H1219">
        <v>69</v>
      </c>
      <c r="I1219">
        <v>7</v>
      </c>
      <c r="J1219">
        <v>483</v>
      </c>
    </row>
    <row r="1220" spans="1:10" x14ac:dyDescent="0.35">
      <c r="A1220" s="3" t="s">
        <v>1260</v>
      </c>
      <c r="B1220" s="4">
        <v>43487</v>
      </c>
      <c r="C1220">
        <v>2</v>
      </c>
      <c r="D1220" t="s">
        <v>101</v>
      </c>
      <c r="E1220" t="s">
        <v>63</v>
      </c>
      <c r="F1220" t="s">
        <v>2044</v>
      </c>
      <c r="G1220" t="s">
        <v>16</v>
      </c>
      <c r="H1220">
        <v>289</v>
      </c>
      <c r="I1220">
        <v>5</v>
      </c>
      <c r="J1220">
        <v>1445</v>
      </c>
    </row>
    <row r="1221" spans="1:10" x14ac:dyDescent="0.35">
      <c r="A1221" s="3" t="s">
        <v>1261</v>
      </c>
      <c r="B1221" s="4">
        <v>43487</v>
      </c>
      <c r="C1221">
        <v>7</v>
      </c>
      <c r="D1221" t="s">
        <v>83</v>
      </c>
      <c r="E1221" t="s">
        <v>19</v>
      </c>
      <c r="F1221" t="s">
        <v>2045</v>
      </c>
      <c r="G1221" t="s">
        <v>16</v>
      </c>
      <c r="H1221">
        <v>289</v>
      </c>
      <c r="I1221">
        <v>7</v>
      </c>
      <c r="J1221">
        <v>2023</v>
      </c>
    </row>
    <row r="1222" spans="1:10" x14ac:dyDescent="0.35">
      <c r="A1222" s="3" t="s">
        <v>1262</v>
      </c>
      <c r="B1222" s="4">
        <v>43488</v>
      </c>
      <c r="C1222">
        <v>10</v>
      </c>
      <c r="D1222" t="s">
        <v>53</v>
      </c>
      <c r="E1222" t="s">
        <v>41</v>
      </c>
      <c r="F1222" t="s">
        <v>2045</v>
      </c>
      <c r="G1222" t="s">
        <v>20</v>
      </c>
      <c r="H1222">
        <v>159</v>
      </c>
      <c r="I1222">
        <v>6</v>
      </c>
      <c r="J1222">
        <v>954</v>
      </c>
    </row>
    <row r="1223" spans="1:10" x14ac:dyDescent="0.35">
      <c r="A1223" s="3" t="s">
        <v>1263</v>
      </c>
      <c r="B1223" s="4">
        <v>43489</v>
      </c>
      <c r="C1223">
        <v>8</v>
      </c>
      <c r="D1223" t="s">
        <v>40</v>
      </c>
      <c r="E1223" t="s">
        <v>19</v>
      </c>
      <c r="F1223" t="s">
        <v>2045</v>
      </c>
      <c r="G1223" t="s">
        <v>20</v>
      </c>
      <c r="H1223">
        <v>159</v>
      </c>
      <c r="I1223">
        <v>4</v>
      </c>
      <c r="J1223">
        <v>636</v>
      </c>
    </row>
    <row r="1224" spans="1:10" x14ac:dyDescent="0.35">
      <c r="A1224" s="3" t="s">
        <v>1264</v>
      </c>
      <c r="B1224" s="4">
        <v>43490</v>
      </c>
      <c r="C1224">
        <v>18</v>
      </c>
      <c r="D1224" t="s">
        <v>22</v>
      </c>
      <c r="E1224" t="s">
        <v>31</v>
      </c>
      <c r="F1224" t="s">
        <v>2042</v>
      </c>
      <c r="G1224" t="s">
        <v>36</v>
      </c>
      <c r="H1224">
        <v>399</v>
      </c>
      <c r="I1224">
        <v>9</v>
      </c>
      <c r="J1224">
        <v>3591</v>
      </c>
    </row>
    <row r="1225" spans="1:10" x14ac:dyDescent="0.35">
      <c r="A1225" s="3" t="s">
        <v>1265</v>
      </c>
      <c r="B1225" s="4">
        <v>43491</v>
      </c>
      <c r="C1225">
        <v>4</v>
      </c>
      <c r="D1225" t="s">
        <v>46</v>
      </c>
      <c r="E1225" t="s">
        <v>15</v>
      </c>
      <c r="F1225" t="s">
        <v>2044</v>
      </c>
      <c r="G1225" t="s">
        <v>12</v>
      </c>
      <c r="H1225">
        <v>199</v>
      </c>
      <c r="I1225">
        <v>5</v>
      </c>
      <c r="J1225">
        <v>995</v>
      </c>
    </row>
    <row r="1226" spans="1:10" x14ac:dyDescent="0.35">
      <c r="A1226" s="3" t="s">
        <v>1266</v>
      </c>
      <c r="B1226" s="4">
        <v>43491</v>
      </c>
      <c r="C1226">
        <v>7</v>
      </c>
      <c r="D1226" t="s">
        <v>83</v>
      </c>
      <c r="E1226" t="s">
        <v>41</v>
      </c>
      <c r="F1226" t="s">
        <v>2045</v>
      </c>
      <c r="G1226" t="s">
        <v>36</v>
      </c>
      <c r="H1226">
        <v>399</v>
      </c>
      <c r="I1226">
        <v>8</v>
      </c>
      <c r="J1226">
        <v>3192</v>
      </c>
    </row>
    <row r="1227" spans="1:10" x14ac:dyDescent="0.35">
      <c r="A1227" s="3" t="s">
        <v>1267</v>
      </c>
      <c r="B1227" s="4">
        <v>43491</v>
      </c>
      <c r="C1227">
        <v>1</v>
      </c>
      <c r="D1227" t="s">
        <v>14</v>
      </c>
      <c r="E1227" t="s">
        <v>63</v>
      </c>
      <c r="F1227" t="s">
        <v>2044</v>
      </c>
      <c r="G1227" t="s">
        <v>36</v>
      </c>
      <c r="H1227">
        <v>399</v>
      </c>
      <c r="I1227">
        <v>4</v>
      </c>
      <c r="J1227">
        <v>1596</v>
      </c>
    </row>
    <row r="1228" spans="1:10" x14ac:dyDescent="0.35">
      <c r="A1228" s="3" t="s">
        <v>1268</v>
      </c>
      <c r="B1228" s="4">
        <v>43491</v>
      </c>
      <c r="C1228">
        <v>10</v>
      </c>
      <c r="D1228" t="s">
        <v>53</v>
      </c>
      <c r="E1228" t="s">
        <v>19</v>
      </c>
      <c r="F1228" t="s">
        <v>2045</v>
      </c>
      <c r="G1228" t="s">
        <v>36</v>
      </c>
      <c r="H1228">
        <v>399</v>
      </c>
      <c r="I1228">
        <v>4</v>
      </c>
      <c r="J1228">
        <v>1596</v>
      </c>
    </row>
    <row r="1229" spans="1:10" x14ac:dyDescent="0.35">
      <c r="A1229" s="3" t="s">
        <v>1269</v>
      </c>
      <c r="B1229" s="4">
        <v>43492</v>
      </c>
      <c r="C1229">
        <v>17</v>
      </c>
      <c r="D1229" t="s">
        <v>30</v>
      </c>
      <c r="E1229" t="s">
        <v>23</v>
      </c>
      <c r="F1229" t="s">
        <v>2042</v>
      </c>
      <c r="G1229" t="s">
        <v>16</v>
      </c>
      <c r="H1229">
        <v>289</v>
      </c>
      <c r="I1229">
        <v>2</v>
      </c>
      <c r="J1229">
        <v>578</v>
      </c>
    </row>
    <row r="1230" spans="1:10" x14ac:dyDescent="0.35">
      <c r="A1230" s="3" t="s">
        <v>1270</v>
      </c>
      <c r="B1230" s="4">
        <v>43493</v>
      </c>
      <c r="C1230">
        <v>12</v>
      </c>
      <c r="D1230" t="s">
        <v>61</v>
      </c>
      <c r="E1230" t="s">
        <v>58</v>
      </c>
      <c r="F1230" t="s">
        <v>2043</v>
      </c>
      <c r="G1230" t="s">
        <v>12</v>
      </c>
      <c r="H1230">
        <v>199</v>
      </c>
      <c r="I1230">
        <v>4</v>
      </c>
      <c r="J1230">
        <v>796</v>
      </c>
    </row>
    <row r="1231" spans="1:10" x14ac:dyDescent="0.35">
      <c r="A1231" s="3" t="s">
        <v>1271</v>
      </c>
      <c r="B1231" s="4">
        <v>43493</v>
      </c>
      <c r="C1231">
        <v>3</v>
      </c>
      <c r="D1231" t="s">
        <v>38</v>
      </c>
      <c r="E1231" t="s">
        <v>15</v>
      </c>
      <c r="F1231" t="s">
        <v>2044</v>
      </c>
      <c r="G1231" t="s">
        <v>36</v>
      </c>
      <c r="H1231">
        <v>399</v>
      </c>
      <c r="I1231">
        <v>5</v>
      </c>
      <c r="J1231">
        <v>1995</v>
      </c>
    </row>
    <row r="1232" spans="1:10" x14ac:dyDescent="0.35">
      <c r="A1232" s="3" t="s">
        <v>1272</v>
      </c>
      <c r="B1232" s="4">
        <v>43493</v>
      </c>
      <c r="C1232">
        <v>2</v>
      </c>
      <c r="D1232" t="s">
        <v>101</v>
      </c>
      <c r="E1232" t="s">
        <v>63</v>
      </c>
      <c r="F1232" t="s">
        <v>2044</v>
      </c>
      <c r="G1232" t="s">
        <v>26</v>
      </c>
      <c r="H1232">
        <v>69</v>
      </c>
      <c r="I1232">
        <v>3</v>
      </c>
      <c r="J1232">
        <v>207</v>
      </c>
    </row>
    <row r="1233" spans="1:10" x14ac:dyDescent="0.35">
      <c r="A1233" s="3" t="s">
        <v>1273</v>
      </c>
      <c r="B1233" s="4">
        <v>43493</v>
      </c>
      <c r="C1233">
        <v>4</v>
      </c>
      <c r="D1233" t="s">
        <v>46</v>
      </c>
      <c r="E1233" t="s">
        <v>15</v>
      </c>
      <c r="F1233" t="s">
        <v>2044</v>
      </c>
      <c r="G1233" t="s">
        <v>20</v>
      </c>
      <c r="H1233">
        <v>159</v>
      </c>
      <c r="I1233">
        <v>7</v>
      </c>
      <c r="J1233">
        <v>1113</v>
      </c>
    </row>
    <row r="1234" spans="1:10" x14ac:dyDescent="0.35">
      <c r="A1234" s="3" t="s">
        <v>1274</v>
      </c>
      <c r="B1234" s="4">
        <v>43493</v>
      </c>
      <c r="C1234">
        <v>5</v>
      </c>
      <c r="D1234" t="s">
        <v>55</v>
      </c>
      <c r="E1234" t="s">
        <v>15</v>
      </c>
      <c r="F1234" t="s">
        <v>2044</v>
      </c>
      <c r="G1234" t="s">
        <v>26</v>
      </c>
      <c r="H1234">
        <v>69</v>
      </c>
      <c r="I1234">
        <v>2</v>
      </c>
      <c r="J1234">
        <v>138</v>
      </c>
    </row>
    <row r="1235" spans="1:10" x14ac:dyDescent="0.35">
      <c r="A1235" s="3" t="s">
        <v>1275</v>
      </c>
      <c r="B1235" s="4">
        <v>43494</v>
      </c>
      <c r="C1235">
        <v>9</v>
      </c>
      <c r="D1235" t="s">
        <v>18</v>
      </c>
      <c r="E1235" t="s">
        <v>41</v>
      </c>
      <c r="F1235" t="s">
        <v>2045</v>
      </c>
      <c r="G1235" t="s">
        <v>20</v>
      </c>
      <c r="H1235">
        <v>159</v>
      </c>
      <c r="I1235">
        <v>3</v>
      </c>
      <c r="J1235">
        <v>477</v>
      </c>
    </row>
    <row r="1236" spans="1:10" x14ac:dyDescent="0.35">
      <c r="A1236" s="3" t="s">
        <v>1276</v>
      </c>
      <c r="B1236" s="4">
        <v>43494</v>
      </c>
      <c r="C1236">
        <v>9</v>
      </c>
      <c r="D1236" t="s">
        <v>18</v>
      </c>
      <c r="E1236" t="s">
        <v>41</v>
      </c>
      <c r="F1236" t="s">
        <v>2045</v>
      </c>
      <c r="G1236" t="s">
        <v>16</v>
      </c>
      <c r="H1236">
        <v>289</v>
      </c>
      <c r="I1236">
        <v>1</v>
      </c>
      <c r="J1236">
        <v>289</v>
      </c>
    </row>
    <row r="1237" spans="1:10" x14ac:dyDescent="0.35">
      <c r="A1237" s="3" t="s">
        <v>1277</v>
      </c>
      <c r="B1237" s="4">
        <v>43495</v>
      </c>
      <c r="C1237">
        <v>3</v>
      </c>
      <c r="D1237" t="s">
        <v>38</v>
      </c>
      <c r="E1237" t="s">
        <v>63</v>
      </c>
      <c r="F1237" t="s">
        <v>2044</v>
      </c>
      <c r="G1237" t="s">
        <v>20</v>
      </c>
      <c r="H1237">
        <v>159</v>
      </c>
      <c r="I1237">
        <v>9</v>
      </c>
      <c r="J1237">
        <v>1431</v>
      </c>
    </row>
    <row r="1238" spans="1:10" x14ac:dyDescent="0.35">
      <c r="A1238" s="3" t="s">
        <v>1278</v>
      </c>
      <c r="B1238" s="4">
        <v>43496</v>
      </c>
      <c r="C1238">
        <v>2</v>
      </c>
      <c r="D1238" t="s">
        <v>101</v>
      </c>
      <c r="E1238" t="s">
        <v>63</v>
      </c>
      <c r="F1238" t="s">
        <v>2044</v>
      </c>
      <c r="G1238" t="s">
        <v>36</v>
      </c>
      <c r="H1238">
        <v>399</v>
      </c>
      <c r="I1238">
        <v>7</v>
      </c>
      <c r="J1238">
        <v>2793</v>
      </c>
    </row>
    <row r="1239" spans="1:10" x14ac:dyDescent="0.35">
      <c r="A1239" s="3" t="s">
        <v>1279</v>
      </c>
      <c r="B1239" s="4">
        <v>43497</v>
      </c>
      <c r="C1239">
        <v>13</v>
      </c>
      <c r="D1239" t="s">
        <v>28</v>
      </c>
      <c r="E1239" t="s">
        <v>58</v>
      </c>
      <c r="F1239" t="s">
        <v>2043</v>
      </c>
      <c r="G1239" t="s">
        <v>16</v>
      </c>
      <c r="H1239">
        <v>289</v>
      </c>
      <c r="I1239">
        <v>9</v>
      </c>
      <c r="J1239">
        <v>2601</v>
      </c>
    </row>
    <row r="1240" spans="1:10" x14ac:dyDescent="0.35">
      <c r="A1240" s="3" t="s">
        <v>1280</v>
      </c>
      <c r="B1240" s="4">
        <v>43498</v>
      </c>
      <c r="C1240">
        <v>8</v>
      </c>
      <c r="D1240" t="s">
        <v>40</v>
      </c>
      <c r="E1240" t="s">
        <v>19</v>
      </c>
      <c r="F1240" t="s">
        <v>2045</v>
      </c>
      <c r="G1240" t="s">
        <v>16</v>
      </c>
      <c r="H1240">
        <v>289</v>
      </c>
      <c r="I1240">
        <v>3</v>
      </c>
      <c r="J1240">
        <v>867</v>
      </c>
    </row>
    <row r="1241" spans="1:10" x14ac:dyDescent="0.35">
      <c r="A1241" s="3" t="s">
        <v>1281</v>
      </c>
      <c r="B1241" s="4">
        <v>43499</v>
      </c>
      <c r="C1241">
        <v>12</v>
      </c>
      <c r="D1241" t="s">
        <v>61</v>
      </c>
      <c r="E1241" t="s">
        <v>11</v>
      </c>
      <c r="F1241" t="s">
        <v>2043</v>
      </c>
      <c r="G1241" t="s">
        <v>12</v>
      </c>
      <c r="H1241">
        <v>199</v>
      </c>
      <c r="I1241">
        <v>3</v>
      </c>
      <c r="J1241">
        <v>597</v>
      </c>
    </row>
    <row r="1242" spans="1:10" x14ac:dyDescent="0.35">
      <c r="A1242" s="3" t="s">
        <v>1282</v>
      </c>
      <c r="B1242" s="4">
        <v>43499</v>
      </c>
      <c r="C1242">
        <v>6</v>
      </c>
      <c r="D1242" t="s">
        <v>43</v>
      </c>
      <c r="E1242" t="s">
        <v>41</v>
      </c>
      <c r="F1242" t="s">
        <v>2045</v>
      </c>
      <c r="G1242" t="s">
        <v>26</v>
      </c>
      <c r="H1242">
        <v>69</v>
      </c>
      <c r="I1242">
        <v>5</v>
      </c>
      <c r="J1242">
        <v>345</v>
      </c>
    </row>
    <row r="1243" spans="1:10" x14ac:dyDescent="0.35">
      <c r="A1243" s="3" t="s">
        <v>1283</v>
      </c>
      <c r="B1243" s="4">
        <v>43500</v>
      </c>
      <c r="C1243">
        <v>9</v>
      </c>
      <c r="D1243" t="s">
        <v>18</v>
      </c>
      <c r="E1243" t="s">
        <v>41</v>
      </c>
      <c r="F1243" t="s">
        <v>2045</v>
      </c>
      <c r="G1243" t="s">
        <v>16</v>
      </c>
      <c r="H1243">
        <v>289</v>
      </c>
      <c r="I1243">
        <v>0</v>
      </c>
      <c r="J1243">
        <v>0</v>
      </c>
    </row>
    <row r="1244" spans="1:10" x14ac:dyDescent="0.35">
      <c r="A1244" s="3" t="s">
        <v>1284</v>
      </c>
      <c r="B1244" s="4">
        <v>43501</v>
      </c>
      <c r="C1244">
        <v>16</v>
      </c>
      <c r="D1244" t="s">
        <v>25</v>
      </c>
      <c r="E1244" t="s">
        <v>31</v>
      </c>
      <c r="F1244" t="s">
        <v>2042</v>
      </c>
      <c r="G1244" t="s">
        <v>16</v>
      </c>
      <c r="H1244">
        <v>289</v>
      </c>
      <c r="I1244">
        <v>9</v>
      </c>
      <c r="J1244">
        <v>2601</v>
      </c>
    </row>
    <row r="1245" spans="1:10" x14ac:dyDescent="0.35">
      <c r="A1245" s="3" t="s">
        <v>1285</v>
      </c>
      <c r="B1245" s="4">
        <v>43501</v>
      </c>
      <c r="C1245">
        <v>16</v>
      </c>
      <c r="D1245" t="s">
        <v>25</v>
      </c>
      <c r="E1245" t="s">
        <v>23</v>
      </c>
      <c r="F1245" t="s">
        <v>2042</v>
      </c>
      <c r="G1245" t="s">
        <v>16</v>
      </c>
      <c r="H1245">
        <v>289</v>
      </c>
      <c r="I1245">
        <v>9</v>
      </c>
      <c r="J1245">
        <v>2601</v>
      </c>
    </row>
    <row r="1246" spans="1:10" x14ac:dyDescent="0.35">
      <c r="A1246" s="3" t="s">
        <v>1286</v>
      </c>
      <c r="B1246" s="4">
        <v>43501</v>
      </c>
      <c r="C1246">
        <v>8</v>
      </c>
      <c r="D1246" t="s">
        <v>40</v>
      </c>
      <c r="E1246" t="s">
        <v>19</v>
      </c>
      <c r="F1246" t="s">
        <v>2045</v>
      </c>
      <c r="G1246" t="s">
        <v>12</v>
      </c>
      <c r="H1246">
        <v>199</v>
      </c>
      <c r="I1246">
        <v>0</v>
      </c>
      <c r="J1246">
        <v>0</v>
      </c>
    </row>
    <row r="1247" spans="1:10" x14ac:dyDescent="0.35">
      <c r="A1247" s="3" t="s">
        <v>1287</v>
      </c>
      <c r="B1247" s="4">
        <v>43501</v>
      </c>
      <c r="C1247">
        <v>3</v>
      </c>
      <c r="D1247" t="s">
        <v>38</v>
      </c>
      <c r="E1247" t="s">
        <v>63</v>
      </c>
      <c r="F1247" t="s">
        <v>2044</v>
      </c>
      <c r="G1247" t="s">
        <v>16</v>
      </c>
      <c r="H1247">
        <v>289</v>
      </c>
      <c r="I1247">
        <v>9</v>
      </c>
      <c r="J1247">
        <v>2601</v>
      </c>
    </row>
    <row r="1248" spans="1:10" x14ac:dyDescent="0.35">
      <c r="A1248" s="3" t="s">
        <v>1288</v>
      </c>
      <c r="B1248" s="4">
        <v>43501</v>
      </c>
      <c r="C1248">
        <v>12</v>
      </c>
      <c r="D1248" t="s">
        <v>61</v>
      </c>
      <c r="E1248" t="s">
        <v>11</v>
      </c>
      <c r="F1248" t="s">
        <v>2043</v>
      </c>
      <c r="G1248" t="s">
        <v>20</v>
      </c>
      <c r="H1248">
        <v>159</v>
      </c>
      <c r="I1248">
        <v>2</v>
      </c>
      <c r="J1248">
        <v>318</v>
      </c>
    </row>
    <row r="1249" spans="1:10" x14ac:dyDescent="0.35">
      <c r="A1249" s="3" t="s">
        <v>1289</v>
      </c>
      <c r="B1249" s="4">
        <v>43501</v>
      </c>
      <c r="C1249">
        <v>11</v>
      </c>
      <c r="D1249" t="s">
        <v>10</v>
      </c>
      <c r="E1249" t="s">
        <v>11</v>
      </c>
      <c r="F1249" t="s">
        <v>2043</v>
      </c>
      <c r="G1249" t="s">
        <v>26</v>
      </c>
      <c r="H1249">
        <v>69</v>
      </c>
      <c r="I1249">
        <v>4</v>
      </c>
      <c r="J1249">
        <v>276</v>
      </c>
    </row>
    <row r="1250" spans="1:10" x14ac:dyDescent="0.35">
      <c r="A1250" s="3" t="s">
        <v>1290</v>
      </c>
      <c r="B1250" s="4">
        <v>43501</v>
      </c>
      <c r="C1250">
        <v>9</v>
      </c>
      <c r="D1250" t="s">
        <v>18</v>
      </c>
      <c r="E1250" t="s">
        <v>41</v>
      </c>
      <c r="F1250" t="s">
        <v>2045</v>
      </c>
      <c r="G1250" t="s">
        <v>36</v>
      </c>
      <c r="H1250">
        <v>399</v>
      </c>
      <c r="I1250">
        <v>7</v>
      </c>
      <c r="J1250">
        <v>2793</v>
      </c>
    </row>
    <row r="1251" spans="1:10" x14ac:dyDescent="0.35">
      <c r="A1251" s="3" t="s">
        <v>1291</v>
      </c>
      <c r="B1251" s="4">
        <v>43501</v>
      </c>
      <c r="C1251">
        <v>3</v>
      </c>
      <c r="D1251" t="s">
        <v>38</v>
      </c>
      <c r="E1251" t="s">
        <v>15</v>
      </c>
      <c r="F1251" t="s">
        <v>2044</v>
      </c>
      <c r="G1251" t="s">
        <v>26</v>
      </c>
      <c r="H1251">
        <v>69</v>
      </c>
      <c r="I1251">
        <v>6</v>
      </c>
      <c r="J1251">
        <v>414</v>
      </c>
    </row>
    <row r="1252" spans="1:10" x14ac:dyDescent="0.35">
      <c r="A1252" s="3" t="s">
        <v>1292</v>
      </c>
      <c r="B1252" s="4">
        <v>43501</v>
      </c>
      <c r="C1252">
        <v>3</v>
      </c>
      <c r="D1252" t="s">
        <v>38</v>
      </c>
      <c r="E1252" t="s">
        <v>63</v>
      </c>
      <c r="F1252" t="s">
        <v>2044</v>
      </c>
      <c r="G1252" t="s">
        <v>12</v>
      </c>
      <c r="H1252">
        <v>199</v>
      </c>
      <c r="I1252">
        <v>1</v>
      </c>
      <c r="J1252">
        <v>199</v>
      </c>
    </row>
    <row r="1253" spans="1:10" x14ac:dyDescent="0.35">
      <c r="A1253" s="3" t="s">
        <v>1293</v>
      </c>
      <c r="B1253" s="4">
        <v>43502</v>
      </c>
      <c r="C1253">
        <v>9</v>
      </c>
      <c r="D1253" t="s">
        <v>18</v>
      </c>
      <c r="E1253" t="s">
        <v>19</v>
      </c>
      <c r="F1253" t="s">
        <v>2045</v>
      </c>
      <c r="G1253" t="s">
        <v>16</v>
      </c>
      <c r="H1253">
        <v>289</v>
      </c>
      <c r="I1253">
        <v>4</v>
      </c>
      <c r="J1253">
        <v>1156</v>
      </c>
    </row>
    <row r="1254" spans="1:10" x14ac:dyDescent="0.35">
      <c r="A1254" s="3" t="s">
        <v>1294</v>
      </c>
      <c r="B1254" s="4">
        <v>43502</v>
      </c>
      <c r="C1254">
        <v>12</v>
      </c>
      <c r="D1254" t="s">
        <v>61</v>
      </c>
      <c r="E1254" t="s">
        <v>58</v>
      </c>
      <c r="F1254" t="s">
        <v>2043</v>
      </c>
      <c r="G1254" t="s">
        <v>20</v>
      </c>
      <c r="H1254">
        <v>159</v>
      </c>
      <c r="I1254">
        <v>2</v>
      </c>
      <c r="J1254">
        <v>318</v>
      </c>
    </row>
    <row r="1255" spans="1:10" x14ac:dyDescent="0.35">
      <c r="A1255" s="3" t="s">
        <v>1295</v>
      </c>
      <c r="B1255" s="4">
        <v>43503</v>
      </c>
      <c r="C1255">
        <v>15</v>
      </c>
      <c r="D1255" t="s">
        <v>113</v>
      </c>
      <c r="E1255" t="s">
        <v>11</v>
      </c>
      <c r="F1255" t="s">
        <v>2043</v>
      </c>
      <c r="G1255" t="s">
        <v>12</v>
      </c>
      <c r="H1255">
        <v>199</v>
      </c>
      <c r="I1255">
        <v>8</v>
      </c>
      <c r="J1255">
        <v>1592</v>
      </c>
    </row>
    <row r="1256" spans="1:10" x14ac:dyDescent="0.35">
      <c r="A1256" s="3" t="s">
        <v>1296</v>
      </c>
      <c r="B1256" s="4">
        <v>43503</v>
      </c>
      <c r="C1256">
        <v>14</v>
      </c>
      <c r="D1256" t="s">
        <v>33</v>
      </c>
      <c r="E1256" t="s">
        <v>11</v>
      </c>
      <c r="F1256" t="s">
        <v>2043</v>
      </c>
      <c r="G1256" t="s">
        <v>36</v>
      </c>
      <c r="H1256">
        <v>399</v>
      </c>
      <c r="I1256">
        <v>4</v>
      </c>
      <c r="J1256">
        <v>1596</v>
      </c>
    </row>
    <row r="1257" spans="1:10" x14ac:dyDescent="0.35">
      <c r="A1257" s="3" t="s">
        <v>1297</v>
      </c>
      <c r="B1257" s="4">
        <v>43503</v>
      </c>
      <c r="C1257">
        <v>8</v>
      </c>
      <c r="D1257" t="s">
        <v>40</v>
      </c>
      <c r="E1257" t="s">
        <v>19</v>
      </c>
      <c r="F1257" t="s">
        <v>2045</v>
      </c>
      <c r="G1257" t="s">
        <v>36</v>
      </c>
      <c r="H1257">
        <v>399</v>
      </c>
      <c r="I1257">
        <v>9</v>
      </c>
      <c r="J1257">
        <v>3591</v>
      </c>
    </row>
    <row r="1258" spans="1:10" x14ac:dyDescent="0.35">
      <c r="A1258" s="3" t="s">
        <v>1298</v>
      </c>
      <c r="B1258" s="4">
        <v>43504</v>
      </c>
      <c r="C1258">
        <v>14</v>
      </c>
      <c r="D1258" t="s">
        <v>33</v>
      </c>
      <c r="E1258" t="s">
        <v>58</v>
      </c>
      <c r="F1258" t="s">
        <v>2043</v>
      </c>
      <c r="G1258" t="s">
        <v>20</v>
      </c>
      <c r="H1258">
        <v>159</v>
      </c>
      <c r="I1258">
        <v>8</v>
      </c>
      <c r="J1258">
        <v>1272</v>
      </c>
    </row>
    <row r="1259" spans="1:10" x14ac:dyDescent="0.35">
      <c r="A1259" s="3" t="s">
        <v>1299</v>
      </c>
      <c r="B1259" s="4">
        <v>43504</v>
      </c>
      <c r="C1259">
        <v>11</v>
      </c>
      <c r="D1259" t="s">
        <v>10</v>
      </c>
      <c r="E1259" t="s">
        <v>11</v>
      </c>
      <c r="F1259" t="s">
        <v>2043</v>
      </c>
      <c r="G1259" t="s">
        <v>26</v>
      </c>
      <c r="H1259">
        <v>69</v>
      </c>
      <c r="I1259">
        <v>6</v>
      </c>
      <c r="J1259">
        <v>414</v>
      </c>
    </row>
    <row r="1260" spans="1:10" x14ac:dyDescent="0.35">
      <c r="A1260" s="3" t="s">
        <v>1300</v>
      </c>
      <c r="B1260" s="4">
        <v>43505</v>
      </c>
      <c r="C1260">
        <v>7</v>
      </c>
      <c r="D1260" t="s">
        <v>83</v>
      </c>
      <c r="E1260" t="s">
        <v>19</v>
      </c>
      <c r="F1260" t="s">
        <v>2045</v>
      </c>
      <c r="G1260" t="s">
        <v>36</v>
      </c>
      <c r="H1260">
        <v>399</v>
      </c>
      <c r="I1260">
        <v>5</v>
      </c>
      <c r="J1260">
        <v>1995</v>
      </c>
    </row>
    <row r="1261" spans="1:10" x14ac:dyDescent="0.35">
      <c r="A1261" s="3" t="s">
        <v>1301</v>
      </c>
      <c r="B1261" s="4">
        <v>43505</v>
      </c>
      <c r="C1261">
        <v>8</v>
      </c>
      <c r="D1261" t="s">
        <v>40</v>
      </c>
      <c r="E1261" t="s">
        <v>41</v>
      </c>
      <c r="F1261" t="s">
        <v>2045</v>
      </c>
      <c r="G1261" t="s">
        <v>12</v>
      </c>
      <c r="H1261">
        <v>199</v>
      </c>
      <c r="I1261">
        <v>3</v>
      </c>
      <c r="J1261">
        <v>597</v>
      </c>
    </row>
    <row r="1262" spans="1:10" x14ac:dyDescent="0.35">
      <c r="A1262" s="3" t="s">
        <v>1302</v>
      </c>
      <c r="B1262" s="4">
        <v>43506</v>
      </c>
      <c r="C1262">
        <v>5</v>
      </c>
      <c r="D1262" t="s">
        <v>55</v>
      </c>
      <c r="E1262" t="s">
        <v>63</v>
      </c>
      <c r="F1262" t="s">
        <v>2044</v>
      </c>
      <c r="G1262" t="s">
        <v>12</v>
      </c>
      <c r="H1262">
        <v>199</v>
      </c>
      <c r="I1262">
        <v>5</v>
      </c>
      <c r="J1262">
        <v>995</v>
      </c>
    </row>
    <row r="1263" spans="1:10" x14ac:dyDescent="0.35">
      <c r="A1263" s="3" t="s">
        <v>1303</v>
      </c>
      <c r="B1263" s="4">
        <v>43506</v>
      </c>
      <c r="C1263">
        <v>13</v>
      </c>
      <c r="D1263" t="s">
        <v>28</v>
      </c>
      <c r="E1263" t="s">
        <v>58</v>
      </c>
      <c r="F1263" t="s">
        <v>2043</v>
      </c>
      <c r="G1263" t="s">
        <v>20</v>
      </c>
      <c r="H1263">
        <v>159</v>
      </c>
      <c r="I1263">
        <v>8</v>
      </c>
      <c r="J1263">
        <v>1272</v>
      </c>
    </row>
    <row r="1264" spans="1:10" x14ac:dyDescent="0.35">
      <c r="A1264" s="3" t="s">
        <v>1304</v>
      </c>
      <c r="B1264" s="4">
        <v>43507</v>
      </c>
      <c r="C1264">
        <v>20</v>
      </c>
      <c r="D1264" t="s">
        <v>35</v>
      </c>
      <c r="E1264" t="s">
        <v>23</v>
      </c>
      <c r="F1264" t="s">
        <v>2042</v>
      </c>
      <c r="G1264" t="s">
        <v>36</v>
      </c>
      <c r="H1264">
        <v>399</v>
      </c>
      <c r="I1264">
        <v>2</v>
      </c>
      <c r="J1264">
        <v>798</v>
      </c>
    </row>
    <row r="1265" spans="1:10" x14ac:dyDescent="0.35">
      <c r="A1265" s="3" t="s">
        <v>1305</v>
      </c>
      <c r="B1265" s="4">
        <v>43508</v>
      </c>
      <c r="C1265">
        <v>10</v>
      </c>
      <c r="D1265" t="s">
        <v>53</v>
      </c>
      <c r="E1265" t="s">
        <v>19</v>
      </c>
      <c r="F1265" t="s">
        <v>2045</v>
      </c>
      <c r="G1265" t="s">
        <v>36</v>
      </c>
      <c r="H1265">
        <v>399</v>
      </c>
      <c r="I1265">
        <v>5</v>
      </c>
      <c r="J1265">
        <v>1995</v>
      </c>
    </row>
    <row r="1266" spans="1:10" x14ac:dyDescent="0.35">
      <c r="A1266" s="3" t="s">
        <v>1306</v>
      </c>
      <c r="B1266" s="4">
        <v>43509</v>
      </c>
      <c r="C1266">
        <v>13</v>
      </c>
      <c r="D1266" t="s">
        <v>28</v>
      </c>
      <c r="E1266" t="s">
        <v>11</v>
      </c>
      <c r="F1266" t="s">
        <v>2043</v>
      </c>
      <c r="G1266" t="s">
        <v>20</v>
      </c>
      <c r="H1266">
        <v>159</v>
      </c>
      <c r="I1266">
        <v>3</v>
      </c>
      <c r="J1266">
        <v>477</v>
      </c>
    </row>
    <row r="1267" spans="1:10" x14ac:dyDescent="0.35">
      <c r="A1267" s="3" t="s">
        <v>1307</v>
      </c>
      <c r="B1267" s="4">
        <v>43509</v>
      </c>
      <c r="C1267">
        <v>8</v>
      </c>
      <c r="D1267" t="s">
        <v>40</v>
      </c>
      <c r="E1267" t="s">
        <v>41</v>
      </c>
      <c r="F1267" t="s">
        <v>2045</v>
      </c>
      <c r="G1267" t="s">
        <v>12</v>
      </c>
      <c r="H1267">
        <v>199</v>
      </c>
      <c r="I1267">
        <v>7</v>
      </c>
      <c r="J1267">
        <v>1393</v>
      </c>
    </row>
    <row r="1268" spans="1:10" x14ac:dyDescent="0.35">
      <c r="A1268" s="3" t="s">
        <v>1308</v>
      </c>
      <c r="B1268" s="4">
        <v>43509</v>
      </c>
      <c r="C1268">
        <v>17</v>
      </c>
      <c r="D1268" t="s">
        <v>30</v>
      </c>
      <c r="E1268" t="s">
        <v>23</v>
      </c>
      <c r="F1268" t="s">
        <v>2042</v>
      </c>
      <c r="G1268" t="s">
        <v>12</v>
      </c>
      <c r="H1268">
        <v>199</v>
      </c>
      <c r="I1268">
        <v>9</v>
      </c>
      <c r="J1268">
        <v>1791</v>
      </c>
    </row>
    <row r="1269" spans="1:10" x14ac:dyDescent="0.35">
      <c r="A1269" s="3" t="s">
        <v>1309</v>
      </c>
      <c r="B1269" s="4">
        <v>43510</v>
      </c>
      <c r="C1269">
        <v>2</v>
      </c>
      <c r="D1269" t="s">
        <v>101</v>
      </c>
      <c r="E1269" t="s">
        <v>15</v>
      </c>
      <c r="F1269" t="s">
        <v>2044</v>
      </c>
      <c r="G1269" t="s">
        <v>26</v>
      </c>
      <c r="H1269">
        <v>69</v>
      </c>
      <c r="I1269">
        <v>9</v>
      </c>
      <c r="J1269">
        <v>621</v>
      </c>
    </row>
    <row r="1270" spans="1:10" x14ac:dyDescent="0.35">
      <c r="A1270" s="3" t="s">
        <v>1310</v>
      </c>
      <c r="B1270" s="4">
        <v>43510</v>
      </c>
      <c r="C1270">
        <v>13</v>
      </c>
      <c r="D1270" t="s">
        <v>28</v>
      </c>
      <c r="E1270" t="s">
        <v>11</v>
      </c>
      <c r="F1270" t="s">
        <v>2043</v>
      </c>
      <c r="G1270" t="s">
        <v>36</v>
      </c>
      <c r="H1270">
        <v>399</v>
      </c>
      <c r="I1270">
        <v>6</v>
      </c>
      <c r="J1270">
        <v>2394</v>
      </c>
    </row>
    <row r="1271" spans="1:10" x14ac:dyDescent="0.35">
      <c r="A1271" s="3" t="s">
        <v>1311</v>
      </c>
      <c r="B1271" s="4">
        <v>43511</v>
      </c>
      <c r="C1271">
        <v>1</v>
      </c>
      <c r="D1271" t="s">
        <v>14</v>
      </c>
      <c r="E1271" t="s">
        <v>63</v>
      </c>
      <c r="F1271" t="s">
        <v>2044</v>
      </c>
      <c r="G1271" t="s">
        <v>16</v>
      </c>
      <c r="H1271">
        <v>289</v>
      </c>
      <c r="I1271">
        <v>7</v>
      </c>
      <c r="J1271">
        <v>2023</v>
      </c>
    </row>
    <row r="1272" spans="1:10" x14ac:dyDescent="0.35">
      <c r="A1272" s="3" t="s">
        <v>1312</v>
      </c>
      <c r="B1272" s="4">
        <v>43512</v>
      </c>
      <c r="C1272">
        <v>16</v>
      </c>
      <c r="D1272" t="s">
        <v>25</v>
      </c>
      <c r="E1272" t="s">
        <v>23</v>
      </c>
      <c r="F1272" t="s">
        <v>2042</v>
      </c>
      <c r="G1272" t="s">
        <v>12</v>
      </c>
      <c r="H1272">
        <v>199</v>
      </c>
      <c r="I1272">
        <v>1</v>
      </c>
      <c r="J1272">
        <v>199</v>
      </c>
    </row>
    <row r="1273" spans="1:10" x14ac:dyDescent="0.35">
      <c r="A1273" s="3" t="s">
        <v>1313</v>
      </c>
      <c r="B1273" s="4">
        <v>43513</v>
      </c>
      <c r="C1273">
        <v>11</v>
      </c>
      <c r="D1273" t="s">
        <v>10</v>
      </c>
      <c r="E1273" t="s">
        <v>58</v>
      </c>
      <c r="F1273" t="s">
        <v>2043</v>
      </c>
      <c r="G1273" t="s">
        <v>16</v>
      </c>
      <c r="H1273">
        <v>289</v>
      </c>
      <c r="I1273">
        <v>4</v>
      </c>
      <c r="J1273">
        <v>1156</v>
      </c>
    </row>
    <row r="1274" spans="1:10" x14ac:dyDescent="0.35">
      <c r="A1274" s="3" t="s">
        <v>1314</v>
      </c>
      <c r="B1274" s="4">
        <v>43514</v>
      </c>
      <c r="C1274">
        <v>20</v>
      </c>
      <c r="D1274" t="s">
        <v>35</v>
      </c>
      <c r="E1274" t="s">
        <v>31</v>
      </c>
      <c r="F1274" t="s">
        <v>2042</v>
      </c>
      <c r="G1274" t="s">
        <v>12</v>
      </c>
      <c r="H1274">
        <v>199</v>
      </c>
      <c r="I1274">
        <v>5</v>
      </c>
      <c r="J1274">
        <v>995</v>
      </c>
    </row>
    <row r="1275" spans="1:10" x14ac:dyDescent="0.35">
      <c r="A1275" s="3" t="s">
        <v>1315</v>
      </c>
      <c r="B1275" s="4">
        <v>43514</v>
      </c>
      <c r="C1275">
        <v>5</v>
      </c>
      <c r="D1275" t="s">
        <v>55</v>
      </c>
      <c r="E1275" t="s">
        <v>63</v>
      </c>
      <c r="F1275" t="s">
        <v>2044</v>
      </c>
      <c r="G1275" t="s">
        <v>16</v>
      </c>
      <c r="H1275">
        <v>289</v>
      </c>
      <c r="I1275">
        <v>0</v>
      </c>
      <c r="J1275">
        <v>0</v>
      </c>
    </row>
    <row r="1276" spans="1:10" x14ac:dyDescent="0.35">
      <c r="A1276" s="3" t="s">
        <v>1316</v>
      </c>
      <c r="B1276" s="4">
        <v>43514</v>
      </c>
      <c r="C1276">
        <v>8</v>
      </c>
      <c r="D1276" t="s">
        <v>40</v>
      </c>
      <c r="E1276" t="s">
        <v>41</v>
      </c>
      <c r="F1276" t="s">
        <v>2045</v>
      </c>
      <c r="G1276" t="s">
        <v>36</v>
      </c>
      <c r="H1276">
        <v>399</v>
      </c>
      <c r="I1276">
        <v>7</v>
      </c>
      <c r="J1276">
        <v>2793</v>
      </c>
    </row>
    <row r="1277" spans="1:10" x14ac:dyDescent="0.35">
      <c r="A1277" s="3" t="s">
        <v>1317</v>
      </c>
      <c r="B1277" s="4">
        <v>43514</v>
      </c>
      <c r="C1277">
        <v>14</v>
      </c>
      <c r="D1277" t="s">
        <v>33</v>
      </c>
      <c r="E1277" t="s">
        <v>58</v>
      </c>
      <c r="F1277" t="s">
        <v>2043</v>
      </c>
      <c r="G1277" t="s">
        <v>36</v>
      </c>
      <c r="H1277">
        <v>399</v>
      </c>
      <c r="I1277">
        <v>9</v>
      </c>
      <c r="J1277">
        <v>3591</v>
      </c>
    </row>
    <row r="1278" spans="1:10" x14ac:dyDescent="0.35">
      <c r="A1278" s="3" t="s">
        <v>1318</v>
      </c>
      <c r="B1278" s="4">
        <v>43515</v>
      </c>
      <c r="C1278">
        <v>9</v>
      </c>
      <c r="D1278" t="s">
        <v>18</v>
      </c>
      <c r="E1278" t="s">
        <v>19</v>
      </c>
      <c r="F1278" t="s">
        <v>2045</v>
      </c>
      <c r="G1278" t="s">
        <v>36</v>
      </c>
      <c r="H1278">
        <v>399</v>
      </c>
      <c r="I1278">
        <v>5</v>
      </c>
      <c r="J1278">
        <v>1995</v>
      </c>
    </row>
    <row r="1279" spans="1:10" x14ac:dyDescent="0.35">
      <c r="A1279" s="3" t="s">
        <v>1319</v>
      </c>
      <c r="B1279" s="4">
        <v>43515</v>
      </c>
      <c r="C1279">
        <v>3</v>
      </c>
      <c r="D1279" t="s">
        <v>38</v>
      </c>
      <c r="E1279" t="s">
        <v>63</v>
      </c>
      <c r="F1279" t="s">
        <v>2044</v>
      </c>
      <c r="G1279" t="s">
        <v>36</v>
      </c>
      <c r="H1279">
        <v>399</v>
      </c>
      <c r="I1279">
        <v>7</v>
      </c>
      <c r="J1279">
        <v>2793</v>
      </c>
    </row>
    <row r="1280" spans="1:10" x14ac:dyDescent="0.35">
      <c r="A1280" s="3" t="s">
        <v>1320</v>
      </c>
      <c r="B1280" s="4">
        <v>43515</v>
      </c>
      <c r="C1280">
        <v>17</v>
      </c>
      <c r="D1280" t="s">
        <v>30</v>
      </c>
      <c r="E1280" t="s">
        <v>23</v>
      </c>
      <c r="F1280" t="s">
        <v>2042</v>
      </c>
      <c r="G1280" t="s">
        <v>26</v>
      </c>
      <c r="H1280">
        <v>69</v>
      </c>
      <c r="I1280">
        <v>4</v>
      </c>
      <c r="J1280">
        <v>276</v>
      </c>
    </row>
    <row r="1281" spans="1:10" x14ac:dyDescent="0.35">
      <c r="A1281" s="3" t="s">
        <v>1321</v>
      </c>
      <c r="B1281" s="4">
        <v>43515</v>
      </c>
      <c r="C1281">
        <v>3</v>
      </c>
      <c r="D1281" t="s">
        <v>38</v>
      </c>
      <c r="E1281" t="s">
        <v>15</v>
      </c>
      <c r="F1281" t="s">
        <v>2044</v>
      </c>
      <c r="G1281" t="s">
        <v>16</v>
      </c>
      <c r="H1281">
        <v>289</v>
      </c>
      <c r="I1281">
        <v>7</v>
      </c>
      <c r="J1281">
        <v>2023</v>
      </c>
    </row>
    <row r="1282" spans="1:10" x14ac:dyDescent="0.35">
      <c r="A1282" s="3" t="s">
        <v>1322</v>
      </c>
      <c r="B1282" s="4">
        <v>43515</v>
      </c>
      <c r="C1282">
        <v>19</v>
      </c>
      <c r="D1282" t="s">
        <v>51</v>
      </c>
      <c r="E1282" t="s">
        <v>23</v>
      </c>
      <c r="F1282" t="s">
        <v>2042</v>
      </c>
      <c r="G1282" t="s">
        <v>12</v>
      </c>
      <c r="H1282">
        <v>199</v>
      </c>
      <c r="I1282">
        <v>0</v>
      </c>
      <c r="J1282">
        <v>0</v>
      </c>
    </row>
    <row r="1283" spans="1:10" x14ac:dyDescent="0.35">
      <c r="A1283" s="3" t="s">
        <v>1323</v>
      </c>
      <c r="B1283" s="4">
        <v>43515</v>
      </c>
      <c r="C1283">
        <v>6</v>
      </c>
      <c r="D1283" t="s">
        <v>43</v>
      </c>
      <c r="E1283" t="s">
        <v>19</v>
      </c>
      <c r="F1283" t="s">
        <v>2045</v>
      </c>
      <c r="G1283" t="s">
        <v>26</v>
      </c>
      <c r="H1283">
        <v>69</v>
      </c>
      <c r="I1283">
        <v>8</v>
      </c>
      <c r="J1283">
        <v>552</v>
      </c>
    </row>
    <row r="1284" spans="1:10" x14ac:dyDescent="0.35">
      <c r="A1284" s="3" t="s">
        <v>1324</v>
      </c>
      <c r="B1284" s="4">
        <v>43515</v>
      </c>
      <c r="C1284">
        <v>7</v>
      </c>
      <c r="D1284" t="s">
        <v>83</v>
      </c>
      <c r="E1284" t="s">
        <v>19</v>
      </c>
      <c r="F1284" t="s">
        <v>2045</v>
      </c>
      <c r="G1284" t="s">
        <v>36</v>
      </c>
      <c r="H1284">
        <v>399</v>
      </c>
      <c r="I1284">
        <v>3</v>
      </c>
      <c r="J1284">
        <v>1197</v>
      </c>
    </row>
    <row r="1285" spans="1:10" x14ac:dyDescent="0.35">
      <c r="A1285" s="3" t="s">
        <v>1325</v>
      </c>
      <c r="B1285" s="4">
        <v>43515</v>
      </c>
      <c r="C1285">
        <v>8</v>
      </c>
      <c r="D1285" t="s">
        <v>40</v>
      </c>
      <c r="E1285" t="s">
        <v>41</v>
      </c>
      <c r="F1285" t="s">
        <v>2045</v>
      </c>
      <c r="G1285" t="s">
        <v>12</v>
      </c>
      <c r="H1285">
        <v>199</v>
      </c>
      <c r="I1285">
        <v>5</v>
      </c>
      <c r="J1285">
        <v>995</v>
      </c>
    </row>
    <row r="1286" spans="1:10" x14ac:dyDescent="0.35">
      <c r="A1286" s="3" t="s">
        <v>1326</v>
      </c>
      <c r="B1286" s="4">
        <v>43515</v>
      </c>
      <c r="C1286">
        <v>2</v>
      </c>
      <c r="D1286" t="s">
        <v>101</v>
      </c>
      <c r="E1286" t="s">
        <v>63</v>
      </c>
      <c r="F1286" t="s">
        <v>2044</v>
      </c>
      <c r="G1286" t="s">
        <v>26</v>
      </c>
      <c r="H1286">
        <v>69</v>
      </c>
      <c r="I1286">
        <v>8</v>
      </c>
      <c r="J1286">
        <v>552</v>
      </c>
    </row>
    <row r="1287" spans="1:10" x14ac:dyDescent="0.35">
      <c r="A1287" s="3" t="s">
        <v>1327</v>
      </c>
      <c r="B1287" s="4">
        <v>43515</v>
      </c>
      <c r="C1287">
        <v>3</v>
      </c>
      <c r="D1287" t="s">
        <v>38</v>
      </c>
      <c r="E1287" t="s">
        <v>15</v>
      </c>
      <c r="F1287" t="s">
        <v>2044</v>
      </c>
      <c r="G1287" t="s">
        <v>16</v>
      </c>
      <c r="H1287">
        <v>289</v>
      </c>
      <c r="I1287">
        <v>7</v>
      </c>
      <c r="J1287">
        <v>2023</v>
      </c>
    </row>
    <row r="1288" spans="1:10" x14ac:dyDescent="0.35">
      <c r="A1288" s="3" t="s">
        <v>1328</v>
      </c>
      <c r="B1288" s="4">
        <v>43515</v>
      </c>
      <c r="C1288">
        <v>16</v>
      </c>
      <c r="D1288" t="s">
        <v>25</v>
      </c>
      <c r="E1288" t="s">
        <v>23</v>
      </c>
      <c r="F1288" t="s">
        <v>2042</v>
      </c>
      <c r="G1288" t="s">
        <v>36</v>
      </c>
      <c r="H1288">
        <v>399</v>
      </c>
      <c r="I1288">
        <v>7</v>
      </c>
      <c r="J1288">
        <v>2793</v>
      </c>
    </row>
    <row r="1289" spans="1:10" x14ac:dyDescent="0.35">
      <c r="A1289" s="3" t="s">
        <v>1329</v>
      </c>
      <c r="B1289" s="4">
        <v>43515</v>
      </c>
      <c r="C1289">
        <v>7</v>
      </c>
      <c r="D1289" t="s">
        <v>83</v>
      </c>
      <c r="E1289" t="s">
        <v>41</v>
      </c>
      <c r="F1289" t="s">
        <v>2045</v>
      </c>
      <c r="G1289" t="s">
        <v>12</v>
      </c>
      <c r="H1289">
        <v>199</v>
      </c>
      <c r="I1289">
        <v>1</v>
      </c>
      <c r="J1289">
        <v>199</v>
      </c>
    </row>
    <row r="1290" spans="1:10" x14ac:dyDescent="0.35">
      <c r="A1290" s="3" t="s">
        <v>1330</v>
      </c>
      <c r="B1290" s="4">
        <v>43515</v>
      </c>
      <c r="C1290">
        <v>17</v>
      </c>
      <c r="D1290" t="s">
        <v>30</v>
      </c>
      <c r="E1290" t="s">
        <v>31</v>
      </c>
      <c r="F1290" t="s">
        <v>2042</v>
      </c>
      <c r="G1290" t="s">
        <v>12</v>
      </c>
      <c r="H1290">
        <v>199</v>
      </c>
      <c r="I1290">
        <v>4</v>
      </c>
      <c r="J1290">
        <v>796</v>
      </c>
    </row>
    <row r="1291" spans="1:10" x14ac:dyDescent="0.35">
      <c r="A1291" s="3" t="s">
        <v>1331</v>
      </c>
      <c r="B1291" s="4">
        <v>43515</v>
      </c>
      <c r="C1291">
        <v>14</v>
      </c>
      <c r="D1291" t="s">
        <v>33</v>
      </c>
      <c r="E1291" t="s">
        <v>58</v>
      </c>
      <c r="F1291" t="s">
        <v>2043</v>
      </c>
      <c r="G1291" t="s">
        <v>16</v>
      </c>
      <c r="H1291">
        <v>289</v>
      </c>
      <c r="I1291">
        <v>9</v>
      </c>
      <c r="J1291">
        <v>2601</v>
      </c>
    </row>
    <row r="1292" spans="1:10" x14ac:dyDescent="0.35">
      <c r="A1292" s="3" t="s">
        <v>1332</v>
      </c>
      <c r="B1292" s="4">
        <v>43516</v>
      </c>
      <c r="C1292">
        <v>8</v>
      </c>
      <c r="D1292" t="s">
        <v>40</v>
      </c>
      <c r="E1292" t="s">
        <v>41</v>
      </c>
      <c r="F1292" t="s">
        <v>2045</v>
      </c>
      <c r="G1292" t="s">
        <v>16</v>
      </c>
      <c r="H1292">
        <v>289</v>
      </c>
      <c r="I1292">
        <v>5</v>
      </c>
      <c r="J1292">
        <v>1445</v>
      </c>
    </row>
    <row r="1293" spans="1:10" x14ac:dyDescent="0.35">
      <c r="A1293" s="3" t="s">
        <v>1333</v>
      </c>
      <c r="B1293" s="4">
        <v>43516</v>
      </c>
      <c r="C1293">
        <v>2</v>
      </c>
      <c r="D1293" t="s">
        <v>101</v>
      </c>
      <c r="E1293" t="s">
        <v>15</v>
      </c>
      <c r="F1293" t="s">
        <v>2044</v>
      </c>
      <c r="G1293" t="s">
        <v>12</v>
      </c>
      <c r="H1293">
        <v>199</v>
      </c>
      <c r="I1293">
        <v>3</v>
      </c>
      <c r="J1293">
        <v>597</v>
      </c>
    </row>
    <row r="1294" spans="1:10" x14ac:dyDescent="0.35">
      <c r="A1294" s="3" t="s">
        <v>1334</v>
      </c>
      <c r="B1294" s="4">
        <v>43516</v>
      </c>
      <c r="C1294">
        <v>9</v>
      </c>
      <c r="D1294" t="s">
        <v>18</v>
      </c>
      <c r="E1294" t="s">
        <v>41</v>
      </c>
      <c r="F1294" t="s">
        <v>2045</v>
      </c>
      <c r="G1294" t="s">
        <v>20</v>
      </c>
      <c r="H1294">
        <v>159</v>
      </c>
      <c r="I1294">
        <v>2</v>
      </c>
      <c r="J1294">
        <v>318</v>
      </c>
    </row>
    <row r="1295" spans="1:10" x14ac:dyDescent="0.35">
      <c r="A1295" s="3" t="s">
        <v>1335</v>
      </c>
      <c r="B1295" s="4">
        <v>43517</v>
      </c>
      <c r="C1295">
        <v>8</v>
      </c>
      <c r="D1295" t="s">
        <v>40</v>
      </c>
      <c r="E1295" t="s">
        <v>41</v>
      </c>
      <c r="F1295" t="s">
        <v>2045</v>
      </c>
      <c r="G1295" t="s">
        <v>16</v>
      </c>
      <c r="H1295">
        <v>289</v>
      </c>
      <c r="I1295">
        <v>1</v>
      </c>
      <c r="J1295">
        <v>289</v>
      </c>
    </row>
    <row r="1296" spans="1:10" x14ac:dyDescent="0.35">
      <c r="A1296" s="3" t="s">
        <v>1336</v>
      </c>
      <c r="B1296" s="4">
        <v>43517</v>
      </c>
      <c r="C1296">
        <v>18</v>
      </c>
      <c r="D1296" t="s">
        <v>22</v>
      </c>
      <c r="E1296" t="s">
        <v>23</v>
      </c>
      <c r="F1296" t="s">
        <v>2042</v>
      </c>
      <c r="G1296" t="s">
        <v>36</v>
      </c>
      <c r="H1296">
        <v>399</v>
      </c>
      <c r="I1296">
        <v>3</v>
      </c>
      <c r="J1296">
        <v>1197</v>
      </c>
    </row>
    <row r="1297" spans="1:10" x14ac:dyDescent="0.35">
      <c r="A1297" s="3" t="s">
        <v>1337</v>
      </c>
      <c r="B1297" s="4">
        <v>43518</v>
      </c>
      <c r="C1297">
        <v>20</v>
      </c>
      <c r="D1297" t="s">
        <v>35</v>
      </c>
      <c r="E1297" t="s">
        <v>23</v>
      </c>
      <c r="F1297" t="s">
        <v>2042</v>
      </c>
      <c r="G1297" t="s">
        <v>16</v>
      </c>
      <c r="H1297">
        <v>289</v>
      </c>
      <c r="I1297">
        <v>0</v>
      </c>
      <c r="J1297">
        <v>0</v>
      </c>
    </row>
    <row r="1298" spans="1:10" x14ac:dyDescent="0.35">
      <c r="A1298" s="3" t="s">
        <v>1338</v>
      </c>
      <c r="B1298" s="4">
        <v>43518</v>
      </c>
      <c r="C1298">
        <v>13</v>
      </c>
      <c r="D1298" t="s">
        <v>28</v>
      </c>
      <c r="E1298" t="s">
        <v>11</v>
      </c>
      <c r="F1298" t="s">
        <v>2043</v>
      </c>
      <c r="G1298" t="s">
        <v>16</v>
      </c>
      <c r="H1298">
        <v>289</v>
      </c>
      <c r="I1298">
        <v>7</v>
      </c>
      <c r="J1298">
        <v>2023</v>
      </c>
    </row>
    <row r="1299" spans="1:10" x14ac:dyDescent="0.35">
      <c r="A1299" s="3" t="s">
        <v>1339</v>
      </c>
      <c r="B1299" s="4">
        <v>43518</v>
      </c>
      <c r="C1299">
        <v>3</v>
      </c>
      <c r="D1299" t="s">
        <v>38</v>
      </c>
      <c r="E1299" t="s">
        <v>63</v>
      </c>
      <c r="F1299" t="s">
        <v>2044</v>
      </c>
      <c r="G1299" t="s">
        <v>36</v>
      </c>
      <c r="H1299">
        <v>399</v>
      </c>
      <c r="I1299">
        <v>3</v>
      </c>
      <c r="J1299">
        <v>1197</v>
      </c>
    </row>
    <row r="1300" spans="1:10" x14ac:dyDescent="0.35">
      <c r="A1300" s="3" t="s">
        <v>1340</v>
      </c>
      <c r="B1300" s="4">
        <v>43518</v>
      </c>
      <c r="C1300">
        <v>16</v>
      </c>
      <c r="D1300" t="s">
        <v>25</v>
      </c>
      <c r="E1300" t="s">
        <v>31</v>
      </c>
      <c r="F1300" t="s">
        <v>2042</v>
      </c>
      <c r="G1300" t="s">
        <v>12</v>
      </c>
      <c r="H1300">
        <v>199</v>
      </c>
      <c r="I1300">
        <v>2</v>
      </c>
      <c r="J1300">
        <v>398</v>
      </c>
    </row>
    <row r="1301" spans="1:10" x14ac:dyDescent="0.35">
      <c r="A1301" s="3" t="s">
        <v>1341</v>
      </c>
      <c r="B1301" s="4">
        <v>43518</v>
      </c>
      <c r="C1301">
        <v>16</v>
      </c>
      <c r="D1301" t="s">
        <v>25</v>
      </c>
      <c r="E1301" t="s">
        <v>23</v>
      </c>
      <c r="F1301" t="s">
        <v>2042</v>
      </c>
      <c r="G1301" t="s">
        <v>16</v>
      </c>
      <c r="H1301">
        <v>289</v>
      </c>
      <c r="I1301">
        <v>3</v>
      </c>
      <c r="J1301">
        <v>867</v>
      </c>
    </row>
    <row r="1302" spans="1:10" x14ac:dyDescent="0.35">
      <c r="A1302" s="3" t="s">
        <v>1342</v>
      </c>
      <c r="B1302" s="4">
        <v>43518</v>
      </c>
      <c r="C1302">
        <v>3</v>
      </c>
      <c r="D1302" t="s">
        <v>38</v>
      </c>
      <c r="E1302" t="s">
        <v>63</v>
      </c>
      <c r="F1302" t="s">
        <v>2044</v>
      </c>
      <c r="G1302" t="s">
        <v>12</v>
      </c>
      <c r="H1302">
        <v>199</v>
      </c>
      <c r="I1302">
        <v>9</v>
      </c>
      <c r="J1302">
        <v>1791</v>
      </c>
    </row>
    <row r="1303" spans="1:10" x14ac:dyDescent="0.35">
      <c r="A1303" s="3" t="s">
        <v>1343</v>
      </c>
      <c r="B1303" s="4">
        <v>43518</v>
      </c>
      <c r="C1303">
        <v>20</v>
      </c>
      <c r="D1303" t="s">
        <v>35</v>
      </c>
      <c r="E1303" t="s">
        <v>31</v>
      </c>
      <c r="F1303" t="s">
        <v>2042</v>
      </c>
      <c r="G1303" t="s">
        <v>16</v>
      </c>
      <c r="H1303">
        <v>289</v>
      </c>
      <c r="I1303">
        <v>0</v>
      </c>
      <c r="J1303">
        <v>0</v>
      </c>
    </row>
    <row r="1304" spans="1:10" x14ac:dyDescent="0.35">
      <c r="A1304" s="3" t="s">
        <v>1344</v>
      </c>
      <c r="B1304" s="4">
        <v>43518</v>
      </c>
      <c r="C1304">
        <v>3</v>
      </c>
      <c r="D1304" t="s">
        <v>38</v>
      </c>
      <c r="E1304" t="s">
        <v>15</v>
      </c>
      <c r="F1304" t="s">
        <v>2044</v>
      </c>
      <c r="G1304" t="s">
        <v>16</v>
      </c>
      <c r="H1304">
        <v>289</v>
      </c>
      <c r="I1304">
        <v>7</v>
      </c>
      <c r="J1304">
        <v>2023</v>
      </c>
    </row>
    <row r="1305" spans="1:10" x14ac:dyDescent="0.35">
      <c r="A1305" s="3" t="s">
        <v>1345</v>
      </c>
      <c r="B1305" s="4">
        <v>43519</v>
      </c>
      <c r="C1305">
        <v>8</v>
      </c>
      <c r="D1305" t="s">
        <v>40</v>
      </c>
      <c r="E1305" t="s">
        <v>19</v>
      </c>
      <c r="F1305" t="s">
        <v>2045</v>
      </c>
      <c r="G1305" t="s">
        <v>36</v>
      </c>
      <c r="H1305">
        <v>399</v>
      </c>
      <c r="I1305">
        <v>5</v>
      </c>
      <c r="J1305">
        <v>1995</v>
      </c>
    </row>
    <row r="1306" spans="1:10" x14ac:dyDescent="0.35">
      <c r="A1306" s="3" t="s">
        <v>1346</v>
      </c>
      <c r="B1306" s="4">
        <v>43519</v>
      </c>
      <c r="C1306">
        <v>6</v>
      </c>
      <c r="D1306" t="s">
        <v>43</v>
      </c>
      <c r="E1306" t="s">
        <v>41</v>
      </c>
      <c r="F1306" t="s">
        <v>2045</v>
      </c>
      <c r="G1306" t="s">
        <v>12</v>
      </c>
      <c r="H1306">
        <v>199</v>
      </c>
      <c r="I1306">
        <v>8</v>
      </c>
      <c r="J1306">
        <v>1592</v>
      </c>
    </row>
    <row r="1307" spans="1:10" x14ac:dyDescent="0.35">
      <c r="A1307" s="3" t="s">
        <v>1347</v>
      </c>
      <c r="B1307" s="4">
        <v>43519</v>
      </c>
      <c r="C1307">
        <v>7</v>
      </c>
      <c r="D1307" t="s">
        <v>83</v>
      </c>
      <c r="E1307" t="s">
        <v>19</v>
      </c>
      <c r="F1307" t="s">
        <v>2045</v>
      </c>
      <c r="G1307" t="s">
        <v>26</v>
      </c>
      <c r="H1307">
        <v>69</v>
      </c>
      <c r="I1307">
        <v>5</v>
      </c>
      <c r="J1307">
        <v>345</v>
      </c>
    </row>
    <row r="1308" spans="1:10" x14ac:dyDescent="0.35">
      <c r="A1308" s="3" t="s">
        <v>1348</v>
      </c>
      <c r="B1308" s="4">
        <v>43519</v>
      </c>
      <c r="C1308">
        <v>3</v>
      </c>
      <c r="D1308" t="s">
        <v>38</v>
      </c>
      <c r="E1308" t="s">
        <v>63</v>
      </c>
      <c r="F1308" t="s">
        <v>2044</v>
      </c>
      <c r="G1308" t="s">
        <v>36</v>
      </c>
      <c r="H1308">
        <v>399</v>
      </c>
      <c r="I1308">
        <v>8</v>
      </c>
      <c r="J1308">
        <v>3192</v>
      </c>
    </row>
    <row r="1309" spans="1:10" x14ac:dyDescent="0.35">
      <c r="A1309" s="3" t="s">
        <v>1349</v>
      </c>
      <c r="B1309" s="4">
        <v>43520</v>
      </c>
      <c r="C1309">
        <v>4</v>
      </c>
      <c r="D1309" t="s">
        <v>46</v>
      </c>
      <c r="E1309" t="s">
        <v>15</v>
      </c>
      <c r="F1309" t="s">
        <v>2044</v>
      </c>
      <c r="G1309" t="s">
        <v>36</v>
      </c>
      <c r="H1309">
        <v>399</v>
      </c>
      <c r="I1309">
        <v>2</v>
      </c>
      <c r="J1309">
        <v>798</v>
      </c>
    </row>
    <row r="1310" spans="1:10" x14ac:dyDescent="0.35">
      <c r="A1310" s="3" t="s">
        <v>1350</v>
      </c>
      <c r="B1310" s="4">
        <v>43520</v>
      </c>
      <c r="C1310">
        <v>2</v>
      </c>
      <c r="D1310" t="s">
        <v>101</v>
      </c>
      <c r="E1310" t="s">
        <v>63</v>
      </c>
      <c r="F1310" t="s">
        <v>2044</v>
      </c>
      <c r="G1310" t="s">
        <v>36</v>
      </c>
      <c r="H1310">
        <v>399</v>
      </c>
      <c r="I1310">
        <v>6</v>
      </c>
      <c r="J1310">
        <v>2394</v>
      </c>
    </row>
    <row r="1311" spans="1:10" x14ac:dyDescent="0.35">
      <c r="A1311" s="3" t="s">
        <v>1351</v>
      </c>
      <c r="B1311" s="4">
        <v>43520</v>
      </c>
      <c r="C1311">
        <v>8</v>
      </c>
      <c r="D1311" t="s">
        <v>40</v>
      </c>
      <c r="E1311" t="s">
        <v>41</v>
      </c>
      <c r="F1311" t="s">
        <v>2045</v>
      </c>
      <c r="G1311" t="s">
        <v>16</v>
      </c>
      <c r="H1311">
        <v>289</v>
      </c>
      <c r="I1311">
        <v>0</v>
      </c>
      <c r="J1311">
        <v>0</v>
      </c>
    </row>
    <row r="1312" spans="1:10" x14ac:dyDescent="0.35">
      <c r="A1312" s="3" t="s">
        <v>1352</v>
      </c>
      <c r="B1312" s="4">
        <v>43521</v>
      </c>
      <c r="C1312">
        <v>4</v>
      </c>
      <c r="D1312" t="s">
        <v>46</v>
      </c>
      <c r="E1312" t="s">
        <v>63</v>
      </c>
      <c r="F1312" t="s">
        <v>2044</v>
      </c>
      <c r="G1312" t="s">
        <v>26</v>
      </c>
      <c r="H1312">
        <v>69</v>
      </c>
      <c r="I1312">
        <v>4</v>
      </c>
      <c r="J1312">
        <v>276</v>
      </c>
    </row>
    <row r="1313" spans="1:10" x14ac:dyDescent="0.35">
      <c r="A1313" s="3" t="s">
        <v>1353</v>
      </c>
      <c r="B1313" s="4">
        <v>43522</v>
      </c>
      <c r="C1313">
        <v>13</v>
      </c>
      <c r="D1313" t="s">
        <v>28</v>
      </c>
      <c r="E1313" t="s">
        <v>58</v>
      </c>
      <c r="F1313" t="s">
        <v>2043</v>
      </c>
      <c r="G1313" t="s">
        <v>20</v>
      </c>
      <c r="H1313">
        <v>159</v>
      </c>
      <c r="I1313">
        <v>5</v>
      </c>
      <c r="J1313">
        <v>795</v>
      </c>
    </row>
    <row r="1314" spans="1:10" x14ac:dyDescent="0.35">
      <c r="A1314" s="3" t="s">
        <v>1354</v>
      </c>
      <c r="B1314" s="4">
        <v>43522</v>
      </c>
      <c r="C1314">
        <v>8</v>
      </c>
      <c r="D1314" t="s">
        <v>40</v>
      </c>
      <c r="E1314" t="s">
        <v>19</v>
      </c>
      <c r="F1314" t="s">
        <v>2045</v>
      </c>
      <c r="G1314" t="s">
        <v>20</v>
      </c>
      <c r="H1314">
        <v>159</v>
      </c>
      <c r="I1314">
        <v>8</v>
      </c>
      <c r="J1314">
        <v>1272</v>
      </c>
    </row>
    <row r="1315" spans="1:10" x14ac:dyDescent="0.35">
      <c r="A1315" s="3" t="s">
        <v>1355</v>
      </c>
      <c r="B1315" s="4">
        <v>43522</v>
      </c>
      <c r="C1315">
        <v>11</v>
      </c>
      <c r="D1315" t="s">
        <v>10</v>
      </c>
      <c r="E1315" t="s">
        <v>11</v>
      </c>
      <c r="F1315" t="s">
        <v>2043</v>
      </c>
      <c r="G1315" t="s">
        <v>12</v>
      </c>
      <c r="H1315">
        <v>199</v>
      </c>
      <c r="I1315">
        <v>9</v>
      </c>
      <c r="J1315">
        <v>1791</v>
      </c>
    </row>
    <row r="1316" spans="1:10" x14ac:dyDescent="0.35">
      <c r="A1316" s="3" t="s">
        <v>1356</v>
      </c>
      <c r="B1316" s="4">
        <v>43522</v>
      </c>
      <c r="C1316">
        <v>12</v>
      </c>
      <c r="D1316" t="s">
        <v>61</v>
      </c>
      <c r="E1316" t="s">
        <v>58</v>
      </c>
      <c r="F1316" t="s">
        <v>2043</v>
      </c>
      <c r="G1316" t="s">
        <v>26</v>
      </c>
      <c r="H1316">
        <v>69</v>
      </c>
      <c r="I1316">
        <v>8</v>
      </c>
      <c r="J1316">
        <v>552</v>
      </c>
    </row>
    <row r="1317" spans="1:10" x14ac:dyDescent="0.35">
      <c r="A1317" s="3" t="s">
        <v>1357</v>
      </c>
      <c r="B1317" s="4">
        <v>43522</v>
      </c>
      <c r="C1317">
        <v>1</v>
      </c>
      <c r="D1317" t="s">
        <v>14</v>
      </c>
      <c r="E1317" t="s">
        <v>15</v>
      </c>
      <c r="F1317" t="s">
        <v>2044</v>
      </c>
      <c r="G1317" t="s">
        <v>26</v>
      </c>
      <c r="H1317">
        <v>69</v>
      </c>
      <c r="I1317">
        <v>9</v>
      </c>
      <c r="J1317">
        <v>621</v>
      </c>
    </row>
    <row r="1318" spans="1:10" x14ac:dyDescent="0.35">
      <c r="A1318" s="3" t="s">
        <v>1358</v>
      </c>
      <c r="B1318" s="4">
        <v>43522</v>
      </c>
      <c r="C1318">
        <v>3</v>
      </c>
      <c r="D1318" t="s">
        <v>38</v>
      </c>
      <c r="E1318" t="s">
        <v>15</v>
      </c>
      <c r="F1318" t="s">
        <v>2044</v>
      </c>
      <c r="G1318" t="s">
        <v>16</v>
      </c>
      <c r="H1318">
        <v>289</v>
      </c>
      <c r="I1318">
        <v>3</v>
      </c>
      <c r="J1318">
        <v>867</v>
      </c>
    </row>
    <row r="1319" spans="1:10" x14ac:dyDescent="0.35">
      <c r="A1319" s="3" t="s">
        <v>1359</v>
      </c>
      <c r="B1319" s="4">
        <v>43522</v>
      </c>
      <c r="C1319">
        <v>14</v>
      </c>
      <c r="D1319" t="s">
        <v>33</v>
      </c>
      <c r="E1319" t="s">
        <v>11</v>
      </c>
      <c r="F1319" t="s">
        <v>2043</v>
      </c>
      <c r="G1319" t="s">
        <v>36</v>
      </c>
      <c r="H1319">
        <v>399</v>
      </c>
      <c r="I1319">
        <v>2</v>
      </c>
      <c r="J1319">
        <v>798</v>
      </c>
    </row>
    <row r="1320" spans="1:10" x14ac:dyDescent="0.35">
      <c r="A1320" s="3" t="s">
        <v>1360</v>
      </c>
      <c r="B1320" s="4">
        <v>43523</v>
      </c>
      <c r="C1320">
        <v>11</v>
      </c>
      <c r="D1320" t="s">
        <v>10</v>
      </c>
      <c r="E1320" t="s">
        <v>58</v>
      </c>
      <c r="F1320" t="s">
        <v>2043</v>
      </c>
      <c r="G1320" t="s">
        <v>12</v>
      </c>
      <c r="H1320">
        <v>199</v>
      </c>
      <c r="I1320">
        <v>9</v>
      </c>
      <c r="J1320">
        <v>1791</v>
      </c>
    </row>
    <row r="1321" spans="1:10" x14ac:dyDescent="0.35">
      <c r="A1321" s="3" t="s">
        <v>1361</v>
      </c>
      <c r="B1321" s="4">
        <v>43523</v>
      </c>
      <c r="C1321">
        <v>8</v>
      </c>
      <c r="D1321" t="s">
        <v>40</v>
      </c>
      <c r="E1321" t="s">
        <v>19</v>
      </c>
      <c r="F1321" t="s">
        <v>2045</v>
      </c>
      <c r="G1321" t="s">
        <v>26</v>
      </c>
      <c r="H1321">
        <v>69</v>
      </c>
      <c r="I1321">
        <v>4</v>
      </c>
      <c r="J1321">
        <v>276</v>
      </c>
    </row>
    <row r="1322" spans="1:10" x14ac:dyDescent="0.35">
      <c r="A1322" s="3" t="s">
        <v>1362</v>
      </c>
      <c r="B1322" s="4">
        <v>43524</v>
      </c>
      <c r="C1322">
        <v>10</v>
      </c>
      <c r="D1322" t="s">
        <v>53</v>
      </c>
      <c r="E1322" t="s">
        <v>19</v>
      </c>
      <c r="F1322" t="s">
        <v>2045</v>
      </c>
      <c r="G1322" t="s">
        <v>26</v>
      </c>
      <c r="H1322">
        <v>69</v>
      </c>
      <c r="I1322">
        <v>9</v>
      </c>
      <c r="J1322">
        <v>621</v>
      </c>
    </row>
    <row r="1323" spans="1:10" x14ac:dyDescent="0.35">
      <c r="A1323" s="3" t="s">
        <v>1363</v>
      </c>
      <c r="B1323" s="4">
        <v>43524</v>
      </c>
      <c r="C1323">
        <v>19</v>
      </c>
      <c r="D1323" t="s">
        <v>51</v>
      </c>
      <c r="E1323" t="s">
        <v>23</v>
      </c>
      <c r="F1323" t="s">
        <v>2042</v>
      </c>
      <c r="G1323" t="s">
        <v>36</v>
      </c>
      <c r="H1323">
        <v>399</v>
      </c>
      <c r="I1323">
        <v>9</v>
      </c>
      <c r="J1323">
        <v>3591</v>
      </c>
    </row>
    <row r="1324" spans="1:10" x14ac:dyDescent="0.35">
      <c r="A1324" s="3" t="s">
        <v>1364</v>
      </c>
      <c r="B1324" s="4">
        <v>43524</v>
      </c>
      <c r="C1324">
        <v>12</v>
      </c>
      <c r="D1324" t="s">
        <v>61</v>
      </c>
      <c r="E1324" t="s">
        <v>11</v>
      </c>
      <c r="F1324" t="s">
        <v>2043</v>
      </c>
      <c r="G1324" t="s">
        <v>16</v>
      </c>
      <c r="H1324">
        <v>289</v>
      </c>
      <c r="I1324">
        <v>1</v>
      </c>
      <c r="J1324">
        <v>289</v>
      </c>
    </row>
    <row r="1325" spans="1:10" x14ac:dyDescent="0.35">
      <c r="A1325" s="3" t="s">
        <v>1365</v>
      </c>
      <c r="B1325" s="4">
        <v>43525</v>
      </c>
      <c r="C1325">
        <v>17</v>
      </c>
      <c r="D1325" t="s">
        <v>30</v>
      </c>
      <c r="E1325" t="s">
        <v>31</v>
      </c>
      <c r="F1325" t="s">
        <v>2042</v>
      </c>
      <c r="G1325" t="s">
        <v>20</v>
      </c>
      <c r="H1325">
        <v>159</v>
      </c>
      <c r="I1325">
        <v>9</v>
      </c>
      <c r="J1325">
        <v>1431</v>
      </c>
    </row>
    <row r="1326" spans="1:10" x14ac:dyDescent="0.35">
      <c r="A1326" s="3" t="s">
        <v>1366</v>
      </c>
      <c r="B1326" s="4">
        <v>43525</v>
      </c>
      <c r="C1326">
        <v>8</v>
      </c>
      <c r="D1326" t="s">
        <v>40</v>
      </c>
      <c r="E1326" t="s">
        <v>19</v>
      </c>
      <c r="F1326" t="s">
        <v>2045</v>
      </c>
      <c r="G1326" t="s">
        <v>36</v>
      </c>
      <c r="H1326">
        <v>399</v>
      </c>
      <c r="I1326">
        <v>3</v>
      </c>
      <c r="J1326">
        <v>1197</v>
      </c>
    </row>
    <row r="1327" spans="1:10" x14ac:dyDescent="0.35">
      <c r="A1327" s="3" t="s">
        <v>1367</v>
      </c>
      <c r="B1327" s="4">
        <v>43525</v>
      </c>
      <c r="C1327">
        <v>8</v>
      </c>
      <c r="D1327" t="s">
        <v>40</v>
      </c>
      <c r="E1327" t="s">
        <v>41</v>
      </c>
      <c r="F1327" t="s">
        <v>2045</v>
      </c>
      <c r="G1327" t="s">
        <v>20</v>
      </c>
      <c r="H1327">
        <v>159</v>
      </c>
      <c r="I1327">
        <v>5</v>
      </c>
      <c r="J1327">
        <v>795</v>
      </c>
    </row>
    <row r="1328" spans="1:10" x14ac:dyDescent="0.35">
      <c r="A1328" s="3" t="s">
        <v>1368</v>
      </c>
      <c r="B1328" s="4">
        <v>43525</v>
      </c>
      <c r="C1328">
        <v>3</v>
      </c>
      <c r="D1328" t="s">
        <v>38</v>
      </c>
      <c r="E1328" t="s">
        <v>15</v>
      </c>
      <c r="F1328" t="s">
        <v>2044</v>
      </c>
      <c r="G1328" t="s">
        <v>12</v>
      </c>
      <c r="H1328">
        <v>199</v>
      </c>
      <c r="I1328">
        <v>6</v>
      </c>
      <c r="J1328">
        <v>1194</v>
      </c>
    </row>
    <row r="1329" spans="1:10" x14ac:dyDescent="0.35">
      <c r="A1329" s="3" t="s">
        <v>1369</v>
      </c>
      <c r="B1329" s="4">
        <v>43526</v>
      </c>
      <c r="C1329">
        <v>1</v>
      </c>
      <c r="D1329" t="s">
        <v>14</v>
      </c>
      <c r="E1329" t="s">
        <v>63</v>
      </c>
      <c r="F1329" t="s">
        <v>2044</v>
      </c>
      <c r="G1329" t="s">
        <v>20</v>
      </c>
      <c r="H1329">
        <v>159</v>
      </c>
      <c r="I1329">
        <v>6</v>
      </c>
      <c r="J1329">
        <v>954</v>
      </c>
    </row>
    <row r="1330" spans="1:10" x14ac:dyDescent="0.35">
      <c r="A1330" s="3" t="s">
        <v>1370</v>
      </c>
      <c r="B1330" s="4">
        <v>43526</v>
      </c>
      <c r="C1330">
        <v>19</v>
      </c>
      <c r="D1330" t="s">
        <v>51</v>
      </c>
      <c r="E1330" t="s">
        <v>31</v>
      </c>
      <c r="F1330" t="s">
        <v>2042</v>
      </c>
      <c r="G1330" t="s">
        <v>16</v>
      </c>
      <c r="H1330">
        <v>289</v>
      </c>
      <c r="I1330">
        <v>7</v>
      </c>
      <c r="J1330">
        <v>2023</v>
      </c>
    </row>
    <row r="1331" spans="1:10" x14ac:dyDescent="0.35">
      <c r="A1331" s="3" t="s">
        <v>1371</v>
      </c>
      <c r="B1331" s="4">
        <v>43526</v>
      </c>
      <c r="C1331">
        <v>7</v>
      </c>
      <c r="D1331" t="s">
        <v>83</v>
      </c>
      <c r="E1331" t="s">
        <v>19</v>
      </c>
      <c r="F1331" t="s">
        <v>2045</v>
      </c>
      <c r="G1331" t="s">
        <v>36</v>
      </c>
      <c r="H1331">
        <v>399</v>
      </c>
      <c r="I1331">
        <v>7</v>
      </c>
      <c r="J1331">
        <v>2793</v>
      </c>
    </row>
    <row r="1332" spans="1:10" x14ac:dyDescent="0.35">
      <c r="A1332" s="3" t="s">
        <v>1372</v>
      </c>
      <c r="B1332" s="4">
        <v>43527</v>
      </c>
      <c r="C1332">
        <v>5</v>
      </c>
      <c r="D1332" t="s">
        <v>55</v>
      </c>
      <c r="E1332" t="s">
        <v>63</v>
      </c>
      <c r="F1332" t="s">
        <v>2044</v>
      </c>
      <c r="G1332" t="s">
        <v>16</v>
      </c>
      <c r="H1332">
        <v>289</v>
      </c>
      <c r="I1332">
        <v>5</v>
      </c>
      <c r="J1332">
        <v>1445</v>
      </c>
    </row>
    <row r="1333" spans="1:10" x14ac:dyDescent="0.35">
      <c r="A1333" s="3" t="s">
        <v>1373</v>
      </c>
      <c r="B1333" s="4">
        <v>43528</v>
      </c>
      <c r="C1333">
        <v>2</v>
      </c>
      <c r="D1333" t="s">
        <v>101</v>
      </c>
      <c r="E1333" t="s">
        <v>15</v>
      </c>
      <c r="F1333" t="s">
        <v>2044</v>
      </c>
      <c r="G1333" t="s">
        <v>16</v>
      </c>
      <c r="H1333">
        <v>289</v>
      </c>
      <c r="I1333">
        <v>0</v>
      </c>
      <c r="J1333">
        <v>0</v>
      </c>
    </row>
    <row r="1334" spans="1:10" x14ac:dyDescent="0.35">
      <c r="A1334" s="3" t="s">
        <v>1374</v>
      </c>
      <c r="B1334" s="4">
        <v>43529</v>
      </c>
      <c r="C1334">
        <v>16</v>
      </c>
      <c r="D1334" t="s">
        <v>25</v>
      </c>
      <c r="E1334" t="s">
        <v>31</v>
      </c>
      <c r="F1334" t="s">
        <v>2042</v>
      </c>
      <c r="G1334" t="s">
        <v>12</v>
      </c>
      <c r="H1334">
        <v>199</v>
      </c>
      <c r="I1334">
        <v>5</v>
      </c>
      <c r="J1334">
        <v>995</v>
      </c>
    </row>
    <row r="1335" spans="1:10" x14ac:dyDescent="0.35">
      <c r="A1335" s="3" t="s">
        <v>1375</v>
      </c>
      <c r="B1335" s="4">
        <v>43529</v>
      </c>
      <c r="C1335">
        <v>12</v>
      </c>
      <c r="D1335" t="s">
        <v>61</v>
      </c>
      <c r="E1335" t="s">
        <v>11</v>
      </c>
      <c r="F1335" t="s">
        <v>2043</v>
      </c>
      <c r="G1335" t="s">
        <v>36</v>
      </c>
      <c r="H1335">
        <v>399</v>
      </c>
      <c r="I1335">
        <v>1</v>
      </c>
      <c r="J1335">
        <v>399</v>
      </c>
    </row>
    <row r="1336" spans="1:10" x14ac:dyDescent="0.35">
      <c r="A1336" s="3" t="s">
        <v>1376</v>
      </c>
      <c r="B1336" s="4">
        <v>43530</v>
      </c>
      <c r="C1336">
        <v>18</v>
      </c>
      <c r="D1336" t="s">
        <v>22</v>
      </c>
      <c r="E1336" t="s">
        <v>23</v>
      </c>
      <c r="F1336" t="s">
        <v>2042</v>
      </c>
      <c r="G1336" t="s">
        <v>26</v>
      </c>
      <c r="H1336">
        <v>69</v>
      </c>
      <c r="I1336">
        <v>2</v>
      </c>
      <c r="J1336">
        <v>138</v>
      </c>
    </row>
    <row r="1337" spans="1:10" x14ac:dyDescent="0.35">
      <c r="A1337" s="3" t="s">
        <v>1377</v>
      </c>
      <c r="B1337" s="4">
        <v>43530</v>
      </c>
      <c r="C1337">
        <v>8</v>
      </c>
      <c r="D1337" t="s">
        <v>40</v>
      </c>
      <c r="E1337" t="s">
        <v>41</v>
      </c>
      <c r="F1337" t="s">
        <v>2045</v>
      </c>
      <c r="G1337" t="s">
        <v>20</v>
      </c>
      <c r="H1337">
        <v>159</v>
      </c>
      <c r="I1337">
        <v>8</v>
      </c>
      <c r="J1337">
        <v>1272</v>
      </c>
    </row>
    <row r="1338" spans="1:10" x14ac:dyDescent="0.35">
      <c r="A1338" s="3" t="s">
        <v>1378</v>
      </c>
      <c r="B1338" s="4">
        <v>43530</v>
      </c>
      <c r="C1338">
        <v>19</v>
      </c>
      <c r="D1338" t="s">
        <v>51</v>
      </c>
      <c r="E1338" t="s">
        <v>23</v>
      </c>
      <c r="F1338" t="s">
        <v>2042</v>
      </c>
      <c r="G1338" t="s">
        <v>20</v>
      </c>
      <c r="H1338">
        <v>159</v>
      </c>
      <c r="I1338">
        <v>5</v>
      </c>
      <c r="J1338">
        <v>795</v>
      </c>
    </row>
    <row r="1339" spans="1:10" x14ac:dyDescent="0.35">
      <c r="A1339" s="3" t="s">
        <v>1379</v>
      </c>
      <c r="B1339" s="4">
        <v>43531</v>
      </c>
      <c r="C1339">
        <v>9</v>
      </c>
      <c r="D1339" t="s">
        <v>18</v>
      </c>
      <c r="E1339" t="s">
        <v>41</v>
      </c>
      <c r="F1339" t="s">
        <v>2045</v>
      </c>
      <c r="G1339" t="s">
        <v>36</v>
      </c>
      <c r="H1339">
        <v>399</v>
      </c>
      <c r="I1339">
        <v>0</v>
      </c>
      <c r="J1339">
        <v>0</v>
      </c>
    </row>
    <row r="1340" spans="1:10" x14ac:dyDescent="0.35">
      <c r="A1340" s="3" t="s">
        <v>1380</v>
      </c>
      <c r="B1340" s="4">
        <v>43531</v>
      </c>
      <c r="C1340">
        <v>19</v>
      </c>
      <c r="D1340" t="s">
        <v>51</v>
      </c>
      <c r="E1340" t="s">
        <v>23</v>
      </c>
      <c r="F1340" t="s">
        <v>2042</v>
      </c>
      <c r="G1340" t="s">
        <v>26</v>
      </c>
      <c r="H1340">
        <v>69</v>
      </c>
      <c r="I1340">
        <v>7</v>
      </c>
      <c r="J1340">
        <v>483</v>
      </c>
    </row>
    <row r="1341" spans="1:10" x14ac:dyDescent="0.35">
      <c r="A1341" s="3" t="s">
        <v>1381</v>
      </c>
      <c r="B1341" s="4">
        <v>43531</v>
      </c>
      <c r="C1341">
        <v>2</v>
      </c>
      <c r="D1341" t="s">
        <v>101</v>
      </c>
      <c r="E1341" t="s">
        <v>15</v>
      </c>
      <c r="F1341" t="s">
        <v>2044</v>
      </c>
      <c r="G1341" t="s">
        <v>12</v>
      </c>
      <c r="H1341">
        <v>199</v>
      </c>
      <c r="I1341">
        <v>7</v>
      </c>
      <c r="J1341">
        <v>1393</v>
      </c>
    </row>
    <row r="1342" spans="1:10" x14ac:dyDescent="0.35">
      <c r="A1342" s="3" t="s">
        <v>1382</v>
      </c>
      <c r="B1342" s="4">
        <v>43531</v>
      </c>
      <c r="C1342">
        <v>12</v>
      </c>
      <c r="D1342" t="s">
        <v>61</v>
      </c>
      <c r="E1342" t="s">
        <v>11</v>
      </c>
      <c r="F1342" t="s">
        <v>2043</v>
      </c>
      <c r="G1342" t="s">
        <v>20</v>
      </c>
      <c r="H1342">
        <v>159</v>
      </c>
      <c r="I1342">
        <v>0</v>
      </c>
      <c r="J1342">
        <v>0</v>
      </c>
    </row>
    <row r="1343" spans="1:10" x14ac:dyDescent="0.35">
      <c r="A1343" s="3" t="s">
        <v>1383</v>
      </c>
      <c r="B1343" s="4">
        <v>43531</v>
      </c>
      <c r="C1343">
        <v>17</v>
      </c>
      <c r="D1343" t="s">
        <v>30</v>
      </c>
      <c r="E1343" t="s">
        <v>31</v>
      </c>
      <c r="F1343" t="s">
        <v>2042</v>
      </c>
      <c r="G1343" t="s">
        <v>26</v>
      </c>
      <c r="H1343">
        <v>69</v>
      </c>
      <c r="I1343">
        <v>0</v>
      </c>
      <c r="J1343">
        <v>0</v>
      </c>
    </row>
    <row r="1344" spans="1:10" x14ac:dyDescent="0.35">
      <c r="A1344" s="3" t="s">
        <v>1384</v>
      </c>
      <c r="B1344" s="4">
        <v>43531</v>
      </c>
      <c r="C1344">
        <v>4</v>
      </c>
      <c r="D1344" t="s">
        <v>46</v>
      </c>
      <c r="E1344" t="s">
        <v>63</v>
      </c>
      <c r="F1344" t="s">
        <v>2044</v>
      </c>
      <c r="G1344" t="s">
        <v>12</v>
      </c>
      <c r="H1344">
        <v>199</v>
      </c>
      <c r="I1344">
        <v>1</v>
      </c>
      <c r="J1344">
        <v>199</v>
      </c>
    </row>
    <row r="1345" spans="1:10" x14ac:dyDescent="0.35">
      <c r="A1345" s="3" t="s">
        <v>1385</v>
      </c>
      <c r="B1345" s="4">
        <v>43531</v>
      </c>
      <c r="C1345">
        <v>6</v>
      </c>
      <c r="D1345" t="s">
        <v>43</v>
      </c>
      <c r="E1345" t="s">
        <v>19</v>
      </c>
      <c r="F1345" t="s">
        <v>2045</v>
      </c>
      <c r="G1345" t="s">
        <v>12</v>
      </c>
      <c r="H1345">
        <v>199</v>
      </c>
      <c r="I1345">
        <v>0</v>
      </c>
      <c r="J1345">
        <v>0</v>
      </c>
    </row>
    <row r="1346" spans="1:10" x14ac:dyDescent="0.35">
      <c r="A1346" s="3" t="s">
        <v>1386</v>
      </c>
      <c r="B1346" s="4">
        <v>43531</v>
      </c>
      <c r="C1346">
        <v>8</v>
      </c>
      <c r="D1346" t="s">
        <v>40</v>
      </c>
      <c r="E1346" t="s">
        <v>41</v>
      </c>
      <c r="F1346" t="s">
        <v>2045</v>
      </c>
      <c r="G1346" t="s">
        <v>20</v>
      </c>
      <c r="H1346">
        <v>159</v>
      </c>
      <c r="I1346">
        <v>2</v>
      </c>
      <c r="J1346">
        <v>318</v>
      </c>
    </row>
    <row r="1347" spans="1:10" x14ac:dyDescent="0.35">
      <c r="A1347" s="3" t="s">
        <v>1387</v>
      </c>
      <c r="B1347" s="4">
        <v>43532</v>
      </c>
      <c r="C1347">
        <v>11</v>
      </c>
      <c r="D1347" t="s">
        <v>10</v>
      </c>
      <c r="E1347" t="s">
        <v>11</v>
      </c>
      <c r="F1347" t="s">
        <v>2043</v>
      </c>
      <c r="G1347" t="s">
        <v>26</v>
      </c>
      <c r="H1347">
        <v>69</v>
      </c>
      <c r="I1347">
        <v>7</v>
      </c>
      <c r="J1347">
        <v>483</v>
      </c>
    </row>
    <row r="1348" spans="1:10" x14ac:dyDescent="0.35">
      <c r="A1348" s="3" t="s">
        <v>1388</v>
      </c>
      <c r="B1348" s="4">
        <v>43533</v>
      </c>
      <c r="C1348">
        <v>14</v>
      </c>
      <c r="D1348" t="s">
        <v>33</v>
      </c>
      <c r="E1348" t="s">
        <v>11</v>
      </c>
      <c r="F1348" t="s">
        <v>2043</v>
      </c>
      <c r="G1348" t="s">
        <v>20</v>
      </c>
      <c r="H1348">
        <v>159</v>
      </c>
      <c r="I1348">
        <v>1</v>
      </c>
      <c r="J1348">
        <v>159</v>
      </c>
    </row>
    <row r="1349" spans="1:10" x14ac:dyDescent="0.35">
      <c r="A1349" s="3" t="s">
        <v>1389</v>
      </c>
      <c r="B1349" s="4">
        <v>43533</v>
      </c>
      <c r="C1349">
        <v>4</v>
      </c>
      <c r="D1349" t="s">
        <v>46</v>
      </c>
      <c r="E1349" t="s">
        <v>63</v>
      </c>
      <c r="F1349" t="s">
        <v>2044</v>
      </c>
      <c r="G1349" t="s">
        <v>12</v>
      </c>
      <c r="H1349">
        <v>199</v>
      </c>
      <c r="I1349">
        <v>6</v>
      </c>
      <c r="J1349">
        <v>1194</v>
      </c>
    </row>
    <row r="1350" spans="1:10" x14ac:dyDescent="0.35">
      <c r="A1350" s="3" t="s">
        <v>1390</v>
      </c>
      <c r="B1350" s="4">
        <v>43533</v>
      </c>
      <c r="C1350">
        <v>19</v>
      </c>
      <c r="D1350" t="s">
        <v>51</v>
      </c>
      <c r="E1350" t="s">
        <v>31</v>
      </c>
      <c r="F1350" t="s">
        <v>2042</v>
      </c>
      <c r="G1350" t="s">
        <v>12</v>
      </c>
      <c r="H1350">
        <v>199</v>
      </c>
      <c r="I1350">
        <v>4</v>
      </c>
      <c r="J1350">
        <v>796</v>
      </c>
    </row>
    <row r="1351" spans="1:10" x14ac:dyDescent="0.35">
      <c r="A1351" s="3" t="s">
        <v>1391</v>
      </c>
      <c r="B1351" s="4">
        <v>43533</v>
      </c>
      <c r="C1351">
        <v>8</v>
      </c>
      <c r="D1351" t="s">
        <v>40</v>
      </c>
      <c r="E1351" t="s">
        <v>19</v>
      </c>
      <c r="F1351" t="s">
        <v>2045</v>
      </c>
      <c r="G1351" t="s">
        <v>12</v>
      </c>
      <c r="H1351">
        <v>199</v>
      </c>
      <c r="I1351">
        <v>7</v>
      </c>
      <c r="J1351">
        <v>1393</v>
      </c>
    </row>
    <row r="1352" spans="1:10" x14ac:dyDescent="0.35">
      <c r="A1352" s="3" t="s">
        <v>1392</v>
      </c>
      <c r="B1352" s="4">
        <v>43534</v>
      </c>
      <c r="C1352">
        <v>8</v>
      </c>
      <c r="D1352" t="s">
        <v>40</v>
      </c>
      <c r="E1352" t="s">
        <v>41</v>
      </c>
      <c r="F1352" t="s">
        <v>2045</v>
      </c>
      <c r="G1352" t="s">
        <v>16</v>
      </c>
      <c r="H1352">
        <v>289</v>
      </c>
      <c r="I1352">
        <v>9</v>
      </c>
      <c r="J1352">
        <v>2601</v>
      </c>
    </row>
    <row r="1353" spans="1:10" x14ac:dyDescent="0.35">
      <c r="A1353" s="3" t="s">
        <v>1393</v>
      </c>
      <c r="B1353" s="4">
        <v>43534</v>
      </c>
      <c r="C1353">
        <v>15</v>
      </c>
      <c r="D1353" t="s">
        <v>113</v>
      </c>
      <c r="E1353" t="s">
        <v>58</v>
      </c>
      <c r="F1353" t="s">
        <v>2043</v>
      </c>
      <c r="G1353" t="s">
        <v>12</v>
      </c>
      <c r="H1353">
        <v>199</v>
      </c>
      <c r="I1353">
        <v>2</v>
      </c>
      <c r="J1353">
        <v>398</v>
      </c>
    </row>
    <row r="1354" spans="1:10" x14ac:dyDescent="0.35">
      <c r="A1354" s="3" t="s">
        <v>1394</v>
      </c>
      <c r="B1354" s="4">
        <v>43534</v>
      </c>
      <c r="C1354">
        <v>6</v>
      </c>
      <c r="D1354" t="s">
        <v>43</v>
      </c>
      <c r="E1354" t="s">
        <v>41</v>
      </c>
      <c r="F1354" t="s">
        <v>2045</v>
      </c>
      <c r="G1354" t="s">
        <v>26</v>
      </c>
      <c r="H1354">
        <v>69</v>
      </c>
      <c r="I1354">
        <v>5</v>
      </c>
      <c r="J1354">
        <v>345</v>
      </c>
    </row>
    <row r="1355" spans="1:10" x14ac:dyDescent="0.35">
      <c r="A1355" s="3" t="s">
        <v>1395</v>
      </c>
      <c r="B1355" s="4">
        <v>43534</v>
      </c>
      <c r="C1355">
        <v>19</v>
      </c>
      <c r="D1355" t="s">
        <v>51</v>
      </c>
      <c r="E1355" t="s">
        <v>23</v>
      </c>
      <c r="F1355" t="s">
        <v>2042</v>
      </c>
      <c r="G1355" t="s">
        <v>36</v>
      </c>
      <c r="H1355">
        <v>399</v>
      </c>
      <c r="I1355">
        <v>3</v>
      </c>
      <c r="J1355">
        <v>1197</v>
      </c>
    </row>
    <row r="1356" spans="1:10" x14ac:dyDescent="0.35">
      <c r="A1356" s="3" t="s">
        <v>1396</v>
      </c>
      <c r="B1356" s="4">
        <v>43535</v>
      </c>
      <c r="C1356">
        <v>16</v>
      </c>
      <c r="D1356" t="s">
        <v>25</v>
      </c>
      <c r="E1356" t="s">
        <v>23</v>
      </c>
      <c r="F1356" t="s">
        <v>2042</v>
      </c>
      <c r="G1356" t="s">
        <v>16</v>
      </c>
      <c r="H1356">
        <v>289</v>
      </c>
      <c r="I1356">
        <v>6</v>
      </c>
      <c r="J1356">
        <v>1734</v>
      </c>
    </row>
    <row r="1357" spans="1:10" x14ac:dyDescent="0.35">
      <c r="A1357" s="3" t="s">
        <v>1397</v>
      </c>
      <c r="B1357" s="4">
        <v>43535</v>
      </c>
      <c r="C1357">
        <v>7</v>
      </c>
      <c r="D1357" t="s">
        <v>83</v>
      </c>
      <c r="E1357" t="s">
        <v>19</v>
      </c>
      <c r="F1357" t="s">
        <v>2045</v>
      </c>
      <c r="G1357" t="s">
        <v>26</v>
      </c>
      <c r="H1357">
        <v>69</v>
      </c>
      <c r="I1357">
        <v>1</v>
      </c>
      <c r="J1357">
        <v>69</v>
      </c>
    </row>
    <row r="1358" spans="1:10" x14ac:dyDescent="0.35">
      <c r="A1358" s="3" t="s">
        <v>1398</v>
      </c>
      <c r="B1358" s="4">
        <v>43535</v>
      </c>
      <c r="C1358">
        <v>4</v>
      </c>
      <c r="D1358" t="s">
        <v>46</v>
      </c>
      <c r="E1358" t="s">
        <v>15</v>
      </c>
      <c r="F1358" t="s">
        <v>2044</v>
      </c>
      <c r="G1358" t="s">
        <v>16</v>
      </c>
      <c r="H1358">
        <v>289</v>
      </c>
      <c r="I1358">
        <v>6</v>
      </c>
      <c r="J1358">
        <v>1734</v>
      </c>
    </row>
    <row r="1359" spans="1:10" x14ac:dyDescent="0.35">
      <c r="A1359" s="3" t="s">
        <v>1399</v>
      </c>
      <c r="B1359" s="4">
        <v>43535</v>
      </c>
      <c r="C1359">
        <v>13</v>
      </c>
      <c r="D1359" t="s">
        <v>28</v>
      </c>
      <c r="E1359" t="s">
        <v>58</v>
      </c>
      <c r="F1359" t="s">
        <v>2043</v>
      </c>
      <c r="G1359" t="s">
        <v>26</v>
      </c>
      <c r="H1359">
        <v>69</v>
      </c>
      <c r="I1359">
        <v>2</v>
      </c>
      <c r="J1359">
        <v>138</v>
      </c>
    </row>
    <row r="1360" spans="1:10" x14ac:dyDescent="0.35">
      <c r="A1360" s="3" t="s">
        <v>1400</v>
      </c>
      <c r="B1360" s="4">
        <v>43535</v>
      </c>
      <c r="C1360">
        <v>4</v>
      </c>
      <c r="D1360" t="s">
        <v>46</v>
      </c>
      <c r="E1360" t="s">
        <v>15</v>
      </c>
      <c r="F1360" t="s">
        <v>2044</v>
      </c>
      <c r="G1360" t="s">
        <v>16</v>
      </c>
      <c r="H1360">
        <v>289</v>
      </c>
      <c r="I1360">
        <v>2</v>
      </c>
      <c r="J1360">
        <v>578</v>
      </c>
    </row>
    <row r="1361" spans="1:10" x14ac:dyDescent="0.35">
      <c r="A1361" s="3" t="s">
        <v>1401</v>
      </c>
      <c r="B1361" s="4">
        <v>43535</v>
      </c>
      <c r="C1361">
        <v>17</v>
      </c>
      <c r="D1361" t="s">
        <v>30</v>
      </c>
      <c r="E1361" t="s">
        <v>23</v>
      </c>
      <c r="F1361" t="s">
        <v>2042</v>
      </c>
      <c r="G1361" t="s">
        <v>36</v>
      </c>
      <c r="H1361">
        <v>399</v>
      </c>
      <c r="I1361">
        <v>6</v>
      </c>
      <c r="J1361">
        <v>2394</v>
      </c>
    </row>
    <row r="1362" spans="1:10" x14ac:dyDescent="0.35">
      <c r="A1362" s="3" t="s">
        <v>1402</v>
      </c>
      <c r="B1362" s="4">
        <v>43535</v>
      </c>
      <c r="C1362">
        <v>3</v>
      </c>
      <c r="D1362" t="s">
        <v>38</v>
      </c>
      <c r="E1362" t="s">
        <v>15</v>
      </c>
      <c r="F1362" t="s">
        <v>2044</v>
      </c>
      <c r="G1362" t="s">
        <v>16</v>
      </c>
      <c r="H1362">
        <v>289</v>
      </c>
      <c r="I1362">
        <v>5</v>
      </c>
      <c r="J1362">
        <v>1445</v>
      </c>
    </row>
    <row r="1363" spans="1:10" x14ac:dyDescent="0.35">
      <c r="A1363" s="3" t="s">
        <v>1403</v>
      </c>
      <c r="B1363" s="4">
        <v>43535</v>
      </c>
      <c r="C1363">
        <v>9</v>
      </c>
      <c r="D1363" t="s">
        <v>18</v>
      </c>
      <c r="E1363" t="s">
        <v>19</v>
      </c>
      <c r="F1363" t="s">
        <v>2045</v>
      </c>
      <c r="G1363" t="s">
        <v>36</v>
      </c>
      <c r="H1363">
        <v>399</v>
      </c>
      <c r="I1363">
        <v>5</v>
      </c>
      <c r="J1363">
        <v>1995</v>
      </c>
    </row>
    <row r="1364" spans="1:10" x14ac:dyDescent="0.35">
      <c r="A1364" s="3" t="s">
        <v>1404</v>
      </c>
      <c r="B1364" s="4">
        <v>43535</v>
      </c>
      <c r="C1364">
        <v>2</v>
      </c>
      <c r="D1364" t="s">
        <v>101</v>
      </c>
      <c r="E1364" t="s">
        <v>15</v>
      </c>
      <c r="F1364" t="s">
        <v>2044</v>
      </c>
      <c r="G1364" t="s">
        <v>26</v>
      </c>
      <c r="H1364">
        <v>69</v>
      </c>
      <c r="I1364">
        <v>4</v>
      </c>
      <c r="J1364">
        <v>276</v>
      </c>
    </row>
    <row r="1365" spans="1:10" x14ac:dyDescent="0.35">
      <c r="A1365" s="3" t="s">
        <v>1405</v>
      </c>
      <c r="B1365" s="4">
        <v>43535</v>
      </c>
      <c r="C1365">
        <v>15</v>
      </c>
      <c r="D1365" t="s">
        <v>113</v>
      </c>
      <c r="E1365" t="s">
        <v>11</v>
      </c>
      <c r="F1365" t="s">
        <v>2043</v>
      </c>
      <c r="G1365" t="s">
        <v>20</v>
      </c>
      <c r="H1365">
        <v>159</v>
      </c>
      <c r="I1365">
        <v>9</v>
      </c>
      <c r="J1365">
        <v>1431</v>
      </c>
    </row>
    <row r="1366" spans="1:10" x14ac:dyDescent="0.35">
      <c r="A1366" s="3" t="s">
        <v>1406</v>
      </c>
      <c r="B1366" s="4">
        <v>43535</v>
      </c>
      <c r="C1366">
        <v>14</v>
      </c>
      <c r="D1366" t="s">
        <v>33</v>
      </c>
      <c r="E1366" t="s">
        <v>11</v>
      </c>
      <c r="F1366" t="s">
        <v>2043</v>
      </c>
      <c r="G1366" t="s">
        <v>12</v>
      </c>
      <c r="H1366">
        <v>199</v>
      </c>
      <c r="I1366">
        <v>1</v>
      </c>
      <c r="J1366">
        <v>199</v>
      </c>
    </row>
    <row r="1367" spans="1:10" x14ac:dyDescent="0.35">
      <c r="A1367" s="3" t="s">
        <v>1407</v>
      </c>
      <c r="B1367" s="4">
        <v>43535</v>
      </c>
      <c r="C1367">
        <v>18</v>
      </c>
      <c r="D1367" t="s">
        <v>22</v>
      </c>
      <c r="E1367" t="s">
        <v>31</v>
      </c>
      <c r="F1367" t="s">
        <v>2042</v>
      </c>
      <c r="G1367" t="s">
        <v>20</v>
      </c>
      <c r="H1367">
        <v>159</v>
      </c>
      <c r="I1367">
        <v>1</v>
      </c>
      <c r="J1367">
        <v>159</v>
      </c>
    </row>
    <row r="1368" spans="1:10" x14ac:dyDescent="0.35">
      <c r="A1368" s="3" t="s">
        <v>1408</v>
      </c>
      <c r="B1368" s="4">
        <v>43535</v>
      </c>
      <c r="C1368">
        <v>8</v>
      </c>
      <c r="D1368" t="s">
        <v>40</v>
      </c>
      <c r="E1368" t="s">
        <v>19</v>
      </c>
      <c r="F1368" t="s">
        <v>2045</v>
      </c>
      <c r="G1368" t="s">
        <v>12</v>
      </c>
      <c r="H1368">
        <v>199</v>
      </c>
      <c r="I1368">
        <v>5</v>
      </c>
      <c r="J1368">
        <v>995</v>
      </c>
    </row>
    <row r="1369" spans="1:10" x14ac:dyDescent="0.35">
      <c r="A1369" s="3" t="s">
        <v>1409</v>
      </c>
      <c r="B1369" s="4">
        <v>43536</v>
      </c>
      <c r="C1369">
        <v>19</v>
      </c>
      <c r="D1369" t="s">
        <v>51</v>
      </c>
      <c r="E1369" t="s">
        <v>31</v>
      </c>
      <c r="F1369" t="s">
        <v>2042</v>
      </c>
      <c r="G1369" t="s">
        <v>36</v>
      </c>
      <c r="H1369">
        <v>399</v>
      </c>
      <c r="I1369">
        <v>9</v>
      </c>
      <c r="J1369">
        <v>3591</v>
      </c>
    </row>
    <row r="1370" spans="1:10" x14ac:dyDescent="0.35">
      <c r="A1370" s="3" t="s">
        <v>1410</v>
      </c>
      <c r="B1370" s="4">
        <v>43537</v>
      </c>
      <c r="C1370">
        <v>11</v>
      </c>
      <c r="D1370" t="s">
        <v>10</v>
      </c>
      <c r="E1370" t="s">
        <v>11</v>
      </c>
      <c r="F1370" t="s">
        <v>2043</v>
      </c>
      <c r="G1370" t="s">
        <v>12</v>
      </c>
      <c r="H1370">
        <v>199</v>
      </c>
      <c r="I1370">
        <v>0</v>
      </c>
      <c r="J1370">
        <v>0</v>
      </c>
    </row>
    <row r="1371" spans="1:10" x14ac:dyDescent="0.35">
      <c r="A1371" s="3" t="s">
        <v>1411</v>
      </c>
      <c r="B1371" s="4">
        <v>43537</v>
      </c>
      <c r="C1371">
        <v>19</v>
      </c>
      <c r="D1371" t="s">
        <v>51</v>
      </c>
      <c r="E1371" t="s">
        <v>23</v>
      </c>
      <c r="F1371" t="s">
        <v>2042</v>
      </c>
      <c r="G1371" t="s">
        <v>36</v>
      </c>
      <c r="H1371">
        <v>399</v>
      </c>
      <c r="I1371">
        <v>2</v>
      </c>
      <c r="J1371">
        <v>798</v>
      </c>
    </row>
    <row r="1372" spans="1:10" x14ac:dyDescent="0.35">
      <c r="A1372" s="3" t="s">
        <v>1412</v>
      </c>
      <c r="B1372" s="4">
        <v>43537</v>
      </c>
      <c r="C1372">
        <v>15</v>
      </c>
      <c r="D1372" t="s">
        <v>113</v>
      </c>
      <c r="E1372" t="s">
        <v>11</v>
      </c>
      <c r="F1372" t="s">
        <v>2043</v>
      </c>
      <c r="G1372" t="s">
        <v>36</v>
      </c>
      <c r="H1372">
        <v>399</v>
      </c>
      <c r="I1372">
        <v>9</v>
      </c>
      <c r="J1372">
        <v>3591</v>
      </c>
    </row>
    <row r="1373" spans="1:10" x14ac:dyDescent="0.35">
      <c r="A1373" s="3" t="s">
        <v>1413</v>
      </c>
      <c r="B1373" s="4">
        <v>43538</v>
      </c>
      <c r="C1373">
        <v>4</v>
      </c>
      <c r="D1373" t="s">
        <v>46</v>
      </c>
      <c r="E1373" t="s">
        <v>15</v>
      </c>
      <c r="F1373" t="s">
        <v>2044</v>
      </c>
      <c r="G1373" t="s">
        <v>20</v>
      </c>
      <c r="H1373">
        <v>159</v>
      </c>
      <c r="I1373">
        <v>2</v>
      </c>
      <c r="J1373">
        <v>318</v>
      </c>
    </row>
    <row r="1374" spans="1:10" x14ac:dyDescent="0.35">
      <c r="A1374" s="3" t="s">
        <v>1414</v>
      </c>
      <c r="B1374" s="4">
        <v>43539</v>
      </c>
      <c r="C1374">
        <v>1</v>
      </c>
      <c r="D1374" t="s">
        <v>14</v>
      </c>
      <c r="E1374" t="s">
        <v>63</v>
      </c>
      <c r="F1374" t="s">
        <v>2044</v>
      </c>
      <c r="G1374" t="s">
        <v>12</v>
      </c>
      <c r="H1374">
        <v>199</v>
      </c>
      <c r="I1374">
        <v>4</v>
      </c>
      <c r="J1374">
        <v>796</v>
      </c>
    </row>
    <row r="1375" spans="1:10" x14ac:dyDescent="0.35">
      <c r="A1375" s="3" t="s">
        <v>1415</v>
      </c>
      <c r="B1375" s="4">
        <v>43540</v>
      </c>
      <c r="C1375">
        <v>13</v>
      </c>
      <c r="D1375" t="s">
        <v>28</v>
      </c>
      <c r="E1375" t="s">
        <v>58</v>
      </c>
      <c r="F1375" t="s">
        <v>2043</v>
      </c>
      <c r="G1375" t="s">
        <v>26</v>
      </c>
      <c r="H1375">
        <v>69</v>
      </c>
      <c r="I1375">
        <v>9</v>
      </c>
      <c r="J1375">
        <v>621</v>
      </c>
    </row>
    <row r="1376" spans="1:10" x14ac:dyDescent="0.35">
      <c r="A1376" s="3" t="s">
        <v>1416</v>
      </c>
      <c r="B1376" s="4">
        <v>43541</v>
      </c>
      <c r="C1376">
        <v>4</v>
      </c>
      <c r="D1376" t="s">
        <v>46</v>
      </c>
      <c r="E1376" t="s">
        <v>63</v>
      </c>
      <c r="F1376" t="s">
        <v>2044</v>
      </c>
      <c r="G1376" t="s">
        <v>20</v>
      </c>
      <c r="H1376">
        <v>159</v>
      </c>
      <c r="I1376">
        <v>5</v>
      </c>
      <c r="J1376">
        <v>795</v>
      </c>
    </row>
    <row r="1377" spans="1:10" x14ac:dyDescent="0.35">
      <c r="A1377" s="3" t="s">
        <v>1417</v>
      </c>
      <c r="B1377" s="4">
        <v>43541</v>
      </c>
      <c r="C1377">
        <v>7</v>
      </c>
      <c r="D1377" t="s">
        <v>83</v>
      </c>
      <c r="E1377" t="s">
        <v>41</v>
      </c>
      <c r="F1377" t="s">
        <v>2045</v>
      </c>
      <c r="G1377" t="s">
        <v>36</v>
      </c>
      <c r="H1377">
        <v>399</v>
      </c>
      <c r="I1377">
        <v>6</v>
      </c>
      <c r="J1377">
        <v>2394</v>
      </c>
    </row>
    <row r="1378" spans="1:10" x14ac:dyDescent="0.35">
      <c r="A1378" s="3" t="s">
        <v>1418</v>
      </c>
      <c r="B1378" s="4">
        <v>43541</v>
      </c>
      <c r="C1378">
        <v>14</v>
      </c>
      <c r="D1378" t="s">
        <v>33</v>
      </c>
      <c r="E1378" t="s">
        <v>11</v>
      </c>
      <c r="F1378" t="s">
        <v>2043</v>
      </c>
      <c r="G1378" t="s">
        <v>20</v>
      </c>
      <c r="H1378">
        <v>159</v>
      </c>
      <c r="I1378">
        <v>6</v>
      </c>
      <c r="J1378">
        <v>954</v>
      </c>
    </row>
    <row r="1379" spans="1:10" x14ac:dyDescent="0.35">
      <c r="A1379" s="3" t="s">
        <v>1419</v>
      </c>
      <c r="B1379" s="4">
        <v>43541</v>
      </c>
      <c r="C1379">
        <v>14</v>
      </c>
      <c r="D1379" t="s">
        <v>33</v>
      </c>
      <c r="E1379" t="s">
        <v>11</v>
      </c>
      <c r="F1379" t="s">
        <v>2043</v>
      </c>
      <c r="G1379" t="s">
        <v>36</v>
      </c>
      <c r="H1379">
        <v>399</v>
      </c>
      <c r="I1379">
        <v>7</v>
      </c>
      <c r="J1379">
        <v>2793</v>
      </c>
    </row>
    <row r="1380" spans="1:10" x14ac:dyDescent="0.35">
      <c r="A1380" s="3" t="s">
        <v>1420</v>
      </c>
      <c r="B1380" s="4">
        <v>43541</v>
      </c>
      <c r="C1380">
        <v>14</v>
      </c>
      <c r="D1380" t="s">
        <v>33</v>
      </c>
      <c r="E1380" t="s">
        <v>11</v>
      </c>
      <c r="F1380" t="s">
        <v>2043</v>
      </c>
      <c r="G1380" t="s">
        <v>16</v>
      </c>
      <c r="H1380">
        <v>289</v>
      </c>
      <c r="I1380">
        <v>6</v>
      </c>
      <c r="J1380">
        <v>1734</v>
      </c>
    </row>
    <row r="1381" spans="1:10" x14ac:dyDescent="0.35">
      <c r="A1381" s="3" t="s">
        <v>1421</v>
      </c>
      <c r="B1381" s="4">
        <v>43541</v>
      </c>
      <c r="C1381">
        <v>11</v>
      </c>
      <c r="D1381" t="s">
        <v>10</v>
      </c>
      <c r="E1381" t="s">
        <v>58</v>
      </c>
      <c r="F1381" t="s">
        <v>2043</v>
      </c>
      <c r="G1381" t="s">
        <v>20</v>
      </c>
      <c r="H1381">
        <v>159</v>
      </c>
      <c r="I1381">
        <v>4</v>
      </c>
      <c r="J1381">
        <v>636</v>
      </c>
    </row>
    <row r="1382" spans="1:10" x14ac:dyDescent="0.35">
      <c r="A1382" s="3" t="s">
        <v>1422</v>
      </c>
      <c r="B1382" s="4">
        <v>43542</v>
      </c>
      <c r="C1382">
        <v>11</v>
      </c>
      <c r="D1382" t="s">
        <v>10</v>
      </c>
      <c r="E1382" t="s">
        <v>58</v>
      </c>
      <c r="F1382" t="s">
        <v>2043</v>
      </c>
      <c r="G1382" t="s">
        <v>20</v>
      </c>
      <c r="H1382">
        <v>159</v>
      </c>
      <c r="I1382">
        <v>9</v>
      </c>
      <c r="J1382">
        <v>1431</v>
      </c>
    </row>
    <row r="1383" spans="1:10" x14ac:dyDescent="0.35">
      <c r="A1383" s="3" t="s">
        <v>1423</v>
      </c>
      <c r="B1383" s="4">
        <v>43543</v>
      </c>
      <c r="C1383">
        <v>5</v>
      </c>
      <c r="D1383" t="s">
        <v>55</v>
      </c>
      <c r="E1383" t="s">
        <v>63</v>
      </c>
      <c r="F1383" t="s">
        <v>2044</v>
      </c>
      <c r="G1383" t="s">
        <v>26</v>
      </c>
      <c r="H1383">
        <v>69</v>
      </c>
      <c r="I1383">
        <v>1</v>
      </c>
      <c r="J1383">
        <v>69</v>
      </c>
    </row>
    <row r="1384" spans="1:10" x14ac:dyDescent="0.35">
      <c r="A1384" s="3" t="s">
        <v>1424</v>
      </c>
      <c r="B1384" s="4">
        <v>43543</v>
      </c>
      <c r="C1384">
        <v>14</v>
      </c>
      <c r="D1384" t="s">
        <v>33</v>
      </c>
      <c r="E1384" t="s">
        <v>58</v>
      </c>
      <c r="F1384" t="s">
        <v>2043</v>
      </c>
      <c r="G1384" t="s">
        <v>36</v>
      </c>
      <c r="H1384">
        <v>399</v>
      </c>
      <c r="I1384">
        <v>8</v>
      </c>
      <c r="J1384">
        <v>3192</v>
      </c>
    </row>
    <row r="1385" spans="1:10" x14ac:dyDescent="0.35">
      <c r="A1385" s="3" t="s">
        <v>1425</v>
      </c>
      <c r="B1385" s="4">
        <v>43543</v>
      </c>
      <c r="C1385">
        <v>15</v>
      </c>
      <c r="D1385" t="s">
        <v>113</v>
      </c>
      <c r="E1385" t="s">
        <v>11</v>
      </c>
      <c r="F1385" t="s">
        <v>2043</v>
      </c>
      <c r="G1385" t="s">
        <v>12</v>
      </c>
      <c r="H1385">
        <v>199</v>
      </c>
      <c r="I1385">
        <v>9</v>
      </c>
      <c r="J1385">
        <v>1791</v>
      </c>
    </row>
    <row r="1386" spans="1:10" x14ac:dyDescent="0.35">
      <c r="A1386" s="3" t="s">
        <v>1426</v>
      </c>
      <c r="B1386" s="4">
        <v>43543</v>
      </c>
      <c r="C1386">
        <v>17</v>
      </c>
      <c r="D1386" t="s">
        <v>30</v>
      </c>
      <c r="E1386" t="s">
        <v>23</v>
      </c>
      <c r="F1386" t="s">
        <v>2042</v>
      </c>
      <c r="G1386" t="s">
        <v>36</v>
      </c>
      <c r="H1386">
        <v>399</v>
      </c>
      <c r="I1386">
        <v>5</v>
      </c>
      <c r="J1386">
        <v>1995</v>
      </c>
    </row>
    <row r="1387" spans="1:10" x14ac:dyDescent="0.35">
      <c r="A1387" s="3" t="s">
        <v>1427</v>
      </c>
      <c r="B1387" s="4">
        <v>43543</v>
      </c>
      <c r="C1387">
        <v>2</v>
      </c>
      <c r="D1387" t="s">
        <v>101</v>
      </c>
      <c r="E1387" t="s">
        <v>63</v>
      </c>
      <c r="F1387" t="s">
        <v>2044</v>
      </c>
      <c r="G1387" t="s">
        <v>12</v>
      </c>
      <c r="H1387">
        <v>199</v>
      </c>
      <c r="I1387">
        <v>8</v>
      </c>
      <c r="J1387">
        <v>1592</v>
      </c>
    </row>
    <row r="1388" spans="1:10" x14ac:dyDescent="0.35">
      <c r="A1388" s="3" t="s">
        <v>1428</v>
      </c>
      <c r="B1388" s="4">
        <v>43543</v>
      </c>
      <c r="C1388">
        <v>18</v>
      </c>
      <c r="D1388" t="s">
        <v>22</v>
      </c>
      <c r="E1388" t="s">
        <v>23</v>
      </c>
      <c r="F1388" t="s">
        <v>2042</v>
      </c>
      <c r="G1388" t="s">
        <v>20</v>
      </c>
      <c r="H1388">
        <v>159</v>
      </c>
      <c r="I1388">
        <v>8</v>
      </c>
      <c r="J1388">
        <v>1272</v>
      </c>
    </row>
    <row r="1389" spans="1:10" x14ac:dyDescent="0.35">
      <c r="A1389" s="3" t="s">
        <v>1429</v>
      </c>
      <c r="B1389" s="4">
        <v>43543</v>
      </c>
      <c r="C1389">
        <v>9</v>
      </c>
      <c r="D1389" t="s">
        <v>18</v>
      </c>
      <c r="E1389" t="s">
        <v>41</v>
      </c>
      <c r="F1389" t="s">
        <v>2045</v>
      </c>
      <c r="G1389" t="s">
        <v>36</v>
      </c>
      <c r="H1389">
        <v>399</v>
      </c>
      <c r="I1389">
        <v>9</v>
      </c>
      <c r="J1389">
        <v>3591</v>
      </c>
    </row>
    <row r="1390" spans="1:10" x14ac:dyDescent="0.35">
      <c r="A1390" s="3" t="s">
        <v>1430</v>
      </c>
      <c r="B1390" s="4">
        <v>43543</v>
      </c>
      <c r="C1390">
        <v>1</v>
      </c>
      <c r="D1390" t="s">
        <v>14</v>
      </c>
      <c r="E1390" t="s">
        <v>15</v>
      </c>
      <c r="F1390" t="s">
        <v>2044</v>
      </c>
      <c r="G1390" t="s">
        <v>26</v>
      </c>
      <c r="H1390">
        <v>69</v>
      </c>
      <c r="I1390">
        <v>9</v>
      </c>
      <c r="J1390">
        <v>621</v>
      </c>
    </row>
    <row r="1391" spans="1:10" x14ac:dyDescent="0.35">
      <c r="A1391" s="3" t="s">
        <v>1431</v>
      </c>
      <c r="B1391" s="4">
        <v>43543</v>
      </c>
      <c r="C1391">
        <v>4</v>
      </c>
      <c r="D1391" t="s">
        <v>46</v>
      </c>
      <c r="E1391" t="s">
        <v>15</v>
      </c>
      <c r="F1391" t="s">
        <v>2044</v>
      </c>
      <c r="G1391" t="s">
        <v>20</v>
      </c>
      <c r="H1391">
        <v>159</v>
      </c>
      <c r="I1391">
        <v>3</v>
      </c>
      <c r="J1391">
        <v>477</v>
      </c>
    </row>
    <row r="1392" spans="1:10" x14ac:dyDescent="0.35">
      <c r="A1392" s="3" t="s">
        <v>1432</v>
      </c>
      <c r="B1392" s="4">
        <v>43543</v>
      </c>
      <c r="C1392">
        <v>10</v>
      </c>
      <c r="D1392" t="s">
        <v>53</v>
      </c>
      <c r="E1392" t="s">
        <v>41</v>
      </c>
      <c r="F1392" t="s">
        <v>2045</v>
      </c>
      <c r="G1392" t="s">
        <v>36</v>
      </c>
      <c r="H1392">
        <v>399</v>
      </c>
      <c r="I1392">
        <v>0</v>
      </c>
      <c r="J1392">
        <v>0</v>
      </c>
    </row>
    <row r="1393" spans="1:10" x14ac:dyDescent="0.35">
      <c r="A1393" s="3" t="s">
        <v>1433</v>
      </c>
      <c r="B1393" s="4">
        <v>43544</v>
      </c>
      <c r="C1393">
        <v>15</v>
      </c>
      <c r="D1393" t="s">
        <v>113</v>
      </c>
      <c r="E1393" t="s">
        <v>58</v>
      </c>
      <c r="F1393" t="s">
        <v>2043</v>
      </c>
      <c r="G1393" t="s">
        <v>20</v>
      </c>
      <c r="H1393">
        <v>159</v>
      </c>
      <c r="I1393">
        <v>5</v>
      </c>
      <c r="J1393">
        <v>795</v>
      </c>
    </row>
    <row r="1394" spans="1:10" x14ac:dyDescent="0.35">
      <c r="A1394" s="3" t="s">
        <v>1434</v>
      </c>
      <c r="B1394" s="4">
        <v>43544</v>
      </c>
      <c r="C1394">
        <v>18</v>
      </c>
      <c r="D1394" t="s">
        <v>22</v>
      </c>
      <c r="E1394" t="s">
        <v>31</v>
      </c>
      <c r="F1394" t="s">
        <v>2042</v>
      </c>
      <c r="G1394" t="s">
        <v>26</v>
      </c>
      <c r="H1394">
        <v>69</v>
      </c>
      <c r="I1394">
        <v>3</v>
      </c>
      <c r="J1394">
        <v>207</v>
      </c>
    </row>
    <row r="1395" spans="1:10" x14ac:dyDescent="0.35">
      <c r="A1395" s="3" t="s">
        <v>1435</v>
      </c>
      <c r="B1395" s="4">
        <v>43544</v>
      </c>
      <c r="C1395">
        <v>1</v>
      </c>
      <c r="D1395" t="s">
        <v>14</v>
      </c>
      <c r="E1395" t="s">
        <v>63</v>
      </c>
      <c r="F1395" t="s">
        <v>2044</v>
      </c>
      <c r="G1395" t="s">
        <v>16</v>
      </c>
      <c r="H1395">
        <v>289</v>
      </c>
      <c r="I1395">
        <v>3</v>
      </c>
      <c r="J1395">
        <v>867</v>
      </c>
    </row>
    <row r="1396" spans="1:10" x14ac:dyDescent="0.35">
      <c r="A1396" s="3" t="s">
        <v>1436</v>
      </c>
      <c r="B1396" s="4">
        <v>43545</v>
      </c>
      <c r="C1396">
        <v>4</v>
      </c>
      <c r="D1396" t="s">
        <v>46</v>
      </c>
      <c r="E1396" t="s">
        <v>15</v>
      </c>
      <c r="F1396" t="s">
        <v>2044</v>
      </c>
      <c r="G1396" t="s">
        <v>12</v>
      </c>
      <c r="H1396">
        <v>199</v>
      </c>
      <c r="I1396">
        <v>3</v>
      </c>
      <c r="J1396">
        <v>597</v>
      </c>
    </row>
    <row r="1397" spans="1:10" x14ac:dyDescent="0.35">
      <c r="A1397" s="3" t="s">
        <v>1437</v>
      </c>
      <c r="B1397" s="4">
        <v>43546</v>
      </c>
      <c r="C1397">
        <v>11</v>
      </c>
      <c r="D1397" t="s">
        <v>10</v>
      </c>
      <c r="E1397" t="s">
        <v>11</v>
      </c>
      <c r="F1397" t="s">
        <v>2043</v>
      </c>
      <c r="G1397" t="s">
        <v>36</v>
      </c>
      <c r="H1397">
        <v>399</v>
      </c>
      <c r="I1397">
        <v>9</v>
      </c>
      <c r="J1397">
        <v>3591</v>
      </c>
    </row>
    <row r="1398" spans="1:10" x14ac:dyDescent="0.35">
      <c r="A1398" s="3" t="s">
        <v>1438</v>
      </c>
      <c r="B1398" s="4">
        <v>43547</v>
      </c>
      <c r="C1398">
        <v>2</v>
      </c>
      <c r="D1398" t="s">
        <v>101</v>
      </c>
      <c r="E1398" t="s">
        <v>15</v>
      </c>
      <c r="F1398" t="s">
        <v>2044</v>
      </c>
      <c r="G1398" t="s">
        <v>20</v>
      </c>
      <c r="H1398">
        <v>159</v>
      </c>
      <c r="I1398">
        <v>5</v>
      </c>
      <c r="J1398">
        <v>795</v>
      </c>
    </row>
    <row r="1399" spans="1:10" x14ac:dyDescent="0.35">
      <c r="A1399" s="3" t="s">
        <v>1439</v>
      </c>
      <c r="B1399" s="4">
        <v>43547</v>
      </c>
      <c r="C1399">
        <v>17</v>
      </c>
      <c r="D1399" t="s">
        <v>30</v>
      </c>
      <c r="E1399" t="s">
        <v>23</v>
      </c>
      <c r="F1399" t="s">
        <v>2042</v>
      </c>
      <c r="G1399" t="s">
        <v>16</v>
      </c>
      <c r="H1399">
        <v>289</v>
      </c>
      <c r="I1399">
        <v>2</v>
      </c>
      <c r="J1399">
        <v>578</v>
      </c>
    </row>
    <row r="1400" spans="1:10" x14ac:dyDescent="0.35">
      <c r="A1400" s="3" t="s">
        <v>1440</v>
      </c>
      <c r="B1400" s="4">
        <v>43547</v>
      </c>
      <c r="C1400">
        <v>2</v>
      </c>
      <c r="D1400" t="s">
        <v>101</v>
      </c>
      <c r="E1400" t="s">
        <v>63</v>
      </c>
      <c r="F1400" t="s">
        <v>2044</v>
      </c>
      <c r="G1400" t="s">
        <v>12</v>
      </c>
      <c r="H1400">
        <v>199</v>
      </c>
      <c r="I1400">
        <v>8</v>
      </c>
      <c r="J1400">
        <v>1592</v>
      </c>
    </row>
    <row r="1401" spans="1:10" x14ac:dyDescent="0.35">
      <c r="A1401" s="3" t="s">
        <v>1441</v>
      </c>
      <c r="B1401" s="4">
        <v>43547</v>
      </c>
      <c r="C1401">
        <v>5</v>
      </c>
      <c r="D1401" t="s">
        <v>55</v>
      </c>
      <c r="E1401" t="s">
        <v>63</v>
      </c>
      <c r="F1401" t="s">
        <v>2044</v>
      </c>
      <c r="G1401" t="s">
        <v>36</v>
      </c>
      <c r="H1401">
        <v>399</v>
      </c>
      <c r="I1401">
        <v>1</v>
      </c>
      <c r="J1401">
        <v>399</v>
      </c>
    </row>
    <row r="1402" spans="1:10" x14ac:dyDescent="0.35">
      <c r="A1402" s="3" t="s">
        <v>1442</v>
      </c>
      <c r="B1402" s="4">
        <v>43547</v>
      </c>
      <c r="C1402">
        <v>15</v>
      </c>
      <c r="D1402" t="s">
        <v>113</v>
      </c>
      <c r="E1402" t="s">
        <v>58</v>
      </c>
      <c r="F1402" t="s">
        <v>2043</v>
      </c>
      <c r="G1402" t="s">
        <v>16</v>
      </c>
      <c r="H1402">
        <v>289</v>
      </c>
      <c r="I1402">
        <v>6</v>
      </c>
      <c r="J1402">
        <v>1734</v>
      </c>
    </row>
    <row r="1403" spans="1:10" x14ac:dyDescent="0.35">
      <c r="A1403" s="3" t="s">
        <v>1443</v>
      </c>
      <c r="B1403" s="4">
        <v>43547</v>
      </c>
      <c r="C1403">
        <v>8</v>
      </c>
      <c r="D1403" t="s">
        <v>40</v>
      </c>
      <c r="E1403" t="s">
        <v>41</v>
      </c>
      <c r="F1403" t="s">
        <v>2045</v>
      </c>
      <c r="G1403" t="s">
        <v>26</v>
      </c>
      <c r="H1403">
        <v>69</v>
      </c>
      <c r="I1403">
        <v>8</v>
      </c>
      <c r="J1403">
        <v>552</v>
      </c>
    </row>
    <row r="1404" spans="1:10" x14ac:dyDescent="0.35">
      <c r="A1404" s="3" t="s">
        <v>1444</v>
      </c>
      <c r="B1404" s="4">
        <v>43547</v>
      </c>
      <c r="C1404">
        <v>9</v>
      </c>
      <c r="D1404" t="s">
        <v>18</v>
      </c>
      <c r="E1404" t="s">
        <v>19</v>
      </c>
      <c r="F1404" t="s">
        <v>2045</v>
      </c>
      <c r="G1404" t="s">
        <v>36</v>
      </c>
      <c r="H1404">
        <v>399</v>
      </c>
      <c r="I1404">
        <v>9</v>
      </c>
      <c r="J1404">
        <v>3591</v>
      </c>
    </row>
    <row r="1405" spans="1:10" x14ac:dyDescent="0.35">
      <c r="A1405" s="3" t="s">
        <v>1445</v>
      </c>
      <c r="B1405" s="4">
        <v>43547</v>
      </c>
      <c r="C1405">
        <v>5</v>
      </c>
      <c r="D1405" t="s">
        <v>55</v>
      </c>
      <c r="E1405" t="s">
        <v>15</v>
      </c>
      <c r="F1405" t="s">
        <v>2044</v>
      </c>
      <c r="G1405" t="s">
        <v>16</v>
      </c>
      <c r="H1405">
        <v>289</v>
      </c>
      <c r="I1405">
        <v>6</v>
      </c>
      <c r="J1405">
        <v>1734</v>
      </c>
    </row>
    <row r="1406" spans="1:10" x14ac:dyDescent="0.35">
      <c r="A1406" s="3" t="s">
        <v>1446</v>
      </c>
      <c r="B1406" s="4">
        <v>43547</v>
      </c>
      <c r="C1406">
        <v>11</v>
      </c>
      <c r="D1406" t="s">
        <v>10</v>
      </c>
      <c r="E1406" t="s">
        <v>58</v>
      </c>
      <c r="F1406" t="s">
        <v>2043</v>
      </c>
      <c r="G1406" t="s">
        <v>12</v>
      </c>
      <c r="H1406">
        <v>199</v>
      </c>
      <c r="I1406">
        <v>8</v>
      </c>
      <c r="J1406">
        <v>1592</v>
      </c>
    </row>
    <row r="1407" spans="1:10" x14ac:dyDescent="0.35">
      <c r="A1407" s="3" t="s">
        <v>1447</v>
      </c>
      <c r="B1407" s="4">
        <v>43547</v>
      </c>
      <c r="C1407">
        <v>15</v>
      </c>
      <c r="D1407" t="s">
        <v>113</v>
      </c>
      <c r="E1407" t="s">
        <v>58</v>
      </c>
      <c r="F1407" t="s">
        <v>2043</v>
      </c>
      <c r="G1407" t="s">
        <v>20</v>
      </c>
      <c r="H1407">
        <v>159</v>
      </c>
      <c r="I1407">
        <v>7</v>
      </c>
      <c r="J1407">
        <v>1113</v>
      </c>
    </row>
    <row r="1408" spans="1:10" x14ac:dyDescent="0.35">
      <c r="A1408" s="3" t="s">
        <v>1448</v>
      </c>
      <c r="B1408" s="4">
        <v>43548</v>
      </c>
      <c r="C1408">
        <v>12</v>
      </c>
      <c r="D1408" t="s">
        <v>61</v>
      </c>
      <c r="E1408" t="s">
        <v>58</v>
      </c>
      <c r="F1408" t="s">
        <v>2043</v>
      </c>
      <c r="G1408" t="s">
        <v>36</v>
      </c>
      <c r="H1408">
        <v>399</v>
      </c>
      <c r="I1408">
        <v>8</v>
      </c>
      <c r="J1408">
        <v>3192</v>
      </c>
    </row>
    <row r="1409" spans="1:10" x14ac:dyDescent="0.35">
      <c r="A1409" s="3" t="s">
        <v>1449</v>
      </c>
      <c r="B1409" s="4">
        <v>43549</v>
      </c>
      <c r="C1409">
        <v>3</v>
      </c>
      <c r="D1409" t="s">
        <v>38</v>
      </c>
      <c r="E1409" t="s">
        <v>15</v>
      </c>
      <c r="F1409" t="s">
        <v>2044</v>
      </c>
      <c r="G1409" t="s">
        <v>36</v>
      </c>
      <c r="H1409">
        <v>399</v>
      </c>
      <c r="I1409">
        <v>9</v>
      </c>
      <c r="J1409">
        <v>3591</v>
      </c>
    </row>
    <row r="1410" spans="1:10" x14ac:dyDescent="0.35">
      <c r="A1410" s="3" t="s">
        <v>1450</v>
      </c>
      <c r="B1410" s="4">
        <v>43549</v>
      </c>
      <c r="C1410">
        <v>18</v>
      </c>
      <c r="D1410" t="s">
        <v>22</v>
      </c>
      <c r="E1410" t="s">
        <v>31</v>
      </c>
      <c r="F1410" t="s">
        <v>2042</v>
      </c>
      <c r="G1410" t="s">
        <v>36</v>
      </c>
      <c r="H1410">
        <v>399</v>
      </c>
      <c r="I1410">
        <v>3</v>
      </c>
      <c r="J1410">
        <v>1197</v>
      </c>
    </row>
    <row r="1411" spans="1:10" x14ac:dyDescent="0.35">
      <c r="A1411" s="3" t="s">
        <v>1451</v>
      </c>
      <c r="B1411" s="4">
        <v>43549</v>
      </c>
      <c r="C1411">
        <v>12</v>
      </c>
      <c r="D1411" t="s">
        <v>61</v>
      </c>
      <c r="E1411" t="s">
        <v>58</v>
      </c>
      <c r="F1411" t="s">
        <v>2043</v>
      </c>
      <c r="G1411" t="s">
        <v>16</v>
      </c>
      <c r="H1411">
        <v>289</v>
      </c>
      <c r="I1411">
        <v>6</v>
      </c>
      <c r="J1411">
        <v>1734</v>
      </c>
    </row>
    <row r="1412" spans="1:10" x14ac:dyDescent="0.35">
      <c r="A1412" s="3" t="s">
        <v>1452</v>
      </c>
      <c r="B1412" s="4">
        <v>43550</v>
      </c>
      <c r="C1412">
        <v>8</v>
      </c>
      <c r="D1412" t="s">
        <v>40</v>
      </c>
      <c r="E1412" t="s">
        <v>41</v>
      </c>
      <c r="F1412" t="s">
        <v>2045</v>
      </c>
      <c r="G1412" t="s">
        <v>12</v>
      </c>
      <c r="H1412">
        <v>199</v>
      </c>
      <c r="I1412">
        <v>1</v>
      </c>
      <c r="J1412">
        <v>199</v>
      </c>
    </row>
    <row r="1413" spans="1:10" x14ac:dyDescent="0.35">
      <c r="A1413" s="3" t="s">
        <v>1453</v>
      </c>
      <c r="B1413" s="4">
        <v>43550</v>
      </c>
      <c r="C1413">
        <v>19</v>
      </c>
      <c r="D1413" t="s">
        <v>51</v>
      </c>
      <c r="E1413" t="s">
        <v>31</v>
      </c>
      <c r="F1413" t="s">
        <v>2042</v>
      </c>
      <c r="G1413" t="s">
        <v>16</v>
      </c>
      <c r="H1413">
        <v>289</v>
      </c>
      <c r="I1413">
        <v>3</v>
      </c>
      <c r="J1413">
        <v>867</v>
      </c>
    </row>
    <row r="1414" spans="1:10" x14ac:dyDescent="0.35">
      <c r="A1414" s="3" t="s">
        <v>1454</v>
      </c>
      <c r="B1414" s="4">
        <v>43551</v>
      </c>
      <c r="C1414">
        <v>4</v>
      </c>
      <c r="D1414" t="s">
        <v>46</v>
      </c>
      <c r="E1414" t="s">
        <v>15</v>
      </c>
      <c r="F1414" t="s">
        <v>2044</v>
      </c>
      <c r="G1414" t="s">
        <v>36</v>
      </c>
      <c r="H1414">
        <v>399</v>
      </c>
      <c r="I1414">
        <v>6</v>
      </c>
      <c r="J1414">
        <v>2394</v>
      </c>
    </row>
    <row r="1415" spans="1:10" x14ac:dyDescent="0.35">
      <c r="A1415" s="3" t="s">
        <v>1455</v>
      </c>
      <c r="B1415" s="4">
        <v>43551</v>
      </c>
      <c r="C1415">
        <v>6</v>
      </c>
      <c r="D1415" t="s">
        <v>43</v>
      </c>
      <c r="E1415" t="s">
        <v>41</v>
      </c>
      <c r="F1415" t="s">
        <v>2045</v>
      </c>
      <c r="G1415" t="s">
        <v>16</v>
      </c>
      <c r="H1415">
        <v>289</v>
      </c>
      <c r="I1415">
        <v>7</v>
      </c>
      <c r="J1415">
        <v>2023</v>
      </c>
    </row>
    <row r="1416" spans="1:10" x14ac:dyDescent="0.35">
      <c r="A1416" s="3" t="s">
        <v>1456</v>
      </c>
      <c r="B1416" s="4">
        <v>43551</v>
      </c>
      <c r="C1416">
        <v>17</v>
      </c>
      <c r="D1416" t="s">
        <v>30</v>
      </c>
      <c r="E1416" t="s">
        <v>31</v>
      </c>
      <c r="F1416" t="s">
        <v>2042</v>
      </c>
      <c r="G1416" t="s">
        <v>20</v>
      </c>
      <c r="H1416">
        <v>159</v>
      </c>
      <c r="I1416">
        <v>7</v>
      </c>
      <c r="J1416">
        <v>1113</v>
      </c>
    </row>
    <row r="1417" spans="1:10" x14ac:dyDescent="0.35">
      <c r="A1417" s="3" t="s">
        <v>1457</v>
      </c>
      <c r="B1417" s="4">
        <v>43551</v>
      </c>
      <c r="C1417">
        <v>13</v>
      </c>
      <c r="D1417" t="s">
        <v>28</v>
      </c>
      <c r="E1417" t="s">
        <v>58</v>
      </c>
      <c r="F1417" t="s">
        <v>2043</v>
      </c>
      <c r="G1417" t="s">
        <v>16</v>
      </c>
      <c r="H1417">
        <v>289</v>
      </c>
      <c r="I1417">
        <v>9</v>
      </c>
      <c r="J1417">
        <v>2601</v>
      </c>
    </row>
    <row r="1418" spans="1:10" x14ac:dyDescent="0.35">
      <c r="A1418" s="3" t="s">
        <v>1458</v>
      </c>
      <c r="B1418" s="4">
        <v>43551</v>
      </c>
      <c r="C1418">
        <v>18</v>
      </c>
      <c r="D1418" t="s">
        <v>22</v>
      </c>
      <c r="E1418" t="s">
        <v>23</v>
      </c>
      <c r="F1418" t="s">
        <v>2042</v>
      </c>
      <c r="G1418" t="s">
        <v>12</v>
      </c>
      <c r="H1418">
        <v>199</v>
      </c>
      <c r="I1418">
        <v>2</v>
      </c>
      <c r="J1418">
        <v>398</v>
      </c>
    </row>
    <row r="1419" spans="1:10" x14ac:dyDescent="0.35">
      <c r="A1419" s="3" t="s">
        <v>1459</v>
      </c>
      <c r="B1419" s="4">
        <v>43552</v>
      </c>
      <c r="C1419">
        <v>1</v>
      </c>
      <c r="D1419" t="s">
        <v>14</v>
      </c>
      <c r="E1419" t="s">
        <v>63</v>
      </c>
      <c r="F1419" t="s">
        <v>2044</v>
      </c>
      <c r="G1419" t="s">
        <v>16</v>
      </c>
      <c r="H1419">
        <v>289</v>
      </c>
      <c r="I1419">
        <v>9</v>
      </c>
      <c r="J1419">
        <v>2601</v>
      </c>
    </row>
    <row r="1420" spans="1:10" x14ac:dyDescent="0.35">
      <c r="A1420" s="3" t="s">
        <v>1460</v>
      </c>
      <c r="B1420" s="4">
        <v>43553</v>
      </c>
      <c r="C1420">
        <v>18</v>
      </c>
      <c r="D1420" t="s">
        <v>22</v>
      </c>
      <c r="E1420" t="s">
        <v>31</v>
      </c>
      <c r="F1420" t="s">
        <v>2042</v>
      </c>
      <c r="G1420" t="s">
        <v>20</v>
      </c>
      <c r="H1420">
        <v>159</v>
      </c>
      <c r="I1420">
        <v>0</v>
      </c>
      <c r="J1420">
        <v>0</v>
      </c>
    </row>
    <row r="1421" spans="1:10" x14ac:dyDescent="0.35">
      <c r="A1421" s="3" t="s">
        <v>1461</v>
      </c>
      <c r="B1421" s="4">
        <v>43553</v>
      </c>
      <c r="C1421">
        <v>18</v>
      </c>
      <c r="D1421" t="s">
        <v>22</v>
      </c>
      <c r="E1421" t="s">
        <v>31</v>
      </c>
      <c r="F1421" t="s">
        <v>2042</v>
      </c>
      <c r="G1421" t="s">
        <v>12</v>
      </c>
      <c r="H1421">
        <v>199</v>
      </c>
      <c r="I1421">
        <v>0</v>
      </c>
      <c r="J1421">
        <v>0</v>
      </c>
    </row>
    <row r="1422" spans="1:10" x14ac:dyDescent="0.35">
      <c r="A1422" s="3" t="s">
        <v>1462</v>
      </c>
      <c r="B1422" s="4">
        <v>43553</v>
      </c>
      <c r="C1422">
        <v>2</v>
      </c>
      <c r="D1422" t="s">
        <v>101</v>
      </c>
      <c r="E1422" t="s">
        <v>15</v>
      </c>
      <c r="F1422" t="s">
        <v>2044</v>
      </c>
      <c r="G1422" t="s">
        <v>12</v>
      </c>
      <c r="H1422">
        <v>199</v>
      </c>
      <c r="I1422">
        <v>0</v>
      </c>
      <c r="J1422">
        <v>0</v>
      </c>
    </row>
    <row r="1423" spans="1:10" x14ac:dyDescent="0.35">
      <c r="A1423" s="3" t="s">
        <v>1463</v>
      </c>
      <c r="B1423" s="4">
        <v>43554</v>
      </c>
      <c r="C1423">
        <v>2</v>
      </c>
      <c r="D1423" t="s">
        <v>101</v>
      </c>
      <c r="E1423" t="s">
        <v>63</v>
      </c>
      <c r="F1423" t="s">
        <v>2044</v>
      </c>
      <c r="G1423" t="s">
        <v>12</v>
      </c>
      <c r="H1423">
        <v>199</v>
      </c>
      <c r="I1423">
        <v>9</v>
      </c>
      <c r="J1423">
        <v>1791</v>
      </c>
    </row>
    <row r="1424" spans="1:10" x14ac:dyDescent="0.35">
      <c r="A1424" s="3" t="s">
        <v>1464</v>
      </c>
      <c r="B1424" s="4">
        <v>43554</v>
      </c>
      <c r="C1424">
        <v>7</v>
      </c>
      <c r="D1424" t="s">
        <v>83</v>
      </c>
      <c r="E1424" t="s">
        <v>19</v>
      </c>
      <c r="F1424" t="s">
        <v>2045</v>
      </c>
      <c r="G1424" t="s">
        <v>36</v>
      </c>
      <c r="H1424">
        <v>399</v>
      </c>
      <c r="I1424">
        <v>2</v>
      </c>
      <c r="J1424">
        <v>798</v>
      </c>
    </row>
    <row r="1425" spans="1:10" x14ac:dyDescent="0.35">
      <c r="A1425" s="3" t="s">
        <v>1465</v>
      </c>
      <c r="B1425" s="4">
        <v>43555</v>
      </c>
      <c r="C1425">
        <v>19</v>
      </c>
      <c r="D1425" t="s">
        <v>51</v>
      </c>
      <c r="E1425" t="s">
        <v>31</v>
      </c>
      <c r="F1425" t="s">
        <v>2042</v>
      </c>
      <c r="G1425" t="s">
        <v>16</v>
      </c>
      <c r="H1425">
        <v>289</v>
      </c>
      <c r="I1425">
        <v>8</v>
      </c>
      <c r="J1425">
        <v>2312</v>
      </c>
    </row>
    <row r="1426" spans="1:10" x14ac:dyDescent="0.35">
      <c r="A1426" s="3" t="s">
        <v>1466</v>
      </c>
      <c r="B1426" s="4">
        <v>43555</v>
      </c>
      <c r="C1426">
        <v>19</v>
      </c>
      <c r="D1426" t="s">
        <v>51</v>
      </c>
      <c r="E1426" t="s">
        <v>31</v>
      </c>
      <c r="F1426" t="s">
        <v>2042</v>
      </c>
      <c r="G1426" t="s">
        <v>20</v>
      </c>
      <c r="H1426">
        <v>159</v>
      </c>
      <c r="I1426">
        <v>6</v>
      </c>
      <c r="J1426">
        <v>954</v>
      </c>
    </row>
    <row r="1427" spans="1:10" x14ac:dyDescent="0.35">
      <c r="A1427" s="3" t="s">
        <v>1467</v>
      </c>
      <c r="B1427" s="4">
        <v>43555</v>
      </c>
      <c r="C1427">
        <v>13</v>
      </c>
      <c r="D1427" t="s">
        <v>28</v>
      </c>
      <c r="E1427" t="s">
        <v>58</v>
      </c>
      <c r="F1427" t="s">
        <v>2043</v>
      </c>
      <c r="G1427" t="s">
        <v>36</v>
      </c>
      <c r="H1427">
        <v>399</v>
      </c>
      <c r="I1427">
        <v>0</v>
      </c>
      <c r="J1427">
        <v>0</v>
      </c>
    </row>
    <row r="1428" spans="1:10" x14ac:dyDescent="0.35">
      <c r="A1428" s="3" t="s">
        <v>1468</v>
      </c>
      <c r="B1428" s="4">
        <v>43555</v>
      </c>
      <c r="C1428">
        <v>10</v>
      </c>
      <c r="D1428" t="s">
        <v>53</v>
      </c>
      <c r="E1428" t="s">
        <v>41</v>
      </c>
      <c r="F1428" t="s">
        <v>2045</v>
      </c>
      <c r="G1428" t="s">
        <v>36</v>
      </c>
      <c r="H1428">
        <v>399</v>
      </c>
      <c r="I1428">
        <v>8</v>
      </c>
      <c r="J1428">
        <v>3192</v>
      </c>
    </row>
    <row r="1429" spans="1:10" x14ac:dyDescent="0.35">
      <c r="A1429" s="3" t="s">
        <v>1469</v>
      </c>
      <c r="B1429" s="4">
        <v>43555</v>
      </c>
      <c r="C1429">
        <v>5</v>
      </c>
      <c r="D1429" t="s">
        <v>55</v>
      </c>
      <c r="E1429" t="s">
        <v>63</v>
      </c>
      <c r="F1429" t="s">
        <v>2044</v>
      </c>
      <c r="G1429" t="s">
        <v>12</v>
      </c>
      <c r="H1429">
        <v>199</v>
      </c>
      <c r="I1429">
        <v>9</v>
      </c>
      <c r="J1429">
        <v>1791</v>
      </c>
    </row>
    <row r="1430" spans="1:10" x14ac:dyDescent="0.35">
      <c r="A1430" s="3" t="s">
        <v>1470</v>
      </c>
      <c r="B1430" s="4">
        <v>43556</v>
      </c>
      <c r="C1430">
        <v>1</v>
      </c>
      <c r="D1430" t="s">
        <v>14</v>
      </c>
      <c r="E1430" t="s">
        <v>63</v>
      </c>
      <c r="F1430" t="s">
        <v>2044</v>
      </c>
      <c r="G1430" t="s">
        <v>36</v>
      </c>
      <c r="H1430">
        <v>399</v>
      </c>
      <c r="I1430">
        <v>4</v>
      </c>
      <c r="J1430">
        <v>1596</v>
      </c>
    </row>
    <row r="1431" spans="1:10" x14ac:dyDescent="0.35">
      <c r="A1431" s="3" t="s">
        <v>1471</v>
      </c>
      <c r="B1431" s="4">
        <v>43556</v>
      </c>
      <c r="C1431">
        <v>10</v>
      </c>
      <c r="D1431" t="s">
        <v>53</v>
      </c>
      <c r="E1431" t="s">
        <v>19</v>
      </c>
      <c r="F1431" t="s">
        <v>2045</v>
      </c>
      <c r="G1431" t="s">
        <v>12</v>
      </c>
      <c r="H1431">
        <v>199</v>
      </c>
      <c r="I1431">
        <v>6</v>
      </c>
      <c r="J1431">
        <v>1194</v>
      </c>
    </row>
    <row r="1432" spans="1:10" x14ac:dyDescent="0.35">
      <c r="A1432" s="3" t="s">
        <v>1472</v>
      </c>
      <c r="B1432" s="4">
        <v>43557</v>
      </c>
      <c r="C1432">
        <v>8</v>
      </c>
      <c r="D1432" t="s">
        <v>40</v>
      </c>
      <c r="E1432" t="s">
        <v>19</v>
      </c>
      <c r="F1432" t="s">
        <v>2045</v>
      </c>
      <c r="G1432" t="s">
        <v>36</v>
      </c>
      <c r="H1432">
        <v>399</v>
      </c>
      <c r="I1432">
        <v>0</v>
      </c>
      <c r="J1432">
        <v>0</v>
      </c>
    </row>
    <row r="1433" spans="1:10" x14ac:dyDescent="0.35">
      <c r="A1433" s="3" t="s">
        <v>1473</v>
      </c>
      <c r="B1433" s="4">
        <v>43558</v>
      </c>
      <c r="C1433">
        <v>12</v>
      </c>
      <c r="D1433" t="s">
        <v>61</v>
      </c>
      <c r="E1433" t="s">
        <v>11</v>
      </c>
      <c r="F1433" t="s">
        <v>2043</v>
      </c>
      <c r="G1433" t="s">
        <v>20</v>
      </c>
      <c r="H1433">
        <v>159</v>
      </c>
      <c r="I1433">
        <v>8</v>
      </c>
      <c r="J1433">
        <v>1272</v>
      </c>
    </row>
    <row r="1434" spans="1:10" x14ac:dyDescent="0.35">
      <c r="A1434" s="3" t="s">
        <v>1474</v>
      </c>
      <c r="B1434" s="4">
        <v>43559</v>
      </c>
      <c r="C1434">
        <v>5</v>
      </c>
      <c r="D1434" t="s">
        <v>55</v>
      </c>
      <c r="E1434" t="s">
        <v>63</v>
      </c>
      <c r="F1434" t="s">
        <v>2044</v>
      </c>
      <c r="G1434" t="s">
        <v>26</v>
      </c>
      <c r="H1434">
        <v>69</v>
      </c>
      <c r="I1434">
        <v>5</v>
      </c>
      <c r="J1434">
        <v>345</v>
      </c>
    </row>
    <row r="1435" spans="1:10" x14ac:dyDescent="0.35">
      <c r="A1435" s="3" t="s">
        <v>1475</v>
      </c>
      <c r="B1435" s="4">
        <v>43559</v>
      </c>
      <c r="C1435">
        <v>8</v>
      </c>
      <c r="D1435" t="s">
        <v>40</v>
      </c>
      <c r="E1435" t="s">
        <v>19</v>
      </c>
      <c r="F1435" t="s">
        <v>2045</v>
      </c>
      <c r="G1435" t="s">
        <v>20</v>
      </c>
      <c r="H1435">
        <v>159</v>
      </c>
      <c r="I1435">
        <v>4</v>
      </c>
      <c r="J1435">
        <v>636</v>
      </c>
    </row>
    <row r="1436" spans="1:10" x14ac:dyDescent="0.35">
      <c r="A1436" s="3" t="s">
        <v>1476</v>
      </c>
      <c r="B1436" s="4">
        <v>43559</v>
      </c>
      <c r="C1436">
        <v>19</v>
      </c>
      <c r="D1436" t="s">
        <v>51</v>
      </c>
      <c r="E1436" t="s">
        <v>23</v>
      </c>
      <c r="F1436" t="s">
        <v>2042</v>
      </c>
      <c r="G1436" t="s">
        <v>16</v>
      </c>
      <c r="H1436">
        <v>289</v>
      </c>
      <c r="I1436">
        <v>2</v>
      </c>
      <c r="J1436">
        <v>578</v>
      </c>
    </row>
    <row r="1437" spans="1:10" x14ac:dyDescent="0.35">
      <c r="A1437" s="3" t="s">
        <v>1477</v>
      </c>
      <c r="B1437" s="4">
        <v>43559</v>
      </c>
      <c r="C1437">
        <v>20</v>
      </c>
      <c r="D1437" t="s">
        <v>35</v>
      </c>
      <c r="E1437" t="s">
        <v>23</v>
      </c>
      <c r="F1437" t="s">
        <v>2042</v>
      </c>
      <c r="G1437" t="s">
        <v>26</v>
      </c>
      <c r="H1437">
        <v>69</v>
      </c>
      <c r="I1437">
        <v>9</v>
      </c>
      <c r="J1437">
        <v>621</v>
      </c>
    </row>
    <row r="1438" spans="1:10" x14ac:dyDescent="0.35">
      <c r="A1438" s="3" t="s">
        <v>1478</v>
      </c>
      <c r="B1438" s="4">
        <v>43560</v>
      </c>
      <c r="C1438">
        <v>7</v>
      </c>
      <c r="D1438" t="s">
        <v>83</v>
      </c>
      <c r="E1438" t="s">
        <v>41</v>
      </c>
      <c r="F1438" t="s">
        <v>2045</v>
      </c>
      <c r="G1438" t="s">
        <v>12</v>
      </c>
      <c r="H1438">
        <v>199</v>
      </c>
      <c r="I1438">
        <v>8</v>
      </c>
      <c r="J1438">
        <v>1592</v>
      </c>
    </row>
    <row r="1439" spans="1:10" x14ac:dyDescent="0.35">
      <c r="A1439" s="3" t="s">
        <v>1479</v>
      </c>
      <c r="B1439" s="4">
        <v>43560</v>
      </c>
      <c r="C1439">
        <v>4</v>
      </c>
      <c r="D1439" t="s">
        <v>46</v>
      </c>
      <c r="E1439" t="s">
        <v>63</v>
      </c>
      <c r="F1439" t="s">
        <v>2044</v>
      </c>
      <c r="G1439" t="s">
        <v>26</v>
      </c>
      <c r="H1439">
        <v>69</v>
      </c>
      <c r="I1439">
        <v>7</v>
      </c>
      <c r="J1439">
        <v>483</v>
      </c>
    </row>
    <row r="1440" spans="1:10" x14ac:dyDescent="0.35">
      <c r="A1440" s="3" t="s">
        <v>1480</v>
      </c>
      <c r="B1440" s="4">
        <v>43560</v>
      </c>
      <c r="C1440">
        <v>16</v>
      </c>
      <c r="D1440" t="s">
        <v>25</v>
      </c>
      <c r="E1440" t="s">
        <v>31</v>
      </c>
      <c r="F1440" t="s">
        <v>2042</v>
      </c>
      <c r="G1440" t="s">
        <v>12</v>
      </c>
      <c r="H1440">
        <v>199</v>
      </c>
      <c r="I1440">
        <v>9</v>
      </c>
      <c r="J1440">
        <v>1791</v>
      </c>
    </row>
    <row r="1441" spans="1:10" x14ac:dyDescent="0.35">
      <c r="A1441" s="3" t="s">
        <v>1481</v>
      </c>
      <c r="B1441" s="4">
        <v>43560</v>
      </c>
      <c r="C1441">
        <v>18</v>
      </c>
      <c r="D1441" t="s">
        <v>22</v>
      </c>
      <c r="E1441" t="s">
        <v>31</v>
      </c>
      <c r="F1441" t="s">
        <v>2042</v>
      </c>
      <c r="G1441" t="s">
        <v>12</v>
      </c>
      <c r="H1441">
        <v>199</v>
      </c>
      <c r="I1441">
        <v>2</v>
      </c>
      <c r="J1441">
        <v>398</v>
      </c>
    </row>
    <row r="1442" spans="1:10" x14ac:dyDescent="0.35">
      <c r="A1442" s="3" t="s">
        <v>1482</v>
      </c>
      <c r="B1442" s="4">
        <v>43560</v>
      </c>
      <c r="C1442">
        <v>13</v>
      </c>
      <c r="D1442" t="s">
        <v>28</v>
      </c>
      <c r="E1442" t="s">
        <v>58</v>
      </c>
      <c r="F1442" t="s">
        <v>2043</v>
      </c>
      <c r="G1442" t="s">
        <v>12</v>
      </c>
      <c r="H1442">
        <v>199</v>
      </c>
      <c r="I1442">
        <v>5</v>
      </c>
      <c r="J1442">
        <v>995</v>
      </c>
    </row>
    <row r="1443" spans="1:10" x14ac:dyDescent="0.35">
      <c r="A1443" s="3" t="s">
        <v>1483</v>
      </c>
      <c r="B1443" s="4">
        <v>43560</v>
      </c>
      <c r="C1443">
        <v>15</v>
      </c>
      <c r="D1443" t="s">
        <v>113</v>
      </c>
      <c r="E1443" t="s">
        <v>11</v>
      </c>
      <c r="F1443" t="s">
        <v>2043</v>
      </c>
      <c r="G1443" t="s">
        <v>26</v>
      </c>
      <c r="H1443">
        <v>69</v>
      </c>
      <c r="I1443">
        <v>1</v>
      </c>
      <c r="J1443">
        <v>69</v>
      </c>
    </row>
    <row r="1444" spans="1:10" x14ac:dyDescent="0.35">
      <c r="A1444" s="3" t="s">
        <v>1484</v>
      </c>
      <c r="B1444" s="4">
        <v>43560</v>
      </c>
      <c r="C1444">
        <v>15</v>
      </c>
      <c r="D1444" t="s">
        <v>113</v>
      </c>
      <c r="E1444" t="s">
        <v>58</v>
      </c>
      <c r="F1444" t="s">
        <v>2043</v>
      </c>
      <c r="G1444" t="s">
        <v>16</v>
      </c>
      <c r="H1444">
        <v>289</v>
      </c>
      <c r="I1444">
        <v>8</v>
      </c>
      <c r="J1444">
        <v>2312</v>
      </c>
    </row>
    <row r="1445" spans="1:10" x14ac:dyDescent="0.35">
      <c r="A1445" s="3" t="s">
        <v>1485</v>
      </c>
      <c r="B1445" s="4">
        <v>43561</v>
      </c>
      <c r="C1445">
        <v>3</v>
      </c>
      <c r="D1445" t="s">
        <v>38</v>
      </c>
      <c r="E1445" t="s">
        <v>15</v>
      </c>
      <c r="F1445" t="s">
        <v>2044</v>
      </c>
      <c r="G1445" t="s">
        <v>16</v>
      </c>
      <c r="H1445">
        <v>289</v>
      </c>
      <c r="I1445">
        <v>2</v>
      </c>
      <c r="J1445">
        <v>578</v>
      </c>
    </row>
    <row r="1446" spans="1:10" x14ac:dyDescent="0.35">
      <c r="A1446" s="3" t="s">
        <v>1486</v>
      </c>
      <c r="B1446" s="4">
        <v>43561</v>
      </c>
      <c r="C1446">
        <v>1</v>
      </c>
      <c r="D1446" t="s">
        <v>14</v>
      </c>
      <c r="E1446" t="s">
        <v>63</v>
      </c>
      <c r="F1446" t="s">
        <v>2044</v>
      </c>
      <c r="G1446" t="s">
        <v>12</v>
      </c>
      <c r="H1446">
        <v>199</v>
      </c>
      <c r="I1446">
        <v>3</v>
      </c>
      <c r="J1446">
        <v>597</v>
      </c>
    </row>
    <row r="1447" spans="1:10" x14ac:dyDescent="0.35">
      <c r="A1447" s="3" t="s">
        <v>1487</v>
      </c>
      <c r="B1447" s="4">
        <v>43562</v>
      </c>
      <c r="C1447">
        <v>12</v>
      </c>
      <c r="D1447" t="s">
        <v>61</v>
      </c>
      <c r="E1447" t="s">
        <v>58</v>
      </c>
      <c r="F1447" t="s">
        <v>2043</v>
      </c>
      <c r="G1447" t="s">
        <v>36</v>
      </c>
      <c r="H1447">
        <v>399</v>
      </c>
      <c r="I1447">
        <v>5</v>
      </c>
      <c r="J1447">
        <v>1995</v>
      </c>
    </row>
    <row r="1448" spans="1:10" x14ac:dyDescent="0.35">
      <c r="A1448" s="3" t="s">
        <v>1488</v>
      </c>
      <c r="B1448" s="4">
        <v>43562</v>
      </c>
      <c r="C1448">
        <v>7</v>
      </c>
      <c r="D1448" t="s">
        <v>83</v>
      </c>
      <c r="E1448" t="s">
        <v>19</v>
      </c>
      <c r="F1448" t="s">
        <v>2045</v>
      </c>
      <c r="G1448" t="s">
        <v>26</v>
      </c>
      <c r="H1448">
        <v>69</v>
      </c>
      <c r="I1448">
        <v>6</v>
      </c>
      <c r="J1448">
        <v>414</v>
      </c>
    </row>
    <row r="1449" spans="1:10" x14ac:dyDescent="0.35">
      <c r="A1449" s="3" t="s">
        <v>1489</v>
      </c>
      <c r="B1449" s="4">
        <v>43562</v>
      </c>
      <c r="C1449">
        <v>15</v>
      </c>
      <c r="D1449" t="s">
        <v>113</v>
      </c>
      <c r="E1449" t="s">
        <v>11</v>
      </c>
      <c r="F1449" t="s">
        <v>2043</v>
      </c>
      <c r="G1449" t="s">
        <v>20</v>
      </c>
      <c r="H1449">
        <v>159</v>
      </c>
      <c r="I1449">
        <v>7</v>
      </c>
      <c r="J1449">
        <v>1113</v>
      </c>
    </row>
    <row r="1450" spans="1:10" x14ac:dyDescent="0.35">
      <c r="A1450" s="3" t="s">
        <v>1490</v>
      </c>
      <c r="B1450" s="4">
        <v>43562</v>
      </c>
      <c r="C1450">
        <v>20</v>
      </c>
      <c r="D1450" t="s">
        <v>35</v>
      </c>
      <c r="E1450" t="s">
        <v>31</v>
      </c>
      <c r="F1450" t="s">
        <v>2042</v>
      </c>
      <c r="G1450" t="s">
        <v>20</v>
      </c>
      <c r="H1450">
        <v>159</v>
      </c>
      <c r="I1450">
        <v>9</v>
      </c>
      <c r="J1450">
        <v>1431</v>
      </c>
    </row>
    <row r="1451" spans="1:10" x14ac:dyDescent="0.35">
      <c r="A1451" s="3" t="s">
        <v>1491</v>
      </c>
      <c r="B1451" s="4">
        <v>43562</v>
      </c>
      <c r="C1451">
        <v>4</v>
      </c>
      <c r="D1451" t="s">
        <v>46</v>
      </c>
      <c r="E1451" t="s">
        <v>63</v>
      </c>
      <c r="F1451" t="s">
        <v>2044</v>
      </c>
      <c r="G1451" t="s">
        <v>12</v>
      </c>
      <c r="H1451">
        <v>199</v>
      </c>
      <c r="I1451">
        <v>5</v>
      </c>
      <c r="J1451">
        <v>995</v>
      </c>
    </row>
    <row r="1452" spans="1:10" x14ac:dyDescent="0.35">
      <c r="A1452" s="3" t="s">
        <v>1492</v>
      </c>
      <c r="B1452" s="4">
        <v>43563</v>
      </c>
      <c r="C1452">
        <v>12</v>
      </c>
      <c r="D1452" t="s">
        <v>61</v>
      </c>
      <c r="E1452" t="s">
        <v>11</v>
      </c>
      <c r="F1452" t="s">
        <v>2043</v>
      </c>
      <c r="G1452" t="s">
        <v>20</v>
      </c>
      <c r="H1452">
        <v>159</v>
      </c>
      <c r="I1452">
        <v>9</v>
      </c>
      <c r="J1452">
        <v>1431</v>
      </c>
    </row>
    <row r="1453" spans="1:10" x14ac:dyDescent="0.35">
      <c r="A1453" s="3" t="s">
        <v>1493</v>
      </c>
      <c r="B1453" s="4">
        <v>43564</v>
      </c>
      <c r="C1453">
        <v>9</v>
      </c>
      <c r="D1453" t="s">
        <v>18</v>
      </c>
      <c r="E1453" t="s">
        <v>41</v>
      </c>
      <c r="F1453" t="s">
        <v>2045</v>
      </c>
      <c r="G1453" t="s">
        <v>36</v>
      </c>
      <c r="H1453">
        <v>399</v>
      </c>
      <c r="I1453">
        <v>5</v>
      </c>
      <c r="J1453">
        <v>1995</v>
      </c>
    </row>
    <row r="1454" spans="1:10" x14ac:dyDescent="0.35">
      <c r="A1454" s="3" t="s">
        <v>1494</v>
      </c>
      <c r="B1454" s="4">
        <v>43564</v>
      </c>
      <c r="C1454">
        <v>9</v>
      </c>
      <c r="D1454" t="s">
        <v>18</v>
      </c>
      <c r="E1454" t="s">
        <v>19</v>
      </c>
      <c r="F1454" t="s">
        <v>2045</v>
      </c>
      <c r="G1454" t="s">
        <v>26</v>
      </c>
      <c r="H1454">
        <v>69</v>
      </c>
      <c r="I1454">
        <v>6</v>
      </c>
      <c r="J1454">
        <v>414</v>
      </c>
    </row>
    <row r="1455" spans="1:10" x14ac:dyDescent="0.35">
      <c r="A1455" s="3" t="s">
        <v>1495</v>
      </c>
      <c r="B1455" s="4">
        <v>43564</v>
      </c>
      <c r="C1455">
        <v>7</v>
      </c>
      <c r="D1455" t="s">
        <v>83</v>
      </c>
      <c r="E1455" t="s">
        <v>41</v>
      </c>
      <c r="F1455" t="s">
        <v>2045</v>
      </c>
      <c r="G1455" t="s">
        <v>16</v>
      </c>
      <c r="H1455">
        <v>289</v>
      </c>
      <c r="I1455">
        <v>3</v>
      </c>
      <c r="J1455">
        <v>867</v>
      </c>
    </row>
    <row r="1456" spans="1:10" x14ac:dyDescent="0.35">
      <c r="A1456" s="3" t="s">
        <v>1496</v>
      </c>
      <c r="B1456" s="4">
        <v>43564</v>
      </c>
      <c r="C1456">
        <v>5</v>
      </c>
      <c r="D1456" t="s">
        <v>55</v>
      </c>
      <c r="E1456" t="s">
        <v>15</v>
      </c>
      <c r="F1456" t="s">
        <v>2044</v>
      </c>
      <c r="G1456" t="s">
        <v>20</v>
      </c>
      <c r="H1456">
        <v>159</v>
      </c>
      <c r="I1456">
        <v>7</v>
      </c>
      <c r="J1456">
        <v>1113</v>
      </c>
    </row>
    <row r="1457" spans="1:10" x14ac:dyDescent="0.35">
      <c r="A1457" s="3" t="s">
        <v>1497</v>
      </c>
      <c r="B1457" s="4">
        <v>43564</v>
      </c>
      <c r="C1457">
        <v>17</v>
      </c>
      <c r="D1457" t="s">
        <v>30</v>
      </c>
      <c r="E1457" t="s">
        <v>23</v>
      </c>
      <c r="F1457" t="s">
        <v>2042</v>
      </c>
      <c r="G1457" t="s">
        <v>12</v>
      </c>
      <c r="H1457">
        <v>199</v>
      </c>
      <c r="I1457">
        <v>7</v>
      </c>
      <c r="J1457">
        <v>1393</v>
      </c>
    </row>
    <row r="1458" spans="1:10" x14ac:dyDescent="0.35">
      <c r="A1458" s="3" t="s">
        <v>1498</v>
      </c>
      <c r="B1458" s="4">
        <v>43564</v>
      </c>
      <c r="C1458">
        <v>17</v>
      </c>
      <c r="D1458" t="s">
        <v>30</v>
      </c>
      <c r="E1458" t="s">
        <v>31</v>
      </c>
      <c r="F1458" t="s">
        <v>2042</v>
      </c>
      <c r="G1458" t="s">
        <v>26</v>
      </c>
      <c r="H1458">
        <v>69</v>
      </c>
      <c r="I1458">
        <v>5</v>
      </c>
      <c r="J1458">
        <v>345</v>
      </c>
    </row>
    <row r="1459" spans="1:10" x14ac:dyDescent="0.35">
      <c r="A1459" s="3" t="s">
        <v>1499</v>
      </c>
      <c r="B1459" s="4">
        <v>43565</v>
      </c>
      <c r="C1459">
        <v>15</v>
      </c>
      <c r="D1459" t="s">
        <v>113</v>
      </c>
      <c r="E1459" t="s">
        <v>11</v>
      </c>
      <c r="F1459" t="s">
        <v>2043</v>
      </c>
      <c r="G1459" t="s">
        <v>26</v>
      </c>
      <c r="H1459">
        <v>69</v>
      </c>
      <c r="I1459">
        <v>0</v>
      </c>
      <c r="J1459">
        <v>0</v>
      </c>
    </row>
    <row r="1460" spans="1:10" x14ac:dyDescent="0.35">
      <c r="A1460" s="3" t="s">
        <v>1500</v>
      </c>
      <c r="B1460" s="4">
        <v>43565</v>
      </c>
      <c r="C1460">
        <v>17</v>
      </c>
      <c r="D1460" t="s">
        <v>30</v>
      </c>
      <c r="E1460" t="s">
        <v>31</v>
      </c>
      <c r="F1460" t="s">
        <v>2042</v>
      </c>
      <c r="G1460" t="s">
        <v>12</v>
      </c>
      <c r="H1460">
        <v>199</v>
      </c>
      <c r="I1460">
        <v>5</v>
      </c>
      <c r="J1460">
        <v>995</v>
      </c>
    </row>
    <row r="1461" spans="1:10" x14ac:dyDescent="0.35">
      <c r="A1461" s="3" t="s">
        <v>1501</v>
      </c>
      <c r="B1461" s="4">
        <v>43566</v>
      </c>
      <c r="C1461">
        <v>13</v>
      </c>
      <c r="D1461" t="s">
        <v>28</v>
      </c>
      <c r="E1461" t="s">
        <v>11</v>
      </c>
      <c r="F1461" t="s">
        <v>2043</v>
      </c>
      <c r="G1461" t="s">
        <v>12</v>
      </c>
      <c r="H1461">
        <v>199</v>
      </c>
      <c r="I1461">
        <v>9</v>
      </c>
      <c r="J1461">
        <v>1791</v>
      </c>
    </row>
    <row r="1462" spans="1:10" x14ac:dyDescent="0.35">
      <c r="A1462" s="3" t="s">
        <v>1502</v>
      </c>
      <c r="B1462" s="4">
        <v>43566</v>
      </c>
      <c r="C1462">
        <v>16</v>
      </c>
      <c r="D1462" t="s">
        <v>25</v>
      </c>
      <c r="E1462" t="s">
        <v>23</v>
      </c>
      <c r="F1462" t="s">
        <v>2042</v>
      </c>
      <c r="G1462" t="s">
        <v>20</v>
      </c>
      <c r="H1462">
        <v>159</v>
      </c>
      <c r="I1462">
        <v>8</v>
      </c>
      <c r="J1462">
        <v>1272</v>
      </c>
    </row>
    <row r="1463" spans="1:10" x14ac:dyDescent="0.35">
      <c r="A1463" s="3" t="s">
        <v>1503</v>
      </c>
      <c r="B1463" s="4">
        <v>43567</v>
      </c>
      <c r="C1463">
        <v>19</v>
      </c>
      <c r="D1463" t="s">
        <v>51</v>
      </c>
      <c r="E1463" t="s">
        <v>31</v>
      </c>
      <c r="F1463" t="s">
        <v>2042</v>
      </c>
      <c r="G1463" t="s">
        <v>16</v>
      </c>
      <c r="H1463">
        <v>289</v>
      </c>
      <c r="I1463">
        <v>3</v>
      </c>
      <c r="J1463">
        <v>867</v>
      </c>
    </row>
    <row r="1464" spans="1:10" x14ac:dyDescent="0.35">
      <c r="A1464" s="3" t="s">
        <v>1504</v>
      </c>
      <c r="B1464" s="4">
        <v>43567</v>
      </c>
      <c r="C1464">
        <v>13</v>
      </c>
      <c r="D1464" t="s">
        <v>28</v>
      </c>
      <c r="E1464" t="s">
        <v>11</v>
      </c>
      <c r="F1464" t="s">
        <v>2043</v>
      </c>
      <c r="G1464" t="s">
        <v>12</v>
      </c>
      <c r="H1464">
        <v>199</v>
      </c>
      <c r="I1464">
        <v>3</v>
      </c>
      <c r="J1464">
        <v>597</v>
      </c>
    </row>
    <row r="1465" spans="1:10" x14ac:dyDescent="0.35">
      <c r="A1465" s="3" t="s">
        <v>1505</v>
      </c>
      <c r="B1465" s="4">
        <v>43567</v>
      </c>
      <c r="C1465">
        <v>5</v>
      </c>
      <c r="D1465" t="s">
        <v>55</v>
      </c>
      <c r="E1465" t="s">
        <v>63</v>
      </c>
      <c r="F1465" t="s">
        <v>2044</v>
      </c>
      <c r="G1465" t="s">
        <v>16</v>
      </c>
      <c r="H1465">
        <v>289</v>
      </c>
      <c r="I1465">
        <v>5</v>
      </c>
      <c r="J1465">
        <v>1445</v>
      </c>
    </row>
    <row r="1466" spans="1:10" x14ac:dyDescent="0.35">
      <c r="A1466" s="3" t="s">
        <v>1506</v>
      </c>
      <c r="B1466" s="4">
        <v>43568</v>
      </c>
      <c r="C1466">
        <v>13</v>
      </c>
      <c r="D1466" t="s">
        <v>28</v>
      </c>
      <c r="E1466" t="s">
        <v>58</v>
      </c>
      <c r="F1466" t="s">
        <v>2043</v>
      </c>
      <c r="G1466" t="s">
        <v>36</v>
      </c>
      <c r="H1466">
        <v>399</v>
      </c>
      <c r="I1466">
        <v>0</v>
      </c>
      <c r="J1466">
        <v>0</v>
      </c>
    </row>
    <row r="1467" spans="1:10" x14ac:dyDescent="0.35">
      <c r="A1467" s="3" t="s">
        <v>1507</v>
      </c>
      <c r="B1467" s="4">
        <v>43569</v>
      </c>
      <c r="C1467">
        <v>9</v>
      </c>
      <c r="D1467" t="s">
        <v>18</v>
      </c>
      <c r="E1467" t="s">
        <v>19</v>
      </c>
      <c r="F1467" t="s">
        <v>2045</v>
      </c>
      <c r="G1467" t="s">
        <v>36</v>
      </c>
      <c r="H1467">
        <v>399</v>
      </c>
      <c r="I1467">
        <v>7</v>
      </c>
      <c r="J1467">
        <v>2793</v>
      </c>
    </row>
    <row r="1468" spans="1:10" x14ac:dyDescent="0.35">
      <c r="A1468" s="3" t="s">
        <v>1508</v>
      </c>
      <c r="B1468" s="4">
        <v>43570</v>
      </c>
      <c r="C1468">
        <v>3</v>
      </c>
      <c r="D1468" t="s">
        <v>38</v>
      </c>
      <c r="E1468" t="s">
        <v>63</v>
      </c>
      <c r="F1468" t="s">
        <v>2044</v>
      </c>
      <c r="G1468" t="s">
        <v>12</v>
      </c>
      <c r="H1468">
        <v>199</v>
      </c>
      <c r="I1468">
        <v>5</v>
      </c>
      <c r="J1468">
        <v>995</v>
      </c>
    </row>
    <row r="1469" spans="1:10" x14ac:dyDescent="0.35">
      <c r="A1469" s="3" t="s">
        <v>1509</v>
      </c>
      <c r="B1469" s="4">
        <v>43570</v>
      </c>
      <c r="C1469">
        <v>6</v>
      </c>
      <c r="D1469" t="s">
        <v>43</v>
      </c>
      <c r="E1469" t="s">
        <v>19</v>
      </c>
      <c r="F1469" t="s">
        <v>2045</v>
      </c>
      <c r="G1469" t="s">
        <v>36</v>
      </c>
      <c r="H1469">
        <v>399</v>
      </c>
      <c r="I1469">
        <v>0</v>
      </c>
      <c r="J1469">
        <v>0</v>
      </c>
    </row>
    <row r="1470" spans="1:10" x14ac:dyDescent="0.35">
      <c r="A1470" s="3" t="s">
        <v>1510</v>
      </c>
      <c r="B1470" s="4">
        <v>43571</v>
      </c>
      <c r="C1470">
        <v>12</v>
      </c>
      <c r="D1470" t="s">
        <v>61</v>
      </c>
      <c r="E1470" t="s">
        <v>58</v>
      </c>
      <c r="F1470" t="s">
        <v>2043</v>
      </c>
      <c r="G1470" t="s">
        <v>26</v>
      </c>
      <c r="H1470">
        <v>69</v>
      </c>
      <c r="I1470">
        <v>2</v>
      </c>
      <c r="J1470">
        <v>138</v>
      </c>
    </row>
    <row r="1471" spans="1:10" x14ac:dyDescent="0.35">
      <c r="A1471" s="3" t="s">
        <v>1511</v>
      </c>
      <c r="B1471" s="4">
        <v>43572</v>
      </c>
      <c r="C1471">
        <v>1</v>
      </c>
      <c r="D1471" t="s">
        <v>14</v>
      </c>
      <c r="E1471" t="s">
        <v>15</v>
      </c>
      <c r="F1471" t="s">
        <v>2044</v>
      </c>
      <c r="G1471" t="s">
        <v>26</v>
      </c>
      <c r="H1471">
        <v>69</v>
      </c>
      <c r="I1471">
        <v>0</v>
      </c>
      <c r="J1471">
        <v>0</v>
      </c>
    </row>
    <row r="1472" spans="1:10" x14ac:dyDescent="0.35">
      <c r="A1472" s="3" t="s">
        <v>1512</v>
      </c>
      <c r="B1472" s="4">
        <v>43573</v>
      </c>
      <c r="C1472">
        <v>5</v>
      </c>
      <c r="D1472" t="s">
        <v>55</v>
      </c>
      <c r="E1472" t="s">
        <v>63</v>
      </c>
      <c r="F1472" t="s">
        <v>2044</v>
      </c>
      <c r="G1472" t="s">
        <v>36</v>
      </c>
      <c r="H1472">
        <v>399</v>
      </c>
      <c r="I1472">
        <v>8</v>
      </c>
      <c r="J1472">
        <v>3192</v>
      </c>
    </row>
    <row r="1473" spans="1:10" x14ac:dyDescent="0.35">
      <c r="A1473" s="3" t="s">
        <v>1513</v>
      </c>
      <c r="B1473" s="4">
        <v>43573</v>
      </c>
      <c r="C1473">
        <v>19</v>
      </c>
      <c r="D1473" t="s">
        <v>51</v>
      </c>
      <c r="E1473" t="s">
        <v>31</v>
      </c>
      <c r="F1473" t="s">
        <v>2042</v>
      </c>
      <c r="G1473" t="s">
        <v>26</v>
      </c>
      <c r="H1473">
        <v>69</v>
      </c>
      <c r="I1473">
        <v>0</v>
      </c>
      <c r="J1473">
        <v>0</v>
      </c>
    </row>
    <row r="1474" spans="1:10" x14ac:dyDescent="0.35">
      <c r="A1474" s="3" t="s">
        <v>1514</v>
      </c>
      <c r="B1474" s="4">
        <v>43573</v>
      </c>
      <c r="C1474">
        <v>12</v>
      </c>
      <c r="D1474" t="s">
        <v>61</v>
      </c>
      <c r="E1474" t="s">
        <v>11</v>
      </c>
      <c r="F1474" t="s">
        <v>2043</v>
      </c>
      <c r="G1474" t="s">
        <v>16</v>
      </c>
      <c r="H1474">
        <v>289</v>
      </c>
      <c r="I1474">
        <v>5</v>
      </c>
      <c r="J1474">
        <v>1445</v>
      </c>
    </row>
    <row r="1475" spans="1:10" x14ac:dyDescent="0.35">
      <c r="A1475" s="3" t="s">
        <v>1515</v>
      </c>
      <c r="B1475" s="4">
        <v>43573</v>
      </c>
      <c r="C1475">
        <v>15</v>
      </c>
      <c r="D1475" t="s">
        <v>113</v>
      </c>
      <c r="E1475" t="s">
        <v>11</v>
      </c>
      <c r="F1475" t="s">
        <v>2043</v>
      </c>
      <c r="G1475" t="s">
        <v>20</v>
      </c>
      <c r="H1475">
        <v>159</v>
      </c>
      <c r="I1475">
        <v>8</v>
      </c>
      <c r="J1475">
        <v>1272</v>
      </c>
    </row>
    <row r="1476" spans="1:10" x14ac:dyDescent="0.35">
      <c r="A1476" s="3" t="s">
        <v>1516</v>
      </c>
      <c r="B1476" s="4">
        <v>43573</v>
      </c>
      <c r="C1476">
        <v>13</v>
      </c>
      <c r="D1476" t="s">
        <v>28</v>
      </c>
      <c r="E1476" t="s">
        <v>11</v>
      </c>
      <c r="F1476" t="s">
        <v>2043</v>
      </c>
      <c r="G1476" t="s">
        <v>36</v>
      </c>
      <c r="H1476">
        <v>399</v>
      </c>
      <c r="I1476">
        <v>5</v>
      </c>
      <c r="J1476">
        <v>1995</v>
      </c>
    </row>
    <row r="1477" spans="1:10" x14ac:dyDescent="0.35">
      <c r="A1477" s="3" t="s">
        <v>1517</v>
      </c>
      <c r="B1477" s="4">
        <v>43574</v>
      </c>
      <c r="C1477">
        <v>19</v>
      </c>
      <c r="D1477" t="s">
        <v>51</v>
      </c>
      <c r="E1477" t="s">
        <v>23</v>
      </c>
      <c r="F1477" t="s">
        <v>2042</v>
      </c>
      <c r="G1477" t="s">
        <v>20</v>
      </c>
      <c r="H1477">
        <v>159</v>
      </c>
      <c r="I1477">
        <v>9</v>
      </c>
      <c r="J1477">
        <v>1431</v>
      </c>
    </row>
    <row r="1478" spans="1:10" x14ac:dyDescent="0.35">
      <c r="A1478" s="3" t="s">
        <v>1518</v>
      </c>
      <c r="B1478" s="4">
        <v>43574</v>
      </c>
      <c r="C1478">
        <v>4</v>
      </c>
      <c r="D1478" t="s">
        <v>46</v>
      </c>
      <c r="E1478" t="s">
        <v>15</v>
      </c>
      <c r="F1478" t="s">
        <v>2044</v>
      </c>
      <c r="G1478" t="s">
        <v>36</v>
      </c>
      <c r="H1478">
        <v>399</v>
      </c>
      <c r="I1478">
        <v>7</v>
      </c>
      <c r="J1478">
        <v>2793</v>
      </c>
    </row>
    <row r="1479" spans="1:10" x14ac:dyDescent="0.35">
      <c r="A1479" s="3" t="s">
        <v>1519</v>
      </c>
      <c r="B1479" s="4">
        <v>43574</v>
      </c>
      <c r="C1479">
        <v>4</v>
      </c>
      <c r="D1479" t="s">
        <v>46</v>
      </c>
      <c r="E1479" t="s">
        <v>63</v>
      </c>
      <c r="F1479" t="s">
        <v>2044</v>
      </c>
      <c r="G1479" t="s">
        <v>36</v>
      </c>
      <c r="H1479">
        <v>399</v>
      </c>
      <c r="I1479">
        <v>9</v>
      </c>
      <c r="J1479">
        <v>3591</v>
      </c>
    </row>
    <row r="1480" spans="1:10" x14ac:dyDescent="0.35">
      <c r="A1480" s="3" t="s">
        <v>1520</v>
      </c>
      <c r="B1480" s="4">
        <v>43574</v>
      </c>
      <c r="C1480">
        <v>10</v>
      </c>
      <c r="D1480" t="s">
        <v>53</v>
      </c>
      <c r="E1480" t="s">
        <v>19</v>
      </c>
      <c r="F1480" t="s">
        <v>2045</v>
      </c>
      <c r="G1480" t="s">
        <v>36</v>
      </c>
      <c r="H1480">
        <v>399</v>
      </c>
      <c r="I1480">
        <v>4</v>
      </c>
      <c r="J1480">
        <v>1596</v>
      </c>
    </row>
    <row r="1481" spans="1:10" x14ac:dyDescent="0.35">
      <c r="A1481" s="3" t="s">
        <v>1521</v>
      </c>
      <c r="B1481" s="4">
        <v>43575</v>
      </c>
      <c r="C1481">
        <v>6</v>
      </c>
      <c r="D1481" t="s">
        <v>43</v>
      </c>
      <c r="E1481" t="s">
        <v>19</v>
      </c>
      <c r="F1481" t="s">
        <v>2045</v>
      </c>
      <c r="G1481" t="s">
        <v>36</v>
      </c>
      <c r="H1481">
        <v>399</v>
      </c>
      <c r="I1481">
        <v>6</v>
      </c>
      <c r="J1481">
        <v>2394</v>
      </c>
    </row>
    <row r="1482" spans="1:10" x14ac:dyDescent="0.35">
      <c r="A1482" s="3" t="s">
        <v>1522</v>
      </c>
      <c r="B1482" s="4">
        <v>43575</v>
      </c>
      <c r="C1482">
        <v>18</v>
      </c>
      <c r="D1482" t="s">
        <v>22</v>
      </c>
      <c r="E1482" t="s">
        <v>31</v>
      </c>
      <c r="F1482" t="s">
        <v>2042</v>
      </c>
      <c r="G1482" t="s">
        <v>20</v>
      </c>
      <c r="H1482">
        <v>159</v>
      </c>
      <c r="I1482">
        <v>8</v>
      </c>
      <c r="J1482">
        <v>1272</v>
      </c>
    </row>
    <row r="1483" spans="1:10" x14ac:dyDescent="0.35">
      <c r="A1483" s="3" t="s">
        <v>1523</v>
      </c>
      <c r="B1483" s="4">
        <v>43575</v>
      </c>
      <c r="C1483">
        <v>4</v>
      </c>
      <c r="D1483" t="s">
        <v>46</v>
      </c>
      <c r="E1483" t="s">
        <v>15</v>
      </c>
      <c r="F1483" t="s">
        <v>2044</v>
      </c>
      <c r="G1483" t="s">
        <v>26</v>
      </c>
      <c r="H1483">
        <v>69</v>
      </c>
      <c r="I1483">
        <v>0</v>
      </c>
      <c r="J1483">
        <v>0</v>
      </c>
    </row>
    <row r="1484" spans="1:10" x14ac:dyDescent="0.35">
      <c r="A1484" s="3" t="s">
        <v>1524</v>
      </c>
      <c r="B1484" s="4">
        <v>43575</v>
      </c>
      <c r="C1484">
        <v>20</v>
      </c>
      <c r="D1484" t="s">
        <v>35</v>
      </c>
      <c r="E1484" t="s">
        <v>31</v>
      </c>
      <c r="F1484" t="s">
        <v>2042</v>
      </c>
      <c r="G1484" t="s">
        <v>36</v>
      </c>
      <c r="H1484">
        <v>399</v>
      </c>
      <c r="I1484">
        <v>9</v>
      </c>
      <c r="J1484">
        <v>3591</v>
      </c>
    </row>
    <row r="1485" spans="1:10" x14ac:dyDescent="0.35">
      <c r="A1485" s="3" t="s">
        <v>1525</v>
      </c>
      <c r="B1485" s="4">
        <v>43576</v>
      </c>
      <c r="C1485">
        <v>18</v>
      </c>
      <c r="D1485" t="s">
        <v>22</v>
      </c>
      <c r="E1485" t="s">
        <v>31</v>
      </c>
      <c r="F1485" t="s">
        <v>2042</v>
      </c>
      <c r="G1485" t="s">
        <v>26</v>
      </c>
      <c r="H1485">
        <v>69</v>
      </c>
      <c r="I1485">
        <v>2</v>
      </c>
      <c r="J1485">
        <v>138</v>
      </c>
    </row>
    <row r="1486" spans="1:10" x14ac:dyDescent="0.35">
      <c r="A1486" s="3" t="s">
        <v>1526</v>
      </c>
      <c r="B1486" s="4">
        <v>43576</v>
      </c>
      <c r="C1486">
        <v>6</v>
      </c>
      <c r="D1486" t="s">
        <v>43</v>
      </c>
      <c r="E1486" t="s">
        <v>41</v>
      </c>
      <c r="F1486" t="s">
        <v>2045</v>
      </c>
      <c r="G1486" t="s">
        <v>16</v>
      </c>
      <c r="H1486">
        <v>289</v>
      </c>
      <c r="I1486">
        <v>5</v>
      </c>
      <c r="J1486">
        <v>1445</v>
      </c>
    </row>
    <row r="1487" spans="1:10" x14ac:dyDescent="0.35">
      <c r="A1487" s="3" t="s">
        <v>1527</v>
      </c>
      <c r="B1487" s="4">
        <v>43577</v>
      </c>
      <c r="C1487">
        <v>1</v>
      </c>
      <c r="D1487" t="s">
        <v>14</v>
      </c>
      <c r="E1487" t="s">
        <v>63</v>
      </c>
      <c r="F1487" t="s">
        <v>2044</v>
      </c>
      <c r="G1487" t="s">
        <v>26</v>
      </c>
      <c r="H1487">
        <v>69</v>
      </c>
      <c r="I1487">
        <v>5</v>
      </c>
      <c r="J1487">
        <v>345</v>
      </c>
    </row>
    <row r="1488" spans="1:10" x14ac:dyDescent="0.35">
      <c r="A1488" s="3" t="s">
        <v>1528</v>
      </c>
      <c r="B1488" s="4">
        <v>43577</v>
      </c>
      <c r="C1488">
        <v>11</v>
      </c>
      <c r="D1488" t="s">
        <v>10</v>
      </c>
      <c r="E1488" t="s">
        <v>58</v>
      </c>
      <c r="F1488" t="s">
        <v>2043</v>
      </c>
      <c r="G1488" t="s">
        <v>20</v>
      </c>
      <c r="H1488">
        <v>159</v>
      </c>
      <c r="I1488">
        <v>6</v>
      </c>
      <c r="J1488">
        <v>954</v>
      </c>
    </row>
    <row r="1489" spans="1:10" x14ac:dyDescent="0.35">
      <c r="A1489" s="3" t="s">
        <v>1529</v>
      </c>
      <c r="B1489" s="4">
        <v>43578</v>
      </c>
      <c r="C1489">
        <v>12</v>
      </c>
      <c r="D1489" t="s">
        <v>61</v>
      </c>
      <c r="E1489" t="s">
        <v>58</v>
      </c>
      <c r="F1489" t="s">
        <v>2043</v>
      </c>
      <c r="G1489" t="s">
        <v>12</v>
      </c>
      <c r="H1489">
        <v>199</v>
      </c>
      <c r="I1489">
        <v>8</v>
      </c>
      <c r="J1489">
        <v>1592</v>
      </c>
    </row>
    <row r="1490" spans="1:10" x14ac:dyDescent="0.35">
      <c r="A1490" s="3" t="s">
        <v>1530</v>
      </c>
      <c r="B1490" s="4">
        <v>43578</v>
      </c>
      <c r="C1490">
        <v>6</v>
      </c>
      <c r="D1490" t="s">
        <v>43</v>
      </c>
      <c r="E1490" t="s">
        <v>41</v>
      </c>
      <c r="F1490" t="s">
        <v>2045</v>
      </c>
      <c r="G1490" t="s">
        <v>26</v>
      </c>
      <c r="H1490">
        <v>69</v>
      </c>
      <c r="I1490">
        <v>4</v>
      </c>
      <c r="J1490">
        <v>276</v>
      </c>
    </row>
    <row r="1491" spans="1:10" x14ac:dyDescent="0.35">
      <c r="A1491" s="3" t="s">
        <v>1531</v>
      </c>
      <c r="B1491" s="4">
        <v>43578</v>
      </c>
      <c r="C1491">
        <v>19</v>
      </c>
      <c r="D1491" t="s">
        <v>51</v>
      </c>
      <c r="E1491" t="s">
        <v>23</v>
      </c>
      <c r="F1491" t="s">
        <v>2042</v>
      </c>
      <c r="G1491" t="s">
        <v>36</v>
      </c>
      <c r="H1491">
        <v>399</v>
      </c>
      <c r="I1491">
        <v>1</v>
      </c>
      <c r="J1491">
        <v>399</v>
      </c>
    </row>
    <row r="1492" spans="1:10" x14ac:dyDescent="0.35">
      <c r="A1492" s="3" t="s">
        <v>1532</v>
      </c>
      <c r="B1492" s="4">
        <v>43578</v>
      </c>
      <c r="C1492">
        <v>5</v>
      </c>
      <c r="D1492" t="s">
        <v>55</v>
      </c>
      <c r="E1492" t="s">
        <v>15</v>
      </c>
      <c r="F1492" t="s">
        <v>2044</v>
      </c>
      <c r="G1492" t="s">
        <v>36</v>
      </c>
      <c r="H1492">
        <v>399</v>
      </c>
      <c r="I1492">
        <v>8</v>
      </c>
      <c r="J1492">
        <v>3192</v>
      </c>
    </row>
    <row r="1493" spans="1:10" x14ac:dyDescent="0.35">
      <c r="A1493" s="3" t="s">
        <v>1533</v>
      </c>
      <c r="B1493" s="4">
        <v>43578</v>
      </c>
      <c r="C1493">
        <v>11</v>
      </c>
      <c r="D1493" t="s">
        <v>10</v>
      </c>
      <c r="E1493" t="s">
        <v>58</v>
      </c>
      <c r="F1493" t="s">
        <v>2043</v>
      </c>
      <c r="G1493" t="s">
        <v>36</v>
      </c>
      <c r="H1493">
        <v>399</v>
      </c>
      <c r="I1493">
        <v>6</v>
      </c>
      <c r="J1493">
        <v>2394</v>
      </c>
    </row>
    <row r="1494" spans="1:10" x14ac:dyDescent="0.35">
      <c r="A1494" s="3" t="s">
        <v>1534</v>
      </c>
      <c r="B1494" s="4">
        <v>43578</v>
      </c>
      <c r="C1494">
        <v>8</v>
      </c>
      <c r="D1494" t="s">
        <v>40</v>
      </c>
      <c r="E1494" t="s">
        <v>41</v>
      </c>
      <c r="F1494" t="s">
        <v>2045</v>
      </c>
      <c r="G1494" t="s">
        <v>36</v>
      </c>
      <c r="H1494">
        <v>399</v>
      </c>
      <c r="I1494">
        <v>2</v>
      </c>
      <c r="J1494">
        <v>798</v>
      </c>
    </row>
    <row r="1495" spans="1:10" x14ac:dyDescent="0.35">
      <c r="A1495" s="3" t="s">
        <v>1535</v>
      </c>
      <c r="B1495" s="4">
        <v>43579</v>
      </c>
      <c r="C1495">
        <v>3</v>
      </c>
      <c r="D1495" t="s">
        <v>38</v>
      </c>
      <c r="E1495" t="s">
        <v>63</v>
      </c>
      <c r="F1495" t="s">
        <v>2044</v>
      </c>
      <c r="G1495" t="s">
        <v>16</v>
      </c>
      <c r="H1495">
        <v>289</v>
      </c>
      <c r="I1495">
        <v>6</v>
      </c>
      <c r="J1495">
        <v>1734</v>
      </c>
    </row>
    <row r="1496" spans="1:10" x14ac:dyDescent="0.35">
      <c r="A1496" s="3" t="s">
        <v>1536</v>
      </c>
      <c r="B1496" s="4">
        <v>43580</v>
      </c>
      <c r="C1496">
        <v>7</v>
      </c>
      <c r="D1496" t="s">
        <v>83</v>
      </c>
      <c r="E1496" t="s">
        <v>41</v>
      </c>
      <c r="F1496" t="s">
        <v>2045</v>
      </c>
      <c r="G1496" t="s">
        <v>20</v>
      </c>
      <c r="H1496">
        <v>159</v>
      </c>
      <c r="I1496">
        <v>5</v>
      </c>
      <c r="J1496">
        <v>795</v>
      </c>
    </row>
    <row r="1497" spans="1:10" x14ac:dyDescent="0.35">
      <c r="A1497" s="3" t="s">
        <v>1537</v>
      </c>
      <c r="B1497" s="4">
        <v>43580</v>
      </c>
      <c r="C1497">
        <v>10</v>
      </c>
      <c r="D1497" t="s">
        <v>53</v>
      </c>
      <c r="E1497" t="s">
        <v>19</v>
      </c>
      <c r="F1497" t="s">
        <v>2045</v>
      </c>
      <c r="G1497" t="s">
        <v>36</v>
      </c>
      <c r="H1497">
        <v>399</v>
      </c>
      <c r="I1497">
        <v>5</v>
      </c>
      <c r="J1497">
        <v>1995</v>
      </c>
    </row>
    <row r="1498" spans="1:10" x14ac:dyDescent="0.35">
      <c r="A1498" s="3" t="s">
        <v>1538</v>
      </c>
      <c r="B1498" s="4">
        <v>43581</v>
      </c>
      <c r="C1498">
        <v>13</v>
      </c>
      <c r="D1498" t="s">
        <v>28</v>
      </c>
      <c r="E1498" t="s">
        <v>58</v>
      </c>
      <c r="F1498" t="s">
        <v>2043</v>
      </c>
      <c r="G1498" t="s">
        <v>12</v>
      </c>
      <c r="H1498">
        <v>199</v>
      </c>
      <c r="I1498">
        <v>5</v>
      </c>
      <c r="J1498">
        <v>995</v>
      </c>
    </row>
    <row r="1499" spans="1:10" x14ac:dyDescent="0.35">
      <c r="A1499" s="3" t="s">
        <v>1539</v>
      </c>
      <c r="B1499" s="4">
        <v>43581</v>
      </c>
      <c r="C1499">
        <v>1</v>
      </c>
      <c r="D1499" t="s">
        <v>14</v>
      </c>
      <c r="E1499" t="s">
        <v>63</v>
      </c>
      <c r="F1499" t="s">
        <v>2044</v>
      </c>
      <c r="G1499" t="s">
        <v>16</v>
      </c>
      <c r="H1499">
        <v>289</v>
      </c>
      <c r="I1499">
        <v>4</v>
      </c>
      <c r="J1499">
        <v>1156</v>
      </c>
    </row>
    <row r="1500" spans="1:10" x14ac:dyDescent="0.35">
      <c r="A1500" s="3" t="s">
        <v>1540</v>
      </c>
      <c r="B1500" s="4">
        <v>43582</v>
      </c>
      <c r="C1500">
        <v>18</v>
      </c>
      <c r="D1500" t="s">
        <v>22</v>
      </c>
      <c r="E1500" t="s">
        <v>31</v>
      </c>
      <c r="F1500" t="s">
        <v>2042</v>
      </c>
      <c r="G1500" t="s">
        <v>20</v>
      </c>
      <c r="H1500">
        <v>159</v>
      </c>
      <c r="I1500">
        <v>1</v>
      </c>
      <c r="J1500">
        <v>159</v>
      </c>
    </row>
    <row r="1501" spans="1:10" x14ac:dyDescent="0.35">
      <c r="A1501" s="3" t="s">
        <v>1541</v>
      </c>
      <c r="B1501" s="4">
        <v>43582</v>
      </c>
      <c r="C1501">
        <v>18</v>
      </c>
      <c r="D1501" t="s">
        <v>22</v>
      </c>
      <c r="E1501" t="s">
        <v>31</v>
      </c>
      <c r="F1501" t="s">
        <v>2042</v>
      </c>
      <c r="G1501" t="s">
        <v>16</v>
      </c>
      <c r="H1501">
        <v>289</v>
      </c>
      <c r="I1501">
        <v>8</v>
      </c>
      <c r="J1501">
        <v>2312</v>
      </c>
    </row>
    <row r="1502" spans="1:10" x14ac:dyDescent="0.35">
      <c r="A1502" s="3" t="s">
        <v>1542</v>
      </c>
      <c r="B1502" s="4">
        <v>43583</v>
      </c>
      <c r="C1502">
        <v>8</v>
      </c>
      <c r="D1502" t="s">
        <v>40</v>
      </c>
      <c r="E1502" t="s">
        <v>19</v>
      </c>
      <c r="F1502" t="s">
        <v>2045</v>
      </c>
      <c r="G1502" t="s">
        <v>26</v>
      </c>
      <c r="H1502">
        <v>69</v>
      </c>
      <c r="I1502">
        <v>8</v>
      </c>
      <c r="J1502">
        <v>552</v>
      </c>
    </row>
    <row r="1503" spans="1:10" x14ac:dyDescent="0.35">
      <c r="A1503" s="3" t="s">
        <v>1543</v>
      </c>
      <c r="B1503" s="4">
        <v>43584</v>
      </c>
      <c r="C1503">
        <v>7</v>
      </c>
      <c r="D1503" t="s">
        <v>83</v>
      </c>
      <c r="E1503" t="s">
        <v>19</v>
      </c>
      <c r="F1503" t="s">
        <v>2045</v>
      </c>
      <c r="G1503" t="s">
        <v>20</v>
      </c>
      <c r="H1503">
        <v>159</v>
      </c>
      <c r="I1503">
        <v>7</v>
      </c>
      <c r="J1503">
        <v>1113</v>
      </c>
    </row>
    <row r="1504" spans="1:10" x14ac:dyDescent="0.35">
      <c r="A1504" s="3" t="s">
        <v>1544</v>
      </c>
      <c r="B1504" s="4">
        <v>43585</v>
      </c>
      <c r="C1504">
        <v>6</v>
      </c>
      <c r="D1504" t="s">
        <v>43</v>
      </c>
      <c r="E1504" t="s">
        <v>41</v>
      </c>
      <c r="F1504" t="s">
        <v>2045</v>
      </c>
      <c r="G1504" t="s">
        <v>16</v>
      </c>
      <c r="H1504">
        <v>289</v>
      </c>
      <c r="I1504">
        <v>7</v>
      </c>
      <c r="J1504">
        <v>2023</v>
      </c>
    </row>
    <row r="1505" spans="1:10" x14ac:dyDescent="0.35">
      <c r="A1505" s="3" t="s">
        <v>1545</v>
      </c>
      <c r="B1505" s="4">
        <v>43585</v>
      </c>
      <c r="C1505">
        <v>11</v>
      </c>
      <c r="D1505" t="s">
        <v>10</v>
      </c>
      <c r="E1505" t="s">
        <v>11</v>
      </c>
      <c r="F1505" t="s">
        <v>2043</v>
      </c>
      <c r="G1505" t="s">
        <v>36</v>
      </c>
      <c r="H1505">
        <v>399</v>
      </c>
      <c r="I1505">
        <v>5</v>
      </c>
      <c r="J1505">
        <v>1995</v>
      </c>
    </row>
    <row r="1506" spans="1:10" x14ac:dyDescent="0.35">
      <c r="A1506" s="3" t="s">
        <v>1546</v>
      </c>
      <c r="B1506" s="4">
        <v>43585</v>
      </c>
      <c r="C1506">
        <v>9</v>
      </c>
      <c r="D1506" t="s">
        <v>18</v>
      </c>
      <c r="E1506" t="s">
        <v>19</v>
      </c>
      <c r="F1506" t="s">
        <v>2045</v>
      </c>
      <c r="G1506" t="s">
        <v>16</v>
      </c>
      <c r="H1506">
        <v>289</v>
      </c>
      <c r="I1506">
        <v>6</v>
      </c>
      <c r="J1506">
        <v>1734</v>
      </c>
    </row>
    <row r="1507" spans="1:10" x14ac:dyDescent="0.35">
      <c r="A1507" s="3" t="s">
        <v>1547</v>
      </c>
      <c r="B1507" s="4">
        <v>43585</v>
      </c>
      <c r="C1507">
        <v>20</v>
      </c>
      <c r="D1507" t="s">
        <v>35</v>
      </c>
      <c r="E1507" t="s">
        <v>23</v>
      </c>
      <c r="F1507" t="s">
        <v>2042</v>
      </c>
      <c r="G1507" t="s">
        <v>26</v>
      </c>
      <c r="H1507">
        <v>69</v>
      </c>
      <c r="I1507">
        <v>4</v>
      </c>
      <c r="J1507">
        <v>276</v>
      </c>
    </row>
    <row r="1508" spans="1:10" x14ac:dyDescent="0.35">
      <c r="A1508" s="3" t="s">
        <v>1548</v>
      </c>
      <c r="B1508" s="4">
        <v>43586</v>
      </c>
      <c r="C1508">
        <v>1</v>
      </c>
      <c r="D1508" t="s">
        <v>14</v>
      </c>
      <c r="E1508" t="s">
        <v>63</v>
      </c>
      <c r="F1508" t="s">
        <v>2044</v>
      </c>
      <c r="G1508" t="s">
        <v>16</v>
      </c>
      <c r="H1508">
        <v>289</v>
      </c>
      <c r="I1508">
        <v>6</v>
      </c>
      <c r="J1508">
        <v>1734</v>
      </c>
    </row>
    <row r="1509" spans="1:10" x14ac:dyDescent="0.35">
      <c r="A1509" s="3" t="s">
        <v>1549</v>
      </c>
      <c r="B1509" s="4">
        <v>43586</v>
      </c>
      <c r="C1509">
        <v>2</v>
      </c>
      <c r="D1509" t="s">
        <v>101</v>
      </c>
      <c r="E1509" t="s">
        <v>15</v>
      </c>
      <c r="F1509" t="s">
        <v>2044</v>
      </c>
      <c r="G1509" t="s">
        <v>12</v>
      </c>
      <c r="H1509">
        <v>199</v>
      </c>
      <c r="I1509">
        <v>4</v>
      </c>
      <c r="J1509">
        <v>796</v>
      </c>
    </row>
    <row r="1510" spans="1:10" x14ac:dyDescent="0.35">
      <c r="A1510" s="3" t="s">
        <v>1550</v>
      </c>
      <c r="B1510" s="4">
        <v>43587</v>
      </c>
      <c r="C1510">
        <v>17</v>
      </c>
      <c r="D1510" t="s">
        <v>30</v>
      </c>
      <c r="E1510" t="s">
        <v>23</v>
      </c>
      <c r="F1510" t="s">
        <v>2042</v>
      </c>
      <c r="G1510" t="s">
        <v>16</v>
      </c>
      <c r="H1510">
        <v>289</v>
      </c>
      <c r="I1510">
        <v>7</v>
      </c>
      <c r="J1510">
        <v>2023</v>
      </c>
    </row>
    <row r="1511" spans="1:10" x14ac:dyDescent="0.35">
      <c r="A1511" s="3" t="s">
        <v>1551</v>
      </c>
      <c r="B1511" s="4">
        <v>43587</v>
      </c>
      <c r="C1511">
        <v>1</v>
      </c>
      <c r="D1511" t="s">
        <v>14</v>
      </c>
      <c r="E1511" t="s">
        <v>15</v>
      </c>
      <c r="F1511" t="s">
        <v>2044</v>
      </c>
      <c r="G1511" t="s">
        <v>26</v>
      </c>
      <c r="H1511">
        <v>69</v>
      </c>
      <c r="I1511">
        <v>9</v>
      </c>
      <c r="J1511">
        <v>621</v>
      </c>
    </row>
    <row r="1512" spans="1:10" x14ac:dyDescent="0.35">
      <c r="A1512" s="3" t="s">
        <v>1552</v>
      </c>
      <c r="B1512" s="4">
        <v>43588</v>
      </c>
      <c r="C1512">
        <v>16</v>
      </c>
      <c r="D1512" t="s">
        <v>25</v>
      </c>
      <c r="E1512" t="s">
        <v>31</v>
      </c>
      <c r="F1512" t="s">
        <v>2042</v>
      </c>
      <c r="G1512" t="s">
        <v>36</v>
      </c>
      <c r="H1512">
        <v>399</v>
      </c>
      <c r="I1512">
        <v>3</v>
      </c>
      <c r="J1512">
        <v>1197</v>
      </c>
    </row>
    <row r="1513" spans="1:10" x14ac:dyDescent="0.35">
      <c r="A1513" s="3" t="s">
        <v>1553</v>
      </c>
      <c r="B1513" s="4">
        <v>43588</v>
      </c>
      <c r="C1513">
        <v>12</v>
      </c>
      <c r="D1513" t="s">
        <v>61</v>
      </c>
      <c r="E1513" t="s">
        <v>58</v>
      </c>
      <c r="F1513" t="s">
        <v>2043</v>
      </c>
      <c r="G1513" t="s">
        <v>16</v>
      </c>
      <c r="H1513">
        <v>289</v>
      </c>
      <c r="I1513">
        <v>1</v>
      </c>
      <c r="J1513">
        <v>289</v>
      </c>
    </row>
    <row r="1514" spans="1:10" x14ac:dyDescent="0.35">
      <c r="A1514" s="3" t="s">
        <v>1554</v>
      </c>
      <c r="B1514" s="4">
        <v>43588</v>
      </c>
      <c r="C1514">
        <v>4</v>
      </c>
      <c r="D1514" t="s">
        <v>46</v>
      </c>
      <c r="E1514" t="s">
        <v>15</v>
      </c>
      <c r="F1514" t="s">
        <v>2044</v>
      </c>
      <c r="G1514" t="s">
        <v>20</v>
      </c>
      <c r="H1514">
        <v>159</v>
      </c>
      <c r="I1514">
        <v>3</v>
      </c>
      <c r="J1514">
        <v>477</v>
      </c>
    </row>
    <row r="1515" spans="1:10" x14ac:dyDescent="0.35">
      <c r="A1515" s="3" t="s">
        <v>1555</v>
      </c>
      <c r="B1515" s="4">
        <v>43588</v>
      </c>
      <c r="C1515">
        <v>11</v>
      </c>
      <c r="D1515" t="s">
        <v>10</v>
      </c>
      <c r="E1515" t="s">
        <v>11</v>
      </c>
      <c r="F1515" t="s">
        <v>2043</v>
      </c>
      <c r="G1515" t="s">
        <v>12</v>
      </c>
      <c r="H1515">
        <v>199</v>
      </c>
      <c r="I1515">
        <v>2</v>
      </c>
      <c r="J1515">
        <v>398</v>
      </c>
    </row>
    <row r="1516" spans="1:10" x14ac:dyDescent="0.35">
      <c r="A1516" s="3" t="s">
        <v>1556</v>
      </c>
      <c r="B1516" s="4">
        <v>43588</v>
      </c>
      <c r="C1516">
        <v>18</v>
      </c>
      <c r="D1516" t="s">
        <v>22</v>
      </c>
      <c r="E1516" t="s">
        <v>23</v>
      </c>
      <c r="F1516" t="s">
        <v>2042</v>
      </c>
      <c r="G1516" t="s">
        <v>36</v>
      </c>
      <c r="H1516">
        <v>399</v>
      </c>
      <c r="I1516">
        <v>6</v>
      </c>
      <c r="J1516">
        <v>2394</v>
      </c>
    </row>
    <row r="1517" spans="1:10" x14ac:dyDescent="0.35">
      <c r="A1517" s="3" t="s">
        <v>1557</v>
      </c>
      <c r="B1517" s="4">
        <v>43588</v>
      </c>
      <c r="C1517">
        <v>1</v>
      </c>
      <c r="D1517" t="s">
        <v>14</v>
      </c>
      <c r="E1517" t="s">
        <v>15</v>
      </c>
      <c r="F1517" t="s">
        <v>2044</v>
      </c>
      <c r="G1517" t="s">
        <v>20</v>
      </c>
      <c r="H1517">
        <v>159</v>
      </c>
      <c r="I1517">
        <v>0</v>
      </c>
      <c r="J1517">
        <v>0</v>
      </c>
    </row>
    <row r="1518" spans="1:10" x14ac:dyDescent="0.35">
      <c r="A1518" s="3" t="s">
        <v>1558</v>
      </c>
      <c r="B1518" s="4">
        <v>43588</v>
      </c>
      <c r="C1518">
        <v>17</v>
      </c>
      <c r="D1518" t="s">
        <v>30</v>
      </c>
      <c r="E1518" t="s">
        <v>31</v>
      </c>
      <c r="F1518" t="s">
        <v>2042</v>
      </c>
      <c r="G1518" t="s">
        <v>26</v>
      </c>
      <c r="H1518">
        <v>69</v>
      </c>
      <c r="I1518">
        <v>5</v>
      </c>
      <c r="J1518">
        <v>345</v>
      </c>
    </row>
    <row r="1519" spans="1:10" x14ac:dyDescent="0.35">
      <c r="A1519" s="3" t="s">
        <v>1559</v>
      </c>
      <c r="B1519" s="4">
        <v>43588</v>
      </c>
      <c r="C1519">
        <v>3</v>
      </c>
      <c r="D1519" t="s">
        <v>38</v>
      </c>
      <c r="E1519" t="s">
        <v>15</v>
      </c>
      <c r="F1519" t="s">
        <v>2044</v>
      </c>
      <c r="G1519" t="s">
        <v>26</v>
      </c>
      <c r="H1519">
        <v>69</v>
      </c>
      <c r="I1519">
        <v>8</v>
      </c>
      <c r="J1519">
        <v>552</v>
      </c>
    </row>
    <row r="1520" spans="1:10" x14ac:dyDescent="0.35">
      <c r="A1520" s="3" t="s">
        <v>1560</v>
      </c>
      <c r="B1520" s="4">
        <v>43589</v>
      </c>
      <c r="C1520">
        <v>14</v>
      </c>
      <c r="D1520" t="s">
        <v>33</v>
      </c>
      <c r="E1520" t="s">
        <v>58</v>
      </c>
      <c r="F1520" t="s">
        <v>2043</v>
      </c>
      <c r="G1520" t="s">
        <v>26</v>
      </c>
      <c r="H1520">
        <v>69</v>
      </c>
      <c r="I1520">
        <v>9</v>
      </c>
      <c r="J1520">
        <v>621</v>
      </c>
    </row>
    <row r="1521" spans="1:10" x14ac:dyDescent="0.35">
      <c r="A1521" s="3" t="s">
        <v>1561</v>
      </c>
      <c r="B1521" s="4">
        <v>43590</v>
      </c>
      <c r="C1521">
        <v>12</v>
      </c>
      <c r="D1521" t="s">
        <v>61</v>
      </c>
      <c r="E1521" t="s">
        <v>58</v>
      </c>
      <c r="F1521" t="s">
        <v>2043</v>
      </c>
      <c r="G1521" t="s">
        <v>20</v>
      </c>
      <c r="H1521">
        <v>159</v>
      </c>
      <c r="I1521">
        <v>4</v>
      </c>
      <c r="J1521">
        <v>636</v>
      </c>
    </row>
    <row r="1522" spans="1:10" x14ac:dyDescent="0.35">
      <c r="A1522" s="3" t="s">
        <v>1562</v>
      </c>
      <c r="B1522" s="4">
        <v>43590</v>
      </c>
      <c r="C1522">
        <v>19</v>
      </c>
      <c r="D1522" t="s">
        <v>51</v>
      </c>
      <c r="E1522" t="s">
        <v>23</v>
      </c>
      <c r="F1522" t="s">
        <v>2042</v>
      </c>
      <c r="G1522" t="s">
        <v>36</v>
      </c>
      <c r="H1522">
        <v>399</v>
      </c>
      <c r="I1522">
        <v>5</v>
      </c>
      <c r="J1522">
        <v>1995</v>
      </c>
    </row>
    <row r="1523" spans="1:10" x14ac:dyDescent="0.35">
      <c r="A1523" s="3" t="s">
        <v>1563</v>
      </c>
      <c r="B1523" s="4">
        <v>43591</v>
      </c>
      <c r="C1523">
        <v>15</v>
      </c>
      <c r="D1523" t="s">
        <v>113</v>
      </c>
      <c r="E1523" t="s">
        <v>58</v>
      </c>
      <c r="F1523" t="s">
        <v>2043</v>
      </c>
      <c r="G1523" t="s">
        <v>26</v>
      </c>
      <c r="H1523">
        <v>69</v>
      </c>
      <c r="I1523">
        <v>9</v>
      </c>
      <c r="J1523">
        <v>621</v>
      </c>
    </row>
    <row r="1524" spans="1:10" x14ac:dyDescent="0.35">
      <c r="A1524" s="3" t="s">
        <v>1564</v>
      </c>
      <c r="B1524" s="4">
        <v>43592</v>
      </c>
      <c r="C1524">
        <v>11</v>
      </c>
      <c r="D1524" t="s">
        <v>10</v>
      </c>
      <c r="E1524" t="s">
        <v>11</v>
      </c>
      <c r="F1524" t="s">
        <v>2043</v>
      </c>
      <c r="G1524" t="s">
        <v>20</v>
      </c>
      <c r="H1524">
        <v>159</v>
      </c>
      <c r="I1524">
        <v>3</v>
      </c>
      <c r="J1524">
        <v>477</v>
      </c>
    </row>
    <row r="1525" spans="1:10" x14ac:dyDescent="0.35">
      <c r="A1525" s="3" t="s">
        <v>1565</v>
      </c>
      <c r="B1525" s="4">
        <v>43592</v>
      </c>
      <c r="C1525">
        <v>14</v>
      </c>
      <c r="D1525" t="s">
        <v>33</v>
      </c>
      <c r="E1525" t="s">
        <v>58</v>
      </c>
      <c r="F1525" t="s">
        <v>2043</v>
      </c>
      <c r="G1525" t="s">
        <v>20</v>
      </c>
      <c r="H1525">
        <v>159</v>
      </c>
      <c r="I1525">
        <v>1</v>
      </c>
      <c r="J1525">
        <v>159</v>
      </c>
    </row>
    <row r="1526" spans="1:10" x14ac:dyDescent="0.35">
      <c r="A1526" s="3" t="s">
        <v>1566</v>
      </c>
      <c r="B1526" s="4">
        <v>43592</v>
      </c>
      <c r="C1526">
        <v>3</v>
      </c>
      <c r="D1526" t="s">
        <v>38</v>
      </c>
      <c r="E1526" t="s">
        <v>63</v>
      </c>
      <c r="F1526" t="s">
        <v>2044</v>
      </c>
      <c r="G1526" t="s">
        <v>26</v>
      </c>
      <c r="H1526">
        <v>69</v>
      </c>
      <c r="I1526">
        <v>6</v>
      </c>
      <c r="J1526">
        <v>414</v>
      </c>
    </row>
    <row r="1527" spans="1:10" x14ac:dyDescent="0.35">
      <c r="A1527" s="3" t="s">
        <v>1567</v>
      </c>
      <c r="B1527" s="4">
        <v>43592</v>
      </c>
      <c r="C1527">
        <v>4</v>
      </c>
      <c r="D1527" t="s">
        <v>46</v>
      </c>
      <c r="E1527" t="s">
        <v>63</v>
      </c>
      <c r="F1527" t="s">
        <v>2044</v>
      </c>
      <c r="G1527" t="s">
        <v>16</v>
      </c>
      <c r="H1527">
        <v>289</v>
      </c>
      <c r="I1527">
        <v>5</v>
      </c>
      <c r="J1527">
        <v>1445</v>
      </c>
    </row>
    <row r="1528" spans="1:10" x14ac:dyDescent="0.35">
      <c r="A1528" s="3" t="s">
        <v>1568</v>
      </c>
      <c r="B1528" s="4">
        <v>43592</v>
      </c>
      <c r="C1528">
        <v>16</v>
      </c>
      <c r="D1528" t="s">
        <v>25</v>
      </c>
      <c r="E1528" t="s">
        <v>23</v>
      </c>
      <c r="F1528" t="s">
        <v>2042</v>
      </c>
      <c r="G1528" t="s">
        <v>20</v>
      </c>
      <c r="H1528">
        <v>159</v>
      </c>
      <c r="I1528">
        <v>7</v>
      </c>
      <c r="J1528">
        <v>1113</v>
      </c>
    </row>
    <row r="1529" spans="1:10" x14ac:dyDescent="0.35">
      <c r="A1529" s="3" t="s">
        <v>1569</v>
      </c>
      <c r="B1529" s="4">
        <v>43592</v>
      </c>
      <c r="C1529">
        <v>13</v>
      </c>
      <c r="D1529" t="s">
        <v>28</v>
      </c>
      <c r="E1529" t="s">
        <v>58</v>
      </c>
      <c r="F1529" t="s">
        <v>2043</v>
      </c>
      <c r="G1529" t="s">
        <v>20</v>
      </c>
      <c r="H1529">
        <v>159</v>
      </c>
      <c r="I1529">
        <v>3</v>
      </c>
      <c r="J1529">
        <v>477</v>
      </c>
    </row>
    <row r="1530" spans="1:10" x14ac:dyDescent="0.35">
      <c r="A1530" s="3" t="s">
        <v>1570</v>
      </c>
      <c r="B1530" s="4">
        <v>43592</v>
      </c>
      <c r="C1530">
        <v>18</v>
      </c>
      <c r="D1530" t="s">
        <v>22</v>
      </c>
      <c r="E1530" t="s">
        <v>31</v>
      </c>
      <c r="F1530" t="s">
        <v>2042</v>
      </c>
      <c r="G1530" t="s">
        <v>12</v>
      </c>
      <c r="H1530">
        <v>199</v>
      </c>
      <c r="I1530">
        <v>1</v>
      </c>
      <c r="J1530">
        <v>199</v>
      </c>
    </row>
    <row r="1531" spans="1:10" x14ac:dyDescent="0.35">
      <c r="A1531" s="3" t="s">
        <v>1571</v>
      </c>
      <c r="B1531" s="4">
        <v>43592</v>
      </c>
      <c r="C1531">
        <v>15</v>
      </c>
      <c r="D1531" t="s">
        <v>113</v>
      </c>
      <c r="E1531" t="s">
        <v>11</v>
      </c>
      <c r="F1531" t="s">
        <v>2043</v>
      </c>
      <c r="G1531" t="s">
        <v>36</v>
      </c>
      <c r="H1531">
        <v>399</v>
      </c>
      <c r="I1531">
        <v>0</v>
      </c>
      <c r="J1531">
        <v>0</v>
      </c>
    </row>
    <row r="1532" spans="1:10" x14ac:dyDescent="0.35">
      <c r="A1532" s="3" t="s">
        <v>1572</v>
      </c>
      <c r="B1532" s="4">
        <v>43593</v>
      </c>
      <c r="C1532">
        <v>4</v>
      </c>
      <c r="D1532" t="s">
        <v>46</v>
      </c>
      <c r="E1532" t="s">
        <v>15</v>
      </c>
      <c r="F1532" t="s">
        <v>2044</v>
      </c>
      <c r="G1532" t="s">
        <v>12</v>
      </c>
      <c r="H1532">
        <v>199</v>
      </c>
      <c r="I1532">
        <v>7</v>
      </c>
      <c r="J1532">
        <v>1393</v>
      </c>
    </row>
    <row r="1533" spans="1:10" x14ac:dyDescent="0.35">
      <c r="A1533" s="3" t="s">
        <v>1573</v>
      </c>
      <c r="B1533" s="4">
        <v>43594</v>
      </c>
      <c r="C1533">
        <v>11</v>
      </c>
      <c r="D1533" t="s">
        <v>10</v>
      </c>
      <c r="E1533" t="s">
        <v>58</v>
      </c>
      <c r="F1533" t="s">
        <v>2043</v>
      </c>
      <c r="G1533" t="s">
        <v>16</v>
      </c>
      <c r="H1533">
        <v>289</v>
      </c>
      <c r="I1533">
        <v>1</v>
      </c>
      <c r="J1533">
        <v>289</v>
      </c>
    </row>
    <row r="1534" spans="1:10" x14ac:dyDescent="0.35">
      <c r="A1534" s="3" t="s">
        <v>1574</v>
      </c>
      <c r="B1534" s="4">
        <v>43594</v>
      </c>
      <c r="C1534">
        <v>18</v>
      </c>
      <c r="D1534" t="s">
        <v>22</v>
      </c>
      <c r="E1534" t="s">
        <v>31</v>
      </c>
      <c r="F1534" t="s">
        <v>2042</v>
      </c>
      <c r="G1534" t="s">
        <v>26</v>
      </c>
      <c r="H1534">
        <v>69</v>
      </c>
      <c r="I1534">
        <v>4</v>
      </c>
      <c r="J1534">
        <v>276</v>
      </c>
    </row>
    <row r="1535" spans="1:10" x14ac:dyDescent="0.35">
      <c r="A1535" s="3" t="s">
        <v>1575</v>
      </c>
      <c r="B1535" s="4">
        <v>43594</v>
      </c>
      <c r="C1535">
        <v>1</v>
      </c>
      <c r="D1535" t="s">
        <v>14</v>
      </c>
      <c r="E1535" t="s">
        <v>15</v>
      </c>
      <c r="F1535" t="s">
        <v>2044</v>
      </c>
      <c r="G1535" t="s">
        <v>26</v>
      </c>
      <c r="H1535">
        <v>69</v>
      </c>
      <c r="I1535">
        <v>1</v>
      </c>
      <c r="J1535">
        <v>69</v>
      </c>
    </row>
    <row r="1536" spans="1:10" x14ac:dyDescent="0.35">
      <c r="A1536" s="3" t="s">
        <v>1576</v>
      </c>
      <c r="B1536" s="4">
        <v>43594</v>
      </c>
      <c r="C1536">
        <v>7</v>
      </c>
      <c r="D1536" t="s">
        <v>83</v>
      </c>
      <c r="E1536" t="s">
        <v>19</v>
      </c>
      <c r="F1536" t="s">
        <v>2045</v>
      </c>
      <c r="G1536" t="s">
        <v>26</v>
      </c>
      <c r="H1536">
        <v>69</v>
      </c>
      <c r="I1536">
        <v>5</v>
      </c>
      <c r="J1536">
        <v>345</v>
      </c>
    </row>
    <row r="1537" spans="1:10" x14ac:dyDescent="0.35">
      <c r="A1537" s="3" t="s">
        <v>1577</v>
      </c>
      <c r="B1537" s="4">
        <v>43595</v>
      </c>
      <c r="C1537">
        <v>19</v>
      </c>
      <c r="D1537" t="s">
        <v>51</v>
      </c>
      <c r="E1537" t="s">
        <v>23</v>
      </c>
      <c r="F1537" t="s">
        <v>2042</v>
      </c>
      <c r="G1537" t="s">
        <v>20</v>
      </c>
      <c r="H1537">
        <v>159</v>
      </c>
      <c r="I1537">
        <v>3</v>
      </c>
      <c r="J1537">
        <v>477</v>
      </c>
    </row>
    <row r="1538" spans="1:10" x14ac:dyDescent="0.35">
      <c r="A1538" s="3" t="s">
        <v>1578</v>
      </c>
      <c r="B1538" s="4">
        <v>43595</v>
      </c>
      <c r="C1538">
        <v>17</v>
      </c>
      <c r="D1538" t="s">
        <v>30</v>
      </c>
      <c r="E1538" t="s">
        <v>23</v>
      </c>
      <c r="F1538" t="s">
        <v>2042</v>
      </c>
      <c r="G1538" t="s">
        <v>36</v>
      </c>
      <c r="H1538">
        <v>399</v>
      </c>
      <c r="I1538">
        <v>1</v>
      </c>
      <c r="J1538">
        <v>399</v>
      </c>
    </row>
    <row r="1539" spans="1:10" x14ac:dyDescent="0.35">
      <c r="A1539" s="3" t="s">
        <v>1579</v>
      </c>
      <c r="B1539" s="4">
        <v>43595</v>
      </c>
      <c r="C1539">
        <v>3</v>
      </c>
      <c r="D1539" t="s">
        <v>38</v>
      </c>
      <c r="E1539" t="s">
        <v>63</v>
      </c>
      <c r="F1539" t="s">
        <v>2044</v>
      </c>
      <c r="G1539" t="s">
        <v>26</v>
      </c>
      <c r="H1539">
        <v>69</v>
      </c>
      <c r="I1539">
        <v>6</v>
      </c>
      <c r="J1539">
        <v>414</v>
      </c>
    </row>
    <row r="1540" spans="1:10" x14ac:dyDescent="0.35">
      <c r="A1540" s="3" t="s">
        <v>1580</v>
      </c>
      <c r="B1540" s="4">
        <v>43596</v>
      </c>
      <c r="C1540">
        <v>15</v>
      </c>
      <c r="D1540" t="s">
        <v>113</v>
      </c>
      <c r="E1540" t="s">
        <v>58</v>
      </c>
      <c r="F1540" t="s">
        <v>2043</v>
      </c>
      <c r="G1540" t="s">
        <v>12</v>
      </c>
      <c r="H1540">
        <v>199</v>
      </c>
      <c r="I1540">
        <v>7</v>
      </c>
      <c r="J1540">
        <v>1393</v>
      </c>
    </row>
    <row r="1541" spans="1:10" x14ac:dyDescent="0.35">
      <c r="A1541" s="3" t="s">
        <v>1581</v>
      </c>
      <c r="B1541" s="4">
        <v>43597</v>
      </c>
      <c r="C1541">
        <v>9</v>
      </c>
      <c r="D1541" t="s">
        <v>18</v>
      </c>
      <c r="E1541" t="s">
        <v>41</v>
      </c>
      <c r="F1541" t="s">
        <v>2045</v>
      </c>
      <c r="G1541" t="s">
        <v>20</v>
      </c>
      <c r="H1541">
        <v>159</v>
      </c>
      <c r="I1541">
        <v>6</v>
      </c>
      <c r="J1541">
        <v>954</v>
      </c>
    </row>
    <row r="1542" spans="1:10" x14ac:dyDescent="0.35">
      <c r="A1542" s="3" t="s">
        <v>1582</v>
      </c>
      <c r="B1542" s="4">
        <v>43597</v>
      </c>
      <c r="C1542">
        <v>3</v>
      </c>
      <c r="D1542" t="s">
        <v>38</v>
      </c>
      <c r="E1542" t="s">
        <v>15</v>
      </c>
      <c r="F1542" t="s">
        <v>2044</v>
      </c>
      <c r="G1542" t="s">
        <v>16</v>
      </c>
      <c r="H1542">
        <v>289</v>
      </c>
      <c r="I1542">
        <v>9</v>
      </c>
      <c r="J1542">
        <v>2601</v>
      </c>
    </row>
    <row r="1543" spans="1:10" x14ac:dyDescent="0.35">
      <c r="A1543" s="3" t="s">
        <v>1583</v>
      </c>
      <c r="B1543" s="4">
        <v>43598</v>
      </c>
      <c r="C1543">
        <v>5</v>
      </c>
      <c r="D1543" t="s">
        <v>55</v>
      </c>
      <c r="E1543" t="s">
        <v>63</v>
      </c>
      <c r="F1543" t="s">
        <v>2044</v>
      </c>
      <c r="G1543" t="s">
        <v>12</v>
      </c>
      <c r="H1543">
        <v>199</v>
      </c>
      <c r="I1543">
        <v>6</v>
      </c>
      <c r="J1543">
        <v>1194</v>
      </c>
    </row>
    <row r="1544" spans="1:10" x14ac:dyDescent="0.35">
      <c r="A1544" s="3" t="s">
        <v>1584</v>
      </c>
      <c r="B1544" s="4">
        <v>43598</v>
      </c>
      <c r="C1544">
        <v>11</v>
      </c>
      <c r="D1544" t="s">
        <v>10</v>
      </c>
      <c r="E1544" t="s">
        <v>58</v>
      </c>
      <c r="F1544" t="s">
        <v>2043</v>
      </c>
      <c r="G1544" t="s">
        <v>36</v>
      </c>
      <c r="H1544">
        <v>399</v>
      </c>
      <c r="I1544">
        <v>2</v>
      </c>
      <c r="J1544">
        <v>798</v>
      </c>
    </row>
    <row r="1545" spans="1:10" x14ac:dyDescent="0.35">
      <c r="A1545" s="3" t="s">
        <v>1585</v>
      </c>
      <c r="B1545" s="4">
        <v>43598</v>
      </c>
      <c r="C1545">
        <v>19</v>
      </c>
      <c r="D1545" t="s">
        <v>51</v>
      </c>
      <c r="E1545" t="s">
        <v>31</v>
      </c>
      <c r="F1545" t="s">
        <v>2042</v>
      </c>
      <c r="G1545" t="s">
        <v>12</v>
      </c>
      <c r="H1545">
        <v>199</v>
      </c>
      <c r="I1545">
        <v>5</v>
      </c>
      <c r="J1545">
        <v>995</v>
      </c>
    </row>
    <row r="1546" spans="1:10" x14ac:dyDescent="0.35">
      <c r="A1546" s="3" t="s">
        <v>1586</v>
      </c>
      <c r="B1546" s="4">
        <v>43599</v>
      </c>
      <c r="C1546">
        <v>11</v>
      </c>
      <c r="D1546" t="s">
        <v>10</v>
      </c>
      <c r="E1546" t="s">
        <v>11</v>
      </c>
      <c r="F1546" t="s">
        <v>2043</v>
      </c>
      <c r="G1546" t="s">
        <v>36</v>
      </c>
      <c r="H1546">
        <v>399</v>
      </c>
      <c r="I1546">
        <v>6</v>
      </c>
      <c r="J1546">
        <v>2394</v>
      </c>
    </row>
    <row r="1547" spans="1:10" x14ac:dyDescent="0.35">
      <c r="A1547" s="3" t="s">
        <v>1587</v>
      </c>
      <c r="B1547" s="4">
        <v>43600</v>
      </c>
      <c r="C1547">
        <v>15</v>
      </c>
      <c r="D1547" t="s">
        <v>113</v>
      </c>
      <c r="E1547" t="s">
        <v>58</v>
      </c>
      <c r="F1547" t="s">
        <v>2043</v>
      </c>
      <c r="G1547" t="s">
        <v>12</v>
      </c>
      <c r="H1547">
        <v>199</v>
      </c>
      <c r="I1547">
        <v>7</v>
      </c>
      <c r="J1547">
        <v>1393</v>
      </c>
    </row>
    <row r="1548" spans="1:10" x14ac:dyDescent="0.35">
      <c r="A1548" s="3" t="s">
        <v>1588</v>
      </c>
      <c r="B1548" s="4">
        <v>43600</v>
      </c>
      <c r="C1548">
        <v>6</v>
      </c>
      <c r="D1548" t="s">
        <v>43</v>
      </c>
      <c r="E1548" t="s">
        <v>19</v>
      </c>
      <c r="F1548" t="s">
        <v>2045</v>
      </c>
      <c r="G1548" t="s">
        <v>20</v>
      </c>
      <c r="H1548">
        <v>159</v>
      </c>
      <c r="I1548">
        <v>5</v>
      </c>
      <c r="J1548">
        <v>795</v>
      </c>
    </row>
    <row r="1549" spans="1:10" x14ac:dyDescent="0.35">
      <c r="A1549" s="3" t="s">
        <v>1589</v>
      </c>
      <c r="B1549" s="4">
        <v>43600</v>
      </c>
      <c r="C1549">
        <v>14</v>
      </c>
      <c r="D1549" t="s">
        <v>33</v>
      </c>
      <c r="E1549" t="s">
        <v>11</v>
      </c>
      <c r="F1549" t="s">
        <v>2043</v>
      </c>
      <c r="G1549" t="s">
        <v>20</v>
      </c>
      <c r="H1549">
        <v>159</v>
      </c>
      <c r="I1549">
        <v>8</v>
      </c>
      <c r="J1549">
        <v>1272</v>
      </c>
    </row>
    <row r="1550" spans="1:10" x14ac:dyDescent="0.35">
      <c r="A1550" s="3" t="s">
        <v>1590</v>
      </c>
      <c r="B1550" s="4">
        <v>43601</v>
      </c>
      <c r="C1550">
        <v>3</v>
      </c>
      <c r="D1550" t="s">
        <v>38</v>
      </c>
      <c r="E1550" t="s">
        <v>15</v>
      </c>
      <c r="F1550" t="s">
        <v>2044</v>
      </c>
      <c r="G1550" t="s">
        <v>16</v>
      </c>
      <c r="H1550">
        <v>289</v>
      </c>
      <c r="I1550">
        <v>4</v>
      </c>
      <c r="J1550">
        <v>1156</v>
      </c>
    </row>
    <row r="1551" spans="1:10" x14ac:dyDescent="0.35">
      <c r="A1551" s="3" t="s">
        <v>1591</v>
      </c>
      <c r="B1551" s="4">
        <v>43602</v>
      </c>
      <c r="C1551">
        <v>15</v>
      </c>
      <c r="D1551" t="s">
        <v>113</v>
      </c>
      <c r="E1551" t="s">
        <v>11</v>
      </c>
      <c r="F1551" t="s">
        <v>2043</v>
      </c>
      <c r="G1551" t="s">
        <v>12</v>
      </c>
      <c r="H1551">
        <v>199</v>
      </c>
      <c r="I1551">
        <v>3</v>
      </c>
      <c r="J1551">
        <v>597</v>
      </c>
    </row>
    <row r="1552" spans="1:10" x14ac:dyDescent="0.35">
      <c r="A1552" s="3" t="s">
        <v>1592</v>
      </c>
      <c r="B1552" s="4">
        <v>43602</v>
      </c>
      <c r="C1552">
        <v>1</v>
      </c>
      <c r="D1552" t="s">
        <v>14</v>
      </c>
      <c r="E1552" t="s">
        <v>63</v>
      </c>
      <c r="F1552" t="s">
        <v>2044</v>
      </c>
      <c r="G1552" t="s">
        <v>36</v>
      </c>
      <c r="H1552">
        <v>399</v>
      </c>
      <c r="I1552">
        <v>7</v>
      </c>
      <c r="J1552">
        <v>2793</v>
      </c>
    </row>
    <row r="1553" spans="1:10" x14ac:dyDescent="0.35">
      <c r="A1553" s="3" t="s">
        <v>1593</v>
      </c>
      <c r="B1553" s="4">
        <v>43602</v>
      </c>
      <c r="C1553">
        <v>1</v>
      </c>
      <c r="D1553" t="s">
        <v>14</v>
      </c>
      <c r="E1553" t="s">
        <v>15</v>
      </c>
      <c r="F1553" t="s">
        <v>2044</v>
      </c>
      <c r="G1553" t="s">
        <v>16</v>
      </c>
      <c r="H1553">
        <v>289</v>
      </c>
      <c r="I1553">
        <v>9</v>
      </c>
      <c r="J1553">
        <v>2601</v>
      </c>
    </row>
    <row r="1554" spans="1:10" x14ac:dyDescent="0.35">
      <c r="A1554" s="3" t="s">
        <v>1594</v>
      </c>
      <c r="B1554" s="4">
        <v>43602</v>
      </c>
      <c r="C1554">
        <v>10</v>
      </c>
      <c r="D1554" t="s">
        <v>53</v>
      </c>
      <c r="E1554" t="s">
        <v>41</v>
      </c>
      <c r="F1554" t="s">
        <v>2045</v>
      </c>
      <c r="G1554" t="s">
        <v>16</v>
      </c>
      <c r="H1554">
        <v>289</v>
      </c>
      <c r="I1554">
        <v>2</v>
      </c>
      <c r="J1554">
        <v>578</v>
      </c>
    </row>
    <row r="1555" spans="1:10" x14ac:dyDescent="0.35">
      <c r="A1555" s="3" t="s">
        <v>1595</v>
      </c>
      <c r="B1555" s="4">
        <v>43602</v>
      </c>
      <c r="C1555">
        <v>13</v>
      </c>
      <c r="D1555" t="s">
        <v>28</v>
      </c>
      <c r="E1555" t="s">
        <v>58</v>
      </c>
      <c r="F1555" t="s">
        <v>2043</v>
      </c>
      <c r="G1555" t="s">
        <v>26</v>
      </c>
      <c r="H1555">
        <v>69</v>
      </c>
      <c r="I1555">
        <v>0</v>
      </c>
      <c r="J1555">
        <v>0</v>
      </c>
    </row>
    <row r="1556" spans="1:10" x14ac:dyDescent="0.35">
      <c r="A1556" s="3" t="s">
        <v>1596</v>
      </c>
      <c r="B1556" s="4">
        <v>43602</v>
      </c>
      <c r="C1556">
        <v>14</v>
      </c>
      <c r="D1556" t="s">
        <v>33</v>
      </c>
      <c r="E1556" t="s">
        <v>11</v>
      </c>
      <c r="F1556" t="s">
        <v>2043</v>
      </c>
      <c r="G1556" t="s">
        <v>16</v>
      </c>
      <c r="H1556">
        <v>289</v>
      </c>
      <c r="I1556">
        <v>6</v>
      </c>
      <c r="J1556">
        <v>1734</v>
      </c>
    </row>
    <row r="1557" spans="1:10" x14ac:dyDescent="0.35">
      <c r="A1557" s="3" t="s">
        <v>1597</v>
      </c>
      <c r="B1557" s="4">
        <v>43602</v>
      </c>
      <c r="C1557">
        <v>17</v>
      </c>
      <c r="D1557" t="s">
        <v>30</v>
      </c>
      <c r="E1557" t="s">
        <v>23</v>
      </c>
      <c r="F1557" t="s">
        <v>2042</v>
      </c>
      <c r="G1557" t="s">
        <v>12</v>
      </c>
      <c r="H1557">
        <v>199</v>
      </c>
      <c r="I1557">
        <v>2</v>
      </c>
      <c r="J1557">
        <v>398</v>
      </c>
    </row>
    <row r="1558" spans="1:10" x14ac:dyDescent="0.35">
      <c r="A1558" s="3" t="s">
        <v>1598</v>
      </c>
      <c r="B1558" s="4">
        <v>43602</v>
      </c>
      <c r="C1558">
        <v>1</v>
      </c>
      <c r="D1558" t="s">
        <v>14</v>
      </c>
      <c r="E1558" t="s">
        <v>63</v>
      </c>
      <c r="F1558" t="s">
        <v>2044</v>
      </c>
      <c r="G1558" t="s">
        <v>26</v>
      </c>
      <c r="H1558">
        <v>69</v>
      </c>
      <c r="I1558">
        <v>7</v>
      </c>
      <c r="J1558">
        <v>483</v>
      </c>
    </row>
    <row r="1559" spans="1:10" x14ac:dyDescent="0.35">
      <c r="A1559" s="3" t="s">
        <v>1599</v>
      </c>
      <c r="B1559" s="4">
        <v>43603</v>
      </c>
      <c r="C1559">
        <v>2</v>
      </c>
      <c r="D1559" t="s">
        <v>101</v>
      </c>
      <c r="E1559" t="s">
        <v>63</v>
      </c>
      <c r="F1559" t="s">
        <v>2044</v>
      </c>
      <c r="G1559" t="s">
        <v>36</v>
      </c>
      <c r="H1559">
        <v>399</v>
      </c>
      <c r="I1559">
        <v>4</v>
      </c>
      <c r="J1559">
        <v>1596</v>
      </c>
    </row>
    <row r="1560" spans="1:10" x14ac:dyDescent="0.35">
      <c r="A1560" s="3" t="s">
        <v>1600</v>
      </c>
      <c r="B1560" s="4">
        <v>43604</v>
      </c>
      <c r="C1560">
        <v>10</v>
      </c>
      <c r="D1560" t="s">
        <v>53</v>
      </c>
      <c r="E1560" t="s">
        <v>19</v>
      </c>
      <c r="F1560" t="s">
        <v>2045</v>
      </c>
      <c r="G1560" t="s">
        <v>36</v>
      </c>
      <c r="H1560">
        <v>399</v>
      </c>
      <c r="I1560">
        <v>1</v>
      </c>
      <c r="J1560">
        <v>399</v>
      </c>
    </row>
    <row r="1561" spans="1:10" x14ac:dyDescent="0.35">
      <c r="A1561" s="3" t="s">
        <v>1601</v>
      </c>
      <c r="B1561" s="4">
        <v>43604</v>
      </c>
      <c r="C1561">
        <v>20</v>
      </c>
      <c r="D1561" t="s">
        <v>35</v>
      </c>
      <c r="E1561" t="s">
        <v>23</v>
      </c>
      <c r="F1561" t="s">
        <v>2042</v>
      </c>
      <c r="G1561" t="s">
        <v>12</v>
      </c>
      <c r="H1561">
        <v>199</v>
      </c>
      <c r="I1561">
        <v>2</v>
      </c>
      <c r="J1561">
        <v>398</v>
      </c>
    </row>
    <row r="1562" spans="1:10" x14ac:dyDescent="0.35">
      <c r="A1562" s="3" t="s">
        <v>1602</v>
      </c>
      <c r="B1562" s="4">
        <v>43604</v>
      </c>
      <c r="C1562">
        <v>1</v>
      </c>
      <c r="D1562" t="s">
        <v>14</v>
      </c>
      <c r="E1562" t="s">
        <v>15</v>
      </c>
      <c r="F1562" t="s">
        <v>2044</v>
      </c>
      <c r="G1562" t="s">
        <v>16</v>
      </c>
      <c r="H1562">
        <v>289</v>
      </c>
      <c r="I1562">
        <v>1</v>
      </c>
      <c r="J1562">
        <v>289</v>
      </c>
    </row>
    <row r="1563" spans="1:10" x14ac:dyDescent="0.35">
      <c r="A1563" s="3" t="s">
        <v>1603</v>
      </c>
      <c r="B1563" s="4">
        <v>43605</v>
      </c>
      <c r="C1563">
        <v>1</v>
      </c>
      <c r="D1563" t="s">
        <v>14</v>
      </c>
      <c r="E1563" t="s">
        <v>15</v>
      </c>
      <c r="F1563" t="s">
        <v>2044</v>
      </c>
      <c r="G1563" t="s">
        <v>20</v>
      </c>
      <c r="H1563">
        <v>159</v>
      </c>
      <c r="I1563">
        <v>4</v>
      </c>
      <c r="J1563">
        <v>636</v>
      </c>
    </row>
    <row r="1564" spans="1:10" x14ac:dyDescent="0.35">
      <c r="A1564" s="3" t="s">
        <v>1604</v>
      </c>
      <c r="B1564" s="4">
        <v>43605</v>
      </c>
      <c r="C1564">
        <v>19</v>
      </c>
      <c r="D1564" t="s">
        <v>51</v>
      </c>
      <c r="E1564" t="s">
        <v>31</v>
      </c>
      <c r="F1564" t="s">
        <v>2042</v>
      </c>
      <c r="G1564" t="s">
        <v>36</v>
      </c>
      <c r="H1564">
        <v>399</v>
      </c>
      <c r="I1564">
        <v>8</v>
      </c>
      <c r="J1564">
        <v>3192</v>
      </c>
    </row>
    <row r="1565" spans="1:10" x14ac:dyDescent="0.35">
      <c r="A1565" s="3" t="s">
        <v>1605</v>
      </c>
      <c r="B1565" s="4">
        <v>43605</v>
      </c>
      <c r="C1565">
        <v>2</v>
      </c>
      <c r="D1565" t="s">
        <v>101</v>
      </c>
      <c r="E1565" t="s">
        <v>15</v>
      </c>
      <c r="F1565" t="s">
        <v>2044</v>
      </c>
      <c r="G1565" t="s">
        <v>12</v>
      </c>
      <c r="H1565">
        <v>199</v>
      </c>
      <c r="I1565">
        <v>9</v>
      </c>
      <c r="J1565">
        <v>1791</v>
      </c>
    </row>
    <row r="1566" spans="1:10" x14ac:dyDescent="0.35">
      <c r="A1566" s="3" t="s">
        <v>1606</v>
      </c>
      <c r="B1566" s="4">
        <v>43605</v>
      </c>
      <c r="C1566">
        <v>7</v>
      </c>
      <c r="D1566" t="s">
        <v>83</v>
      </c>
      <c r="E1566" t="s">
        <v>19</v>
      </c>
      <c r="F1566" t="s">
        <v>2045</v>
      </c>
      <c r="G1566" t="s">
        <v>16</v>
      </c>
      <c r="H1566">
        <v>289</v>
      </c>
      <c r="I1566">
        <v>8</v>
      </c>
      <c r="J1566">
        <v>2312</v>
      </c>
    </row>
    <row r="1567" spans="1:10" x14ac:dyDescent="0.35">
      <c r="A1567" s="3" t="s">
        <v>1607</v>
      </c>
      <c r="B1567" s="4">
        <v>43606</v>
      </c>
      <c r="C1567">
        <v>5</v>
      </c>
      <c r="D1567" t="s">
        <v>55</v>
      </c>
      <c r="E1567" t="s">
        <v>15</v>
      </c>
      <c r="F1567" t="s">
        <v>2044</v>
      </c>
      <c r="G1567" t="s">
        <v>16</v>
      </c>
      <c r="H1567">
        <v>289</v>
      </c>
      <c r="I1567">
        <v>2</v>
      </c>
      <c r="J1567">
        <v>578</v>
      </c>
    </row>
    <row r="1568" spans="1:10" x14ac:dyDescent="0.35">
      <c r="A1568" s="3" t="s">
        <v>1608</v>
      </c>
      <c r="B1568" s="4">
        <v>43606</v>
      </c>
      <c r="C1568">
        <v>17</v>
      </c>
      <c r="D1568" t="s">
        <v>30</v>
      </c>
      <c r="E1568" t="s">
        <v>31</v>
      </c>
      <c r="F1568" t="s">
        <v>2042</v>
      </c>
      <c r="G1568" t="s">
        <v>26</v>
      </c>
      <c r="H1568">
        <v>69</v>
      </c>
      <c r="I1568">
        <v>2</v>
      </c>
      <c r="J1568">
        <v>138</v>
      </c>
    </row>
    <row r="1569" spans="1:10" x14ac:dyDescent="0.35">
      <c r="A1569" s="3" t="s">
        <v>1609</v>
      </c>
      <c r="B1569" s="4">
        <v>43607</v>
      </c>
      <c r="C1569">
        <v>10</v>
      </c>
      <c r="D1569" t="s">
        <v>53</v>
      </c>
      <c r="E1569" t="s">
        <v>19</v>
      </c>
      <c r="F1569" t="s">
        <v>2045</v>
      </c>
      <c r="G1569" t="s">
        <v>16</v>
      </c>
      <c r="H1569">
        <v>289</v>
      </c>
      <c r="I1569">
        <v>7</v>
      </c>
      <c r="J1569">
        <v>2023</v>
      </c>
    </row>
    <row r="1570" spans="1:10" x14ac:dyDescent="0.35">
      <c r="A1570" s="3" t="s">
        <v>1610</v>
      </c>
      <c r="B1570" s="4">
        <v>43607</v>
      </c>
      <c r="C1570">
        <v>8</v>
      </c>
      <c r="D1570" t="s">
        <v>40</v>
      </c>
      <c r="E1570" t="s">
        <v>41</v>
      </c>
      <c r="F1570" t="s">
        <v>2045</v>
      </c>
      <c r="G1570" t="s">
        <v>26</v>
      </c>
      <c r="H1570">
        <v>69</v>
      </c>
      <c r="I1570">
        <v>2</v>
      </c>
      <c r="J1570">
        <v>138</v>
      </c>
    </row>
    <row r="1571" spans="1:10" x14ac:dyDescent="0.35">
      <c r="A1571" s="3" t="s">
        <v>1611</v>
      </c>
      <c r="B1571" s="4">
        <v>43607</v>
      </c>
      <c r="C1571">
        <v>14</v>
      </c>
      <c r="D1571" t="s">
        <v>33</v>
      </c>
      <c r="E1571" t="s">
        <v>11</v>
      </c>
      <c r="F1571" t="s">
        <v>2043</v>
      </c>
      <c r="G1571" t="s">
        <v>26</v>
      </c>
      <c r="H1571">
        <v>69</v>
      </c>
      <c r="I1571">
        <v>9</v>
      </c>
      <c r="J1571">
        <v>621</v>
      </c>
    </row>
    <row r="1572" spans="1:10" x14ac:dyDescent="0.35">
      <c r="A1572" s="3" t="s">
        <v>1612</v>
      </c>
      <c r="B1572" s="4">
        <v>43608</v>
      </c>
      <c r="C1572">
        <v>15</v>
      </c>
      <c r="D1572" t="s">
        <v>113</v>
      </c>
      <c r="E1572" t="s">
        <v>58</v>
      </c>
      <c r="F1572" t="s">
        <v>2043</v>
      </c>
      <c r="G1572" t="s">
        <v>20</v>
      </c>
      <c r="H1572">
        <v>159</v>
      </c>
      <c r="I1572">
        <v>2</v>
      </c>
      <c r="J1572">
        <v>318</v>
      </c>
    </row>
    <row r="1573" spans="1:10" x14ac:dyDescent="0.35">
      <c r="A1573" s="3" t="s">
        <v>1613</v>
      </c>
      <c r="B1573" s="4">
        <v>43609</v>
      </c>
      <c r="C1573">
        <v>14</v>
      </c>
      <c r="D1573" t="s">
        <v>33</v>
      </c>
      <c r="E1573" t="s">
        <v>58</v>
      </c>
      <c r="F1573" t="s">
        <v>2043</v>
      </c>
      <c r="G1573" t="s">
        <v>36</v>
      </c>
      <c r="H1573">
        <v>399</v>
      </c>
      <c r="I1573">
        <v>4</v>
      </c>
      <c r="J1573">
        <v>1596</v>
      </c>
    </row>
    <row r="1574" spans="1:10" x14ac:dyDescent="0.35">
      <c r="A1574" s="3" t="s">
        <v>1614</v>
      </c>
      <c r="B1574" s="4">
        <v>43610</v>
      </c>
      <c r="C1574">
        <v>5</v>
      </c>
      <c r="D1574" t="s">
        <v>55</v>
      </c>
      <c r="E1574" t="s">
        <v>15</v>
      </c>
      <c r="F1574" t="s">
        <v>2044</v>
      </c>
      <c r="G1574" t="s">
        <v>20</v>
      </c>
      <c r="H1574">
        <v>159</v>
      </c>
      <c r="I1574">
        <v>3</v>
      </c>
      <c r="J1574">
        <v>477</v>
      </c>
    </row>
    <row r="1575" spans="1:10" x14ac:dyDescent="0.35">
      <c r="A1575" s="3" t="s">
        <v>1615</v>
      </c>
      <c r="B1575" s="4">
        <v>43610</v>
      </c>
      <c r="C1575">
        <v>17</v>
      </c>
      <c r="D1575" t="s">
        <v>30</v>
      </c>
      <c r="E1575" t="s">
        <v>23</v>
      </c>
      <c r="F1575" t="s">
        <v>2042</v>
      </c>
      <c r="G1575" t="s">
        <v>16</v>
      </c>
      <c r="H1575">
        <v>289</v>
      </c>
      <c r="I1575">
        <v>3</v>
      </c>
      <c r="J1575">
        <v>867</v>
      </c>
    </row>
    <row r="1576" spans="1:10" x14ac:dyDescent="0.35">
      <c r="A1576" s="3" t="s">
        <v>1616</v>
      </c>
      <c r="B1576" s="4">
        <v>43610</v>
      </c>
      <c r="C1576">
        <v>5</v>
      </c>
      <c r="D1576" t="s">
        <v>55</v>
      </c>
      <c r="E1576" t="s">
        <v>63</v>
      </c>
      <c r="F1576" t="s">
        <v>2044</v>
      </c>
      <c r="G1576" t="s">
        <v>20</v>
      </c>
      <c r="H1576">
        <v>159</v>
      </c>
      <c r="I1576">
        <v>2</v>
      </c>
      <c r="J1576">
        <v>318</v>
      </c>
    </row>
    <row r="1577" spans="1:10" x14ac:dyDescent="0.35">
      <c r="A1577" s="3" t="s">
        <v>1617</v>
      </c>
      <c r="B1577" s="4">
        <v>43610</v>
      </c>
      <c r="C1577">
        <v>12</v>
      </c>
      <c r="D1577" t="s">
        <v>61</v>
      </c>
      <c r="E1577" t="s">
        <v>58</v>
      </c>
      <c r="F1577" t="s">
        <v>2043</v>
      </c>
      <c r="G1577" t="s">
        <v>36</v>
      </c>
      <c r="H1577">
        <v>399</v>
      </c>
      <c r="I1577">
        <v>2</v>
      </c>
      <c r="J1577">
        <v>798</v>
      </c>
    </row>
    <row r="1578" spans="1:10" x14ac:dyDescent="0.35">
      <c r="A1578" s="3" t="s">
        <v>1618</v>
      </c>
      <c r="B1578" s="4">
        <v>43610</v>
      </c>
      <c r="C1578">
        <v>13</v>
      </c>
      <c r="D1578" t="s">
        <v>28</v>
      </c>
      <c r="E1578" t="s">
        <v>58</v>
      </c>
      <c r="F1578" t="s">
        <v>2043</v>
      </c>
      <c r="G1578" t="s">
        <v>12</v>
      </c>
      <c r="H1578">
        <v>199</v>
      </c>
      <c r="I1578">
        <v>0</v>
      </c>
      <c r="J1578">
        <v>0</v>
      </c>
    </row>
    <row r="1579" spans="1:10" x14ac:dyDescent="0.35">
      <c r="A1579" s="3" t="s">
        <v>1619</v>
      </c>
      <c r="B1579" s="4">
        <v>43610</v>
      </c>
      <c r="C1579">
        <v>7</v>
      </c>
      <c r="D1579" t="s">
        <v>83</v>
      </c>
      <c r="E1579" t="s">
        <v>41</v>
      </c>
      <c r="F1579" t="s">
        <v>2045</v>
      </c>
      <c r="G1579" t="s">
        <v>26</v>
      </c>
      <c r="H1579">
        <v>69</v>
      </c>
      <c r="I1579">
        <v>3</v>
      </c>
      <c r="J1579">
        <v>207</v>
      </c>
    </row>
    <row r="1580" spans="1:10" x14ac:dyDescent="0.35">
      <c r="A1580" s="3" t="s">
        <v>1620</v>
      </c>
      <c r="B1580" s="4">
        <v>43610</v>
      </c>
      <c r="C1580">
        <v>1</v>
      </c>
      <c r="D1580" t="s">
        <v>14</v>
      </c>
      <c r="E1580" t="s">
        <v>63</v>
      </c>
      <c r="F1580" t="s">
        <v>2044</v>
      </c>
      <c r="G1580" t="s">
        <v>12</v>
      </c>
      <c r="H1580">
        <v>199</v>
      </c>
      <c r="I1580">
        <v>1</v>
      </c>
      <c r="J1580">
        <v>199</v>
      </c>
    </row>
    <row r="1581" spans="1:10" x14ac:dyDescent="0.35">
      <c r="A1581" s="3" t="s">
        <v>1621</v>
      </c>
      <c r="B1581" s="4">
        <v>43610</v>
      </c>
      <c r="C1581">
        <v>11</v>
      </c>
      <c r="D1581" t="s">
        <v>10</v>
      </c>
      <c r="E1581" t="s">
        <v>58</v>
      </c>
      <c r="F1581" t="s">
        <v>2043</v>
      </c>
      <c r="G1581" t="s">
        <v>12</v>
      </c>
      <c r="H1581">
        <v>199</v>
      </c>
      <c r="I1581">
        <v>6</v>
      </c>
      <c r="J1581">
        <v>1194</v>
      </c>
    </row>
    <row r="1582" spans="1:10" x14ac:dyDescent="0.35">
      <c r="A1582" s="3" t="s">
        <v>1622</v>
      </c>
      <c r="B1582" s="4">
        <v>43610</v>
      </c>
      <c r="C1582">
        <v>9</v>
      </c>
      <c r="D1582" t="s">
        <v>18</v>
      </c>
      <c r="E1582" t="s">
        <v>19</v>
      </c>
      <c r="F1582" t="s">
        <v>2045</v>
      </c>
      <c r="G1582" t="s">
        <v>26</v>
      </c>
      <c r="H1582">
        <v>69</v>
      </c>
      <c r="I1582">
        <v>0</v>
      </c>
      <c r="J1582">
        <v>0</v>
      </c>
    </row>
    <row r="1583" spans="1:10" x14ac:dyDescent="0.35">
      <c r="A1583" s="3" t="s">
        <v>1623</v>
      </c>
      <c r="B1583" s="4">
        <v>43610</v>
      </c>
      <c r="C1583">
        <v>16</v>
      </c>
      <c r="D1583" t="s">
        <v>25</v>
      </c>
      <c r="E1583" t="s">
        <v>23</v>
      </c>
      <c r="F1583" t="s">
        <v>2042</v>
      </c>
      <c r="G1583" t="s">
        <v>16</v>
      </c>
      <c r="H1583">
        <v>289</v>
      </c>
      <c r="I1583">
        <v>1</v>
      </c>
      <c r="J1583">
        <v>289</v>
      </c>
    </row>
    <row r="1584" spans="1:10" x14ac:dyDescent="0.35">
      <c r="A1584" s="3" t="s">
        <v>1624</v>
      </c>
      <c r="B1584" s="4">
        <v>43610</v>
      </c>
      <c r="C1584">
        <v>1</v>
      </c>
      <c r="D1584" t="s">
        <v>14</v>
      </c>
      <c r="E1584" t="s">
        <v>63</v>
      </c>
      <c r="F1584" t="s">
        <v>2044</v>
      </c>
      <c r="G1584" t="s">
        <v>16</v>
      </c>
      <c r="H1584">
        <v>289</v>
      </c>
      <c r="I1584">
        <v>9</v>
      </c>
      <c r="J1584">
        <v>2601</v>
      </c>
    </row>
    <row r="1585" spans="1:10" x14ac:dyDescent="0.35">
      <c r="A1585" s="3" t="s">
        <v>1625</v>
      </c>
      <c r="B1585" s="4">
        <v>43610</v>
      </c>
      <c r="C1585">
        <v>5</v>
      </c>
      <c r="D1585" t="s">
        <v>55</v>
      </c>
      <c r="E1585" t="s">
        <v>63</v>
      </c>
      <c r="F1585" t="s">
        <v>2044</v>
      </c>
      <c r="G1585" t="s">
        <v>12</v>
      </c>
      <c r="H1585">
        <v>199</v>
      </c>
      <c r="I1585">
        <v>8</v>
      </c>
      <c r="J1585">
        <v>1592</v>
      </c>
    </row>
    <row r="1586" spans="1:10" x14ac:dyDescent="0.35">
      <c r="A1586" s="3" t="s">
        <v>1626</v>
      </c>
      <c r="B1586" s="4">
        <v>43611</v>
      </c>
      <c r="C1586">
        <v>10</v>
      </c>
      <c r="D1586" t="s">
        <v>53</v>
      </c>
      <c r="E1586" t="s">
        <v>19</v>
      </c>
      <c r="F1586" t="s">
        <v>2045</v>
      </c>
      <c r="G1586" t="s">
        <v>20</v>
      </c>
      <c r="H1586">
        <v>159</v>
      </c>
      <c r="I1586">
        <v>6</v>
      </c>
      <c r="J1586">
        <v>954</v>
      </c>
    </row>
    <row r="1587" spans="1:10" x14ac:dyDescent="0.35">
      <c r="A1587" s="3" t="s">
        <v>1627</v>
      </c>
      <c r="B1587" s="4">
        <v>43611</v>
      </c>
      <c r="C1587">
        <v>4</v>
      </c>
      <c r="D1587" t="s">
        <v>46</v>
      </c>
      <c r="E1587" t="s">
        <v>15</v>
      </c>
      <c r="F1587" t="s">
        <v>2044</v>
      </c>
      <c r="G1587" t="s">
        <v>16</v>
      </c>
      <c r="H1587">
        <v>289</v>
      </c>
      <c r="I1587">
        <v>2</v>
      </c>
      <c r="J1587">
        <v>578</v>
      </c>
    </row>
    <row r="1588" spans="1:10" x14ac:dyDescent="0.35">
      <c r="A1588" s="3" t="s">
        <v>1628</v>
      </c>
      <c r="B1588" s="4">
        <v>43611</v>
      </c>
      <c r="C1588">
        <v>11</v>
      </c>
      <c r="D1588" t="s">
        <v>10</v>
      </c>
      <c r="E1588" t="s">
        <v>58</v>
      </c>
      <c r="F1588" t="s">
        <v>2043</v>
      </c>
      <c r="G1588" t="s">
        <v>12</v>
      </c>
      <c r="H1588">
        <v>199</v>
      </c>
      <c r="I1588">
        <v>1</v>
      </c>
      <c r="J1588">
        <v>199</v>
      </c>
    </row>
    <row r="1589" spans="1:10" x14ac:dyDescent="0.35">
      <c r="A1589" s="3" t="s">
        <v>1629</v>
      </c>
      <c r="B1589" s="4">
        <v>43611</v>
      </c>
      <c r="C1589">
        <v>17</v>
      </c>
      <c r="D1589" t="s">
        <v>30</v>
      </c>
      <c r="E1589" t="s">
        <v>31</v>
      </c>
      <c r="F1589" t="s">
        <v>2042</v>
      </c>
      <c r="G1589" t="s">
        <v>20</v>
      </c>
      <c r="H1589">
        <v>159</v>
      </c>
      <c r="I1589">
        <v>9</v>
      </c>
      <c r="J1589">
        <v>1431</v>
      </c>
    </row>
    <row r="1590" spans="1:10" x14ac:dyDescent="0.35">
      <c r="A1590" s="3" t="s">
        <v>1630</v>
      </c>
      <c r="B1590" s="4">
        <v>43611</v>
      </c>
      <c r="C1590">
        <v>7</v>
      </c>
      <c r="D1590" t="s">
        <v>83</v>
      </c>
      <c r="E1590" t="s">
        <v>41</v>
      </c>
      <c r="F1590" t="s">
        <v>2045</v>
      </c>
      <c r="G1590" t="s">
        <v>26</v>
      </c>
      <c r="H1590">
        <v>69</v>
      </c>
      <c r="I1590">
        <v>3</v>
      </c>
      <c r="J1590">
        <v>207</v>
      </c>
    </row>
    <row r="1591" spans="1:10" x14ac:dyDescent="0.35">
      <c r="A1591" s="3" t="s">
        <v>1631</v>
      </c>
      <c r="B1591" s="4">
        <v>43611</v>
      </c>
      <c r="C1591">
        <v>17</v>
      </c>
      <c r="D1591" t="s">
        <v>30</v>
      </c>
      <c r="E1591" t="s">
        <v>31</v>
      </c>
      <c r="F1591" t="s">
        <v>2042</v>
      </c>
      <c r="G1591" t="s">
        <v>20</v>
      </c>
      <c r="H1591">
        <v>159</v>
      </c>
      <c r="I1591">
        <v>2</v>
      </c>
      <c r="J1591">
        <v>318</v>
      </c>
    </row>
    <row r="1592" spans="1:10" x14ac:dyDescent="0.35">
      <c r="A1592" s="3" t="s">
        <v>1632</v>
      </c>
      <c r="B1592" s="4">
        <v>43611</v>
      </c>
      <c r="C1592">
        <v>16</v>
      </c>
      <c r="D1592" t="s">
        <v>25</v>
      </c>
      <c r="E1592" t="s">
        <v>31</v>
      </c>
      <c r="F1592" t="s">
        <v>2042</v>
      </c>
      <c r="G1592" t="s">
        <v>26</v>
      </c>
      <c r="H1592">
        <v>69</v>
      </c>
      <c r="I1592">
        <v>5</v>
      </c>
      <c r="J1592">
        <v>345</v>
      </c>
    </row>
    <row r="1593" spans="1:10" x14ac:dyDescent="0.35">
      <c r="A1593" s="3" t="s">
        <v>1633</v>
      </c>
      <c r="B1593" s="4">
        <v>43611</v>
      </c>
      <c r="C1593">
        <v>16</v>
      </c>
      <c r="D1593" t="s">
        <v>25</v>
      </c>
      <c r="E1593" t="s">
        <v>23</v>
      </c>
      <c r="F1593" t="s">
        <v>2042</v>
      </c>
      <c r="G1593" t="s">
        <v>20</v>
      </c>
      <c r="H1593">
        <v>159</v>
      </c>
      <c r="I1593">
        <v>7</v>
      </c>
      <c r="J1593">
        <v>1113</v>
      </c>
    </row>
    <row r="1594" spans="1:10" x14ac:dyDescent="0.35">
      <c r="A1594" s="3" t="s">
        <v>1634</v>
      </c>
      <c r="B1594" s="4">
        <v>43611</v>
      </c>
      <c r="C1594">
        <v>16</v>
      </c>
      <c r="D1594" t="s">
        <v>25</v>
      </c>
      <c r="E1594" t="s">
        <v>31</v>
      </c>
      <c r="F1594" t="s">
        <v>2042</v>
      </c>
      <c r="G1594" t="s">
        <v>16</v>
      </c>
      <c r="H1594">
        <v>289</v>
      </c>
      <c r="I1594">
        <v>9</v>
      </c>
      <c r="J1594">
        <v>2601</v>
      </c>
    </row>
    <row r="1595" spans="1:10" x14ac:dyDescent="0.35">
      <c r="A1595" s="3" t="s">
        <v>1635</v>
      </c>
      <c r="B1595" s="4">
        <v>43612</v>
      </c>
      <c r="C1595">
        <v>11</v>
      </c>
      <c r="D1595" t="s">
        <v>10</v>
      </c>
      <c r="E1595" t="s">
        <v>58</v>
      </c>
      <c r="F1595" t="s">
        <v>2043</v>
      </c>
      <c r="G1595" t="s">
        <v>36</v>
      </c>
      <c r="H1595">
        <v>399</v>
      </c>
      <c r="I1595">
        <v>0</v>
      </c>
      <c r="J1595">
        <v>0</v>
      </c>
    </row>
    <row r="1596" spans="1:10" x14ac:dyDescent="0.35">
      <c r="A1596" s="3" t="s">
        <v>1636</v>
      </c>
      <c r="B1596" s="4">
        <v>43612</v>
      </c>
      <c r="C1596">
        <v>19</v>
      </c>
      <c r="D1596" t="s">
        <v>51</v>
      </c>
      <c r="E1596" t="s">
        <v>23</v>
      </c>
      <c r="F1596" t="s">
        <v>2042</v>
      </c>
      <c r="G1596" t="s">
        <v>12</v>
      </c>
      <c r="H1596">
        <v>199</v>
      </c>
      <c r="I1596">
        <v>0</v>
      </c>
      <c r="J1596">
        <v>0</v>
      </c>
    </row>
    <row r="1597" spans="1:10" x14ac:dyDescent="0.35">
      <c r="A1597" s="3" t="s">
        <v>1637</v>
      </c>
      <c r="B1597" s="4">
        <v>43613</v>
      </c>
      <c r="C1597">
        <v>5</v>
      </c>
      <c r="D1597" t="s">
        <v>55</v>
      </c>
      <c r="E1597" t="s">
        <v>15</v>
      </c>
      <c r="F1597" t="s">
        <v>2044</v>
      </c>
      <c r="G1597" t="s">
        <v>20</v>
      </c>
      <c r="H1597">
        <v>159</v>
      </c>
      <c r="I1597">
        <v>2</v>
      </c>
      <c r="J1597">
        <v>318</v>
      </c>
    </row>
    <row r="1598" spans="1:10" x14ac:dyDescent="0.35">
      <c r="A1598" s="3" t="s">
        <v>1638</v>
      </c>
      <c r="B1598" s="4">
        <v>43613</v>
      </c>
      <c r="C1598">
        <v>16</v>
      </c>
      <c r="D1598" t="s">
        <v>25</v>
      </c>
      <c r="E1598" t="s">
        <v>23</v>
      </c>
      <c r="F1598" t="s">
        <v>2042</v>
      </c>
      <c r="G1598" t="s">
        <v>12</v>
      </c>
      <c r="H1598">
        <v>199</v>
      </c>
      <c r="I1598">
        <v>8</v>
      </c>
      <c r="J1598">
        <v>1592</v>
      </c>
    </row>
    <row r="1599" spans="1:10" x14ac:dyDescent="0.35">
      <c r="A1599" s="3" t="s">
        <v>1639</v>
      </c>
      <c r="B1599" s="4">
        <v>43613</v>
      </c>
      <c r="C1599">
        <v>19</v>
      </c>
      <c r="D1599" t="s">
        <v>51</v>
      </c>
      <c r="E1599" t="s">
        <v>31</v>
      </c>
      <c r="F1599" t="s">
        <v>2042</v>
      </c>
      <c r="G1599" t="s">
        <v>20</v>
      </c>
      <c r="H1599">
        <v>159</v>
      </c>
      <c r="I1599">
        <v>3</v>
      </c>
      <c r="J1599">
        <v>477</v>
      </c>
    </row>
    <row r="1600" spans="1:10" x14ac:dyDescent="0.35">
      <c r="A1600" s="3" t="s">
        <v>1640</v>
      </c>
      <c r="B1600" s="4">
        <v>43613</v>
      </c>
      <c r="C1600">
        <v>5</v>
      </c>
      <c r="D1600" t="s">
        <v>55</v>
      </c>
      <c r="E1600" t="s">
        <v>63</v>
      </c>
      <c r="F1600" t="s">
        <v>2044</v>
      </c>
      <c r="G1600" t="s">
        <v>20</v>
      </c>
      <c r="H1600">
        <v>159</v>
      </c>
      <c r="I1600">
        <v>9</v>
      </c>
      <c r="J1600">
        <v>1431</v>
      </c>
    </row>
    <row r="1601" spans="1:10" x14ac:dyDescent="0.35">
      <c r="A1601" s="3" t="s">
        <v>1641</v>
      </c>
      <c r="B1601" s="4">
        <v>43613</v>
      </c>
      <c r="C1601">
        <v>9</v>
      </c>
      <c r="D1601" t="s">
        <v>18</v>
      </c>
      <c r="E1601" t="s">
        <v>41</v>
      </c>
      <c r="F1601" t="s">
        <v>2045</v>
      </c>
      <c r="G1601" t="s">
        <v>12</v>
      </c>
      <c r="H1601">
        <v>199</v>
      </c>
      <c r="I1601">
        <v>1</v>
      </c>
      <c r="J1601">
        <v>199</v>
      </c>
    </row>
    <row r="1602" spans="1:10" x14ac:dyDescent="0.35">
      <c r="A1602" s="3" t="s">
        <v>1642</v>
      </c>
      <c r="B1602" s="4">
        <v>43614</v>
      </c>
      <c r="C1602">
        <v>17</v>
      </c>
      <c r="D1602" t="s">
        <v>30</v>
      </c>
      <c r="E1602" t="s">
        <v>23</v>
      </c>
      <c r="F1602" t="s">
        <v>2042</v>
      </c>
      <c r="G1602" t="s">
        <v>36</v>
      </c>
      <c r="H1602">
        <v>399</v>
      </c>
      <c r="I1602">
        <v>2</v>
      </c>
      <c r="J1602">
        <v>798</v>
      </c>
    </row>
    <row r="1603" spans="1:10" x14ac:dyDescent="0.35">
      <c r="A1603" s="3" t="s">
        <v>1643</v>
      </c>
      <c r="B1603" s="4">
        <v>43614</v>
      </c>
      <c r="C1603">
        <v>4</v>
      </c>
      <c r="D1603" t="s">
        <v>46</v>
      </c>
      <c r="E1603" t="s">
        <v>63</v>
      </c>
      <c r="F1603" t="s">
        <v>2044</v>
      </c>
      <c r="G1603" t="s">
        <v>12</v>
      </c>
      <c r="H1603">
        <v>199</v>
      </c>
      <c r="I1603">
        <v>1</v>
      </c>
      <c r="J1603">
        <v>199</v>
      </c>
    </row>
    <row r="1604" spans="1:10" x14ac:dyDescent="0.35">
      <c r="A1604" s="3" t="s">
        <v>1644</v>
      </c>
      <c r="B1604" s="4">
        <v>43614</v>
      </c>
      <c r="C1604">
        <v>18</v>
      </c>
      <c r="D1604" t="s">
        <v>22</v>
      </c>
      <c r="E1604" t="s">
        <v>23</v>
      </c>
      <c r="F1604" t="s">
        <v>2042</v>
      </c>
      <c r="G1604" t="s">
        <v>12</v>
      </c>
      <c r="H1604">
        <v>199</v>
      </c>
      <c r="I1604">
        <v>8</v>
      </c>
      <c r="J1604">
        <v>1592</v>
      </c>
    </row>
    <row r="1605" spans="1:10" x14ac:dyDescent="0.35">
      <c r="A1605" s="3" t="s">
        <v>1645</v>
      </c>
      <c r="B1605" s="4">
        <v>43614</v>
      </c>
      <c r="C1605">
        <v>13</v>
      </c>
      <c r="D1605" t="s">
        <v>28</v>
      </c>
      <c r="E1605" t="s">
        <v>58</v>
      </c>
      <c r="F1605" t="s">
        <v>2043</v>
      </c>
      <c r="G1605" t="s">
        <v>12</v>
      </c>
      <c r="H1605">
        <v>199</v>
      </c>
      <c r="I1605">
        <v>7</v>
      </c>
      <c r="J1605">
        <v>1393</v>
      </c>
    </row>
    <row r="1606" spans="1:10" x14ac:dyDescent="0.35">
      <c r="A1606" s="3" t="s">
        <v>1646</v>
      </c>
      <c r="B1606" s="4">
        <v>43614</v>
      </c>
      <c r="C1606">
        <v>6</v>
      </c>
      <c r="D1606" t="s">
        <v>43</v>
      </c>
      <c r="E1606" t="s">
        <v>41</v>
      </c>
      <c r="F1606" t="s">
        <v>2045</v>
      </c>
      <c r="G1606" t="s">
        <v>20</v>
      </c>
      <c r="H1606">
        <v>159</v>
      </c>
      <c r="I1606">
        <v>5</v>
      </c>
      <c r="J1606">
        <v>795</v>
      </c>
    </row>
    <row r="1607" spans="1:10" x14ac:dyDescent="0.35">
      <c r="A1607" s="3" t="s">
        <v>1647</v>
      </c>
      <c r="B1607" s="4">
        <v>43614</v>
      </c>
      <c r="C1607">
        <v>16</v>
      </c>
      <c r="D1607" t="s">
        <v>25</v>
      </c>
      <c r="E1607" t="s">
        <v>23</v>
      </c>
      <c r="F1607" t="s">
        <v>2042</v>
      </c>
      <c r="G1607" t="s">
        <v>26</v>
      </c>
      <c r="H1607">
        <v>69</v>
      </c>
      <c r="I1607">
        <v>1</v>
      </c>
      <c r="J1607">
        <v>69</v>
      </c>
    </row>
    <row r="1608" spans="1:10" x14ac:dyDescent="0.35">
      <c r="A1608" s="3" t="s">
        <v>1648</v>
      </c>
      <c r="B1608" s="4">
        <v>43615</v>
      </c>
      <c r="C1608">
        <v>5</v>
      </c>
      <c r="D1608" t="s">
        <v>55</v>
      </c>
      <c r="E1608" t="s">
        <v>15</v>
      </c>
      <c r="F1608" t="s">
        <v>2044</v>
      </c>
      <c r="G1608" t="s">
        <v>16</v>
      </c>
      <c r="H1608">
        <v>289</v>
      </c>
      <c r="I1608">
        <v>3</v>
      </c>
      <c r="J1608">
        <v>867</v>
      </c>
    </row>
    <row r="1609" spans="1:10" x14ac:dyDescent="0.35">
      <c r="A1609" s="3" t="s">
        <v>1649</v>
      </c>
      <c r="B1609" s="4">
        <v>43615</v>
      </c>
      <c r="C1609">
        <v>17</v>
      </c>
      <c r="D1609" t="s">
        <v>30</v>
      </c>
      <c r="E1609" t="s">
        <v>31</v>
      </c>
      <c r="F1609" t="s">
        <v>2042</v>
      </c>
      <c r="G1609" t="s">
        <v>20</v>
      </c>
      <c r="H1609">
        <v>159</v>
      </c>
      <c r="I1609">
        <v>8</v>
      </c>
      <c r="J1609">
        <v>1272</v>
      </c>
    </row>
    <row r="1610" spans="1:10" x14ac:dyDescent="0.35">
      <c r="A1610" s="3" t="s">
        <v>1650</v>
      </c>
      <c r="B1610" s="4">
        <v>43615</v>
      </c>
      <c r="C1610">
        <v>3</v>
      </c>
      <c r="D1610" t="s">
        <v>38</v>
      </c>
      <c r="E1610" t="s">
        <v>15</v>
      </c>
      <c r="F1610" t="s">
        <v>2044</v>
      </c>
      <c r="G1610" t="s">
        <v>20</v>
      </c>
      <c r="H1610">
        <v>159</v>
      </c>
      <c r="I1610">
        <v>8</v>
      </c>
      <c r="J1610">
        <v>1272</v>
      </c>
    </row>
    <row r="1611" spans="1:10" x14ac:dyDescent="0.35">
      <c r="A1611" s="3" t="s">
        <v>1651</v>
      </c>
      <c r="B1611" s="4">
        <v>43616</v>
      </c>
      <c r="C1611">
        <v>18</v>
      </c>
      <c r="D1611" t="s">
        <v>22</v>
      </c>
      <c r="E1611" t="s">
        <v>31</v>
      </c>
      <c r="F1611" t="s">
        <v>2042</v>
      </c>
      <c r="G1611" t="s">
        <v>26</v>
      </c>
      <c r="H1611">
        <v>69</v>
      </c>
      <c r="I1611">
        <v>4</v>
      </c>
      <c r="J1611">
        <v>276</v>
      </c>
    </row>
    <row r="1612" spans="1:10" x14ac:dyDescent="0.35">
      <c r="A1612" s="3" t="s">
        <v>1652</v>
      </c>
      <c r="B1612" s="4">
        <v>43617</v>
      </c>
      <c r="C1612">
        <v>2</v>
      </c>
      <c r="D1612" t="s">
        <v>101</v>
      </c>
      <c r="E1612" t="s">
        <v>63</v>
      </c>
      <c r="F1612" t="s">
        <v>2044</v>
      </c>
      <c r="G1612" t="s">
        <v>20</v>
      </c>
      <c r="H1612">
        <v>159</v>
      </c>
      <c r="I1612">
        <v>1</v>
      </c>
      <c r="J1612">
        <v>159</v>
      </c>
    </row>
    <row r="1613" spans="1:10" x14ac:dyDescent="0.35">
      <c r="A1613" s="3" t="s">
        <v>1653</v>
      </c>
      <c r="B1613" s="4">
        <v>43617</v>
      </c>
      <c r="C1613">
        <v>10</v>
      </c>
      <c r="D1613" t="s">
        <v>53</v>
      </c>
      <c r="E1613" t="s">
        <v>41</v>
      </c>
      <c r="F1613" t="s">
        <v>2045</v>
      </c>
      <c r="G1613" t="s">
        <v>20</v>
      </c>
      <c r="H1613">
        <v>159</v>
      </c>
      <c r="I1613">
        <v>2</v>
      </c>
      <c r="J1613">
        <v>318</v>
      </c>
    </row>
    <row r="1614" spans="1:10" x14ac:dyDescent="0.35">
      <c r="A1614" s="3" t="s">
        <v>1654</v>
      </c>
      <c r="B1614" s="4">
        <v>43617</v>
      </c>
      <c r="C1614">
        <v>17</v>
      </c>
      <c r="D1614" t="s">
        <v>30</v>
      </c>
      <c r="E1614" t="s">
        <v>31</v>
      </c>
      <c r="F1614" t="s">
        <v>2042</v>
      </c>
      <c r="G1614" t="s">
        <v>16</v>
      </c>
      <c r="H1614">
        <v>289</v>
      </c>
      <c r="I1614">
        <v>0</v>
      </c>
      <c r="J1614">
        <v>0</v>
      </c>
    </row>
    <row r="1615" spans="1:10" x14ac:dyDescent="0.35">
      <c r="A1615" s="3" t="s">
        <v>1655</v>
      </c>
      <c r="B1615" s="4">
        <v>43618</v>
      </c>
      <c r="C1615">
        <v>8</v>
      </c>
      <c r="D1615" t="s">
        <v>40</v>
      </c>
      <c r="E1615" t="s">
        <v>41</v>
      </c>
      <c r="F1615" t="s">
        <v>2045</v>
      </c>
      <c r="G1615" t="s">
        <v>16</v>
      </c>
      <c r="H1615">
        <v>289</v>
      </c>
      <c r="I1615">
        <v>4</v>
      </c>
      <c r="J1615">
        <v>1156</v>
      </c>
    </row>
    <row r="1616" spans="1:10" x14ac:dyDescent="0.35">
      <c r="A1616" s="3" t="s">
        <v>1656</v>
      </c>
      <c r="B1616" s="4">
        <v>43618</v>
      </c>
      <c r="C1616">
        <v>3</v>
      </c>
      <c r="D1616" t="s">
        <v>38</v>
      </c>
      <c r="E1616" t="s">
        <v>63</v>
      </c>
      <c r="F1616" t="s">
        <v>2044</v>
      </c>
      <c r="G1616" t="s">
        <v>26</v>
      </c>
      <c r="H1616">
        <v>69</v>
      </c>
      <c r="I1616">
        <v>6</v>
      </c>
      <c r="J1616">
        <v>414</v>
      </c>
    </row>
    <row r="1617" spans="1:10" x14ac:dyDescent="0.35">
      <c r="A1617" s="3" t="s">
        <v>1657</v>
      </c>
      <c r="B1617" s="4">
        <v>43618</v>
      </c>
      <c r="C1617">
        <v>10</v>
      </c>
      <c r="D1617" t="s">
        <v>53</v>
      </c>
      <c r="E1617" t="s">
        <v>41</v>
      </c>
      <c r="F1617" t="s">
        <v>2045</v>
      </c>
      <c r="G1617" t="s">
        <v>26</v>
      </c>
      <c r="H1617">
        <v>69</v>
      </c>
      <c r="I1617">
        <v>4</v>
      </c>
      <c r="J1617">
        <v>276</v>
      </c>
    </row>
    <row r="1618" spans="1:10" x14ac:dyDescent="0.35">
      <c r="A1618" s="3" t="s">
        <v>1658</v>
      </c>
      <c r="B1618" s="4">
        <v>43618</v>
      </c>
      <c r="C1618">
        <v>15</v>
      </c>
      <c r="D1618" t="s">
        <v>113</v>
      </c>
      <c r="E1618" t="s">
        <v>11</v>
      </c>
      <c r="F1618" t="s">
        <v>2043</v>
      </c>
      <c r="G1618" t="s">
        <v>20</v>
      </c>
      <c r="H1618">
        <v>159</v>
      </c>
      <c r="I1618">
        <v>1</v>
      </c>
      <c r="J1618">
        <v>159</v>
      </c>
    </row>
    <row r="1619" spans="1:10" x14ac:dyDescent="0.35">
      <c r="A1619" s="3" t="s">
        <v>1659</v>
      </c>
      <c r="B1619" s="4">
        <v>43619</v>
      </c>
      <c r="C1619">
        <v>19</v>
      </c>
      <c r="D1619" t="s">
        <v>51</v>
      </c>
      <c r="E1619" t="s">
        <v>31</v>
      </c>
      <c r="F1619" t="s">
        <v>2042</v>
      </c>
      <c r="G1619" t="s">
        <v>26</v>
      </c>
      <c r="H1619">
        <v>69</v>
      </c>
      <c r="I1619">
        <v>1</v>
      </c>
      <c r="J1619">
        <v>69</v>
      </c>
    </row>
    <row r="1620" spans="1:10" x14ac:dyDescent="0.35">
      <c r="A1620" s="3" t="s">
        <v>1660</v>
      </c>
      <c r="B1620" s="4">
        <v>43620</v>
      </c>
      <c r="C1620">
        <v>20</v>
      </c>
      <c r="D1620" t="s">
        <v>35</v>
      </c>
      <c r="E1620" t="s">
        <v>31</v>
      </c>
      <c r="F1620" t="s">
        <v>2042</v>
      </c>
      <c r="G1620" t="s">
        <v>20</v>
      </c>
      <c r="H1620">
        <v>159</v>
      </c>
      <c r="I1620">
        <v>4</v>
      </c>
      <c r="J1620">
        <v>636</v>
      </c>
    </row>
    <row r="1621" spans="1:10" x14ac:dyDescent="0.35">
      <c r="A1621" s="3" t="s">
        <v>1661</v>
      </c>
      <c r="B1621" s="4">
        <v>43621</v>
      </c>
      <c r="C1621">
        <v>9</v>
      </c>
      <c r="D1621" t="s">
        <v>18</v>
      </c>
      <c r="E1621" t="s">
        <v>41</v>
      </c>
      <c r="F1621" t="s">
        <v>2045</v>
      </c>
      <c r="G1621" t="s">
        <v>36</v>
      </c>
      <c r="H1621">
        <v>399</v>
      </c>
      <c r="I1621">
        <v>0</v>
      </c>
      <c r="J1621">
        <v>0</v>
      </c>
    </row>
    <row r="1622" spans="1:10" x14ac:dyDescent="0.35">
      <c r="A1622" s="3" t="s">
        <v>1662</v>
      </c>
      <c r="B1622" s="4">
        <v>43621</v>
      </c>
      <c r="C1622">
        <v>4</v>
      </c>
      <c r="D1622" t="s">
        <v>46</v>
      </c>
      <c r="E1622" t="s">
        <v>63</v>
      </c>
      <c r="F1622" t="s">
        <v>2044</v>
      </c>
      <c r="G1622" t="s">
        <v>20</v>
      </c>
      <c r="H1622">
        <v>159</v>
      </c>
      <c r="I1622">
        <v>2</v>
      </c>
      <c r="J1622">
        <v>318</v>
      </c>
    </row>
    <row r="1623" spans="1:10" x14ac:dyDescent="0.35">
      <c r="A1623" s="3" t="s">
        <v>1663</v>
      </c>
      <c r="B1623" s="4">
        <v>43621</v>
      </c>
      <c r="C1623">
        <v>11</v>
      </c>
      <c r="D1623" t="s">
        <v>10</v>
      </c>
      <c r="E1623" t="s">
        <v>11</v>
      </c>
      <c r="F1623" t="s">
        <v>2043</v>
      </c>
      <c r="G1623" t="s">
        <v>16</v>
      </c>
      <c r="H1623">
        <v>289</v>
      </c>
      <c r="I1623">
        <v>2</v>
      </c>
      <c r="J1623">
        <v>578</v>
      </c>
    </row>
    <row r="1624" spans="1:10" x14ac:dyDescent="0.35">
      <c r="A1624" s="3" t="s">
        <v>1664</v>
      </c>
      <c r="B1624" s="4">
        <v>43621</v>
      </c>
      <c r="C1624">
        <v>2</v>
      </c>
      <c r="D1624" t="s">
        <v>101</v>
      </c>
      <c r="E1624" t="s">
        <v>15</v>
      </c>
      <c r="F1624" t="s">
        <v>2044</v>
      </c>
      <c r="G1624" t="s">
        <v>20</v>
      </c>
      <c r="H1624">
        <v>159</v>
      </c>
      <c r="I1624">
        <v>1</v>
      </c>
      <c r="J1624">
        <v>159</v>
      </c>
    </row>
    <row r="1625" spans="1:10" x14ac:dyDescent="0.35">
      <c r="A1625" s="3" t="s">
        <v>1665</v>
      </c>
      <c r="B1625" s="4">
        <v>43622</v>
      </c>
      <c r="C1625">
        <v>6</v>
      </c>
      <c r="D1625" t="s">
        <v>43</v>
      </c>
      <c r="E1625" t="s">
        <v>41</v>
      </c>
      <c r="F1625" t="s">
        <v>2045</v>
      </c>
      <c r="G1625" t="s">
        <v>16</v>
      </c>
      <c r="H1625">
        <v>289</v>
      </c>
      <c r="I1625">
        <v>1</v>
      </c>
      <c r="J1625">
        <v>289</v>
      </c>
    </row>
    <row r="1626" spans="1:10" x14ac:dyDescent="0.35">
      <c r="A1626" s="3" t="s">
        <v>1666</v>
      </c>
      <c r="B1626" s="4">
        <v>43622</v>
      </c>
      <c r="C1626">
        <v>14</v>
      </c>
      <c r="D1626" t="s">
        <v>33</v>
      </c>
      <c r="E1626" t="s">
        <v>58</v>
      </c>
      <c r="F1626" t="s">
        <v>2043</v>
      </c>
      <c r="G1626" t="s">
        <v>12</v>
      </c>
      <c r="H1626">
        <v>199</v>
      </c>
      <c r="I1626">
        <v>7</v>
      </c>
      <c r="J1626">
        <v>1393</v>
      </c>
    </row>
    <row r="1627" spans="1:10" x14ac:dyDescent="0.35">
      <c r="A1627" s="3" t="s">
        <v>1667</v>
      </c>
      <c r="B1627" s="4">
        <v>43622</v>
      </c>
      <c r="C1627">
        <v>15</v>
      </c>
      <c r="D1627" t="s">
        <v>113</v>
      </c>
      <c r="E1627" t="s">
        <v>11</v>
      </c>
      <c r="F1627" t="s">
        <v>2043</v>
      </c>
      <c r="G1627" t="s">
        <v>12</v>
      </c>
      <c r="H1627">
        <v>199</v>
      </c>
      <c r="I1627">
        <v>6</v>
      </c>
      <c r="J1627">
        <v>1194</v>
      </c>
    </row>
    <row r="1628" spans="1:10" x14ac:dyDescent="0.35">
      <c r="A1628" s="3" t="s">
        <v>1668</v>
      </c>
      <c r="B1628" s="4">
        <v>43622</v>
      </c>
      <c r="C1628">
        <v>5</v>
      </c>
      <c r="D1628" t="s">
        <v>55</v>
      </c>
      <c r="E1628" t="s">
        <v>63</v>
      </c>
      <c r="F1628" t="s">
        <v>2044</v>
      </c>
      <c r="G1628" t="s">
        <v>36</v>
      </c>
      <c r="H1628">
        <v>399</v>
      </c>
      <c r="I1628">
        <v>6</v>
      </c>
      <c r="J1628">
        <v>2394</v>
      </c>
    </row>
    <row r="1629" spans="1:10" x14ac:dyDescent="0.35">
      <c r="A1629" s="3" t="s">
        <v>1669</v>
      </c>
      <c r="B1629" s="4">
        <v>43622</v>
      </c>
      <c r="C1629">
        <v>17</v>
      </c>
      <c r="D1629" t="s">
        <v>30</v>
      </c>
      <c r="E1629" t="s">
        <v>31</v>
      </c>
      <c r="F1629" t="s">
        <v>2042</v>
      </c>
      <c r="G1629" t="s">
        <v>20</v>
      </c>
      <c r="H1629">
        <v>159</v>
      </c>
      <c r="I1629">
        <v>7</v>
      </c>
      <c r="J1629">
        <v>1113</v>
      </c>
    </row>
    <row r="1630" spans="1:10" x14ac:dyDescent="0.35">
      <c r="A1630" s="3" t="s">
        <v>1670</v>
      </c>
      <c r="B1630" s="4">
        <v>43622</v>
      </c>
      <c r="C1630">
        <v>9</v>
      </c>
      <c r="D1630" t="s">
        <v>18</v>
      </c>
      <c r="E1630" t="s">
        <v>41</v>
      </c>
      <c r="F1630" t="s">
        <v>2045</v>
      </c>
      <c r="G1630" t="s">
        <v>36</v>
      </c>
      <c r="H1630">
        <v>399</v>
      </c>
      <c r="I1630">
        <v>0</v>
      </c>
      <c r="J1630">
        <v>0</v>
      </c>
    </row>
    <row r="1631" spans="1:10" x14ac:dyDescent="0.35">
      <c r="A1631" s="3" t="s">
        <v>1671</v>
      </c>
      <c r="B1631" s="4">
        <v>43622</v>
      </c>
      <c r="C1631">
        <v>4</v>
      </c>
      <c r="D1631" t="s">
        <v>46</v>
      </c>
      <c r="E1631" t="s">
        <v>15</v>
      </c>
      <c r="F1631" t="s">
        <v>2044</v>
      </c>
      <c r="G1631" t="s">
        <v>20</v>
      </c>
      <c r="H1631">
        <v>159</v>
      </c>
      <c r="I1631">
        <v>4</v>
      </c>
      <c r="J1631">
        <v>636</v>
      </c>
    </row>
    <row r="1632" spans="1:10" x14ac:dyDescent="0.35">
      <c r="A1632" s="3" t="s">
        <v>1672</v>
      </c>
      <c r="B1632" s="4">
        <v>43622</v>
      </c>
      <c r="C1632">
        <v>17</v>
      </c>
      <c r="D1632" t="s">
        <v>30</v>
      </c>
      <c r="E1632" t="s">
        <v>31</v>
      </c>
      <c r="F1632" t="s">
        <v>2042</v>
      </c>
      <c r="G1632" t="s">
        <v>26</v>
      </c>
      <c r="H1632">
        <v>69</v>
      </c>
      <c r="I1632">
        <v>7</v>
      </c>
      <c r="J1632">
        <v>483</v>
      </c>
    </row>
    <row r="1633" spans="1:10" x14ac:dyDescent="0.35">
      <c r="A1633" s="3" t="s">
        <v>1673</v>
      </c>
      <c r="B1633" s="4">
        <v>43622</v>
      </c>
      <c r="C1633">
        <v>1</v>
      </c>
      <c r="D1633" t="s">
        <v>14</v>
      </c>
      <c r="E1633" t="s">
        <v>63</v>
      </c>
      <c r="F1633" t="s">
        <v>2044</v>
      </c>
      <c r="G1633" t="s">
        <v>36</v>
      </c>
      <c r="H1633">
        <v>399</v>
      </c>
      <c r="I1633">
        <v>0</v>
      </c>
      <c r="J1633">
        <v>0</v>
      </c>
    </row>
    <row r="1634" spans="1:10" x14ac:dyDescent="0.35">
      <c r="A1634" s="3" t="s">
        <v>1674</v>
      </c>
      <c r="B1634" s="4">
        <v>43622</v>
      </c>
      <c r="C1634">
        <v>15</v>
      </c>
      <c r="D1634" t="s">
        <v>113</v>
      </c>
      <c r="E1634" t="s">
        <v>58</v>
      </c>
      <c r="F1634" t="s">
        <v>2043</v>
      </c>
      <c r="G1634" t="s">
        <v>20</v>
      </c>
      <c r="H1634">
        <v>159</v>
      </c>
      <c r="I1634">
        <v>5</v>
      </c>
      <c r="J1634">
        <v>795</v>
      </c>
    </row>
    <row r="1635" spans="1:10" x14ac:dyDescent="0.35">
      <c r="A1635" s="3" t="s">
        <v>1675</v>
      </c>
      <c r="B1635" s="4">
        <v>43622</v>
      </c>
      <c r="C1635">
        <v>2</v>
      </c>
      <c r="D1635" t="s">
        <v>101</v>
      </c>
      <c r="E1635" t="s">
        <v>15</v>
      </c>
      <c r="F1635" t="s">
        <v>2044</v>
      </c>
      <c r="G1635" t="s">
        <v>20</v>
      </c>
      <c r="H1635">
        <v>159</v>
      </c>
      <c r="I1635">
        <v>8</v>
      </c>
      <c r="J1635">
        <v>1272</v>
      </c>
    </row>
    <row r="1636" spans="1:10" x14ac:dyDescent="0.35">
      <c r="A1636" s="3" t="s">
        <v>1676</v>
      </c>
      <c r="B1636" s="4">
        <v>43622</v>
      </c>
      <c r="C1636">
        <v>3</v>
      </c>
      <c r="D1636" t="s">
        <v>38</v>
      </c>
      <c r="E1636" t="s">
        <v>15</v>
      </c>
      <c r="F1636" t="s">
        <v>2044</v>
      </c>
      <c r="G1636" t="s">
        <v>16</v>
      </c>
      <c r="H1636">
        <v>289</v>
      </c>
      <c r="I1636">
        <v>9</v>
      </c>
      <c r="J1636">
        <v>2601</v>
      </c>
    </row>
    <row r="1637" spans="1:10" x14ac:dyDescent="0.35">
      <c r="A1637" s="3" t="s">
        <v>1677</v>
      </c>
      <c r="B1637" s="4">
        <v>43623</v>
      </c>
      <c r="C1637">
        <v>2</v>
      </c>
      <c r="D1637" t="s">
        <v>101</v>
      </c>
      <c r="E1637" t="s">
        <v>63</v>
      </c>
      <c r="F1637" t="s">
        <v>2044</v>
      </c>
      <c r="G1637" t="s">
        <v>26</v>
      </c>
      <c r="H1637">
        <v>69</v>
      </c>
      <c r="I1637">
        <v>3</v>
      </c>
      <c r="J1637">
        <v>207</v>
      </c>
    </row>
    <row r="1638" spans="1:10" x14ac:dyDescent="0.35">
      <c r="A1638" s="3" t="s">
        <v>1678</v>
      </c>
      <c r="B1638" s="4">
        <v>43624</v>
      </c>
      <c r="C1638">
        <v>10</v>
      </c>
      <c r="D1638" t="s">
        <v>53</v>
      </c>
      <c r="E1638" t="s">
        <v>41</v>
      </c>
      <c r="F1638" t="s">
        <v>2045</v>
      </c>
      <c r="G1638" t="s">
        <v>36</v>
      </c>
      <c r="H1638">
        <v>399</v>
      </c>
      <c r="I1638">
        <v>5</v>
      </c>
      <c r="J1638">
        <v>1995</v>
      </c>
    </row>
    <row r="1639" spans="1:10" x14ac:dyDescent="0.35">
      <c r="A1639" s="3" t="s">
        <v>1679</v>
      </c>
      <c r="B1639" s="4">
        <v>43624</v>
      </c>
      <c r="C1639">
        <v>4</v>
      </c>
      <c r="D1639" t="s">
        <v>46</v>
      </c>
      <c r="E1639" t="s">
        <v>63</v>
      </c>
      <c r="F1639" t="s">
        <v>2044</v>
      </c>
      <c r="G1639" t="s">
        <v>12</v>
      </c>
      <c r="H1639">
        <v>199</v>
      </c>
      <c r="I1639">
        <v>1</v>
      </c>
      <c r="J1639">
        <v>199</v>
      </c>
    </row>
    <row r="1640" spans="1:10" x14ac:dyDescent="0.35">
      <c r="A1640" s="3" t="s">
        <v>1680</v>
      </c>
      <c r="B1640" s="4">
        <v>43624</v>
      </c>
      <c r="C1640">
        <v>20</v>
      </c>
      <c r="D1640" t="s">
        <v>35</v>
      </c>
      <c r="E1640" t="s">
        <v>23</v>
      </c>
      <c r="F1640" t="s">
        <v>2042</v>
      </c>
      <c r="G1640" t="s">
        <v>36</v>
      </c>
      <c r="H1640">
        <v>399</v>
      </c>
      <c r="I1640">
        <v>6</v>
      </c>
      <c r="J1640">
        <v>2394</v>
      </c>
    </row>
    <row r="1641" spans="1:10" x14ac:dyDescent="0.35">
      <c r="A1641" s="3" t="s">
        <v>1681</v>
      </c>
      <c r="B1641" s="4">
        <v>43624</v>
      </c>
      <c r="C1641">
        <v>19</v>
      </c>
      <c r="D1641" t="s">
        <v>51</v>
      </c>
      <c r="E1641" t="s">
        <v>23</v>
      </c>
      <c r="F1641" t="s">
        <v>2042</v>
      </c>
      <c r="G1641" t="s">
        <v>26</v>
      </c>
      <c r="H1641">
        <v>69</v>
      </c>
      <c r="I1641">
        <v>5</v>
      </c>
      <c r="J1641">
        <v>345</v>
      </c>
    </row>
    <row r="1642" spans="1:10" x14ac:dyDescent="0.35">
      <c r="A1642" s="3" t="s">
        <v>1682</v>
      </c>
      <c r="B1642" s="4">
        <v>43624</v>
      </c>
      <c r="C1642">
        <v>13</v>
      </c>
      <c r="D1642" t="s">
        <v>28</v>
      </c>
      <c r="E1642" t="s">
        <v>11</v>
      </c>
      <c r="F1642" t="s">
        <v>2043</v>
      </c>
      <c r="G1642" t="s">
        <v>20</v>
      </c>
      <c r="H1642">
        <v>159</v>
      </c>
      <c r="I1642">
        <v>2</v>
      </c>
      <c r="J1642">
        <v>318</v>
      </c>
    </row>
    <row r="1643" spans="1:10" x14ac:dyDescent="0.35">
      <c r="A1643" s="3" t="s">
        <v>1683</v>
      </c>
      <c r="B1643" s="4">
        <v>43624</v>
      </c>
      <c r="C1643">
        <v>17</v>
      </c>
      <c r="D1643" t="s">
        <v>30</v>
      </c>
      <c r="E1643" t="s">
        <v>23</v>
      </c>
      <c r="F1643" t="s">
        <v>2042</v>
      </c>
      <c r="G1643" t="s">
        <v>36</v>
      </c>
      <c r="H1643">
        <v>399</v>
      </c>
      <c r="I1643">
        <v>9</v>
      </c>
      <c r="J1643">
        <v>3591</v>
      </c>
    </row>
    <row r="1644" spans="1:10" x14ac:dyDescent="0.35">
      <c r="A1644" s="3" t="s">
        <v>1684</v>
      </c>
      <c r="B1644" s="4">
        <v>43624</v>
      </c>
      <c r="C1644">
        <v>7</v>
      </c>
      <c r="D1644" t="s">
        <v>83</v>
      </c>
      <c r="E1644" t="s">
        <v>41</v>
      </c>
      <c r="F1644" t="s">
        <v>2045</v>
      </c>
      <c r="G1644" t="s">
        <v>12</v>
      </c>
      <c r="H1644">
        <v>199</v>
      </c>
      <c r="I1644">
        <v>9</v>
      </c>
      <c r="J1644">
        <v>1791</v>
      </c>
    </row>
    <row r="1645" spans="1:10" x14ac:dyDescent="0.35">
      <c r="A1645" s="3" t="s">
        <v>1685</v>
      </c>
      <c r="B1645" s="4">
        <v>43625</v>
      </c>
      <c r="C1645">
        <v>4</v>
      </c>
      <c r="D1645" t="s">
        <v>46</v>
      </c>
      <c r="E1645" t="s">
        <v>15</v>
      </c>
      <c r="F1645" t="s">
        <v>2044</v>
      </c>
      <c r="G1645" t="s">
        <v>36</v>
      </c>
      <c r="H1645">
        <v>399</v>
      </c>
      <c r="I1645">
        <v>6</v>
      </c>
      <c r="J1645">
        <v>2394</v>
      </c>
    </row>
    <row r="1646" spans="1:10" x14ac:dyDescent="0.35">
      <c r="A1646" s="3" t="s">
        <v>1686</v>
      </c>
      <c r="B1646" s="4">
        <v>43625</v>
      </c>
      <c r="C1646">
        <v>11</v>
      </c>
      <c r="D1646" t="s">
        <v>10</v>
      </c>
      <c r="E1646" t="s">
        <v>11</v>
      </c>
      <c r="F1646" t="s">
        <v>2043</v>
      </c>
      <c r="G1646" t="s">
        <v>36</v>
      </c>
      <c r="H1646">
        <v>399</v>
      </c>
      <c r="I1646">
        <v>3</v>
      </c>
      <c r="J1646">
        <v>1197</v>
      </c>
    </row>
    <row r="1647" spans="1:10" x14ac:dyDescent="0.35">
      <c r="A1647" s="3" t="s">
        <v>1687</v>
      </c>
      <c r="B1647" s="4">
        <v>43626</v>
      </c>
      <c r="C1647">
        <v>11</v>
      </c>
      <c r="D1647" t="s">
        <v>10</v>
      </c>
      <c r="E1647" t="s">
        <v>11</v>
      </c>
      <c r="F1647" t="s">
        <v>2043</v>
      </c>
      <c r="G1647" t="s">
        <v>12</v>
      </c>
      <c r="H1647">
        <v>199</v>
      </c>
      <c r="I1647">
        <v>4</v>
      </c>
      <c r="J1647">
        <v>796</v>
      </c>
    </row>
    <row r="1648" spans="1:10" x14ac:dyDescent="0.35">
      <c r="A1648" s="3" t="s">
        <v>1688</v>
      </c>
      <c r="B1648" s="4">
        <v>43626</v>
      </c>
      <c r="C1648">
        <v>13</v>
      </c>
      <c r="D1648" t="s">
        <v>28</v>
      </c>
      <c r="E1648" t="s">
        <v>58</v>
      </c>
      <c r="F1648" t="s">
        <v>2043</v>
      </c>
      <c r="G1648" t="s">
        <v>20</v>
      </c>
      <c r="H1648">
        <v>159</v>
      </c>
      <c r="I1648">
        <v>9</v>
      </c>
      <c r="J1648">
        <v>1431</v>
      </c>
    </row>
    <row r="1649" spans="1:10" x14ac:dyDescent="0.35">
      <c r="A1649" s="3" t="s">
        <v>1689</v>
      </c>
      <c r="B1649" s="4">
        <v>43626</v>
      </c>
      <c r="C1649">
        <v>1</v>
      </c>
      <c r="D1649" t="s">
        <v>14</v>
      </c>
      <c r="E1649" t="s">
        <v>63</v>
      </c>
      <c r="F1649" t="s">
        <v>2044</v>
      </c>
      <c r="G1649" t="s">
        <v>36</v>
      </c>
      <c r="H1649">
        <v>399</v>
      </c>
      <c r="I1649">
        <v>2</v>
      </c>
      <c r="J1649">
        <v>798</v>
      </c>
    </row>
    <row r="1650" spans="1:10" x14ac:dyDescent="0.35">
      <c r="A1650" s="3" t="s">
        <v>1690</v>
      </c>
      <c r="B1650" s="4">
        <v>43627</v>
      </c>
      <c r="C1650">
        <v>15</v>
      </c>
      <c r="D1650" t="s">
        <v>113</v>
      </c>
      <c r="E1650" t="s">
        <v>11</v>
      </c>
      <c r="F1650" t="s">
        <v>2043</v>
      </c>
      <c r="G1650" t="s">
        <v>20</v>
      </c>
      <c r="H1650">
        <v>159</v>
      </c>
      <c r="I1650">
        <v>0</v>
      </c>
      <c r="J1650">
        <v>0</v>
      </c>
    </row>
    <row r="1651" spans="1:10" x14ac:dyDescent="0.35">
      <c r="A1651" s="3" t="s">
        <v>1691</v>
      </c>
      <c r="B1651" s="4">
        <v>43627</v>
      </c>
      <c r="C1651">
        <v>9</v>
      </c>
      <c r="D1651" t="s">
        <v>18</v>
      </c>
      <c r="E1651" t="s">
        <v>19</v>
      </c>
      <c r="F1651" t="s">
        <v>2045</v>
      </c>
      <c r="G1651" t="s">
        <v>36</v>
      </c>
      <c r="H1651">
        <v>399</v>
      </c>
      <c r="I1651">
        <v>3</v>
      </c>
      <c r="J1651">
        <v>1197</v>
      </c>
    </row>
    <row r="1652" spans="1:10" x14ac:dyDescent="0.35">
      <c r="A1652" s="3" t="s">
        <v>1692</v>
      </c>
      <c r="B1652" s="4">
        <v>43627</v>
      </c>
      <c r="C1652">
        <v>20</v>
      </c>
      <c r="D1652" t="s">
        <v>35</v>
      </c>
      <c r="E1652" t="s">
        <v>31</v>
      </c>
      <c r="F1652" t="s">
        <v>2042</v>
      </c>
      <c r="G1652" t="s">
        <v>26</v>
      </c>
      <c r="H1652">
        <v>69</v>
      </c>
      <c r="I1652">
        <v>0</v>
      </c>
      <c r="J1652">
        <v>0</v>
      </c>
    </row>
    <row r="1653" spans="1:10" x14ac:dyDescent="0.35">
      <c r="A1653" s="3" t="s">
        <v>1693</v>
      </c>
      <c r="B1653" s="4">
        <v>43627</v>
      </c>
      <c r="C1653">
        <v>9</v>
      </c>
      <c r="D1653" t="s">
        <v>18</v>
      </c>
      <c r="E1653" t="s">
        <v>41</v>
      </c>
      <c r="F1653" t="s">
        <v>2045</v>
      </c>
      <c r="G1653" t="s">
        <v>12</v>
      </c>
      <c r="H1653">
        <v>199</v>
      </c>
      <c r="I1653">
        <v>5</v>
      </c>
      <c r="J1653">
        <v>995</v>
      </c>
    </row>
    <row r="1654" spans="1:10" x14ac:dyDescent="0.35">
      <c r="A1654" s="3" t="s">
        <v>1694</v>
      </c>
      <c r="B1654" s="4">
        <v>43628</v>
      </c>
      <c r="C1654">
        <v>15</v>
      </c>
      <c r="D1654" t="s">
        <v>113</v>
      </c>
      <c r="E1654" t="s">
        <v>11</v>
      </c>
      <c r="F1654" t="s">
        <v>2043</v>
      </c>
      <c r="G1654" t="s">
        <v>20</v>
      </c>
      <c r="H1654">
        <v>159</v>
      </c>
      <c r="I1654">
        <v>1</v>
      </c>
      <c r="J1654">
        <v>159</v>
      </c>
    </row>
    <row r="1655" spans="1:10" x14ac:dyDescent="0.35">
      <c r="A1655" s="3" t="s">
        <v>1695</v>
      </c>
      <c r="B1655" s="4">
        <v>43629</v>
      </c>
      <c r="C1655">
        <v>3</v>
      </c>
      <c r="D1655" t="s">
        <v>38</v>
      </c>
      <c r="E1655" t="s">
        <v>15</v>
      </c>
      <c r="F1655" t="s">
        <v>2044</v>
      </c>
      <c r="G1655" t="s">
        <v>36</v>
      </c>
      <c r="H1655">
        <v>399</v>
      </c>
      <c r="I1655">
        <v>5</v>
      </c>
      <c r="J1655">
        <v>1995</v>
      </c>
    </row>
    <row r="1656" spans="1:10" x14ac:dyDescent="0.35">
      <c r="A1656" s="3" t="s">
        <v>1696</v>
      </c>
      <c r="B1656" s="4">
        <v>43630</v>
      </c>
      <c r="C1656">
        <v>17</v>
      </c>
      <c r="D1656" t="s">
        <v>30</v>
      </c>
      <c r="E1656" t="s">
        <v>31</v>
      </c>
      <c r="F1656" t="s">
        <v>2042</v>
      </c>
      <c r="G1656" t="s">
        <v>12</v>
      </c>
      <c r="H1656">
        <v>199</v>
      </c>
      <c r="I1656">
        <v>8</v>
      </c>
      <c r="J1656">
        <v>1592</v>
      </c>
    </row>
    <row r="1657" spans="1:10" x14ac:dyDescent="0.35">
      <c r="A1657" s="3" t="s">
        <v>1697</v>
      </c>
      <c r="B1657" s="4">
        <v>43630</v>
      </c>
      <c r="C1657">
        <v>16</v>
      </c>
      <c r="D1657" t="s">
        <v>25</v>
      </c>
      <c r="E1657" t="s">
        <v>31</v>
      </c>
      <c r="F1657" t="s">
        <v>2042</v>
      </c>
      <c r="G1657" t="s">
        <v>16</v>
      </c>
      <c r="H1657">
        <v>289</v>
      </c>
      <c r="I1657">
        <v>9</v>
      </c>
      <c r="J1657">
        <v>2601</v>
      </c>
    </row>
    <row r="1658" spans="1:10" x14ac:dyDescent="0.35">
      <c r="A1658" s="3" t="s">
        <v>1698</v>
      </c>
      <c r="B1658" s="4">
        <v>43630</v>
      </c>
      <c r="C1658">
        <v>10</v>
      </c>
      <c r="D1658" t="s">
        <v>53</v>
      </c>
      <c r="E1658" t="s">
        <v>41</v>
      </c>
      <c r="F1658" t="s">
        <v>2045</v>
      </c>
      <c r="G1658" t="s">
        <v>36</v>
      </c>
      <c r="H1658">
        <v>399</v>
      </c>
      <c r="I1658">
        <v>8</v>
      </c>
      <c r="J1658">
        <v>3192</v>
      </c>
    </row>
    <row r="1659" spans="1:10" x14ac:dyDescent="0.35">
      <c r="A1659" s="3" t="s">
        <v>1699</v>
      </c>
      <c r="B1659" s="4">
        <v>43630</v>
      </c>
      <c r="C1659">
        <v>3</v>
      </c>
      <c r="D1659" t="s">
        <v>38</v>
      </c>
      <c r="E1659" t="s">
        <v>15</v>
      </c>
      <c r="F1659" t="s">
        <v>2044</v>
      </c>
      <c r="G1659" t="s">
        <v>36</v>
      </c>
      <c r="H1659">
        <v>399</v>
      </c>
      <c r="I1659">
        <v>8</v>
      </c>
      <c r="J1659">
        <v>3192</v>
      </c>
    </row>
    <row r="1660" spans="1:10" x14ac:dyDescent="0.35">
      <c r="A1660" s="3" t="s">
        <v>1700</v>
      </c>
      <c r="B1660" s="4">
        <v>43630</v>
      </c>
      <c r="C1660">
        <v>13</v>
      </c>
      <c r="D1660" t="s">
        <v>28</v>
      </c>
      <c r="E1660" t="s">
        <v>58</v>
      </c>
      <c r="F1660" t="s">
        <v>2043</v>
      </c>
      <c r="G1660" t="s">
        <v>26</v>
      </c>
      <c r="H1660">
        <v>69</v>
      </c>
      <c r="I1660">
        <v>4</v>
      </c>
      <c r="J1660">
        <v>276</v>
      </c>
    </row>
    <row r="1661" spans="1:10" x14ac:dyDescent="0.35">
      <c r="A1661" s="3" t="s">
        <v>1701</v>
      </c>
      <c r="B1661" s="4">
        <v>43631</v>
      </c>
      <c r="C1661">
        <v>13</v>
      </c>
      <c r="D1661" t="s">
        <v>28</v>
      </c>
      <c r="E1661" t="s">
        <v>11</v>
      </c>
      <c r="F1661" t="s">
        <v>2043</v>
      </c>
      <c r="G1661" t="s">
        <v>16</v>
      </c>
      <c r="H1661">
        <v>289</v>
      </c>
      <c r="I1661">
        <v>4</v>
      </c>
      <c r="J1661">
        <v>1156</v>
      </c>
    </row>
    <row r="1662" spans="1:10" x14ac:dyDescent="0.35">
      <c r="A1662" s="3" t="s">
        <v>1702</v>
      </c>
      <c r="B1662" s="4">
        <v>43631</v>
      </c>
      <c r="C1662">
        <v>9</v>
      </c>
      <c r="D1662" t="s">
        <v>18</v>
      </c>
      <c r="E1662" t="s">
        <v>19</v>
      </c>
      <c r="F1662" t="s">
        <v>2045</v>
      </c>
      <c r="G1662" t="s">
        <v>26</v>
      </c>
      <c r="H1662">
        <v>69</v>
      </c>
      <c r="I1662">
        <v>5</v>
      </c>
      <c r="J1662">
        <v>345</v>
      </c>
    </row>
    <row r="1663" spans="1:10" x14ac:dyDescent="0.35">
      <c r="A1663" s="3" t="s">
        <v>1703</v>
      </c>
      <c r="B1663" s="4">
        <v>43631</v>
      </c>
      <c r="C1663">
        <v>20</v>
      </c>
      <c r="D1663" t="s">
        <v>35</v>
      </c>
      <c r="E1663" t="s">
        <v>31</v>
      </c>
      <c r="F1663" t="s">
        <v>2042</v>
      </c>
      <c r="G1663" t="s">
        <v>26</v>
      </c>
      <c r="H1663">
        <v>69</v>
      </c>
      <c r="I1663">
        <v>8</v>
      </c>
      <c r="J1663">
        <v>552</v>
      </c>
    </row>
    <row r="1664" spans="1:10" x14ac:dyDescent="0.35">
      <c r="A1664" s="3" t="s">
        <v>1704</v>
      </c>
      <c r="B1664" s="4">
        <v>43631</v>
      </c>
      <c r="C1664">
        <v>2</v>
      </c>
      <c r="D1664" t="s">
        <v>101</v>
      </c>
      <c r="E1664" t="s">
        <v>15</v>
      </c>
      <c r="F1664" t="s">
        <v>2044</v>
      </c>
      <c r="G1664" t="s">
        <v>16</v>
      </c>
      <c r="H1664">
        <v>289</v>
      </c>
      <c r="I1664">
        <v>5</v>
      </c>
      <c r="J1664">
        <v>1445</v>
      </c>
    </row>
    <row r="1665" spans="1:10" x14ac:dyDescent="0.35">
      <c r="A1665" s="3" t="s">
        <v>1705</v>
      </c>
      <c r="B1665" s="4">
        <v>43631</v>
      </c>
      <c r="C1665">
        <v>13</v>
      </c>
      <c r="D1665" t="s">
        <v>28</v>
      </c>
      <c r="E1665" t="s">
        <v>58</v>
      </c>
      <c r="F1665" t="s">
        <v>2043</v>
      </c>
      <c r="G1665" t="s">
        <v>36</v>
      </c>
      <c r="H1665">
        <v>399</v>
      </c>
      <c r="I1665">
        <v>7</v>
      </c>
      <c r="J1665">
        <v>2793</v>
      </c>
    </row>
    <row r="1666" spans="1:10" x14ac:dyDescent="0.35">
      <c r="A1666" s="3" t="s">
        <v>1706</v>
      </c>
      <c r="B1666" s="4">
        <v>43631</v>
      </c>
      <c r="C1666">
        <v>17</v>
      </c>
      <c r="D1666" t="s">
        <v>30</v>
      </c>
      <c r="E1666" t="s">
        <v>31</v>
      </c>
      <c r="F1666" t="s">
        <v>2042</v>
      </c>
      <c r="G1666" t="s">
        <v>12</v>
      </c>
      <c r="H1666">
        <v>199</v>
      </c>
      <c r="I1666">
        <v>3</v>
      </c>
      <c r="J1666">
        <v>597</v>
      </c>
    </row>
    <row r="1667" spans="1:10" x14ac:dyDescent="0.35">
      <c r="A1667" s="3" t="s">
        <v>1707</v>
      </c>
      <c r="B1667" s="4">
        <v>43632</v>
      </c>
      <c r="C1667">
        <v>20</v>
      </c>
      <c r="D1667" t="s">
        <v>35</v>
      </c>
      <c r="E1667" t="s">
        <v>31</v>
      </c>
      <c r="F1667" t="s">
        <v>2042</v>
      </c>
      <c r="G1667" t="s">
        <v>12</v>
      </c>
      <c r="H1667">
        <v>199</v>
      </c>
      <c r="I1667">
        <v>7</v>
      </c>
      <c r="J1667">
        <v>1393</v>
      </c>
    </row>
    <row r="1668" spans="1:10" x14ac:dyDescent="0.35">
      <c r="A1668" s="3" t="s">
        <v>1708</v>
      </c>
      <c r="B1668" s="4">
        <v>43632</v>
      </c>
      <c r="C1668">
        <v>8</v>
      </c>
      <c r="D1668" t="s">
        <v>40</v>
      </c>
      <c r="E1668" t="s">
        <v>41</v>
      </c>
      <c r="F1668" t="s">
        <v>2045</v>
      </c>
      <c r="G1668" t="s">
        <v>36</v>
      </c>
      <c r="H1668">
        <v>399</v>
      </c>
      <c r="I1668">
        <v>2</v>
      </c>
      <c r="J1668">
        <v>798</v>
      </c>
    </row>
    <row r="1669" spans="1:10" x14ac:dyDescent="0.35">
      <c r="A1669" s="3" t="s">
        <v>1709</v>
      </c>
      <c r="B1669" s="4">
        <v>43632</v>
      </c>
      <c r="C1669">
        <v>16</v>
      </c>
      <c r="D1669" t="s">
        <v>25</v>
      </c>
      <c r="E1669" t="s">
        <v>23</v>
      </c>
      <c r="F1669" t="s">
        <v>2042</v>
      </c>
      <c r="G1669" t="s">
        <v>20</v>
      </c>
      <c r="H1669">
        <v>159</v>
      </c>
      <c r="I1669">
        <v>3</v>
      </c>
      <c r="J1669">
        <v>477</v>
      </c>
    </row>
    <row r="1670" spans="1:10" x14ac:dyDescent="0.35">
      <c r="A1670" s="3" t="s">
        <v>1710</v>
      </c>
      <c r="B1670" s="4">
        <v>43632</v>
      </c>
      <c r="C1670">
        <v>18</v>
      </c>
      <c r="D1670" t="s">
        <v>22</v>
      </c>
      <c r="E1670" t="s">
        <v>31</v>
      </c>
      <c r="F1670" t="s">
        <v>2042</v>
      </c>
      <c r="G1670" t="s">
        <v>26</v>
      </c>
      <c r="H1670">
        <v>69</v>
      </c>
      <c r="I1670">
        <v>8</v>
      </c>
      <c r="J1670">
        <v>552</v>
      </c>
    </row>
    <row r="1671" spans="1:10" x14ac:dyDescent="0.35">
      <c r="A1671" s="3" t="s">
        <v>1711</v>
      </c>
      <c r="B1671" s="4">
        <v>43633</v>
      </c>
      <c r="C1671">
        <v>1</v>
      </c>
      <c r="D1671" t="s">
        <v>14</v>
      </c>
      <c r="E1671" t="s">
        <v>15</v>
      </c>
      <c r="F1671" t="s">
        <v>2044</v>
      </c>
      <c r="G1671" t="s">
        <v>16</v>
      </c>
      <c r="H1671">
        <v>289</v>
      </c>
      <c r="I1671">
        <v>5</v>
      </c>
      <c r="J1671">
        <v>1445</v>
      </c>
    </row>
    <row r="1672" spans="1:10" x14ac:dyDescent="0.35">
      <c r="A1672" s="3" t="s">
        <v>1712</v>
      </c>
      <c r="B1672" s="4">
        <v>43633</v>
      </c>
      <c r="C1672">
        <v>17</v>
      </c>
      <c r="D1672" t="s">
        <v>30</v>
      </c>
      <c r="E1672" t="s">
        <v>31</v>
      </c>
      <c r="F1672" t="s">
        <v>2042</v>
      </c>
      <c r="G1672" t="s">
        <v>16</v>
      </c>
      <c r="H1672">
        <v>289</v>
      </c>
      <c r="I1672">
        <v>1</v>
      </c>
      <c r="J1672">
        <v>289</v>
      </c>
    </row>
    <row r="1673" spans="1:10" x14ac:dyDescent="0.35">
      <c r="A1673" s="3" t="s">
        <v>1713</v>
      </c>
      <c r="B1673" s="4">
        <v>43633</v>
      </c>
      <c r="C1673">
        <v>4</v>
      </c>
      <c r="D1673" t="s">
        <v>46</v>
      </c>
      <c r="E1673" t="s">
        <v>63</v>
      </c>
      <c r="F1673" t="s">
        <v>2044</v>
      </c>
      <c r="G1673" t="s">
        <v>26</v>
      </c>
      <c r="H1673">
        <v>69</v>
      </c>
      <c r="I1673">
        <v>8</v>
      </c>
      <c r="J1673">
        <v>552</v>
      </c>
    </row>
    <row r="1674" spans="1:10" x14ac:dyDescent="0.35">
      <c r="A1674" s="3" t="s">
        <v>1714</v>
      </c>
      <c r="B1674" s="4">
        <v>43633</v>
      </c>
      <c r="C1674">
        <v>18</v>
      </c>
      <c r="D1674" t="s">
        <v>22</v>
      </c>
      <c r="E1674" t="s">
        <v>23</v>
      </c>
      <c r="F1674" t="s">
        <v>2042</v>
      </c>
      <c r="G1674" t="s">
        <v>20</v>
      </c>
      <c r="H1674">
        <v>159</v>
      </c>
      <c r="I1674">
        <v>6</v>
      </c>
      <c r="J1674">
        <v>954</v>
      </c>
    </row>
    <row r="1675" spans="1:10" x14ac:dyDescent="0.35">
      <c r="A1675" s="3" t="s">
        <v>1715</v>
      </c>
      <c r="B1675" s="4">
        <v>43634</v>
      </c>
      <c r="C1675">
        <v>17</v>
      </c>
      <c r="D1675" t="s">
        <v>30</v>
      </c>
      <c r="E1675" t="s">
        <v>31</v>
      </c>
      <c r="F1675" t="s">
        <v>2042</v>
      </c>
      <c r="G1675" t="s">
        <v>36</v>
      </c>
      <c r="H1675">
        <v>399</v>
      </c>
      <c r="I1675">
        <v>3</v>
      </c>
      <c r="J1675">
        <v>1197</v>
      </c>
    </row>
    <row r="1676" spans="1:10" x14ac:dyDescent="0.35">
      <c r="A1676" s="3" t="s">
        <v>1716</v>
      </c>
      <c r="B1676" s="4">
        <v>43635</v>
      </c>
      <c r="C1676">
        <v>13</v>
      </c>
      <c r="D1676" t="s">
        <v>28</v>
      </c>
      <c r="E1676" t="s">
        <v>11</v>
      </c>
      <c r="F1676" t="s">
        <v>2043</v>
      </c>
      <c r="G1676" t="s">
        <v>12</v>
      </c>
      <c r="H1676">
        <v>199</v>
      </c>
      <c r="I1676">
        <v>0</v>
      </c>
      <c r="J1676">
        <v>0</v>
      </c>
    </row>
    <row r="1677" spans="1:10" x14ac:dyDescent="0.35">
      <c r="A1677" s="3" t="s">
        <v>1717</v>
      </c>
      <c r="B1677" s="4">
        <v>43635</v>
      </c>
      <c r="C1677">
        <v>11</v>
      </c>
      <c r="D1677" t="s">
        <v>10</v>
      </c>
      <c r="E1677" t="s">
        <v>11</v>
      </c>
      <c r="F1677" t="s">
        <v>2043</v>
      </c>
      <c r="G1677" t="s">
        <v>12</v>
      </c>
      <c r="H1677">
        <v>199</v>
      </c>
      <c r="I1677">
        <v>7</v>
      </c>
      <c r="J1677">
        <v>1393</v>
      </c>
    </row>
    <row r="1678" spans="1:10" x14ac:dyDescent="0.35">
      <c r="A1678" s="3" t="s">
        <v>1718</v>
      </c>
      <c r="B1678" s="4">
        <v>43635</v>
      </c>
      <c r="C1678">
        <v>14</v>
      </c>
      <c r="D1678" t="s">
        <v>33</v>
      </c>
      <c r="E1678" t="s">
        <v>58</v>
      </c>
      <c r="F1678" t="s">
        <v>2043</v>
      </c>
      <c r="G1678" t="s">
        <v>20</v>
      </c>
      <c r="H1678">
        <v>159</v>
      </c>
      <c r="I1678">
        <v>5</v>
      </c>
      <c r="J1678">
        <v>795</v>
      </c>
    </row>
    <row r="1679" spans="1:10" x14ac:dyDescent="0.35">
      <c r="A1679" s="3" t="s">
        <v>1719</v>
      </c>
      <c r="B1679" s="4">
        <v>43636</v>
      </c>
      <c r="C1679">
        <v>6</v>
      </c>
      <c r="D1679" t="s">
        <v>43</v>
      </c>
      <c r="E1679" t="s">
        <v>19</v>
      </c>
      <c r="F1679" t="s">
        <v>2045</v>
      </c>
      <c r="G1679" t="s">
        <v>20</v>
      </c>
      <c r="H1679">
        <v>159</v>
      </c>
      <c r="I1679">
        <v>2</v>
      </c>
      <c r="J1679">
        <v>318</v>
      </c>
    </row>
    <row r="1680" spans="1:10" x14ac:dyDescent="0.35">
      <c r="A1680" s="3" t="s">
        <v>1720</v>
      </c>
      <c r="B1680" s="4">
        <v>43637</v>
      </c>
      <c r="C1680">
        <v>20</v>
      </c>
      <c r="D1680" t="s">
        <v>35</v>
      </c>
      <c r="E1680" t="s">
        <v>23</v>
      </c>
      <c r="F1680" t="s">
        <v>2042</v>
      </c>
      <c r="G1680" t="s">
        <v>12</v>
      </c>
      <c r="H1680">
        <v>199</v>
      </c>
      <c r="I1680">
        <v>7</v>
      </c>
      <c r="J1680">
        <v>1393</v>
      </c>
    </row>
    <row r="1681" spans="1:10" x14ac:dyDescent="0.35">
      <c r="A1681" s="3" t="s">
        <v>1721</v>
      </c>
      <c r="B1681" s="4">
        <v>43638</v>
      </c>
      <c r="C1681">
        <v>4</v>
      </c>
      <c r="D1681" t="s">
        <v>46</v>
      </c>
      <c r="E1681" t="s">
        <v>15</v>
      </c>
      <c r="F1681" t="s">
        <v>2044</v>
      </c>
      <c r="G1681" t="s">
        <v>20</v>
      </c>
      <c r="H1681">
        <v>159</v>
      </c>
      <c r="I1681">
        <v>5</v>
      </c>
      <c r="J1681">
        <v>795</v>
      </c>
    </row>
    <row r="1682" spans="1:10" x14ac:dyDescent="0.35">
      <c r="A1682" s="3" t="s">
        <v>1722</v>
      </c>
      <c r="B1682" s="4">
        <v>43638</v>
      </c>
      <c r="C1682">
        <v>6</v>
      </c>
      <c r="D1682" t="s">
        <v>43</v>
      </c>
      <c r="E1682" t="s">
        <v>41</v>
      </c>
      <c r="F1682" t="s">
        <v>2045</v>
      </c>
      <c r="G1682" t="s">
        <v>26</v>
      </c>
      <c r="H1682">
        <v>69</v>
      </c>
      <c r="I1682">
        <v>5</v>
      </c>
      <c r="J1682">
        <v>345</v>
      </c>
    </row>
    <row r="1683" spans="1:10" x14ac:dyDescent="0.35">
      <c r="A1683" s="3" t="s">
        <v>1723</v>
      </c>
      <c r="B1683" s="4">
        <v>43638</v>
      </c>
      <c r="C1683">
        <v>3</v>
      </c>
      <c r="D1683" t="s">
        <v>38</v>
      </c>
      <c r="E1683" t="s">
        <v>63</v>
      </c>
      <c r="F1683" t="s">
        <v>2044</v>
      </c>
      <c r="G1683" t="s">
        <v>12</v>
      </c>
      <c r="H1683">
        <v>199</v>
      </c>
      <c r="I1683">
        <v>5</v>
      </c>
      <c r="J1683">
        <v>995</v>
      </c>
    </row>
    <row r="1684" spans="1:10" x14ac:dyDescent="0.35">
      <c r="A1684" s="3" t="s">
        <v>1724</v>
      </c>
      <c r="B1684" s="4">
        <v>43638</v>
      </c>
      <c r="C1684">
        <v>9</v>
      </c>
      <c r="D1684" t="s">
        <v>18</v>
      </c>
      <c r="E1684" t="s">
        <v>41</v>
      </c>
      <c r="F1684" t="s">
        <v>2045</v>
      </c>
      <c r="G1684" t="s">
        <v>20</v>
      </c>
      <c r="H1684">
        <v>159</v>
      </c>
      <c r="I1684">
        <v>4</v>
      </c>
      <c r="J1684">
        <v>636</v>
      </c>
    </row>
    <row r="1685" spans="1:10" x14ac:dyDescent="0.35">
      <c r="A1685" s="3" t="s">
        <v>1725</v>
      </c>
      <c r="B1685" s="4">
        <v>43638</v>
      </c>
      <c r="C1685">
        <v>12</v>
      </c>
      <c r="D1685" t="s">
        <v>61</v>
      </c>
      <c r="E1685" t="s">
        <v>58</v>
      </c>
      <c r="F1685" t="s">
        <v>2043</v>
      </c>
      <c r="G1685" t="s">
        <v>20</v>
      </c>
      <c r="H1685">
        <v>159</v>
      </c>
      <c r="I1685">
        <v>2</v>
      </c>
      <c r="J1685">
        <v>318</v>
      </c>
    </row>
    <row r="1686" spans="1:10" x14ac:dyDescent="0.35">
      <c r="A1686" s="3" t="s">
        <v>1726</v>
      </c>
      <c r="B1686" s="4">
        <v>43638</v>
      </c>
      <c r="C1686">
        <v>3</v>
      </c>
      <c r="D1686" t="s">
        <v>38</v>
      </c>
      <c r="E1686" t="s">
        <v>15</v>
      </c>
      <c r="F1686" t="s">
        <v>2044</v>
      </c>
      <c r="G1686" t="s">
        <v>20</v>
      </c>
      <c r="H1686">
        <v>159</v>
      </c>
      <c r="I1686">
        <v>8</v>
      </c>
      <c r="J1686">
        <v>1272</v>
      </c>
    </row>
    <row r="1687" spans="1:10" x14ac:dyDescent="0.35">
      <c r="A1687" s="3" t="s">
        <v>1727</v>
      </c>
      <c r="B1687" s="4">
        <v>43639</v>
      </c>
      <c r="C1687">
        <v>15</v>
      </c>
      <c r="D1687" t="s">
        <v>113</v>
      </c>
      <c r="E1687" t="s">
        <v>11</v>
      </c>
      <c r="F1687" t="s">
        <v>2043</v>
      </c>
      <c r="G1687" t="s">
        <v>20</v>
      </c>
      <c r="H1687">
        <v>159</v>
      </c>
      <c r="I1687">
        <v>4</v>
      </c>
      <c r="J1687">
        <v>636</v>
      </c>
    </row>
    <row r="1688" spans="1:10" x14ac:dyDescent="0.35">
      <c r="A1688" s="3" t="s">
        <v>1728</v>
      </c>
      <c r="B1688" s="4">
        <v>43639</v>
      </c>
      <c r="C1688">
        <v>9</v>
      </c>
      <c r="D1688" t="s">
        <v>18</v>
      </c>
      <c r="E1688" t="s">
        <v>19</v>
      </c>
      <c r="F1688" t="s">
        <v>2045</v>
      </c>
      <c r="G1688" t="s">
        <v>20</v>
      </c>
      <c r="H1688">
        <v>159</v>
      </c>
      <c r="I1688">
        <v>8</v>
      </c>
      <c r="J1688">
        <v>1272</v>
      </c>
    </row>
    <row r="1689" spans="1:10" x14ac:dyDescent="0.35">
      <c r="A1689" s="3" t="s">
        <v>1729</v>
      </c>
      <c r="B1689" s="4">
        <v>43640</v>
      </c>
      <c r="C1689">
        <v>13</v>
      </c>
      <c r="D1689" t="s">
        <v>28</v>
      </c>
      <c r="E1689" t="s">
        <v>11</v>
      </c>
      <c r="F1689" t="s">
        <v>2043</v>
      </c>
      <c r="G1689" t="s">
        <v>36</v>
      </c>
      <c r="H1689">
        <v>399</v>
      </c>
      <c r="I1689">
        <v>5</v>
      </c>
      <c r="J1689">
        <v>1995</v>
      </c>
    </row>
    <row r="1690" spans="1:10" x14ac:dyDescent="0.35">
      <c r="A1690" s="3" t="s">
        <v>1730</v>
      </c>
      <c r="B1690" s="4">
        <v>43641</v>
      </c>
      <c r="C1690">
        <v>16</v>
      </c>
      <c r="D1690" t="s">
        <v>25</v>
      </c>
      <c r="E1690" t="s">
        <v>31</v>
      </c>
      <c r="F1690" t="s">
        <v>2042</v>
      </c>
      <c r="G1690" t="s">
        <v>36</v>
      </c>
      <c r="H1690">
        <v>399</v>
      </c>
      <c r="I1690">
        <v>6</v>
      </c>
      <c r="J1690">
        <v>2394</v>
      </c>
    </row>
    <row r="1691" spans="1:10" x14ac:dyDescent="0.35">
      <c r="A1691" s="3" t="s">
        <v>1731</v>
      </c>
      <c r="B1691" s="4">
        <v>43642</v>
      </c>
      <c r="C1691">
        <v>7</v>
      </c>
      <c r="D1691" t="s">
        <v>83</v>
      </c>
      <c r="E1691" t="s">
        <v>41</v>
      </c>
      <c r="F1691" t="s">
        <v>2045</v>
      </c>
      <c r="G1691" t="s">
        <v>36</v>
      </c>
      <c r="H1691">
        <v>399</v>
      </c>
      <c r="I1691">
        <v>4</v>
      </c>
      <c r="J1691">
        <v>1596</v>
      </c>
    </row>
    <row r="1692" spans="1:10" x14ac:dyDescent="0.35">
      <c r="A1692" s="3" t="s">
        <v>1732</v>
      </c>
      <c r="B1692" s="4">
        <v>43642</v>
      </c>
      <c r="C1692">
        <v>2</v>
      </c>
      <c r="D1692" t="s">
        <v>101</v>
      </c>
      <c r="E1692" t="s">
        <v>63</v>
      </c>
      <c r="F1692" t="s">
        <v>2044</v>
      </c>
      <c r="G1692" t="s">
        <v>16</v>
      </c>
      <c r="H1692">
        <v>289</v>
      </c>
      <c r="I1692">
        <v>7</v>
      </c>
      <c r="J1692">
        <v>2023</v>
      </c>
    </row>
    <row r="1693" spans="1:10" x14ac:dyDescent="0.35">
      <c r="A1693" s="3" t="s">
        <v>1733</v>
      </c>
      <c r="B1693" s="4">
        <v>43643</v>
      </c>
      <c r="C1693">
        <v>9</v>
      </c>
      <c r="D1693" t="s">
        <v>18</v>
      </c>
      <c r="E1693" t="s">
        <v>19</v>
      </c>
      <c r="F1693" t="s">
        <v>2045</v>
      </c>
      <c r="G1693" t="s">
        <v>26</v>
      </c>
      <c r="H1693">
        <v>69</v>
      </c>
      <c r="I1693">
        <v>3</v>
      </c>
      <c r="J1693">
        <v>207</v>
      </c>
    </row>
    <row r="1694" spans="1:10" x14ac:dyDescent="0.35">
      <c r="A1694" s="3" t="s">
        <v>1734</v>
      </c>
      <c r="B1694" s="4">
        <v>43644</v>
      </c>
      <c r="C1694">
        <v>20</v>
      </c>
      <c r="D1694" t="s">
        <v>35</v>
      </c>
      <c r="E1694" t="s">
        <v>31</v>
      </c>
      <c r="F1694" t="s">
        <v>2042</v>
      </c>
      <c r="G1694" t="s">
        <v>16</v>
      </c>
      <c r="H1694">
        <v>289</v>
      </c>
      <c r="I1694">
        <v>8</v>
      </c>
      <c r="J1694">
        <v>2312</v>
      </c>
    </row>
    <row r="1695" spans="1:10" x14ac:dyDescent="0.35">
      <c r="A1695" s="3" t="s">
        <v>1735</v>
      </c>
      <c r="B1695" s="4">
        <v>43645</v>
      </c>
      <c r="C1695">
        <v>9</v>
      </c>
      <c r="D1695" t="s">
        <v>18</v>
      </c>
      <c r="E1695" t="s">
        <v>19</v>
      </c>
      <c r="F1695" t="s">
        <v>2045</v>
      </c>
      <c r="G1695" t="s">
        <v>36</v>
      </c>
      <c r="H1695">
        <v>399</v>
      </c>
      <c r="I1695">
        <v>5</v>
      </c>
      <c r="J1695">
        <v>1995</v>
      </c>
    </row>
    <row r="1696" spans="1:10" x14ac:dyDescent="0.35">
      <c r="A1696" s="3" t="s">
        <v>1736</v>
      </c>
      <c r="B1696" s="4">
        <v>43645</v>
      </c>
      <c r="C1696">
        <v>8</v>
      </c>
      <c r="D1696" t="s">
        <v>40</v>
      </c>
      <c r="E1696" t="s">
        <v>41</v>
      </c>
      <c r="F1696" t="s">
        <v>2045</v>
      </c>
      <c r="G1696" t="s">
        <v>12</v>
      </c>
      <c r="H1696">
        <v>199</v>
      </c>
      <c r="I1696">
        <v>3</v>
      </c>
      <c r="J1696">
        <v>597</v>
      </c>
    </row>
    <row r="1697" spans="1:10" x14ac:dyDescent="0.35">
      <c r="A1697" s="3" t="s">
        <v>1737</v>
      </c>
      <c r="B1697" s="4">
        <v>43646</v>
      </c>
      <c r="C1697">
        <v>9</v>
      </c>
      <c r="D1697" t="s">
        <v>18</v>
      </c>
      <c r="E1697" t="s">
        <v>19</v>
      </c>
      <c r="F1697" t="s">
        <v>2045</v>
      </c>
      <c r="G1697" t="s">
        <v>20</v>
      </c>
      <c r="H1697">
        <v>159</v>
      </c>
      <c r="I1697">
        <v>7</v>
      </c>
      <c r="J1697">
        <v>1113</v>
      </c>
    </row>
    <row r="1698" spans="1:10" x14ac:dyDescent="0.35">
      <c r="A1698" s="3" t="s">
        <v>1738</v>
      </c>
      <c r="B1698" s="4">
        <v>43647</v>
      </c>
      <c r="C1698">
        <v>14</v>
      </c>
      <c r="D1698" t="s">
        <v>33</v>
      </c>
      <c r="E1698" t="s">
        <v>11</v>
      </c>
      <c r="F1698" t="s">
        <v>2043</v>
      </c>
      <c r="G1698" t="s">
        <v>26</v>
      </c>
      <c r="H1698">
        <v>69</v>
      </c>
      <c r="I1698">
        <v>8</v>
      </c>
      <c r="J1698">
        <v>552</v>
      </c>
    </row>
    <row r="1699" spans="1:10" x14ac:dyDescent="0.35">
      <c r="A1699" s="3" t="s">
        <v>1739</v>
      </c>
      <c r="B1699" s="4">
        <v>43648</v>
      </c>
      <c r="C1699">
        <v>8</v>
      </c>
      <c r="D1699" t="s">
        <v>40</v>
      </c>
      <c r="E1699" t="s">
        <v>41</v>
      </c>
      <c r="F1699" t="s">
        <v>2045</v>
      </c>
      <c r="G1699" t="s">
        <v>12</v>
      </c>
      <c r="H1699">
        <v>199</v>
      </c>
      <c r="I1699">
        <v>3</v>
      </c>
      <c r="J1699">
        <v>597</v>
      </c>
    </row>
    <row r="1700" spans="1:10" x14ac:dyDescent="0.35">
      <c r="A1700" s="3" t="s">
        <v>1740</v>
      </c>
      <c r="B1700" s="4">
        <v>43648</v>
      </c>
      <c r="C1700">
        <v>11</v>
      </c>
      <c r="D1700" t="s">
        <v>10</v>
      </c>
      <c r="E1700" t="s">
        <v>11</v>
      </c>
      <c r="F1700" t="s">
        <v>2043</v>
      </c>
      <c r="G1700" t="s">
        <v>20</v>
      </c>
      <c r="H1700">
        <v>159</v>
      </c>
      <c r="I1700">
        <v>0</v>
      </c>
      <c r="J1700">
        <v>0</v>
      </c>
    </row>
    <row r="1701" spans="1:10" x14ac:dyDescent="0.35">
      <c r="A1701" s="3" t="s">
        <v>1741</v>
      </c>
      <c r="B1701" s="4">
        <v>43649</v>
      </c>
      <c r="C1701">
        <v>12</v>
      </c>
      <c r="D1701" t="s">
        <v>61</v>
      </c>
      <c r="E1701" t="s">
        <v>11</v>
      </c>
      <c r="F1701" t="s">
        <v>2043</v>
      </c>
      <c r="G1701" t="s">
        <v>16</v>
      </c>
      <c r="H1701">
        <v>289</v>
      </c>
      <c r="I1701">
        <v>5</v>
      </c>
      <c r="J1701">
        <v>1445</v>
      </c>
    </row>
    <row r="1702" spans="1:10" x14ac:dyDescent="0.35">
      <c r="A1702" s="3" t="s">
        <v>1742</v>
      </c>
      <c r="B1702" s="4">
        <v>43650</v>
      </c>
      <c r="C1702">
        <v>16</v>
      </c>
      <c r="D1702" t="s">
        <v>25</v>
      </c>
      <c r="E1702" t="s">
        <v>31</v>
      </c>
      <c r="F1702" t="s">
        <v>2042</v>
      </c>
      <c r="G1702" t="s">
        <v>36</v>
      </c>
      <c r="H1702">
        <v>399</v>
      </c>
      <c r="I1702">
        <v>4</v>
      </c>
      <c r="J1702">
        <v>1596</v>
      </c>
    </row>
    <row r="1703" spans="1:10" x14ac:dyDescent="0.35">
      <c r="A1703" s="3" t="s">
        <v>1743</v>
      </c>
      <c r="B1703" s="4">
        <v>43651</v>
      </c>
      <c r="C1703">
        <v>8</v>
      </c>
      <c r="D1703" t="s">
        <v>40</v>
      </c>
      <c r="E1703" t="s">
        <v>19</v>
      </c>
      <c r="F1703" t="s">
        <v>2045</v>
      </c>
      <c r="G1703" t="s">
        <v>12</v>
      </c>
      <c r="H1703">
        <v>199</v>
      </c>
      <c r="I1703">
        <v>5</v>
      </c>
      <c r="J1703">
        <v>995</v>
      </c>
    </row>
    <row r="1704" spans="1:10" x14ac:dyDescent="0.35">
      <c r="A1704" s="3" t="s">
        <v>1744</v>
      </c>
      <c r="B1704" s="4">
        <v>43651</v>
      </c>
      <c r="C1704">
        <v>5</v>
      </c>
      <c r="D1704" t="s">
        <v>55</v>
      </c>
      <c r="E1704" t="s">
        <v>15</v>
      </c>
      <c r="F1704" t="s">
        <v>2044</v>
      </c>
      <c r="G1704" t="s">
        <v>36</v>
      </c>
      <c r="H1704">
        <v>399</v>
      </c>
      <c r="I1704">
        <v>7</v>
      </c>
      <c r="J1704">
        <v>2793</v>
      </c>
    </row>
    <row r="1705" spans="1:10" x14ac:dyDescent="0.35">
      <c r="A1705" s="3" t="s">
        <v>1745</v>
      </c>
      <c r="B1705" s="4">
        <v>43652</v>
      </c>
      <c r="C1705">
        <v>18</v>
      </c>
      <c r="D1705" t="s">
        <v>22</v>
      </c>
      <c r="E1705" t="s">
        <v>31</v>
      </c>
      <c r="F1705" t="s">
        <v>2042</v>
      </c>
      <c r="G1705" t="s">
        <v>20</v>
      </c>
      <c r="H1705">
        <v>159</v>
      </c>
      <c r="I1705">
        <v>0</v>
      </c>
      <c r="J1705">
        <v>0</v>
      </c>
    </row>
    <row r="1706" spans="1:10" x14ac:dyDescent="0.35">
      <c r="A1706" s="3" t="s">
        <v>1746</v>
      </c>
      <c r="B1706" s="4">
        <v>43653</v>
      </c>
      <c r="C1706">
        <v>9</v>
      </c>
      <c r="D1706" t="s">
        <v>18</v>
      </c>
      <c r="E1706" t="s">
        <v>19</v>
      </c>
      <c r="F1706" t="s">
        <v>2045</v>
      </c>
      <c r="G1706" t="s">
        <v>12</v>
      </c>
      <c r="H1706">
        <v>199</v>
      </c>
      <c r="I1706">
        <v>2</v>
      </c>
      <c r="J1706">
        <v>398</v>
      </c>
    </row>
    <row r="1707" spans="1:10" x14ac:dyDescent="0.35">
      <c r="A1707" s="3" t="s">
        <v>1747</v>
      </c>
      <c r="B1707" s="4">
        <v>43654</v>
      </c>
      <c r="C1707">
        <v>7</v>
      </c>
      <c r="D1707" t="s">
        <v>83</v>
      </c>
      <c r="E1707" t="s">
        <v>41</v>
      </c>
      <c r="F1707" t="s">
        <v>2045</v>
      </c>
      <c r="G1707" t="s">
        <v>26</v>
      </c>
      <c r="H1707">
        <v>69</v>
      </c>
      <c r="I1707">
        <v>3</v>
      </c>
      <c r="J1707">
        <v>207</v>
      </c>
    </row>
    <row r="1708" spans="1:10" x14ac:dyDescent="0.35">
      <c r="A1708" s="3" t="s">
        <v>1748</v>
      </c>
      <c r="B1708" s="4">
        <v>43655</v>
      </c>
      <c r="C1708">
        <v>19</v>
      </c>
      <c r="D1708" t="s">
        <v>51</v>
      </c>
      <c r="E1708" t="s">
        <v>31</v>
      </c>
      <c r="F1708" t="s">
        <v>2042</v>
      </c>
      <c r="G1708" t="s">
        <v>20</v>
      </c>
      <c r="H1708">
        <v>159</v>
      </c>
      <c r="I1708">
        <v>0</v>
      </c>
      <c r="J1708">
        <v>0</v>
      </c>
    </row>
    <row r="1709" spans="1:10" x14ac:dyDescent="0.35">
      <c r="A1709" s="3" t="s">
        <v>1749</v>
      </c>
      <c r="B1709" s="4">
        <v>43656</v>
      </c>
      <c r="C1709">
        <v>5</v>
      </c>
      <c r="D1709" t="s">
        <v>55</v>
      </c>
      <c r="E1709" t="s">
        <v>15</v>
      </c>
      <c r="F1709" t="s">
        <v>2044</v>
      </c>
      <c r="G1709" t="s">
        <v>12</v>
      </c>
      <c r="H1709">
        <v>199</v>
      </c>
      <c r="I1709">
        <v>3</v>
      </c>
      <c r="J1709">
        <v>597</v>
      </c>
    </row>
    <row r="1710" spans="1:10" x14ac:dyDescent="0.35">
      <c r="A1710" s="3" t="s">
        <v>1750</v>
      </c>
      <c r="B1710" s="4">
        <v>43656</v>
      </c>
      <c r="C1710">
        <v>8</v>
      </c>
      <c r="D1710" t="s">
        <v>40</v>
      </c>
      <c r="E1710" t="s">
        <v>41</v>
      </c>
      <c r="F1710" t="s">
        <v>2045</v>
      </c>
      <c r="G1710" t="s">
        <v>12</v>
      </c>
      <c r="H1710">
        <v>199</v>
      </c>
      <c r="I1710">
        <v>6</v>
      </c>
      <c r="J1710">
        <v>1194</v>
      </c>
    </row>
    <row r="1711" spans="1:10" x14ac:dyDescent="0.35">
      <c r="A1711" s="3" t="s">
        <v>1751</v>
      </c>
      <c r="B1711" s="4">
        <v>43656</v>
      </c>
      <c r="C1711">
        <v>14</v>
      </c>
      <c r="D1711" t="s">
        <v>33</v>
      </c>
      <c r="E1711" t="s">
        <v>11</v>
      </c>
      <c r="F1711" t="s">
        <v>2043</v>
      </c>
      <c r="G1711" t="s">
        <v>36</v>
      </c>
      <c r="H1711">
        <v>399</v>
      </c>
      <c r="I1711">
        <v>0</v>
      </c>
      <c r="J1711">
        <v>0</v>
      </c>
    </row>
    <row r="1712" spans="1:10" x14ac:dyDescent="0.35">
      <c r="A1712" s="3" t="s">
        <v>1752</v>
      </c>
      <c r="B1712" s="4">
        <v>43656</v>
      </c>
      <c r="C1712">
        <v>13</v>
      </c>
      <c r="D1712" t="s">
        <v>28</v>
      </c>
      <c r="E1712" t="s">
        <v>58</v>
      </c>
      <c r="F1712" t="s">
        <v>2043</v>
      </c>
      <c r="G1712" t="s">
        <v>26</v>
      </c>
      <c r="H1712">
        <v>69</v>
      </c>
      <c r="I1712">
        <v>2</v>
      </c>
      <c r="J1712">
        <v>138</v>
      </c>
    </row>
    <row r="1713" spans="1:10" x14ac:dyDescent="0.35">
      <c r="A1713" s="3" t="s">
        <v>1753</v>
      </c>
      <c r="B1713" s="4">
        <v>43657</v>
      </c>
      <c r="C1713">
        <v>5</v>
      </c>
      <c r="D1713" t="s">
        <v>55</v>
      </c>
      <c r="E1713" t="s">
        <v>15</v>
      </c>
      <c r="F1713" t="s">
        <v>2044</v>
      </c>
      <c r="G1713" t="s">
        <v>20</v>
      </c>
      <c r="H1713">
        <v>159</v>
      </c>
      <c r="I1713">
        <v>7</v>
      </c>
      <c r="J1713">
        <v>1113</v>
      </c>
    </row>
    <row r="1714" spans="1:10" x14ac:dyDescent="0.35">
      <c r="A1714" s="3" t="s">
        <v>1754</v>
      </c>
      <c r="B1714" s="4">
        <v>43657</v>
      </c>
      <c r="C1714">
        <v>19</v>
      </c>
      <c r="D1714" t="s">
        <v>51</v>
      </c>
      <c r="E1714" t="s">
        <v>23</v>
      </c>
      <c r="F1714" t="s">
        <v>2042</v>
      </c>
      <c r="G1714" t="s">
        <v>36</v>
      </c>
      <c r="H1714">
        <v>399</v>
      </c>
      <c r="I1714">
        <v>9</v>
      </c>
      <c r="J1714">
        <v>3591</v>
      </c>
    </row>
    <row r="1715" spans="1:10" x14ac:dyDescent="0.35">
      <c r="A1715" s="3" t="s">
        <v>1755</v>
      </c>
      <c r="B1715" s="4">
        <v>43658</v>
      </c>
      <c r="C1715">
        <v>13</v>
      </c>
      <c r="D1715" t="s">
        <v>28</v>
      </c>
      <c r="E1715" t="s">
        <v>11</v>
      </c>
      <c r="F1715" t="s">
        <v>2043</v>
      </c>
      <c r="G1715" t="s">
        <v>12</v>
      </c>
      <c r="H1715">
        <v>199</v>
      </c>
      <c r="I1715">
        <v>3</v>
      </c>
      <c r="J1715">
        <v>597</v>
      </c>
    </row>
    <row r="1716" spans="1:10" x14ac:dyDescent="0.35">
      <c r="A1716" s="3" t="s">
        <v>1756</v>
      </c>
      <c r="B1716" s="4">
        <v>43658</v>
      </c>
      <c r="C1716">
        <v>5</v>
      </c>
      <c r="D1716" t="s">
        <v>55</v>
      </c>
      <c r="E1716" t="s">
        <v>63</v>
      </c>
      <c r="F1716" t="s">
        <v>2044</v>
      </c>
      <c r="G1716" t="s">
        <v>26</v>
      </c>
      <c r="H1716">
        <v>69</v>
      </c>
      <c r="I1716">
        <v>3</v>
      </c>
      <c r="J1716">
        <v>207</v>
      </c>
    </row>
    <row r="1717" spans="1:10" x14ac:dyDescent="0.35">
      <c r="A1717" s="3" t="s">
        <v>1757</v>
      </c>
      <c r="B1717" s="4">
        <v>43658</v>
      </c>
      <c r="C1717">
        <v>14</v>
      </c>
      <c r="D1717" t="s">
        <v>33</v>
      </c>
      <c r="E1717" t="s">
        <v>11</v>
      </c>
      <c r="F1717" t="s">
        <v>2043</v>
      </c>
      <c r="G1717" t="s">
        <v>36</v>
      </c>
      <c r="H1717">
        <v>399</v>
      </c>
      <c r="I1717">
        <v>1</v>
      </c>
      <c r="J1717">
        <v>399</v>
      </c>
    </row>
    <row r="1718" spans="1:10" x14ac:dyDescent="0.35">
      <c r="A1718" s="3" t="s">
        <v>1758</v>
      </c>
      <c r="B1718" s="4">
        <v>43658</v>
      </c>
      <c r="C1718">
        <v>11</v>
      </c>
      <c r="D1718" t="s">
        <v>10</v>
      </c>
      <c r="E1718" t="s">
        <v>11</v>
      </c>
      <c r="F1718" t="s">
        <v>2043</v>
      </c>
      <c r="G1718" t="s">
        <v>26</v>
      </c>
      <c r="H1718">
        <v>69</v>
      </c>
      <c r="I1718">
        <v>1</v>
      </c>
      <c r="J1718">
        <v>69</v>
      </c>
    </row>
    <row r="1719" spans="1:10" x14ac:dyDescent="0.35">
      <c r="A1719" s="3" t="s">
        <v>1759</v>
      </c>
      <c r="B1719" s="4">
        <v>43658</v>
      </c>
      <c r="C1719">
        <v>7</v>
      </c>
      <c r="D1719" t="s">
        <v>83</v>
      </c>
      <c r="E1719" t="s">
        <v>19</v>
      </c>
      <c r="F1719" t="s">
        <v>2045</v>
      </c>
      <c r="G1719" t="s">
        <v>20</v>
      </c>
      <c r="H1719">
        <v>159</v>
      </c>
      <c r="I1719">
        <v>8</v>
      </c>
      <c r="J1719">
        <v>1272</v>
      </c>
    </row>
    <row r="1720" spans="1:10" x14ac:dyDescent="0.35">
      <c r="A1720" s="3" t="s">
        <v>1760</v>
      </c>
      <c r="B1720" s="4">
        <v>43658</v>
      </c>
      <c r="C1720">
        <v>5</v>
      </c>
      <c r="D1720" t="s">
        <v>55</v>
      </c>
      <c r="E1720" t="s">
        <v>63</v>
      </c>
      <c r="F1720" t="s">
        <v>2044</v>
      </c>
      <c r="G1720" t="s">
        <v>16</v>
      </c>
      <c r="H1720">
        <v>289</v>
      </c>
      <c r="I1720">
        <v>0</v>
      </c>
      <c r="J1720">
        <v>0</v>
      </c>
    </row>
    <row r="1721" spans="1:10" x14ac:dyDescent="0.35">
      <c r="A1721" s="3" t="s">
        <v>1761</v>
      </c>
      <c r="B1721" s="4">
        <v>43658</v>
      </c>
      <c r="C1721">
        <v>1</v>
      </c>
      <c r="D1721" t="s">
        <v>14</v>
      </c>
      <c r="E1721" t="s">
        <v>63</v>
      </c>
      <c r="F1721" t="s">
        <v>2044</v>
      </c>
      <c r="G1721" t="s">
        <v>16</v>
      </c>
      <c r="H1721">
        <v>289</v>
      </c>
      <c r="I1721">
        <v>3</v>
      </c>
      <c r="J1721">
        <v>867</v>
      </c>
    </row>
    <row r="1722" spans="1:10" x14ac:dyDescent="0.35">
      <c r="A1722" s="3" t="s">
        <v>1762</v>
      </c>
      <c r="B1722" s="4">
        <v>43659</v>
      </c>
      <c r="C1722">
        <v>6</v>
      </c>
      <c r="D1722" t="s">
        <v>43</v>
      </c>
      <c r="E1722" t="s">
        <v>41</v>
      </c>
      <c r="F1722" t="s">
        <v>2045</v>
      </c>
      <c r="G1722" t="s">
        <v>12</v>
      </c>
      <c r="H1722">
        <v>199</v>
      </c>
      <c r="I1722">
        <v>1</v>
      </c>
      <c r="J1722">
        <v>199</v>
      </c>
    </row>
    <row r="1723" spans="1:10" x14ac:dyDescent="0.35">
      <c r="A1723" s="3" t="s">
        <v>1763</v>
      </c>
      <c r="B1723" s="4">
        <v>43660</v>
      </c>
      <c r="C1723">
        <v>16</v>
      </c>
      <c r="D1723" t="s">
        <v>25</v>
      </c>
      <c r="E1723" t="s">
        <v>31</v>
      </c>
      <c r="F1723" t="s">
        <v>2042</v>
      </c>
      <c r="G1723" t="s">
        <v>12</v>
      </c>
      <c r="H1723">
        <v>199</v>
      </c>
      <c r="I1723">
        <v>8</v>
      </c>
      <c r="J1723">
        <v>1592</v>
      </c>
    </row>
    <row r="1724" spans="1:10" x14ac:dyDescent="0.35">
      <c r="A1724" s="3" t="s">
        <v>1764</v>
      </c>
      <c r="B1724" s="4">
        <v>43660</v>
      </c>
      <c r="C1724">
        <v>10</v>
      </c>
      <c r="D1724" t="s">
        <v>53</v>
      </c>
      <c r="E1724" t="s">
        <v>41</v>
      </c>
      <c r="F1724" t="s">
        <v>2045</v>
      </c>
      <c r="G1724" t="s">
        <v>12</v>
      </c>
      <c r="H1724">
        <v>199</v>
      </c>
      <c r="I1724">
        <v>2</v>
      </c>
      <c r="J1724">
        <v>398</v>
      </c>
    </row>
    <row r="1725" spans="1:10" x14ac:dyDescent="0.35">
      <c r="A1725" s="3" t="s">
        <v>1765</v>
      </c>
      <c r="B1725" s="4">
        <v>43660</v>
      </c>
      <c r="C1725">
        <v>20</v>
      </c>
      <c r="D1725" t="s">
        <v>35</v>
      </c>
      <c r="E1725" t="s">
        <v>23</v>
      </c>
      <c r="F1725" t="s">
        <v>2042</v>
      </c>
      <c r="G1725" t="s">
        <v>20</v>
      </c>
      <c r="H1725">
        <v>159</v>
      </c>
      <c r="I1725">
        <v>1</v>
      </c>
      <c r="J1725">
        <v>159</v>
      </c>
    </row>
    <row r="1726" spans="1:10" x14ac:dyDescent="0.35">
      <c r="A1726" s="3" t="s">
        <v>1766</v>
      </c>
      <c r="B1726" s="4">
        <v>43660</v>
      </c>
      <c r="C1726">
        <v>4</v>
      </c>
      <c r="D1726" t="s">
        <v>46</v>
      </c>
      <c r="E1726" t="s">
        <v>15</v>
      </c>
      <c r="F1726" t="s">
        <v>2044</v>
      </c>
      <c r="G1726" t="s">
        <v>16</v>
      </c>
      <c r="H1726">
        <v>289</v>
      </c>
      <c r="I1726">
        <v>8</v>
      </c>
      <c r="J1726">
        <v>2312</v>
      </c>
    </row>
    <row r="1727" spans="1:10" x14ac:dyDescent="0.35">
      <c r="A1727" s="3" t="s">
        <v>1767</v>
      </c>
      <c r="B1727" s="4">
        <v>43660</v>
      </c>
      <c r="C1727">
        <v>10</v>
      </c>
      <c r="D1727" t="s">
        <v>53</v>
      </c>
      <c r="E1727" t="s">
        <v>41</v>
      </c>
      <c r="F1727" t="s">
        <v>2045</v>
      </c>
      <c r="G1727" t="s">
        <v>36</v>
      </c>
      <c r="H1727">
        <v>399</v>
      </c>
      <c r="I1727">
        <v>9</v>
      </c>
      <c r="J1727">
        <v>3591</v>
      </c>
    </row>
    <row r="1728" spans="1:10" x14ac:dyDescent="0.35">
      <c r="A1728" s="3" t="s">
        <v>1768</v>
      </c>
      <c r="B1728" s="4">
        <v>43660</v>
      </c>
      <c r="C1728">
        <v>4</v>
      </c>
      <c r="D1728" t="s">
        <v>46</v>
      </c>
      <c r="E1728" t="s">
        <v>15</v>
      </c>
      <c r="F1728" t="s">
        <v>2044</v>
      </c>
      <c r="G1728" t="s">
        <v>12</v>
      </c>
      <c r="H1728">
        <v>199</v>
      </c>
      <c r="I1728">
        <v>3</v>
      </c>
      <c r="J1728">
        <v>597</v>
      </c>
    </row>
    <row r="1729" spans="1:10" x14ac:dyDescent="0.35">
      <c r="A1729" s="3" t="s">
        <v>1769</v>
      </c>
      <c r="B1729" s="4">
        <v>43661</v>
      </c>
      <c r="C1729">
        <v>16</v>
      </c>
      <c r="D1729" t="s">
        <v>25</v>
      </c>
      <c r="E1729" t="s">
        <v>23</v>
      </c>
      <c r="F1729" t="s">
        <v>2042</v>
      </c>
      <c r="G1729" t="s">
        <v>20</v>
      </c>
      <c r="H1729">
        <v>159</v>
      </c>
      <c r="I1729">
        <v>3</v>
      </c>
      <c r="J1729">
        <v>477</v>
      </c>
    </row>
    <row r="1730" spans="1:10" x14ac:dyDescent="0.35">
      <c r="A1730" s="3" t="s">
        <v>1770</v>
      </c>
      <c r="B1730" s="4">
        <v>43661</v>
      </c>
      <c r="C1730">
        <v>2</v>
      </c>
      <c r="D1730" t="s">
        <v>101</v>
      </c>
      <c r="E1730" t="s">
        <v>15</v>
      </c>
      <c r="F1730" t="s">
        <v>2044</v>
      </c>
      <c r="G1730" t="s">
        <v>20</v>
      </c>
      <c r="H1730">
        <v>159</v>
      </c>
      <c r="I1730">
        <v>4</v>
      </c>
      <c r="J1730">
        <v>636</v>
      </c>
    </row>
    <row r="1731" spans="1:10" x14ac:dyDescent="0.35">
      <c r="A1731" s="3" t="s">
        <v>1771</v>
      </c>
      <c r="B1731" s="4">
        <v>43661</v>
      </c>
      <c r="C1731">
        <v>18</v>
      </c>
      <c r="D1731" t="s">
        <v>22</v>
      </c>
      <c r="E1731" t="s">
        <v>31</v>
      </c>
      <c r="F1731" t="s">
        <v>2042</v>
      </c>
      <c r="G1731" t="s">
        <v>36</v>
      </c>
      <c r="H1731">
        <v>399</v>
      </c>
      <c r="I1731">
        <v>5</v>
      </c>
      <c r="J1731">
        <v>1995</v>
      </c>
    </row>
    <row r="1732" spans="1:10" x14ac:dyDescent="0.35">
      <c r="A1732" s="3" t="s">
        <v>1772</v>
      </c>
      <c r="B1732" s="4">
        <v>43662</v>
      </c>
      <c r="C1732">
        <v>9</v>
      </c>
      <c r="D1732" t="s">
        <v>18</v>
      </c>
      <c r="E1732" t="s">
        <v>41</v>
      </c>
      <c r="F1732" t="s">
        <v>2045</v>
      </c>
      <c r="G1732" t="s">
        <v>36</v>
      </c>
      <c r="H1732">
        <v>399</v>
      </c>
      <c r="I1732">
        <v>0</v>
      </c>
      <c r="J1732">
        <v>0</v>
      </c>
    </row>
    <row r="1733" spans="1:10" x14ac:dyDescent="0.35">
      <c r="A1733" s="3" t="s">
        <v>1773</v>
      </c>
      <c r="B1733" s="4">
        <v>43663</v>
      </c>
      <c r="C1733">
        <v>4</v>
      </c>
      <c r="D1733" t="s">
        <v>46</v>
      </c>
      <c r="E1733" t="s">
        <v>15</v>
      </c>
      <c r="F1733" t="s">
        <v>2044</v>
      </c>
      <c r="G1733" t="s">
        <v>36</v>
      </c>
      <c r="H1733">
        <v>399</v>
      </c>
      <c r="I1733">
        <v>8</v>
      </c>
      <c r="J1733">
        <v>3192</v>
      </c>
    </row>
    <row r="1734" spans="1:10" x14ac:dyDescent="0.35">
      <c r="A1734" s="3" t="s">
        <v>1774</v>
      </c>
      <c r="B1734" s="4">
        <v>43663</v>
      </c>
      <c r="C1734">
        <v>5</v>
      </c>
      <c r="D1734" t="s">
        <v>55</v>
      </c>
      <c r="E1734" t="s">
        <v>15</v>
      </c>
      <c r="F1734" t="s">
        <v>2044</v>
      </c>
      <c r="G1734" t="s">
        <v>20</v>
      </c>
      <c r="H1734">
        <v>159</v>
      </c>
      <c r="I1734">
        <v>9</v>
      </c>
      <c r="J1734">
        <v>1431</v>
      </c>
    </row>
    <row r="1735" spans="1:10" x14ac:dyDescent="0.35">
      <c r="A1735" s="3" t="s">
        <v>1775</v>
      </c>
      <c r="B1735" s="4">
        <v>43664</v>
      </c>
      <c r="C1735">
        <v>5</v>
      </c>
      <c r="D1735" t="s">
        <v>55</v>
      </c>
      <c r="E1735" t="s">
        <v>15</v>
      </c>
      <c r="F1735" t="s">
        <v>2044</v>
      </c>
      <c r="G1735" t="s">
        <v>36</v>
      </c>
      <c r="H1735">
        <v>399</v>
      </c>
      <c r="I1735">
        <v>2</v>
      </c>
      <c r="J1735">
        <v>798</v>
      </c>
    </row>
    <row r="1736" spans="1:10" x14ac:dyDescent="0.35">
      <c r="A1736" s="3" t="s">
        <v>1776</v>
      </c>
      <c r="B1736" s="4">
        <v>43664</v>
      </c>
      <c r="C1736">
        <v>12</v>
      </c>
      <c r="D1736" t="s">
        <v>61</v>
      </c>
      <c r="E1736" t="s">
        <v>58</v>
      </c>
      <c r="F1736" t="s">
        <v>2043</v>
      </c>
      <c r="G1736" t="s">
        <v>36</v>
      </c>
      <c r="H1736">
        <v>399</v>
      </c>
      <c r="I1736">
        <v>7</v>
      </c>
      <c r="J1736">
        <v>2793</v>
      </c>
    </row>
    <row r="1737" spans="1:10" x14ac:dyDescent="0.35">
      <c r="A1737" s="3" t="s">
        <v>1777</v>
      </c>
      <c r="B1737" s="4">
        <v>43664</v>
      </c>
      <c r="C1737">
        <v>7</v>
      </c>
      <c r="D1737" t="s">
        <v>83</v>
      </c>
      <c r="E1737" t="s">
        <v>41</v>
      </c>
      <c r="F1737" t="s">
        <v>2045</v>
      </c>
      <c r="G1737" t="s">
        <v>16</v>
      </c>
      <c r="H1737">
        <v>289</v>
      </c>
      <c r="I1737">
        <v>7</v>
      </c>
      <c r="J1737">
        <v>2023</v>
      </c>
    </row>
    <row r="1738" spans="1:10" x14ac:dyDescent="0.35">
      <c r="A1738" s="3" t="s">
        <v>1778</v>
      </c>
      <c r="B1738" s="4">
        <v>43664</v>
      </c>
      <c r="C1738">
        <v>1</v>
      </c>
      <c r="D1738" t="s">
        <v>14</v>
      </c>
      <c r="E1738" t="s">
        <v>63</v>
      </c>
      <c r="F1738" t="s">
        <v>2044</v>
      </c>
      <c r="G1738" t="s">
        <v>26</v>
      </c>
      <c r="H1738">
        <v>69</v>
      </c>
      <c r="I1738">
        <v>3</v>
      </c>
      <c r="J1738">
        <v>207</v>
      </c>
    </row>
    <row r="1739" spans="1:10" x14ac:dyDescent="0.35">
      <c r="A1739" s="3" t="s">
        <v>1779</v>
      </c>
      <c r="B1739" s="4">
        <v>43665</v>
      </c>
      <c r="C1739">
        <v>18</v>
      </c>
      <c r="D1739" t="s">
        <v>22</v>
      </c>
      <c r="E1739" t="s">
        <v>31</v>
      </c>
      <c r="F1739" t="s">
        <v>2042</v>
      </c>
      <c r="G1739" t="s">
        <v>20</v>
      </c>
      <c r="H1739">
        <v>159</v>
      </c>
      <c r="I1739">
        <v>6</v>
      </c>
      <c r="J1739">
        <v>954</v>
      </c>
    </row>
    <row r="1740" spans="1:10" x14ac:dyDescent="0.35">
      <c r="A1740" s="3" t="s">
        <v>1780</v>
      </c>
      <c r="B1740" s="4">
        <v>43666</v>
      </c>
      <c r="C1740">
        <v>3</v>
      </c>
      <c r="D1740" t="s">
        <v>38</v>
      </c>
      <c r="E1740" t="s">
        <v>63</v>
      </c>
      <c r="F1740" t="s">
        <v>2044</v>
      </c>
      <c r="G1740" t="s">
        <v>26</v>
      </c>
      <c r="H1740">
        <v>69</v>
      </c>
      <c r="I1740">
        <v>3</v>
      </c>
      <c r="J1740">
        <v>207</v>
      </c>
    </row>
    <row r="1741" spans="1:10" x14ac:dyDescent="0.35">
      <c r="A1741" s="3" t="s">
        <v>1781</v>
      </c>
      <c r="B1741" s="4">
        <v>43666</v>
      </c>
      <c r="C1741">
        <v>2</v>
      </c>
      <c r="D1741" t="s">
        <v>101</v>
      </c>
      <c r="E1741" t="s">
        <v>15</v>
      </c>
      <c r="F1741" t="s">
        <v>2044</v>
      </c>
      <c r="G1741" t="s">
        <v>12</v>
      </c>
      <c r="H1741">
        <v>199</v>
      </c>
      <c r="I1741">
        <v>4</v>
      </c>
      <c r="J1741">
        <v>796</v>
      </c>
    </row>
    <row r="1742" spans="1:10" x14ac:dyDescent="0.35">
      <c r="A1742" s="3" t="s">
        <v>1782</v>
      </c>
      <c r="B1742" s="4">
        <v>43666</v>
      </c>
      <c r="C1742">
        <v>17</v>
      </c>
      <c r="D1742" t="s">
        <v>30</v>
      </c>
      <c r="E1742" t="s">
        <v>23</v>
      </c>
      <c r="F1742" t="s">
        <v>2042</v>
      </c>
      <c r="G1742" t="s">
        <v>16</v>
      </c>
      <c r="H1742">
        <v>289</v>
      </c>
      <c r="I1742">
        <v>2</v>
      </c>
      <c r="J1742">
        <v>578</v>
      </c>
    </row>
    <row r="1743" spans="1:10" x14ac:dyDescent="0.35">
      <c r="A1743" s="3" t="s">
        <v>1783</v>
      </c>
      <c r="B1743" s="4">
        <v>43667</v>
      </c>
      <c r="C1743">
        <v>14</v>
      </c>
      <c r="D1743" t="s">
        <v>33</v>
      </c>
      <c r="E1743" t="s">
        <v>58</v>
      </c>
      <c r="F1743" t="s">
        <v>2043</v>
      </c>
      <c r="G1743" t="s">
        <v>16</v>
      </c>
      <c r="H1743">
        <v>289</v>
      </c>
      <c r="I1743">
        <v>9</v>
      </c>
      <c r="J1743">
        <v>2601</v>
      </c>
    </row>
    <row r="1744" spans="1:10" x14ac:dyDescent="0.35">
      <c r="A1744" s="3" t="s">
        <v>1784</v>
      </c>
      <c r="B1744" s="4">
        <v>43667</v>
      </c>
      <c r="C1744">
        <v>19</v>
      </c>
      <c r="D1744" t="s">
        <v>51</v>
      </c>
      <c r="E1744" t="s">
        <v>31</v>
      </c>
      <c r="F1744" t="s">
        <v>2042</v>
      </c>
      <c r="G1744" t="s">
        <v>26</v>
      </c>
      <c r="H1744">
        <v>69</v>
      </c>
      <c r="I1744">
        <v>2</v>
      </c>
      <c r="J1744">
        <v>138</v>
      </c>
    </row>
    <row r="1745" spans="1:10" x14ac:dyDescent="0.35">
      <c r="A1745" s="3" t="s">
        <v>1785</v>
      </c>
      <c r="B1745" s="4">
        <v>43667</v>
      </c>
      <c r="C1745">
        <v>9</v>
      </c>
      <c r="D1745" t="s">
        <v>18</v>
      </c>
      <c r="E1745" t="s">
        <v>19</v>
      </c>
      <c r="F1745" t="s">
        <v>2045</v>
      </c>
      <c r="G1745" t="s">
        <v>26</v>
      </c>
      <c r="H1745">
        <v>69</v>
      </c>
      <c r="I1745">
        <v>4</v>
      </c>
      <c r="J1745">
        <v>276</v>
      </c>
    </row>
    <row r="1746" spans="1:10" x14ac:dyDescent="0.35">
      <c r="A1746" s="3" t="s">
        <v>1786</v>
      </c>
      <c r="B1746" s="4">
        <v>43667</v>
      </c>
      <c r="C1746">
        <v>9</v>
      </c>
      <c r="D1746" t="s">
        <v>18</v>
      </c>
      <c r="E1746" t="s">
        <v>41</v>
      </c>
      <c r="F1746" t="s">
        <v>2045</v>
      </c>
      <c r="G1746" t="s">
        <v>12</v>
      </c>
      <c r="H1746">
        <v>199</v>
      </c>
      <c r="I1746">
        <v>5</v>
      </c>
      <c r="J1746">
        <v>995</v>
      </c>
    </row>
    <row r="1747" spans="1:10" x14ac:dyDescent="0.35">
      <c r="A1747" s="3" t="s">
        <v>1787</v>
      </c>
      <c r="B1747" s="4">
        <v>43668</v>
      </c>
      <c r="C1747">
        <v>9</v>
      </c>
      <c r="D1747" t="s">
        <v>18</v>
      </c>
      <c r="E1747" t="s">
        <v>41</v>
      </c>
      <c r="F1747" t="s">
        <v>2045</v>
      </c>
      <c r="G1747" t="s">
        <v>26</v>
      </c>
      <c r="H1747">
        <v>69</v>
      </c>
      <c r="I1747">
        <v>4</v>
      </c>
      <c r="J1747">
        <v>276</v>
      </c>
    </row>
    <row r="1748" spans="1:10" x14ac:dyDescent="0.35">
      <c r="A1748" s="3" t="s">
        <v>1788</v>
      </c>
      <c r="B1748" s="4">
        <v>43668</v>
      </c>
      <c r="C1748">
        <v>6</v>
      </c>
      <c r="D1748" t="s">
        <v>43</v>
      </c>
      <c r="E1748" t="s">
        <v>41</v>
      </c>
      <c r="F1748" t="s">
        <v>2045</v>
      </c>
      <c r="G1748" t="s">
        <v>12</v>
      </c>
      <c r="H1748">
        <v>199</v>
      </c>
      <c r="I1748">
        <v>0</v>
      </c>
      <c r="J1748">
        <v>0</v>
      </c>
    </row>
    <row r="1749" spans="1:10" x14ac:dyDescent="0.35">
      <c r="A1749" s="3" t="s">
        <v>1789</v>
      </c>
      <c r="B1749" s="4">
        <v>43668</v>
      </c>
      <c r="C1749">
        <v>11</v>
      </c>
      <c r="D1749" t="s">
        <v>10</v>
      </c>
      <c r="E1749" t="s">
        <v>58</v>
      </c>
      <c r="F1749" t="s">
        <v>2043</v>
      </c>
      <c r="G1749" t="s">
        <v>26</v>
      </c>
      <c r="H1749">
        <v>69</v>
      </c>
      <c r="I1749">
        <v>0</v>
      </c>
      <c r="J1749">
        <v>0</v>
      </c>
    </row>
    <row r="1750" spans="1:10" x14ac:dyDescent="0.35">
      <c r="A1750" s="3" t="s">
        <v>1790</v>
      </c>
      <c r="B1750" s="4">
        <v>43669</v>
      </c>
      <c r="C1750">
        <v>2</v>
      </c>
      <c r="D1750" t="s">
        <v>101</v>
      </c>
      <c r="E1750" t="s">
        <v>63</v>
      </c>
      <c r="F1750" t="s">
        <v>2044</v>
      </c>
      <c r="G1750" t="s">
        <v>36</v>
      </c>
      <c r="H1750">
        <v>399</v>
      </c>
      <c r="I1750">
        <v>9</v>
      </c>
      <c r="J1750">
        <v>3591</v>
      </c>
    </row>
    <row r="1751" spans="1:10" x14ac:dyDescent="0.35">
      <c r="A1751" s="3" t="s">
        <v>1791</v>
      </c>
      <c r="B1751" s="4">
        <v>43670</v>
      </c>
      <c r="C1751">
        <v>19</v>
      </c>
      <c r="D1751" t="s">
        <v>51</v>
      </c>
      <c r="E1751" t="s">
        <v>31</v>
      </c>
      <c r="F1751" t="s">
        <v>2042</v>
      </c>
      <c r="G1751" t="s">
        <v>26</v>
      </c>
      <c r="H1751">
        <v>69</v>
      </c>
      <c r="I1751">
        <v>1</v>
      </c>
      <c r="J1751">
        <v>69</v>
      </c>
    </row>
    <row r="1752" spans="1:10" x14ac:dyDescent="0.35">
      <c r="A1752" s="3" t="s">
        <v>1792</v>
      </c>
      <c r="B1752" s="4">
        <v>43671</v>
      </c>
      <c r="C1752">
        <v>15</v>
      </c>
      <c r="D1752" t="s">
        <v>113</v>
      </c>
      <c r="E1752" t="s">
        <v>11</v>
      </c>
      <c r="F1752" t="s">
        <v>2043</v>
      </c>
      <c r="G1752" t="s">
        <v>26</v>
      </c>
      <c r="H1752">
        <v>69</v>
      </c>
      <c r="I1752">
        <v>4</v>
      </c>
      <c r="J1752">
        <v>276</v>
      </c>
    </row>
    <row r="1753" spans="1:10" x14ac:dyDescent="0.35">
      <c r="A1753" s="3" t="s">
        <v>1793</v>
      </c>
      <c r="B1753" s="4">
        <v>43671</v>
      </c>
      <c r="C1753">
        <v>6</v>
      </c>
      <c r="D1753" t="s">
        <v>43</v>
      </c>
      <c r="E1753" t="s">
        <v>19</v>
      </c>
      <c r="F1753" t="s">
        <v>2045</v>
      </c>
      <c r="G1753" t="s">
        <v>16</v>
      </c>
      <c r="H1753">
        <v>289</v>
      </c>
      <c r="I1753">
        <v>7</v>
      </c>
      <c r="J1753">
        <v>2023</v>
      </c>
    </row>
    <row r="1754" spans="1:10" x14ac:dyDescent="0.35">
      <c r="A1754" s="3" t="s">
        <v>1794</v>
      </c>
      <c r="B1754" s="4">
        <v>43671</v>
      </c>
      <c r="C1754">
        <v>12</v>
      </c>
      <c r="D1754" t="s">
        <v>61</v>
      </c>
      <c r="E1754" t="s">
        <v>58</v>
      </c>
      <c r="F1754" t="s">
        <v>2043</v>
      </c>
      <c r="G1754" t="s">
        <v>26</v>
      </c>
      <c r="H1754">
        <v>69</v>
      </c>
      <c r="I1754">
        <v>8</v>
      </c>
      <c r="J1754">
        <v>552</v>
      </c>
    </row>
    <row r="1755" spans="1:10" x14ac:dyDescent="0.35">
      <c r="A1755" s="3" t="s">
        <v>1795</v>
      </c>
      <c r="B1755" s="4">
        <v>43671</v>
      </c>
      <c r="C1755">
        <v>2</v>
      </c>
      <c r="D1755" t="s">
        <v>101</v>
      </c>
      <c r="E1755" t="s">
        <v>63</v>
      </c>
      <c r="F1755" t="s">
        <v>2044</v>
      </c>
      <c r="G1755" t="s">
        <v>26</v>
      </c>
      <c r="H1755">
        <v>69</v>
      </c>
      <c r="I1755">
        <v>9</v>
      </c>
      <c r="J1755">
        <v>621</v>
      </c>
    </row>
    <row r="1756" spans="1:10" x14ac:dyDescent="0.35">
      <c r="A1756" s="3" t="s">
        <v>1796</v>
      </c>
      <c r="B1756" s="4">
        <v>43671</v>
      </c>
      <c r="C1756">
        <v>15</v>
      </c>
      <c r="D1756" t="s">
        <v>113</v>
      </c>
      <c r="E1756" t="s">
        <v>58</v>
      </c>
      <c r="F1756" t="s">
        <v>2043</v>
      </c>
      <c r="G1756" t="s">
        <v>16</v>
      </c>
      <c r="H1756">
        <v>289</v>
      </c>
      <c r="I1756">
        <v>4</v>
      </c>
      <c r="J1756">
        <v>1156</v>
      </c>
    </row>
    <row r="1757" spans="1:10" x14ac:dyDescent="0.35">
      <c r="A1757" s="3" t="s">
        <v>1797</v>
      </c>
      <c r="B1757" s="4">
        <v>43671</v>
      </c>
      <c r="C1757">
        <v>2</v>
      </c>
      <c r="D1757" t="s">
        <v>101</v>
      </c>
      <c r="E1757" t="s">
        <v>15</v>
      </c>
      <c r="F1757" t="s">
        <v>2044</v>
      </c>
      <c r="G1757" t="s">
        <v>36</v>
      </c>
      <c r="H1757">
        <v>399</v>
      </c>
      <c r="I1757">
        <v>9</v>
      </c>
      <c r="J1757">
        <v>3591</v>
      </c>
    </row>
    <row r="1758" spans="1:10" x14ac:dyDescent="0.35">
      <c r="A1758" s="3" t="s">
        <v>1798</v>
      </c>
      <c r="B1758" s="4">
        <v>43671</v>
      </c>
      <c r="C1758">
        <v>4</v>
      </c>
      <c r="D1758" t="s">
        <v>46</v>
      </c>
      <c r="E1758" t="s">
        <v>15</v>
      </c>
      <c r="F1758" t="s">
        <v>2044</v>
      </c>
      <c r="G1758" t="s">
        <v>16</v>
      </c>
      <c r="H1758">
        <v>289</v>
      </c>
      <c r="I1758">
        <v>2</v>
      </c>
      <c r="J1758">
        <v>578</v>
      </c>
    </row>
    <row r="1759" spans="1:10" x14ac:dyDescent="0.35">
      <c r="A1759" s="3" t="s">
        <v>1799</v>
      </c>
      <c r="B1759" s="4">
        <v>43671</v>
      </c>
      <c r="C1759">
        <v>5</v>
      </c>
      <c r="D1759" t="s">
        <v>55</v>
      </c>
      <c r="E1759" t="s">
        <v>63</v>
      </c>
      <c r="F1759" t="s">
        <v>2044</v>
      </c>
      <c r="G1759" t="s">
        <v>26</v>
      </c>
      <c r="H1759">
        <v>69</v>
      </c>
      <c r="I1759">
        <v>9</v>
      </c>
      <c r="J1759">
        <v>621</v>
      </c>
    </row>
    <row r="1760" spans="1:10" x14ac:dyDescent="0.35">
      <c r="A1760" s="3" t="s">
        <v>1800</v>
      </c>
      <c r="B1760" s="4">
        <v>43672</v>
      </c>
      <c r="C1760">
        <v>18</v>
      </c>
      <c r="D1760" t="s">
        <v>22</v>
      </c>
      <c r="E1760" t="s">
        <v>31</v>
      </c>
      <c r="F1760" t="s">
        <v>2042</v>
      </c>
      <c r="G1760" t="s">
        <v>20</v>
      </c>
      <c r="H1760">
        <v>159</v>
      </c>
      <c r="I1760">
        <v>5</v>
      </c>
      <c r="J1760">
        <v>795</v>
      </c>
    </row>
    <row r="1761" spans="1:10" x14ac:dyDescent="0.35">
      <c r="A1761" s="3" t="s">
        <v>1801</v>
      </c>
      <c r="B1761" s="4">
        <v>43673</v>
      </c>
      <c r="C1761">
        <v>18</v>
      </c>
      <c r="D1761" t="s">
        <v>22</v>
      </c>
      <c r="E1761" t="s">
        <v>23</v>
      </c>
      <c r="F1761" t="s">
        <v>2042</v>
      </c>
      <c r="G1761" t="s">
        <v>12</v>
      </c>
      <c r="H1761">
        <v>199</v>
      </c>
      <c r="I1761">
        <v>0</v>
      </c>
      <c r="J1761">
        <v>0</v>
      </c>
    </row>
    <row r="1762" spans="1:10" x14ac:dyDescent="0.35">
      <c r="A1762" s="3" t="s">
        <v>1802</v>
      </c>
      <c r="B1762" s="4">
        <v>43674</v>
      </c>
      <c r="C1762">
        <v>11</v>
      </c>
      <c r="D1762" t="s">
        <v>10</v>
      </c>
      <c r="E1762" t="s">
        <v>11</v>
      </c>
      <c r="F1762" t="s">
        <v>2043</v>
      </c>
      <c r="G1762" t="s">
        <v>12</v>
      </c>
      <c r="H1762">
        <v>199</v>
      </c>
      <c r="I1762">
        <v>4</v>
      </c>
      <c r="J1762">
        <v>796</v>
      </c>
    </row>
    <row r="1763" spans="1:10" x14ac:dyDescent="0.35">
      <c r="A1763" s="3" t="s">
        <v>1803</v>
      </c>
      <c r="B1763" s="4">
        <v>43674</v>
      </c>
      <c r="C1763">
        <v>19</v>
      </c>
      <c r="D1763" t="s">
        <v>51</v>
      </c>
      <c r="E1763" t="s">
        <v>23</v>
      </c>
      <c r="F1763" t="s">
        <v>2042</v>
      </c>
      <c r="G1763" t="s">
        <v>26</v>
      </c>
      <c r="H1763">
        <v>69</v>
      </c>
      <c r="I1763">
        <v>8</v>
      </c>
      <c r="J1763">
        <v>552</v>
      </c>
    </row>
    <row r="1764" spans="1:10" x14ac:dyDescent="0.35">
      <c r="A1764" s="3" t="s">
        <v>1804</v>
      </c>
      <c r="B1764" s="4">
        <v>43675</v>
      </c>
      <c r="C1764">
        <v>2</v>
      </c>
      <c r="D1764" t="s">
        <v>101</v>
      </c>
      <c r="E1764" t="s">
        <v>15</v>
      </c>
      <c r="F1764" t="s">
        <v>2044</v>
      </c>
      <c r="G1764" t="s">
        <v>12</v>
      </c>
      <c r="H1764">
        <v>199</v>
      </c>
      <c r="I1764">
        <v>7</v>
      </c>
      <c r="J1764">
        <v>1393</v>
      </c>
    </row>
    <row r="1765" spans="1:10" x14ac:dyDescent="0.35">
      <c r="A1765" s="3" t="s">
        <v>1805</v>
      </c>
      <c r="B1765" s="4">
        <v>43675</v>
      </c>
      <c r="C1765">
        <v>9</v>
      </c>
      <c r="D1765" t="s">
        <v>18</v>
      </c>
      <c r="E1765" t="s">
        <v>19</v>
      </c>
      <c r="F1765" t="s">
        <v>2045</v>
      </c>
      <c r="G1765" t="s">
        <v>26</v>
      </c>
      <c r="H1765">
        <v>69</v>
      </c>
      <c r="I1765">
        <v>2</v>
      </c>
      <c r="J1765">
        <v>138</v>
      </c>
    </row>
    <row r="1766" spans="1:10" x14ac:dyDescent="0.35">
      <c r="A1766" s="3" t="s">
        <v>1806</v>
      </c>
      <c r="B1766" s="4">
        <v>43676</v>
      </c>
      <c r="C1766">
        <v>9</v>
      </c>
      <c r="D1766" t="s">
        <v>18</v>
      </c>
      <c r="E1766" t="s">
        <v>41</v>
      </c>
      <c r="F1766" t="s">
        <v>2045</v>
      </c>
      <c r="G1766" t="s">
        <v>12</v>
      </c>
      <c r="H1766">
        <v>199</v>
      </c>
      <c r="I1766">
        <v>3</v>
      </c>
      <c r="J1766">
        <v>597</v>
      </c>
    </row>
    <row r="1767" spans="1:10" x14ac:dyDescent="0.35">
      <c r="A1767" s="3" t="s">
        <v>1807</v>
      </c>
      <c r="B1767" s="4">
        <v>43677</v>
      </c>
      <c r="C1767">
        <v>13</v>
      </c>
      <c r="D1767" t="s">
        <v>28</v>
      </c>
      <c r="E1767" t="s">
        <v>11</v>
      </c>
      <c r="F1767" t="s">
        <v>2043</v>
      </c>
      <c r="G1767" t="s">
        <v>36</v>
      </c>
      <c r="H1767">
        <v>399</v>
      </c>
      <c r="I1767">
        <v>8</v>
      </c>
      <c r="J1767">
        <v>3192</v>
      </c>
    </row>
    <row r="1768" spans="1:10" x14ac:dyDescent="0.35">
      <c r="A1768" s="3" t="s">
        <v>1808</v>
      </c>
      <c r="B1768" s="4">
        <v>43677</v>
      </c>
      <c r="C1768">
        <v>6</v>
      </c>
      <c r="D1768" t="s">
        <v>43</v>
      </c>
      <c r="E1768" t="s">
        <v>19</v>
      </c>
      <c r="F1768" t="s">
        <v>2045</v>
      </c>
      <c r="G1768" t="s">
        <v>36</v>
      </c>
      <c r="H1768">
        <v>399</v>
      </c>
      <c r="I1768">
        <v>9</v>
      </c>
      <c r="J1768">
        <v>3591</v>
      </c>
    </row>
    <row r="1769" spans="1:10" x14ac:dyDescent="0.35">
      <c r="A1769" s="3" t="s">
        <v>1809</v>
      </c>
      <c r="B1769" s="4">
        <v>43678</v>
      </c>
      <c r="C1769">
        <v>15</v>
      </c>
      <c r="D1769" t="s">
        <v>113</v>
      </c>
      <c r="E1769" t="s">
        <v>58</v>
      </c>
      <c r="F1769" t="s">
        <v>2043</v>
      </c>
      <c r="G1769" t="s">
        <v>20</v>
      </c>
      <c r="H1769">
        <v>159</v>
      </c>
      <c r="I1769">
        <v>1</v>
      </c>
      <c r="J1769">
        <v>159</v>
      </c>
    </row>
    <row r="1770" spans="1:10" x14ac:dyDescent="0.35">
      <c r="A1770" s="3" t="s">
        <v>1810</v>
      </c>
      <c r="B1770" s="4">
        <v>43679</v>
      </c>
      <c r="C1770">
        <v>6</v>
      </c>
      <c r="D1770" t="s">
        <v>43</v>
      </c>
      <c r="E1770" t="s">
        <v>41</v>
      </c>
      <c r="F1770" t="s">
        <v>2045</v>
      </c>
      <c r="G1770" t="s">
        <v>36</v>
      </c>
      <c r="H1770">
        <v>399</v>
      </c>
      <c r="I1770">
        <v>2</v>
      </c>
      <c r="J1770">
        <v>798</v>
      </c>
    </row>
    <row r="1771" spans="1:10" x14ac:dyDescent="0.35">
      <c r="A1771" s="3" t="s">
        <v>1811</v>
      </c>
      <c r="B1771" s="4">
        <v>43680</v>
      </c>
      <c r="C1771">
        <v>1</v>
      </c>
      <c r="D1771" t="s">
        <v>14</v>
      </c>
      <c r="E1771" t="s">
        <v>63</v>
      </c>
      <c r="F1771" t="s">
        <v>2044</v>
      </c>
      <c r="G1771" t="s">
        <v>20</v>
      </c>
      <c r="H1771">
        <v>159</v>
      </c>
      <c r="I1771">
        <v>8</v>
      </c>
      <c r="J1771">
        <v>1272</v>
      </c>
    </row>
    <row r="1772" spans="1:10" x14ac:dyDescent="0.35">
      <c r="A1772" s="3" t="s">
        <v>1812</v>
      </c>
      <c r="B1772" s="4">
        <v>43680</v>
      </c>
      <c r="C1772">
        <v>4</v>
      </c>
      <c r="D1772" t="s">
        <v>46</v>
      </c>
      <c r="E1772" t="s">
        <v>15</v>
      </c>
      <c r="F1772" t="s">
        <v>2044</v>
      </c>
      <c r="G1772" t="s">
        <v>12</v>
      </c>
      <c r="H1772">
        <v>199</v>
      </c>
      <c r="I1772">
        <v>7</v>
      </c>
      <c r="J1772">
        <v>1393</v>
      </c>
    </row>
    <row r="1773" spans="1:10" x14ac:dyDescent="0.35">
      <c r="A1773" s="3" t="s">
        <v>1813</v>
      </c>
      <c r="B1773" s="4">
        <v>43681</v>
      </c>
      <c r="C1773">
        <v>18</v>
      </c>
      <c r="D1773" t="s">
        <v>22</v>
      </c>
      <c r="E1773" t="s">
        <v>31</v>
      </c>
      <c r="F1773" t="s">
        <v>2042</v>
      </c>
      <c r="G1773" t="s">
        <v>12</v>
      </c>
      <c r="H1773">
        <v>199</v>
      </c>
      <c r="I1773">
        <v>8</v>
      </c>
      <c r="J1773">
        <v>1592</v>
      </c>
    </row>
    <row r="1774" spans="1:10" x14ac:dyDescent="0.35">
      <c r="A1774" s="3" t="s">
        <v>1814</v>
      </c>
      <c r="B1774" s="4">
        <v>43681</v>
      </c>
      <c r="C1774">
        <v>5</v>
      </c>
      <c r="D1774" t="s">
        <v>55</v>
      </c>
      <c r="E1774" t="s">
        <v>15</v>
      </c>
      <c r="F1774" t="s">
        <v>2044</v>
      </c>
      <c r="G1774" t="s">
        <v>12</v>
      </c>
      <c r="H1774">
        <v>199</v>
      </c>
      <c r="I1774">
        <v>2</v>
      </c>
      <c r="J1774">
        <v>398</v>
      </c>
    </row>
    <row r="1775" spans="1:10" x14ac:dyDescent="0.35">
      <c r="A1775" s="3" t="s">
        <v>1815</v>
      </c>
      <c r="B1775" s="4">
        <v>43681</v>
      </c>
      <c r="C1775">
        <v>8</v>
      </c>
      <c r="D1775" t="s">
        <v>40</v>
      </c>
      <c r="E1775" t="s">
        <v>41</v>
      </c>
      <c r="F1775" t="s">
        <v>2045</v>
      </c>
      <c r="G1775" t="s">
        <v>12</v>
      </c>
      <c r="H1775">
        <v>199</v>
      </c>
      <c r="I1775">
        <v>1</v>
      </c>
      <c r="J1775">
        <v>199</v>
      </c>
    </row>
    <row r="1776" spans="1:10" x14ac:dyDescent="0.35">
      <c r="A1776" s="3" t="s">
        <v>1816</v>
      </c>
      <c r="B1776" s="4">
        <v>43681</v>
      </c>
      <c r="C1776">
        <v>7</v>
      </c>
      <c r="D1776" t="s">
        <v>83</v>
      </c>
      <c r="E1776" t="s">
        <v>41</v>
      </c>
      <c r="F1776" t="s">
        <v>2045</v>
      </c>
      <c r="G1776" t="s">
        <v>26</v>
      </c>
      <c r="H1776">
        <v>69</v>
      </c>
      <c r="I1776">
        <v>9</v>
      </c>
      <c r="J1776">
        <v>621</v>
      </c>
    </row>
    <row r="1777" spans="1:10" x14ac:dyDescent="0.35">
      <c r="A1777" s="3" t="s">
        <v>1817</v>
      </c>
      <c r="B1777" s="4">
        <v>43682</v>
      </c>
      <c r="C1777">
        <v>2</v>
      </c>
      <c r="D1777" t="s">
        <v>101</v>
      </c>
      <c r="E1777" t="s">
        <v>15</v>
      </c>
      <c r="F1777" t="s">
        <v>2044</v>
      </c>
      <c r="G1777" t="s">
        <v>16</v>
      </c>
      <c r="H1777">
        <v>289</v>
      </c>
      <c r="I1777">
        <v>8</v>
      </c>
      <c r="J1777">
        <v>2312</v>
      </c>
    </row>
    <row r="1778" spans="1:10" x14ac:dyDescent="0.35">
      <c r="A1778" s="3" t="s">
        <v>1818</v>
      </c>
      <c r="B1778" s="4">
        <v>43683</v>
      </c>
      <c r="C1778">
        <v>7</v>
      </c>
      <c r="D1778" t="s">
        <v>83</v>
      </c>
      <c r="E1778" t="s">
        <v>19</v>
      </c>
      <c r="F1778" t="s">
        <v>2045</v>
      </c>
      <c r="G1778" t="s">
        <v>36</v>
      </c>
      <c r="H1778">
        <v>399</v>
      </c>
      <c r="I1778">
        <v>6</v>
      </c>
      <c r="J1778">
        <v>2394</v>
      </c>
    </row>
    <row r="1779" spans="1:10" x14ac:dyDescent="0.35">
      <c r="A1779" s="3" t="s">
        <v>1819</v>
      </c>
      <c r="B1779" s="4">
        <v>43684</v>
      </c>
      <c r="C1779">
        <v>2</v>
      </c>
      <c r="D1779" t="s">
        <v>101</v>
      </c>
      <c r="E1779" t="s">
        <v>15</v>
      </c>
      <c r="F1779" t="s">
        <v>2044</v>
      </c>
      <c r="G1779" t="s">
        <v>20</v>
      </c>
      <c r="H1779">
        <v>159</v>
      </c>
      <c r="I1779">
        <v>6</v>
      </c>
      <c r="J1779">
        <v>954</v>
      </c>
    </row>
    <row r="1780" spans="1:10" x14ac:dyDescent="0.35">
      <c r="A1780" s="3" t="s">
        <v>1820</v>
      </c>
      <c r="B1780" s="4">
        <v>43684</v>
      </c>
      <c r="C1780">
        <v>10</v>
      </c>
      <c r="D1780" t="s">
        <v>53</v>
      </c>
      <c r="E1780" t="s">
        <v>19</v>
      </c>
      <c r="F1780" t="s">
        <v>2045</v>
      </c>
      <c r="G1780" t="s">
        <v>20</v>
      </c>
      <c r="H1780">
        <v>159</v>
      </c>
      <c r="I1780">
        <v>3</v>
      </c>
      <c r="J1780">
        <v>477</v>
      </c>
    </row>
    <row r="1781" spans="1:10" x14ac:dyDescent="0.35">
      <c r="A1781" s="3" t="s">
        <v>1821</v>
      </c>
      <c r="B1781" s="4">
        <v>43684</v>
      </c>
      <c r="C1781">
        <v>18</v>
      </c>
      <c r="D1781" t="s">
        <v>22</v>
      </c>
      <c r="E1781" t="s">
        <v>31</v>
      </c>
      <c r="F1781" t="s">
        <v>2042</v>
      </c>
      <c r="G1781" t="s">
        <v>16</v>
      </c>
      <c r="H1781">
        <v>289</v>
      </c>
      <c r="I1781">
        <v>0</v>
      </c>
      <c r="J1781">
        <v>0</v>
      </c>
    </row>
    <row r="1782" spans="1:10" x14ac:dyDescent="0.35">
      <c r="A1782" s="3" t="s">
        <v>1822</v>
      </c>
      <c r="B1782" s="4">
        <v>43684</v>
      </c>
      <c r="C1782">
        <v>19</v>
      </c>
      <c r="D1782" t="s">
        <v>51</v>
      </c>
      <c r="E1782" t="s">
        <v>23</v>
      </c>
      <c r="F1782" t="s">
        <v>2042</v>
      </c>
      <c r="G1782" t="s">
        <v>16</v>
      </c>
      <c r="H1782">
        <v>289</v>
      </c>
      <c r="I1782">
        <v>8</v>
      </c>
      <c r="J1782">
        <v>2312</v>
      </c>
    </row>
    <row r="1783" spans="1:10" x14ac:dyDescent="0.35">
      <c r="A1783" s="3" t="s">
        <v>1823</v>
      </c>
      <c r="B1783" s="4">
        <v>43685</v>
      </c>
      <c r="C1783">
        <v>13</v>
      </c>
      <c r="D1783" t="s">
        <v>28</v>
      </c>
      <c r="E1783" t="s">
        <v>11</v>
      </c>
      <c r="F1783" t="s">
        <v>2043</v>
      </c>
      <c r="G1783" t="s">
        <v>12</v>
      </c>
      <c r="H1783">
        <v>199</v>
      </c>
      <c r="I1783">
        <v>3</v>
      </c>
      <c r="J1783">
        <v>597</v>
      </c>
    </row>
    <row r="1784" spans="1:10" x14ac:dyDescent="0.35">
      <c r="A1784" s="3" t="s">
        <v>1824</v>
      </c>
      <c r="B1784" s="4">
        <v>43685</v>
      </c>
      <c r="C1784">
        <v>5</v>
      </c>
      <c r="D1784" t="s">
        <v>55</v>
      </c>
      <c r="E1784" t="s">
        <v>15</v>
      </c>
      <c r="F1784" t="s">
        <v>2044</v>
      </c>
      <c r="G1784" t="s">
        <v>36</v>
      </c>
      <c r="H1784">
        <v>399</v>
      </c>
      <c r="I1784">
        <v>1</v>
      </c>
      <c r="J1784">
        <v>399</v>
      </c>
    </row>
    <row r="1785" spans="1:10" x14ac:dyDescent="0.35">
      <c r="A1785" s="3" t="s">
        <v>1825</v>
      </c>
      <c r="B1785" s="4">
        <v>43685</v>
      </c>
      <c r="C1785">
        <v>14</v>
      </c>
      <c r="D1785" t="s">
        <v>33</v>
      </c>
      <c r="E1785" t="s">
        <v>11</v>
      </c>
      <c r="F1785" t="s">
        <v>2043</v>
      </c>
      <c r="G1785" t="s">
        <v>20</v>
      </c>
      <c r="H1785">
        <v>159</v>
      </c>
      <c r="I1785">
        <v>1</v>
      </c>
      <c r="J1785">
        <v>159</v>
      </c>
    </row>
    <row r="1786" spans="1:10" x14ac:dyDescent="0.35">
      <c r="A1786" s="3" t="s">
        <v>1826</v>
      </c>
      <c r="B1786" s="4">
        <v>43685</v>
      </c>
      <c r="C1786">
        <v>9</v>
      </c>
      <c r="D1786" t="s">
        <v>18</v>
      </c>
      <c r="E1786" t="s">
        <v>41</v>
      </c>
      <c r="F1786" t="s">
        <v>2045</v>
      </c>
      <c r="G1786" t="s">
        <v>26</v>
      </c>
      <c r="H1786">
        <v>69</v>
      </c>
      <c r="I1786">
        <v>0</v>
      </c>
      <c r="J1786">
        <v>0</v>
      </c>
    </row>
    <row r="1787" spans="1:10" x14ac:dyDescent="0.35">
      <c r="A1787" s="3" t="s">
        <v>1827</v>
      </c>
      <c r="B1787" s="4">
        <v>43685</v>
      </c>
      <c r="C1787">
        <v>15</v>
      </c>
      <c r="D1787" t="s">
        <v>113</v>
      </c>
      <c r="E1787" t="s">
        <v>11</v>
      </c>
      <c r="F1787" t="s">
        <v>2043</v>
      </c>
      <c r="G1787" t="s">
        <v>36</v>
      </c>
      <c r="H1787">
        <v>399</v>
      </c>
      <c r="I1787">
        <v>2</v>
      </c>
      <c r="J1787">
        <v>798</v>
      </c>
    </row>
    <row r="1788" spans="1:10" x14ac:dyDescent="0.35">
      <c r="A1788" s="3" t="s">
        <v>1828</v>
      </c>
      <c r="B1788" s="4">
        <v>43686</v>
      </c>
      <c r="C1788">
        <v>15</v>
      </c>
      <c r="D1788" t="s">
        <v>113</v>
      </c>
      <c r="E1788" t="s">
        <v>58</v>
      </c>
      <c r="F1788" t="s">
        <v>2043</v>
      </c>
      <c r="G1788" t="s">
        <v>16</v>
      </c>
      <c r="H1788">
        <v>289</v>
      </c>
      <c r="I1788">
        <v>8</v>
      </c>
      <c r="J1788">
        <v>2312</v>
      </c>
    </row>
    <row r="1789" spans="1:10" x14ac:dyDescent="0.35">
      <c r="A1789" s="3" t="s">
        <v>1829</v>
      </c>
      <c r="B1789" s="4">
        <v>43686</v>
      </c>
      <c r="C1789">
        <v>11</v>
      </c>
      <c r="D1789" t="s">
        <v>10</v>
      </c>
      <c r="E1789" t="s">
        <v>58</v>
      </c>
      <c r="F1789" t="s">
        <v>2043</v>
      </c>
      <c r="G1789" t="s">
        <v>36</v>
      </c>
      <c r="H1789">
        <v>399</v>
      </c>
      <c r="I1789">
        <v>5</v>
      </c>
      <c r="J1789">
        <v>1995</v>
      </c>
    </row>
    <row r="1790" spans="1:10" x14ac:dyDescent="0.35">
      <c r="A1790" s="3" t="s">
        <v>1830</v>
      </c>
      <c r="B1790" s="4">
        <v>43687</v>
      </c>
      <c r="C1790">
        <v>4</v>
      </c>
      <c r="D1790" t="s">
        <v>46</v>
      </c>
      <c r="E1790" t="s">
        <v>63</v>
      </c>
      <c r="F1790" t="s">
        <v>2044</v>
      </c>
      <c r="G1790" t="s">
        <v>12</v>
      </c>
      <c r="H1790">
        <v>199</v>
      </c>
      <c r="I1790">
        <v>9</v>
      </c>
      <c r="J1790">
        <v>1791</v>
      </c>
    </row>
    <row r="1791" spans="1:10" x14ac:dyDescent="0.35">
      <c r="A1791" s="3" t="s">
        <v>1831</v>
      </c>
      <c r="B1791" s="4">
        <v>43687</v>
      </c>
      <c r="C1791">
        <v>14</v>
      </c>
      <c r="D1791" t="s">
        <v>33</v>
      </c>
      <c r="E1791" t="s">
        <v>58</v>
      </c>
      <c r="F1791" t="s">
        <v>2043</v>
      </c>
      <c r="G1791" t="s">
        <v>20</v>
      </c>
      <c r="H1791">
        <v>159</v>
      </c>
      <c r="I1791">
        <v>8</v>
      </c>
      <c r="J1791">
        <v>1272</v>
      </c>
    </row>
    <row r="1792" spans="1:10" x14ac:dyDescent="0.35">
      <c r="A1792" s="3" t="s">
        <v>1832</v>
      </c>
      <c r="B1792" s="4">
        <v>43688</v>
      </c>
      <c r="C1792">
        <v>17</v>
      </c>
      <c r="D1792" t="s">
        <v>30</v>
      </c>
      <c r="E1792" t="s">
        <v>23</v>
      </c>
      <c r="F1792" t="s">
        <v>2042</v>
      </c>
      <c r="G1792" t="s">
        <v>36</v>
      </c>
      <c r="H1792">
        <v>399</v>
      </c>
      <c r="I1792">
        <v>8</v>
      </c>
      <c r="J1792">
        <v>3192</v>
      </c>
    </row>
    <row r="1793" spans="1:10" x14ac:dyDescent="0.35">
      <c r="A1793" s="3" t="s">
        <v>1833</v>
      </c>
      <c r="B1793" s="4">
        <v>43688</v>
      </c>
      <c r="C1793">
        <v>3</v>
      </c>
      <c r="D1793" t="s">
        <v>38</v>
      </c>
      <c r="E1793" t="s">
        <v>15</v>
      </c>
      <c r="F1793" t="s">
        <v>2044</v>
      </c>
      <c r="G1793" t="s">
        <v>36</v>
      </c>
      <c r="H1793">
        <v>399</v>
      </c>
      <c r="I1793">
        <v>2</v>
      </c>
      <c r="J1793">
        <v>798</v>
      </c>
    </row>
    <row r="1794" spans="1:10" x14ac:dyDescent="0.35">
      <c r="A1794" s="3" t="s">
        <v>1834</v>
      </c>
      <c r="B1794" s="4">
        <v>43688</v>
      </c>
      <c r="C1794">
        <v>17</v>
      </c>
      <c r="D1794" t="s">
        <v>30</v>
      </c>
      <c r="E1794" t="s">
        <v>31</v>
      </c>
      <c r="F1794" t="s">
        <v>2042</v>
      </c>
      <c r="G1794" t="s">
        <v>26</v>
      </c>
      <c r="H1794">
        <v>69</v>
      </c>
      <c r="I1794">
        <v>0</v>
      </c>
      <c r="J1794">
        <v>0</v>
      </c>
    </row>
    <row r="1795" spans="1:10" x14ac:dyDescent="0.35">
      <c r="A1795" s="3" t="s">
        <v>1835</v>
      </c>
      <c r="B1795" s="4">
        <v>43688</v>
      </c>
      <c r="C1795">
        <v>2</v>
      </c>
      <c r="D1795" t="s">
        <v>101</v>
      </c>
      <c r="E1795" t="s">
        <v>63</v>
      </c>
      <c r="F1795" t="s">
        <v>2044</v>
      </c>
      <c r="G1795" t="s">
        <v>26</v>
      </c>
      <c r="H1795">
        <v>69</v>
      </c>
      <c r="I1795">
        <v>9</v>
      </c>
      <c r="J1795">
        <v>621</v>
      </c>
    </row>
    <row r="1796" spans="1:10" x14ac:dyDescent="0.35">
      <c r="A1796" s="3" t="s">
        <v>1836</v>
      </c>
      <c r="B1796" s="4">
        <v>43688</v>
      </c>
      <c r="C1796">
        <v>7</v>
      </c>
      <c r="D1796" t="s">
        <v>83</v>
      </c>
      <c r="E1796" t="s">
        <v>41</v>
      </c>
      <c r="F1796" t="s">
        <v>2045</v>
      </c>
      <c r="G1796" t="s">
        <v>26</v>
      </c>
      <c r="H1796">
        <v>69</v>
      </c>
      <c r="I1796">
        <v>5</v>
      </c>
      <c r="J1796">
        <v>345</v>
      </c>
    </row>
    <row r="1797" spans="1:10" x14ac:dyDescent="0.35">
      <c r="A1797" s="3" t="s">
        <v>1837</v>
      </c>
      <c r="B1797" s="4">
        <v>43689</v>
      </c>
      <c r="C1797">
        <v>2</v>
      </c>
      <c r="D1797" t="s">
        <v>101</v>
      </c>
      <c r="E1797" t="s">
        <v>63</v>
      </c>
      <c r="F1797" t="s">
        <v>2044</v>
      </c>
      <c r="G1797" t="s">
        <v>16</v>
      </c>
      <c r="H1797">
        <v>289</v>
      </c>
      <c r="I1797">
        <v>5</v>
      </c>
      <c r="J1797">
        <v>1445</v>
      </c>
    </row>
    <row r="1798" spans="1:10" x14ac:dyDescent="0.35">
      <c r="A1798" s="3" t="s">
        <v>1838</v>
      </c>
      <c r="B1798" s="4">
        <v>43689</v>
      </c>
      <c r="C1798">
        <v>10</v>
      </c>
      <c r="D1798" t="s">
        <v>53</v>
      </c>
      <c r="E1798" t="s">
        <v>19</v>
      </c>
      <c r="F1798" t="s">
        <v>2045</v>
      </c>
      <c r="G1798" t="s">
        <v>12</v>
      </c>
      <c r="H1798">
        <v>199</v>
      </c>
      <c r="I1798">
        <v>2</v>
      </c>
      <c r="J1798">
        <v>398</v>
      </c>
    </row>
    <row r="1799" spans="1:10" x14ac:dyDescent="0.35">
      <c r="A1799" s="3" t="s">
        <v>1839</v>
      </c>
      <c r="B1799" s="4">
        <v>43689</v>
      </c>
      <c r="C1799">
        <v>13</v>
      </c>
      <c r="D1799" t="s">
        <v>28</v>
      </c>
      <c r="E1799" t="s">
        <v>58</v>
      </c>
      <c r="F1799" t="s">
        <v>2043</v>
      </c>
      <c r="G1799" t="s">
        <v>16</v>
      </c>
      <c r="H1799">
        <v>289</v>
      </c>
      <c r="I1799">
        <v>4</v>
      </c>
      <c r="J1799">
        <v>1156</v>
      </c>
    </row>
    <row r="1800" spans="1:10" x14ac:dyDescent="0.35">
      <c r="A1800" s="3" t="s">
        <v>1840</v>
      </c>
      <c r="B1800" s="4">
        <v>43689</v>
      </c>
      <c r="C1800">
        <v>15</v>
      </c>
      <c r="D1800" t="s">
        <v>113</v>
      </c>
      <c r="E1800" t="s">
        <v>11</v>
      </c>
      <c r="F1800" t="s">
        <v>2043</v>
      </c>
      <c r="G1800" t="s">
        <v>36</v>
      </c>
      <c r="H1800">
        <v>399</v>
      </c>
      <c r="I1800">
        <v>4</v>
      </c>
      <c r="J1800">
        <v>1596</v>
      </c>
    </row>
    <row r="1801" spans="1:10" x14ac:dyDescent="0.35">
      <c r="A1801" s="3" t="s">
        <v>1841</v>
      </c>
      <c r="B1801" s="4">
        <v>43689</v>
      </c>
      <c r="C1801">
        <v>9</v>
      </c>
      <c r="D1801" t="s">
        <v>18</v>
      </c>
      <c r="E1801" t="s">
        <v>19</v>
      </c>
      <c r="F1801" t="s">
        <v>2045</v>
      </c>
      <c r="G1801" t="s">
        <v>12</v>
      </c>
      <c r="H1801">
        <v>199</v>
      </c>
      <c r="I1801">
        <v>8</v>
      </c>
      <c r="J1801">
        <v>1592</v>
      </c>
    </row>
    <row r="1802" spans="1:10" x14ac:dyDescent="0.35">
      <c r="A1802" s="3" t="s">
        <v>1842</v>
      </c>
      <c r="B1802" s="4">
        <v>43689</v>
      </c>
      <c r="C1802">
        <v>17</v>
      </c>
      <c r="D1802" t="s">
        <v>30</v>
      </c>
      <c r="E1802" t="s">
        <v>31</v>
      </c>
      <c r="F1802" t="s">
        <v>2042</v>
      </c>
      <c r="G1802" t="s">
        <v>36</v>
      </c>
      <c r="H1802">
        <v>399</v>
      </c>
      <c r="I1802">
        <v>1</v>
      </c>
      <c r="J1802">
        <v>399</v>
      </c>
    </row>
    <row r="1803" spans="1:10" x14ac:dyDescent="0.35">
      <c r="A1803" s="3" t="s">
        <v>1843</v>
      </c>
      <c r="B1803" s="4">
        <v>43689</v>
      </c>
      <c r="C1803">
        <v>6</v>
      </c>
      <c r="D1803" t="s">
        <v>43</v>
      </c>
      <c r="E1803" t="s">
        <v>41</v>
      </c>
      <c r="F1803" t="s">
        <v>2045</v>
      </c>
      <c r="G1803" t="s">
        <v>12</v>
      </c>
      <c r="H1803">
        <v>199</v>
      </c>
      <c r="I1803">
        <v>6</v>
      </c>
      <c r="J1803">
        <v>1194</v>
      </c>
    </row>
    <row r="1804" spans="1:10" x14ac:dyDescent="0.35">
      <c r="A1804" s="3" t="s">
        <v>1844</v>
      </c>
      <c r="B1804" s="4">
        <v>43689</v>
      </c>
      <c r="C1804">
        <v>18</v>
      </c>
      <c r="D1804" t="s">
        <v>22</v>
      </c>
      <c r="E1804" t="s">
        <v>23</v>
      </c>
      <c r="F1804" t="s">
        <v>2042</v>
      </c>
      <c r="G1804" t="s">
        <v>36</v>
      </c>
      <c r="H1804">
        <v>399</v>
      </c>
      <c r="I1804">
        <v>5</v>
      </c>
      <c r="J1804">
        <v>1995</v>
      </c>
    </row>
    <row r="1805" spans="1:10" x14ac:dyDescent="0.35">
      <c r="A1805" s="3" t="s">
        <v>1845</v>
      </c>
      <c r="B1805" s="4">
        <v>43689</v>
      </c>
      <c r="C1805">
        <v>8</v>
      </c>
      <c r="D1805" t="s">
        <v>40</v>
      </c>
      <c r="E1805" t="s">
        <v>41</v>
      </c>
      <c r="F1805" t="s">
        <v>2045</v>
      </c>
      <c r="G1805" t="s">
        <v>12</v>
      </c>
      <c r="H1805">
        <v>199</v>
      </c>
      <c r="I1805">
        <v>6</v>
      </c>
      <c r="J1805">
        <v>1194</v>
      </c>
    </row>
    <row r="1806" spans="1:10" x14ac:dyDescent="0.35">
      <c r="A1806" s="3" t="s">
        <v>1846</v>
      </c>
      <c r="B1806" s="4">
        <v>43689</v>
      </c>
      <c r="C1806">
        <v>13</v>
      </c>
      <c r="D1806" t="s">
        <v>28</v>
      </c>
      <c r="E1806" t="s">
        <v>58</v>
      </c>
      <c r="F1806" t="s">
        <v>2043</v>
      </c>
      <c r="G1806" t="s">
        <v>20</v>
      </c>
      <c r="H1806">
        <v>159</v>
      </c>
      <c r="I1806">
        <v>3</v>
      </c>
      <c r="J1806">
        <v>477</v>
      </c>
    </row>
    <row r="1807" spans="1:10" x14ac:dyDescent="0.35">
      <c r="A1807" s="3" t="s">
        <v>1847</v>
      </c>
      <c r="B1807" s="4">
        <v>43689</v>
      </c>
      <c r="C1807">
        <v>17</v>
      </c>
      <c r="D1807" t="s">
        <v>30</v>
      </c>
      <c r="E1807" t="s">
        <v>31</v>
      </c>
      <c r="F1807" t="s">
        <v>2042</v>
      </c>
      <c r="G1807" t="s">
        <v>26</v>
      </c>
      <c r="H1807">
        <v>69</v>
      </c>
      <c r="I1807">
        <v>7</v>
      </c>
      <c r="J1807">
        <v>483</v>
      </c>
    </row>
    <row r="1808" spans="1:10" x14ac:dyDescent="0.35">
      <c r="A1808" s="3" t="s">
        <v>1848</v>
      </c>
      <c r="B1808" s="4">
        <v>43689</v>
      </c>
      <c r="C1808">
        <v>4</v>
      </c>
      <c r="D1808" t="s">
        <v>46</v>
      </c>
      <c r="E1808" t="s">
        <v>63</v>
      </c>
      <c r="F1808" t="s">
        <v>2044</v>
      </c>
      <c r="G1808" t="s">
        <v>26</v>
      </c>
      <c r="H1808">
        <v>69</v>
      </c>
      <c r="I1808">
        <v>3</v>
      </c>
      <c r="J1808">
        <v>207</v>
      </c>
    </row>
    <row r="1809" spans="1:10" x14ac:dyDescent="0.35">
      <c r="A1809" s="3" t="s">
        <v>1849</v>
      </c>
      <c r="B1809" s="4">
        <v>43690</v>
      </c>
      <c r="C1809">
        <v>9</v>
      </c>
      <c r="D1809" t="s">
        <v>18</v>
      </c>
      <c r="E1809" t="s">
        <v>41</v>
      </c>
      <c r="F1809" t="s">
        <v>2045</v>
      </c>
      <c r="G1809" t="s">
        <v>12</v>
      </c>
      <c r="H1809">
        <v>199</v>
      </c>
      <c r="I1809">
        <v>3</v>
      </c>
      <c r="J1809">
        <v>597</v>
      </c>
    </row>
    <row r="1810" spans="1:10" x14ac:dyDescent="0.35">
      <c r="A1810" s="3" t="s">
        <v>1850</v>
      </c>
      <c r="B1810" s="4">
        <v>43691</v>
      </c>
      <c r="C1810">
        <v>8</v>
      </c>
      <c r="D1810" t="s">
        <v>40</v>
      </c>
      <c r="E1810" t="s">
        <v>19</v>
      </c>
      <c r="F1810" t="s">
        <v>2045</v>
      </c>
      <c r="G1810" t="s">
        <v>26</v>
      </c>
      <c r="H1810">
        <v>69</v>
      </c>
      <c r="I1810">
        <v>5</v>
      </c>
      <c r="J1810">
        <v>345</v>
      </c>
    </row>
    <row r="1811" spans="1:10" x14ac:dyDescent="0.35">
      <c r="A1811" s="3" t="s">
        <v>1851</v>
      </c>
      <c r="B1811" s="4">
        <v>43691</v>
      </c>
      <c r="C1811">
        <v>3</v>
      </c>
      <c r="D1811" t="s">
        <v>38</v>
      </c>
      <c r="E1811" t="s">
        <v>63</v>
      </c>
      <c r="F1811" t="s">
        <v>2044</v>
      </c>
      <c r="G1811" t="s">
        <v>16</v>
      </c>
      <c r="H1811">
        <v>289</v>
      </c>
      <c r="I1811">
        <v>3</v>
      </c>
      <c r="J1811">
        <v>867</v>
      </c>
    </row>
    <row r="1812" spans="1:10" x14ac:dyDescent="0.35">
      <c r="A1812" s="3" t="s">
        <v>1852</v>
      </c>
      <c r="B1812" s="4">
        <v>43692</v>
      </c>
      <c r="C1812">
        <v>15</v>
      </c>
      <c r="D1812" t="s">
        <v>113</v>
      </c>
      <c r="E1812" t="s">
        <v>58</v>
      </c>
      <c r="F1812" t="s">
        <v>2043</v>
      </c>
      <c r="G1812" t="s">
        <v>26</v>
      </c>
      <c r="H1812">
        <v>69</v>
      </c>
      <c r="I1812">
        <v>4</v>
      </c>
      <c r="J1812">
        <v>276</v>
      </c>
    </row>
    <row r="1813" spans="1:10" x14ac:dyDescent="0.35">
      <c r="A1813" s="3" t="s">
        <v>1853</v>
      </c>
      <c r="B1813" s="4">
        <v>43692</v>
      </c>
      <c r="C1813">
        <v>11</v>
      </c>
      <c r="D1813" t="s">
        <v>10</v>
      </c>
      <c r="E1813" t="s">
        <v>58</v>
      </c>
      <c r="F1813" t="s">
        <v>2043</v>
      </c>
      <c r="G1813" t="s">
        <v>26</v>
      </c>
      <c r="H1813">
        <v>69</v>
      </c>
      <c r="I1813">
        <v>8</v>
      </c>
      <c r="J1813">
        <v>552</v>
      </c>
    </row>
    <row r="1814" spans="1:10" x14ac:dyDescent="0.35">
      <c r="A1814" s="3" t="s">
        <v>1854</v>
      </c>
      <c r="B1814" s="4">
        <v>43692</v>
      </c>
      <c r="C1814">
        <v>6</v>
      </c>
      <c r="D1814" t="s">
        <v>43</v>
      </c>
      <c r="E1814" t="s">
        <v>19</v>
      </c>
      <c r="F1814" t="s">
        <v>2045</v>
      </c>
      <c r="G1814" t="s">
        <v>20</v>
      </c>
      <c r="H1814">
        <v>159</v>
      </c>
      <c r="I1814">
        <v>6</v>
      </c>
      <c r="J1814">
        <v>954</v>
      </c>
    </row>
    <row r="1815" spans="1:10" x14ac:dyDescent="0.35">
      <c r="A1815" s="3" t="s">
        <v>1855</v>
      </c>
      <c r="B1815" s="4">
        <v>43692</v>
      </c>
      <c r="C1815">
        <v>9</v>
      </c>
      <c r="D1815" t="s">
        <v>18</v>
      </c>
      <c r="E1815" t="s">
        <v>19</v>
      </c>
      <c r="F1815" t="s">
        <v>2045</v>
      </c>
      <c r="G1815" t="s">
        <v>20</v>
      </c>
      <c r="H1815">
        <v>159</v>
      </c>
      <c r="I1815">
        <v>6</v>
      </c>
      <c r="J1815">
        <v>954</v>
      </c>
    </row>
    <row r="1816" spans="1:10" x14ac:dyDescent="0.35">
      <c r="A1816" s="3" t="s">
        <v>1856</v>
      </c>
      <c r="B1816" s="4">
        <v>43693</v>
      </c>
      <c r="C1816">
        <v>5</v>
      </c>
      <c r="D1816" t="s">
        <v>55</v>
      </c>
      <c r="E1816" t="s">
        <v>63</v>
      </c>
      <c r="F1816" t="s">
        <v>2044</v>
      </c>
      <c r="G1816" t="s">
        <v>12</v>
      </c>
      <c r="H1816">
        <v>199</v>
      </c>
      <c r="I1816">
        <v>2</v>
      </c>
      <c r="J1816">
        <v>398</v>
      </c>
    </row>
    <row r="1817" spans="1:10" x14ac:dyDescent="0.35">
      <c r="A1817" s="3" t="s">
        <v>1857</v>
      </c>
      <c r="B1817" s="4">
        <v>43694</v>
      </c>
      <c r="C1817">
        <v>10</v>
      </c>
      <c r="D1817" t="s">
        <v>53</v>
      </c>
      <c r="E1817" t="s">
        <v>19</v>
      </c>
      <c r="F1817" t="s">
        <v>2045</v>
      </c>
      <c r="G1817" t="s">
        <v>20</v>
      </c>
      <c r="H1817">
        <v>159</v>
      </c>
      <c r="I1817">
        <v>9</v>
      </c>
      <c r="J1817">
        <v>1431</v>
      </c>
    </row>
    <row r="1818" spans="1:10" x14ac:dyDescent="0.35">
      <c r="A1818" s="3" t="s">
        <v>1858</v>
      </c>
      <c r="B1818" s="4">
        <v>43694</v>
      </c>
      <c r="C1818">
        <v>8</v>
      </c>
      <c r="D1818" t="s">
        <v>40</v>
      </c>
      <c r="E1818" t="s">
        <v>41</v>
      </c>
      <c r="F1818" t="s">
        <v>2045</v>
      </c>
      <c r="G1818" t="s">
        <v>26</v>
      </c>
      <c r="H1818">
        <v>69</v>
      </c>
      <c r="I1818">
        <v>8</v>
      </c>
      <c r="J1818">
        <v>552</v>
      </c>
    </row>
    <row r="1819" spans="1:10" x14ac:dyDescent="0.35">
      <c r="A1819" s="3" t="s">
        <v>1859</v>
      </c>
      <c r="B1819" s="4">
        <v>43694</v>
      </c>
      <c r="C1819">
        <v>5</v>
      </c>
      <c r="D1819" t="s">
        <v>55</v>
      </c>
      <c r="E1819" t="s">
        <v>15</v>
      </c>
      <c r="F1819" t="s">
        <v>2044</v>
      </c>
      <c r="G1819" t="s">
        <v>12</v>
      </c>
      <c r="H1819">
        <v>199</v>
      </c>
      <c r="I1819">
        <v>4</v>
      </c>
      <c r="J1819">
        <v>796</v>
      </c>
    </row>
    <row r="1820" spans="1:10" x14ac:dyDescent="0.35">
      <c r="A1820" s="3" t="s">
        <v>1860</v>
      </c>
      <c r="B1820" s="4">
        <v>43694</v>
      </c>
      <c r="C1820">
        <v>9</v>
      </c>
      <c r="D1820" t="s">
        <v>18</v>
      </c>
      <c r="E1820" t="s">
        <v>19</v>
      </c>
      <c r="F1820" t="s">
        <v>2045</v>
      </c>
      <c r="G1820" t="s">
        <v>12</v>
      </c>
      <c r="H1820">
        <v>199</v>
      </c>
      <c r="I1820">
        <v>9</v>
      </c>
      <c r="J1820">
        <v>1791</v>
      </c>
    </row>
    <row r="1821" spans="1:10" x14ac:dyDescent="0.35">
      <c r="A1821" s="3" t="s">
        <v>1861</v>
      </c>
      <c r="B1821" s="4">
        <v>43694</v>
      </c>
      <c r="C1821">
        <v>2</v>
      </c>
      <c r="D1821" t="s">
        <v>101</v>
      </c>
      <c r="E1821" t="s">
        <v>15</v>
      </c>
      <c r="F1821" t="s">
        <v>2044</v>
      </c>
      <c r="G1821" t="s">
        <v>26</v>
      </c>
      <c r="H1821">
        <v>69</v>
      </c>
      <c r="I1821">
        <v>9</v>
      </c>
      <c r="J1821">
        <v>621</v>
      </c>
    </row>
    <row r="1822" spans="1:10" x14ac:dyDescent="0.35">
      <c r="A1822" s="3" t="s">
        <v>1862</v>
      </c>
      <c r="B1822" s="4">
        <v>43694</v>
      </c>
      <c r="C1822">
        <v>7</v>
      </c>
      <c r="D1822" t="s">
        <v>83</v>
      </c>
      <c r="E1822" t="s">
        <v>41</v>
      </c>
      <c r="F1822" t="s">
        <v>2045</v>
      </c>
      <c r="G1822" t="s">
        <v>12</v>
      </c>
      <c r="H1822">
        <v>199</v>
      </c>
      <c r="I1822">
        <v>6</v>
      </c>
      <c r="J1822">
        <v>1194</v>
      </c>
    </row>
    <row r="1823" spans="1:10" x14ac:dyDescent="0.35">
      <c r="A1823" s="3" t="s">
        <v>1863</v>
      </c>
      <c r="B1823" s="4">
        <v>43695</v>
      </c>
      <c r="C1823">
        <v>17</v>
      </c>
      <c r="D1823" t="s">
        <v>30</v>
      </c>
      <c r="E1823" t="s">
        <v>23</v>
      </c>
      <c r="F1823" t="s">
        <v>2042</v>
      </c>
      <c r="G1823" t="s">
        <v>16</v>
      </c>
      <c r="H1823">
        <v>289</v>
      </c>
      <c r="I1823">
        <v>7</v>
      </c>
      <c r="J1823">
        <v>2023</v>
      </c>
    </row>
    <row r="1824" spans="1:10" x14ac:dyDescent="0.35">
      <c r="A1824" s="3" t="s">
        <v>1864</v>
      </c>
      <c r="B1824" s="4">
        <v>43695</v>
      </c>
      <c r="C1824">
        <v>9</v>
      </c>
      <c r="D1824" t="s">
        <v>18</v>
      </c>
      <c r="E1824" t="s">
        <v>19</v>
      </c>
      <c r="F1824" t="s">
        <v>2045</v>
      </c>
      <c r="G1824" t="s">
        <v>12</v>
      </c>
      <c r="H1824">
        <v>199</v>
      </c>
      <c r="I1824">
        <v>3</v>
      </c>
      <c r="J1824">
        <v>597</v>
      </c>
    </row>
    <row r="1825" spans="1:10" x14ac:dyDescent="0.35">
      <c r="A1825" s="3" t="s">
        <v>1865</v>
      </c>
      <c r="B1825" s="4">
        <v>43695</v>
      </c>
      <c r="C1825">
        <v>15</v>
      </c>
      <c r="D1825" t="s">
        <v>113</v>
      </c>
      <c r="E1825" t="s">
        <v>11</v>
      </c>
      <c r="F1825" t="s">
        <v>2043</v>
      </c>
      <c r="G1825" t="s">
        <v>20</v>
      </c>
      <c r="H1825">
        <v>159</v>
      </c>
      <c r="I1825">
        <v>3</v>
      </c>
      <c r="J1825">
        <v>477</v>
      </c>
    </row>
    <row r="1826" spans="1:10" x14ac:dyDescent="0.35">
      <c r="A1826" s="3" t="s">
        <v>1866</v>
      </c>
      <c r="B1826" s="4">
        <v>43696</v>
      </c>
      <c r="C1826">
        <v>11</v>
      </c>
      <c r="D1826" t="s">
        <v>10</v>
      </c>
      <c r="E1826" t="s">
        <v>11</v>
      </c>
      <c r="F1826" t="s">
        <v>2043</v>
      </c>
      <c r="G1826" t="s">
        <v>12</v>
      </c>
      <c r="H1826">
        <v>199</v>
      </c>
      <c r="I1826">
        <v>5</v>
      </c>
      <c r="J1826">
        <v>995</v>
      </c>
    </row>
    <row r="1827" spans="1:10" x14ac:dyDescent="0.35">
      <c r="A1827" s="3" t="s">
        <v>1867</v>
      </c>
      <c r="B1827" s="4">
        <v>43696</v>
      </c>
      <c r="C1827">
        <v>18</v>
      </c>
      <c r="D1827" t="s">
        <v>22</v>
      </c>
      <c r="E1827" t="s">
        <v>31</v>
      </c>
      <c r="F1827" t="s">
        <v>2042</v>
      </c>
      <c r="G1827" t="s">
        <v>16</v>
      </c>
      <c r="H1827">
        <v>289</v>
      </c>
      <c r="I1827">
        <v>4</v>
      </c>
      <c r="J1827">
        <v>1156</v>
      </c>
    </row>
    <row r="1828" spans="1:10" x14ac:dyDescent="0.35">
      <c r="A1828" s="3" t="s">
        <v>1868</v>
      </c>
      <c r="B1828" s="4">
        <v>43696</v>
      </c>
      <c r="C1828">
        <v>2</v>
      </c>
      <c r="D1828" t="s">
        <v>101</v>
      </c>
      <c r="E1828" t="s">
        <v>15</v>
      </c>
      <c r="F1828" t="s">
        <v>2044</v>
      </c>
      <c r="G1828" t="s">
        <v>16</v>
      </c>
      <c r="H1828">
        <v>289</v>
      </c>
      <c r="I1828">
        <v>2</v>
      </c>
      <c r="J1828">
        <v>578</v>
      </c>
    </row>
    <row r="1829" spans="1:10" x14ac:dyDescent="0.35">
      <c r="A1829" s="3" t="s">
        <v>1869</v>
      </c>
      <c r="B1829" s="4">
        <v>43696</v>
      </c>
      <c r="C1829">
        <v>18</v>
      </c>
      <c r="D1829" t="s">
        <v>22</v>
      </c>
      <c r="E1829" t="s">
        <v>31</v>
      </c>
      <c r="F1829" t="s">
        <v>2042</v>
      </c>
      <c r="G1829" t="s">
        <v>26</v>
      </c>
      <c r="H1829">
        <v>69</v>
      </c>
      <c r="I1829">
        <v>6</v>
      </c>
      <c r="J1829">
        <v>414</v>
      </c>
    </row>
    <row r="1830" spans="1:10" x14ac:dyDescent="0.35">
      <c r="A1830" s="3" t="s">
        <v>1870</v>
      </c>
      <c r="B1830" s="4">
        <v>43696</v>
      </c>
      <c r="C1830">
        <v>13</v>
      </c>
      <c r="D1830" t="s">
        <v>28</v>
      </c>
      <c r="E1830" t="s">
        <v>58</v>
      </c>
      <c r="F1830" t="s">
        <v>2043</v>
      </c>
      <c r="G1830" t="s">
        <v>26</v>
      </c>
      <c r="H1830">
        <v>69</v>
      </c>
      <c r="I1830">
        <v>4</v>
      </c>
      <c r="J1830">
        <v>276</v>
      </c>
    </row>
    <row r="1831" spans="1:10" x14ac:dyDescent="0.35">
      <c r="A1831" s="3" t="s">
        <v>1871</v>
      </c>
      <c r="B1831" s="4">
        <v>43697</v>
      </c>
      <c r="C1831">
        <v>5</v>
      </c>
      <c r="D1831" t="s">
        <v>55</v>
      </c>
      <c r="E1831" t="s">
        <v>15</v>
      </c>
      <c r="F1831" t="s">
        <v>2044</v>
      </c>
      <c r="G1831" t="s">
        <v>16</v>
      </c>
      <c r="H1831">
        <v>289</v>
      </c>
      <c r="I1831">
        <v>2</v>
      </c>
      <c r="J1831">
        <v>578</v>
      </c>
    </row>
    <row r="1832" spans="1:10" x14ac:dyDescent="0.35">
      <c r="A1832" s="3" t="s">
        <v>1872</v>
      </c>
      <c r="B1832" s="4">
        <v>43698</v>
      </c>
      <c r="C1832">
        <v>8</v>
      </c>
      <c r="D1832" t="s">
        <v>40</v>
      </c>
      <c r="E1832" t="s">
        <v>19</v>
      </c>
      <c r="F1832" t="s">
        <v>2045</v>
      </c>
      <c r="G1832" t="s">
        <v>12</v>
      </c>
      <c r="H1832">
        <v>199</v>
      </c>
      <c r="I1832">
        <v>3</v>
      </c>
      <c r="J1832">
        <v>597</v>
      </c>
    </row>
    <row r="1833" spans="1:10" x14ac:dyDescent="0.35">
      <c r="A1833" s="3" t="s">
        <v>1873</v>
      </c>
      <c r="B1833" s="4">
        <v>43698</v>
      </c>
      <c r="C1833">
        <v>14</v>
      </c>
      <c r="D1833" t="s">
        <v>33</v>
      </c>
      <c r="E1833" t="s">
        <v>58</v>
      </c>
      <c r="F1833" t="s">
        <v>2043</v>
      </c>
      <c r="G1833" t="s">
        <v>20</v>
      </c>
      <c r="H1833">
        <v>159</v>
      </c>
      <c r="I1833">
        <v>1</v>
      </c>
      <c r="J1833">
        <v>159</v>
      </c>
    </row>
    <row r="1834" spans="1:10" x14ac:dyDescent="0.35">
      <c r="A1834" s="3" t="s">
        <v>1874</v>
      </c>
      <c r="B1834" s="4">
        <v>43698</v>
      </c>
      <c r="C1834">
        <v>8</v>
      </c>
      <c r="D1834" t="s">
        <v>40</v>
      </c>
      <c r="E1834" t="s">
        <v>41</v>
      </c>
      <c r="F1834" t="s">
        <v>2045</v>
      </c>
      <c r="G1834" t="s">
        <v>26</v>
      </c>
      <c r="H1834">
        <v>69</v>
      </c>
      <c r="I1834">
        <v>5</v>
      </c>
      <c r="J1834">
        <v>345</v>
      </c>
    </row>
    <row r="1835" spans="1:10" x14ac:dyDescent="0.35">
      <c r="A1835" s="3" t="s">
        <v>1875</v>
      </c>
      <c r="B1835" s="4">
        <v>43698</v>
      </c>
      <c r="C1835">
        <v>5</v>
      </c>
      <c r="D1835" t="s">
        <v>55</v>
      </c>
      <c r="E1835" t="s">
        <v>63</v>
      </c>
      <c r="F1835" t="s">
        <v>2044</v>
      </c>
      <c r="G1835" t="s">
        <v>12</v>
      </c>
      <c r="H1835">
        <v>199</v>
      </c>
      <c r="I1835">
        <v>7</v>
      </c>
      <c r="J1835">
        <v>1393</v>
      </c>
    </row>
    <row r="1836" spans="1:10" x14ac:dyDescent="0.35">
      <c r="A1836" s="3" t="s">
        <v>1876</v>
      </c>
      <c r="B1836" s="4">
        <v>43698</v>
      </c>
      <c r="C1836">
        <v>5</v>
      </c>
      <c r="D1836" t="s">
        <v>55</v>
      </c>
      <c r="E1836" t="s">
        <v>63</v>
      </c>
      <c r="F1836" t="s">
        <v>2044</v>
      </c>
      <c r="G1836" t="s">
        <v>16</v>
      </c>
      <c r="H1836">
        <v>289</v>
      </c>
      <c r="I1836">
        <v>3</v>
      </c>
      <c r="J1836">
        <v>867</v>
      </c>
    </row>
    <row r="1837" spans="1:10" x14ac:dyDescent="0.35">
      <c r="A1837" s="3" t="s">
        <v>1877</v>
      </c>
      <c r="B1837" s="4">
        <v>43698</v>
      </c>
      <c r="C1837">
        <v>9</v>
      </c>
      <c r="D1837" t="s">
        <v>18</v>
      </c>
      <c r="E1837" t="s">
        <v>41</v>
      </c>
      <c r="F1837" t="s">
        <v>2045</v>
      </c>
      <c r="G1837" t="s">
        <v>12</v>
      </c>
      <c r="H1837">
        <v>199</v>
      </c>
      <c r="I1837">
        <v>5</v>
      </c>
      <c r="J1837">
        <v>995</v>
      </c>
    </row>
    <row r="1838" spans="1:10" x14ac:dyDescent="0.35">
      <c r="A1838" s="3" t="s">
        <v>1878</v>
      </c>
      <c r="B1838" s="4">
        <v>43699</v>
      </c>
      <c r="C1838">
        <v>6</v>
      </c>
      <c r="D1838" t="s">
        <v>43</v>
      </c>
      <c r="E1838" t="s">
        <v>19</v>
      </c>
      <c r="F1838" t="s">
        <v>2045</v>
      </c>
      <c r="G1838" t="s">
        <v>26</v>
      </c>
      <c r="H1838">
        <v>69</v>
      </c>
      <c r="I1838">
        <v>3</v>
      </c>
      <c r="J1838">
        <v>207</v>
      </c>
    </row>
    <row r="1839" spans="1:10" x14ac:dyDescent="0.35">
      <c r="A1839" s="3" t="s">
        <v>1879</v>
      </c>
      <c r="B1839" s="4">
        <v>43699</v>
      </c>
      <c r="C1839">
        <v>20</v>
      </c>
      <c r="D1839" t="s">
        <v>35</v>
      </c>
      <c r="E1839" t="s">
        <v>31</v>
      </c>
      <c r="F1839" t="s">
        <v>2042</v>
      </c>
      <c r="G1839" t="s">
        <v>36</v>
      </c>
      <c r="H1839">
        <v>399</v>
      </c>
      <c r="I1839">
        <v>9</v>
      </c>
      <c r="J1839">
        <v>3591</v>
      </c>
    </row>
    <row r="1840" spans="1:10" x14ac:dyDescent="0.35">
      <c r="A1840" s="3" t="s">
        <v>1880</v>
      </c>
      <c r="B1840" s="4">
        <v>43699</v>
      </c>
      <c r="C1840">
        <v>19</v>
      </c>
      <c r="D1840" t="s">
        <v>51</v>
      </c>
      <c r="E1840" t="s">
        <v>23</v>
      </c>
      <c r="F1840" t="s">
        <v>2042</v>
      </c>
      <c r="G1840" t="s">
        <v>16</v>
      </c>
      <c r="H1840">
        <v>289</v>
      </c>
      <c r="I1840">
        <v>5</v>
      </c>
      <c r="J1840">
        <v>1445</v>
      </c>
    </row>
    <row r="1841" spans="1:10" x14ac:dyDescent="0.35">
      <c r="A1841" s="3" t="s">
        <v>1881</v>
      </c>
      <c r="B1841" s="4">
        <v>43699</v>
      </c>
      <c r="C1841">
        <v>17</v>
      </c>
      <c r="D1841" t="s">
        <v>30</v>
      </c>
      <c r="E1841" t="s">
        <v>31</v>
      </c>
      <c r="F1841" t="s">
        <v>2042</v>
      </c>
      <c r="G1841" t="s">
        <v>12</v>
      </c>
      <c r="H1841">
        <v>199</v>
      </c>
      <c r="I1841">
        <v>5</v>
      </c>
      <c r="J1841">
        <v>995</v>
      </c>
    </row>
    <row r="1842" spans="1:10" x14ac:dyDescent="0.35">
      <c r="A1842" s="3" t="s">
        <v>1882</v>
      </c>
      <c r="B1842" s="4">
        <v>43699</v>
      </c>
      <c r="C1842">
        <v>3</v>
      </c>
      <c r="D1842" t="s">
        <v>38</v>
      </c>
      <c r="E1842" t="s">
        <v>63</v>
      </c>
      <c r="F1842" t="s">
        <v>2044</v>
      </c>
      <c r="G1842" t="s">
        <v>12</v>
      </c>
      <c r="H1842">
        <v>199</v>
      </c>
      <c r="I1842">
        <v>4</v>
      </c>
      <c r="J1842">
        <v>796</v>
      </c>
    </row>
    <row r="1843" spans="1:10" x14ac:dyDescent="0.35">
      <c r="A1843" s="3" t="s">
        <v>1883</v>
      </c>
      <c r="B1843" s="4">
        <v>43699</v>
      </c>
      <c r="C1843">
        <v>2</v>
      </c>
      <c r="D1843" t="s">
        <v>101</v>
      </c>
      <c r="E1843" t="s">
        <v>15</v>
      </c>
      <c r="F1843" t="s">
        <v>2044</v>
      </c>
      <c r="G1843" t="s">
        <v>20</v>
      </c>
      <c r="H1843">
        <v>159</v>
      </c>
      <c r="I1843">
        <v>3</v>
      </c>
      <c r="J1843">
        <v>477</v>
      </c>
    </row>
    <row r="1844" spans="1:10" x14ac:dyDescent="0.35">
      <c r="A1844" s="3" t="s">
        <v>1884</v>
      </c>
      <c r="B1844" s="4">
        <v>43699</v>
      </c>
      <c r="C1844">
        <v>20</v>
      </c>
      <c r="D1844" t="s">
        <v>35</v>
      </c>
      <c r="E1844" t="s">
        <v>23</v>
      </c>
      <c r="F1844" t="s">
        <v>2042</v>
      </c>
      <c r="G1844" t="s">
        <v>12</v>
      </c>
      <c r="H1844">
        <v>199</v>
      </c>
      <c r="I1844">
        <v>1</v>
      </c>
      <c r="J1844">
        <v>199</v>
      </c>
    </row>
    <row r="1845" spans="1:10" x14ac:dyDescent="0.35">
      <c r="A1845" s="3" t="s">
        <v>1885</v>
      </c>
      <c r="B1845" s="4">
        <v>43699</v>
      </c>
      <c r="C1845">
        <v>5</v>
      </c>
      <c r="D1845" t="s">
        <v>55</v>
      </c>
      <c r="E1845" t="s">
        <v>15</v>
      </c>
      <c r="F1845" t="s">
        <v>2044</v>
      </c>
      <c r="G1845" t="s">
        <v>12</v>
      </c>
      <c r="H1845">
        <v>199</v>
      </c>
      <c r="I1845">
        <v>4</v>
      </c>
      <c r="J1845">
        <v>796</v>
      </c>
    </row>
    <row r="1846" spans="1:10" x14ac:dyDescent="0.35">
      <c r="A1846" s="3" t="s">
        <v>1886</v>
      </c>
      <c r="B1846" s="4">
        <v>43699</v>
      </c>
      <c r="C1846">
        <v>5</v>
      </c>
      <c r="D1846" t="s">
        <v>55</v>
      </c>
      <c r="E1846" t="s">
        <v>63</v>
      </c>
      <c r="F1846" t="s">
        <v>2044</v>
      </c>
      <c r="G1846" t="s">
        <v>20</v>
      </c>
      <c r="H1846">
        <v>159</v>
      </c>
      <c r="I1846">
        <v>2</v>
      </c>
      <c r="J1846">
        <v>318</v>
      </c>
    </row>
    <row r="1847" spans="1:10" x14ac:dyDescent="0.35">
      <c r="A1847" s="3" t="s">
        <v>1887</v>
      </c>
      <c r="B1847" s="4">
        <v>43700</v>
      </c>
      <c r="C1847">
        <v>7</v>
      </c>
      <c r="D1847" t="s">
        <v>83</v>
      </c>
      <c r="E1847" t="s">
        <v>19</v>
      </c>
      <c r="F1847" t="s">
        <v>2045</v>
      </c>
      <c r="G1847" t="s">
        <v>20</v>
      </c>
      <c r="H1847">
        <v>159</v>
      </c>
      <c r="I1847">
        <v>1</v>
      </c>
      <c r="J1847">
        <v>159</v>
      </c>
    </row>
    <row r="1848" spans="1:10" x14ac:dyDescent="0.35">
      <c r="A1848" s="3" t="s">
        <v>1888</v>
      </c>
      <c r="B1848" s="4">
        <v>43700</v>
      </c>
      <c r="C1848">
        <v>2</v>
      </c>
      <c r="D1848" t="s">
        <v>101</v>
      </c>
      <c r="E1848" t="s">
        <v>15</v>
      </c>
      <c r="F1848" t="s">
        <v>2044</v>
      </c>
      <c r="G1848" t="s">
        <v>20</v>
      </c>
      <c r="H1848">
        <v>159</v>
      </c>
      <c r="I1848">
        <v>6</v>
      </c>
      <c r="J1848">
        <v>954</v>
      </c>
    </row>
    <row r="1849" spans="1:10" x14ac:dyDescent="0.35">
      <c r="A1849" s="3" t="s">
        <v>1889</v>
      </c>
      <c r="B1849" s="4">
        <v>43701</v>
      </c>
      <c r="C1849">
        <v>1</v>
      </c>
      <c r="D1849" t="s">
        <v>14</v>
      </c>
      <c r="E1849" t="s">
        <v>63</v>
      </c>
      <c r="F1849" t="s">
        <v>2044</v>
      </c>
      <c r="G1849" t="s">
        <v>26</v>
      </c>
      <c r="H1849">
        <v>69</v>
      </c>
      <c r="I1849">
        <v>5</v>
      </c>
      <c r="J1849">
        <v>345</v>
      </c>
    </row>
    <row r="1850" spans="1:10" x14ac:dyDescent="0.35">
      <c r="A1850" s="3" t="s">
        <v>1890</v>
      </c>
      <c r="B1850" s="4">
        <v>43701</v>
      </c>
      <c r="C1850">
        <v>4</v>
      </c>
      <c r="D1850" t="s">
        <v>46</v>
      </c>
      <c r="E1850" t="s">
        <v>15</v>
      </c>
      <c r="F1850" t="s">
        <v>2044</v>
      </c>
      <c r="G1850" t="s">
        <v>36</v>
      </c>
      <c r="H1850">
        <v>399</v>
      </c>
      <c r="I1850">
        <v>7</v>
      </c>
      <c r="J1850">
        <v>2793</v>
      </c>
    </row>
    <row r="1851" spans="1:10" x14ac:dyDescent="0.35">
      <c r="A1851" s="3" t="s">
        <v>1891</v>
      </c>
      <c r="B1851" s="4">
        <v>43702</v>
      </c>
      <c r="C1851">
        <v>4</v>
      </c>
      <c r="D1851" t="s">
        <v>46</v>
      </c>
      <c r="E1851" t="s">
        <v>63</v>
      </c>
      <c r="F1851" t="s">
        <v>2044</v>
      </c>
      <c r="G1851" t="s">
        <v>20</v>
      </c>
      <c r="H1851">
        <v>159</v>
      </c>
      <c r="I1851">
        <v>1</v>
      </c>
      <c r="J1851">
        <v>159</v>
      </c>
    </row>
    <row r="1852" spans="1:10" x14ac:dyDescent="0.35">
      <c r="A1852" s="3" t="s">
        <v>1892</v>
      </c>
      <c r="B1852" s="4">
        <v>43703</v>
      </c>
      <c r="C1852">
        <v>14</v>
      </c>
      <c r="D1852" t="s">
        <v>33</v>
      </c>
      <c r="E1852" t="s">
        <v>58</v>
      </c>
      <c r="F1852" t="s">
        <v>2043</v>
      </c>
      <c r="G1852" t="s">
        <v>26</v>
      </c>
      <c r="H1852">
        <v>69</v>
      </c>
      <c r="I1852">
        <v>2</v>
      </c>
      <c r="J1852">
        <v>138</v>
      </c>
    </row>
    <row r="1853" spans="1:10" x14ac:dyDescent="0.35">
      <c r="A1853" s="3" t="s">
        <v>1893</v>
      </c>
      <c r="B1853" s="4">
        <v>43704</v>
      </c>
      <c r="C1853">
        <v>11</v>
      </c>
      <c r="D1853" t="s">
        <v>10</v>
      </c>
      <c r="E1853" t="s">
        <v>11</v>
      </c>
      <c r="F1853" t="s">
        <v>2043</v>
      </c>
      <c r="G1853" t="s">
        <v>26</v>
      </c>
      <c r="H1853">
        <v>69</v>
      </c>
      <c r="I1853">
        <v>9</v>
      </c>
      <c r="J1853">
        <v>621</v>
      </c>
    </row>
    <row r="1854" spans="1:10" x14ac:dyDescent="0.35">
      <c r="A1854" s="3" t="s">
        <v>1894</v>
      </c>
      <c r="B1854" s="4">
        <v>43705</v>
      </c>
      <c r="C1854">
        <v>16</v>
      </c>
      <c r="D1854" t="s">
        <v>25</v>
      </c>
      <c r="E1854" t="s">
        <v>31</v>
      </c>
      <c r="F1854" t="s">
        <v>2042</v>
      </c>
      <c r="G1854" t="s">
        <v>26</v>
      </c>
      <c r="H1854">
        <v>69</v>
      </c>
      <c r="I1854">
        <v>2</v>
      </c>
      <c r="J1854">
        <v>138</v>
      </c>
    </row>
    <row r="1855" spans="1:10" x14ac:dyDescent="0.35">
      <c r="A1855" s="3" t="s">
        <v>1895</v>
      </c>
      <c r="B1855" s="4">
        <v>43706</v>
      </c>
      <c r="C1855">
        <v>16</v>
      </c>
      <c r="D1855" t="s">
        <v>25</v>
      </c>
      <c r="E1855" t="s">
        <v>23</v>
      </c>
      <c r="F1855" t="s">
        <v>2042</v>
      </c>
      <c r="G1855" t="s">
        <v>20</v>
      </c>
      <c r="H1855">
        <v>159</v>
      </c>
      <c r="I1855">
        <v>8</v>
      </c>
      <c r="J1855">
        <v>1272</v>
      </c>
    </row>
    <row r="1856" spans="1:10" x14ac:dyDescent="0.35">
      <c r="A1856" s="3" t="s">
        <v>1896</v>
      </c>
      <c r="B1856" s="4">
        <v>43706</v>
      </c>
      <c r="C1856">
        <v>4</v>
      </c>
      <c r="D1856" t="s">
        <v>46</v>
      </c>
      <c r="E1856" t="s">
        <v>63</v>
      </c>
      <c r="F1856" t="s">
        <v>2044</v>
      </c>
      <c r="G1856" t="s">
        <v>20</v>
      </c>
      <c r="H1856">
        <v>159</v>
      </c>
      <c r="I1856">
        <v>0</v>
      </c>
      <c r="J1856">
        <v>0</v>
      </c>
    </row>
    <row r="1857" spans="1:10" x14ac:dyDescent="0.35">
      <c r="A1857" s="3" t="s">
        <v>1897</v>
      </c>
      <c r="B1857" s="4">
        <v>43707</v>
      </c>
      <c r="C1857">
        <v>19</v>
      </c>
      <c r="D1857" t="s">
        <v>51</v>
      </c>
      <c r="E1857" t="s">
        <v>31</v>
      </c>
      <c r="F1857" t="s">
        <v>2042</v>
      </c>
      <c r="G1857" t="s">
        <v>20</v>
      </c>
      <c r="H1857">
        <v>159</v>
      </c>
      <c r="I1857">
        <v>7</v>
      </c>
      <c r="J1857">
        <v>1113</v>
      </c>
    </row>
    <row r="1858" spans="1:10" x14ac:dyDescent="0.35">
      <c r="A1858" s="3" t="s">
        <v>1898</v>
      </c>
      <c r="B1858" s="4">
        <v>43707</v>
      </c>
      <c r="C1858">
        <v>7</v>
      </c>
      <c r="D1858" t="s">
        <v>83</v>
      </c>
      <c r="E1858" t="s">
        <v>41</v>
      </c>
      <c r="F1858" t="s">
        <v>2045</v>
      </c>
      <c r="G1858" t="s">
        <v>12</v>
      </c>
      <c r="H1858">
        <v>199</v>
      </c>
      <c r="I1858">
        <v>1</v>
      </c>
      <c r="J1858">
        <v>199</v>
      </c>
    </row>
    <row r="1859" spans="1:10" x14ac:dyDescent="0.35">
      <c r="A1859" s="3" t="s">
        <v>1899</v>
      </c>
      <c r="B1859" s="4">
        <v>43707</v>
      </c>
      <c r="C1859">
        <v>17</v>
      </c>
      <c r="D1859" t="s">
        <v>30</v>
      </c>
      <c r="E1859" t="s">
        <v>31</v>
      </c>
      <c r="F1859" t="s">
        <v>2042</v>
      </c>
      <c r="G1859" t="s">
        <v>36</v>
      </c>
      <c r="H1859">
        <v>399</v>
      </c>
      <c r="I1859">
        <v>1</v>
      </c>
      <c r="J1859">
        <v>399</v>
      </c>
    </row>
    <row r="1860" spans="1:10" x14ac:dyDescent="0.35">
      <c r="A1860" s="3" t="s">
        <v>1900</v>
      </c>
      <c r="B1860" s="4">
        <v>43707</v>
      </c>
      <c r="C1860">
        <v>6</v>
      </c>
      <c r="D1860" t="s">
        <v>43</v>
      </c>
      <c r="E1860" t="s">
        <v>19</v>
      </c>
      <c r="F1860" t="s">
        <v>2045</v>
      </c>
      <c r="G1860" t="s">
        <v>26</v>
      </c>
      <c r="H1860">
        <v>69</v>
      </c>
      <c r="I1860">
        <v>0</v>
      </c>
      <c r="J1860">
        <v>0</v>
      </c>
    </row>
    <row r="1861" spans="1:10" x14ac:dyDescent="0.35">
      <c r="A1861" s="3" t="s">
        <v>1901</v>
      </c>
      <c r="B1861" s="4">
        <v>43707</v>
      </c>
      <c r="C1861">
        <v>14</v>
      </c>
      <c r="D1861" t="s">
        <v>33</v>
      </c>
      <c r="E1861" t="s">
        <v>58</v>
      </c>
      <c r="F1861" t="s">
        <v>2043</v>
      </c>
      <c r="G1861" t="s">
        <v>36</v>
      </c>
      <c r="H1861">
        <v>399</v>
      </c>
      <c r="I1861">
        <v>4</v>
      </c>
      <c r="J1861">
        <v>1596</v>
      </c>
    </row>
    <row r="1862" spans="1:10" x14ac:dyDescent="0.35">
      <c r="A1862" s="3" t="s">
        <v>1902</v>
      </c>
      <c r="B1862" s="4">
        <v>43707</v>
      </c>
      <c r="C1862">
        <v>20</v>
      </c>
      <c r="D1862" t="s">
        <v>35</v>
      </c>
      <c r="E1862" t="s">
        <v>23</v>
      </c>
      <c r="F1862" t="s">
        <v>2042</v>
      </c>
      <c r="G1862" t="s">
        <v>36</v>
      </c>
      <c r="H1862">
        <v>399</v>
      </c>
      <c r="I1862">
        <v>8</v>
      </c>
      <c r="J1862">
        <v>3192</v>
      </c>
    </row>
    <row r="1863" spans="1:10" x14ac:dyDescent="0.35">
      <c r="A1863" s="3" t="s">
        <v>1903</v>
      </c>
      <c r="B1863" s="4">
        <v>43707</v>
      </c>
      <c r="C1863">
        <v>10</v>
      </c>
      <c r="D1863" t="s">
        <v>53</v>
      </c>
      <c r="E1863" t="s">
        <v>19</v>
      </c>
      <c r="F1863" t="s">
        <v>2045</v>
      </c>
      <c r="G1863" t="s">
        <v>16</v>
      </c>
      <c r="H1863">
        <v>289</v>
      </c>
      <c r="I1863">
        <v>3</v>
      </c>
      <c r="J1863">
        <v>867</v>
      </c>
    </row>
    <row r="1864" spans="1:10" x14ac:dyDescent="0.35">
      <c r="A1864" s="3" t="s">
        <v>1904</v>
      </c>
      <c r="B1864" s="4">
        <v>43708</v>
      </c>
      <c r="C1864">
        <v>11</v>
      </c>
      <c r="D1864" t="s">
        <v>10</v>
      </c>
      <c r="E1864" t="s">
        <v>11</v>
      </c>
      <c r="F1864" t="s">
        <v>2043</v>
      </c>
      <c r="G1864" t="s">
        <v>36</v>
      </c>
      <c r="H1864">
        <v>399</v>
      </c>
      <c r="I1864">
        <v>5</v>
      </c>
      <c r="J1864">
        <v>1995</v>
      </c>
    </row>
    <row r="1865" spans="1:10" x14ac:dyDescent="0.35">
      <c r="A1865" s="3" t="s">
        <v>1905</v>
      </c>
      <c r="B1865" s="4">
        <v>43709</v>
      </c>
      <c r="C1865">
        <v>16</v>
      </c>
      <c r="D1865" t="s">
        <v>25</v>
      </c>
      <c r="E1865" t="s">
        <v>23</v>
      </c>
      <c r="F1865" t="s">
        <v>2042</v>
      </c>
      <c r="G1865" t="s">
        <v>16</v>
      </c>
      <c r="H1865">
        <v>289</v>
      </c>
      <c r="I1865">
        <v>3</v>
      </c>
      <c r="J1865">
        <v>867</v>
      </c>
    </row>
    <row r="1866" spans="1:10" x14ac:dyDescent="0.35">
      <c r="A1866" s="3" t="s">
        <v>1906</v>
      </c>
      <c r="B1866" s="4">
        <v>43709</v>
      </c>
      <c r="C1866">
        <v>11</v>
      </c>
      <c r="D1866" t="s">
        <v>10</v>
      </c>
      <c r="E1866" t="s">
        <v>58</v>
      </c>
      <c r="F1866" t="s">
        <v>2043</v>
      </c>
      <c r="G1866" t="s">
        <v>36</v>
      </c>
      <c r="H1866">
        <v>399</v>
      </c>
      <c r="I1866">
        <v>4</v>
      </c>
      <c r="J1866">
        <v>1596</v>
      </c>
    </row>
    <row r="1867" spans="1:10" x14ac:dyDescent="0.35">
      <c r="A1867" s="3" t="s">
        <v>1907</v>
      </c>
      <c r="B1867" s="4">
        <v>43709</v>
      </c>
      <c r="C1867">
        <v>7</v>
      </c>
      <c r="D1867" t="s">
        <v>83</v>
      </c>
      <c r="E1867" t="s">
        <v>41</v>
      </c>
      <c r="F1867" t="s">
        <v>2045</v>
      </c>
      <c r="G1867" t="s">
        <v>26</v>
      </c>
      <c r="H1867">
        <v>69</v>
      </c>
      <c r="I1867">
        <v>6</v>
      </c>
      <c r="J1867">
        <v>414</v>
      </c>
    </row>
    <row r="1868" spans="1:10" x14ac:dyDescent="0.35">
      <c r="A1868" s="3" t="s">
        <v>1908</v>
      </c>
      <c r="B1868" s="4">
        <v>43710</v>
      </c>
      <c r="C1868">
        <v>3</v>
      </c>
      <c r="D1868" t="s">
        <v>38</v>
      </c>
      <c r="E1868" t="s">
        <v>15</v>
      </c>
      <c r="F1868" t="s">
        <v>2044</v>
      </c>
      <c r="G1868" t="s">
        <v>16</v>
      </c>
      <c r="H1868">
        <v>289</v>
      </c>
      <c r="I1868">
        <v>6</v>
      </c>
      <c r="J1868">
        <v>1734</v>
      </c>
    </row>
    <row r="1869" spans="1:10" x14ac:dyDescent="0.35">
      <c r="A1869" s="3" t="s">
        <v>1909</v>
      </c>
      <c r="B1869" s="4">
        <v>43710</v>
      </c>
      <c r="C1869">
        <v>15</v>
      </c>
      <c r="D1869" t="s">
        <v>113</v>
      </c>
      <c r="E1869" t="s">
        <v>11</v>
      </c>
      <c r="F1869" t="s">
        <v>2043</v>
      </c>
      <c r="G1869" t="s">
        <v>12</v>
      </c>
      <c r="H1869">
        <v>199</v>
      </c>
      <c r="I1869">
        <v>5</v>
      </c>
      <c r="J1869">
        <v>995</v>
      </c>
    </row>
    <row r="1870" spans="1:10" x14ac:dyDescent="0.35">
      <c r="A1870" s="3" t="s">
        <v>1910</v>
      </c>
      <c r="B1870" s="4">
        <v>43711</v>
      </c>
      <c r="C1870">
        <v>7</v>
      </c>
      <c r="D1870" t="s">
        <v>83</v>
      </c>
      <c r="E1870" t="s">
        <v>19</v>
      </c>
      <c r="F1870" t="s">
        <v>2045</v>
      </c>
      <c r="G1870" t="s">
        <v>36</v>
      </c>
      <c r="H1870">
        <v>399</v>
      </c>
      <c r="I1870">
        <v>1</v>
      </c>
      <c r="J1870">
        <v>399</v>
      </c>
    </row>
    <row r="1871" spans="1:10" x14ac:dyDescent="0.35">
      <c r="A1871" s="3" t="s">
        <v>1911</v>
      </c>
      <c r="B1871" s="4">
        <v>43712</v>
      </c>
      <c r="C1871">
        <v>19</v>
      </c>
      <c r="D1871" t="s">
        <v>51</v>
      </c>
      <c r="E1871" t="s">
        <v>31</v>
      </c>
      <c r="F1871" t="s">
        <v>2042</v>
      </c>
      <c r="G1871" t="s">
        <v>36</v>
      </c>
      <c r="H1871">
        <v>399</v>
      </c>
      <c r="I1871">
        <v>9</v>
      </c>
      <c r="J1871">
        <v>3591</v>
      </c>
    </row>
    <row r="1872" spans="1:10" x14ac:dyDescent="0.35">
      <c r="A1872" s="3" t="s">
        <v>1912</v>
      </c>
      <c r="B1872" s="4">
        <v>43712</v>
      </c>
      <c r="C1872">
        <v>20</v>
      </c>
      <c r="D1872" t="s">
        <v>35</v>
      </c>
      <c r="E1872" t="s">
        <v>23</v>
      </c>
      <c r="F1872" t="s">
        <v>2042</v>
      </c>
      <c r="G1872" t="s">
        <v>20</v>
      </c>
      <c r="H1872">
        <v>159</v>
      </c>
      <c r="I1872">
        <v>4</v>
      </c>
      <c r="J1872">
        <v>636</v>
      </c>
    </row>
    <row r="1873" spans="1:10" x14ac:dyDescent="0.35">
      <c r="A1873" s="3" t="s">
        <v>1913</v>
      </c>
      <c r="B1873" s="4">
        <v>43713</v>
      </c>
      <c r="C1873">
        <v>10</v>
      </c>
      <c r="D1873" t="s">
        <v>53</v>
      </c>
      <c r="E1873" t="s">
        <v>41</v>
      </c>
      <c r="F1873" t="s">
        <v>2045</v>
      </c>
      <c r="G1873" t="s">
        <v>26</v>
      </c>
      <c r="H1873">
        <v>69</v>
      </c>
      <c r="I1873">
        <v>7</v>
      </c>
      <c r="J1873">
        <v>483</v>
      </c>
    </row>
    <row r="1874" spans="1:10" x14ac:dyDescent="0.35">
      <c r="A1874" s="3" t="s">
        <v>1914</v>
      </c>
      <c r="B1874" s="4">
        <v>43713</v>
      </c>
      <c r="C1874">
        <v>8</v>
      </c>
      <c r="D1874" t="s">
        <v>40</v>
      </c>
      <c r="E1874" t="s">
        <v>41</v>
      </c>
      <c r="F1874" t="s">
        <v>2045</v>
      </c>
      <c r="G1874" t="s">
        <v>12</v>
      </c>
      <c r="H1874">
        <v>199</v>
      </c>
      <c r="I1874">
        <v>6</v>
      </c>
      <c r="J1874">
        <v>1194</v>
      </c>
    </row>
    <row r="1875" spans="1:10" x14ac:dyDescent="0.35">
      <c r="A1875" s="3" t="s">
        <v>1915</v>
      </c>
      <c r="B1875" s="4">
        <v>43714</v>
      </c>
      <c r="C1875">
        <v>9</v>
      </c>
      <c r="D1875" t="s">
        <v>18</v>
      </c>
      <c r="E1875" t="s">
        <v>19</v>
      </c>
      <c r="F1875" t="s">
        <v>2045</v>
      </c>
      <c r="G1875" t="s">
        <v>16</v>
      </c>
      <c r="H1875">
        <v>289</v>
      </c>
      <c r="I1875">
        <v>2</v>
      </c>
      <c r="J1875">
        <v>578</v>
      </c>
    </row>
    <row r="1876" spans="1:10" x14ac:dyDescent="0.35">
      <c r="A1876" s="3" t="s">
        <v>1916</v>
      </c>
      <c r="B1876" s="4">
        <v>43714</v>
      </c>
      <c r="C1876">
        <v>3</v>
      </c>
      <c r="D1876" t="s">
        <v>38</v>
      </c>
      <c r="E1876" t="s">
        <v>63</v>
      </c>
      <c r="F1876" t="s">
        <v>2044</v>
      </c>
      <c r="G1876" t="s">
        <v>20</v>
      </c>
      <c r="H1876">
        <v>159</v>
      </c>
      <c r="I1876">
        <v>9</v>
      </c>
      <c r="J1876">
        <v>1431</v>
      </c>
    </row>
    <row r="1877" spans="1:10" x14ac:dyDescent="0.35">
      <c r="A1877" s="3" t="s">
        <v>1917</v>
      </c>
      <c r="B1877" s="4">
        <v>43714</v>
      </c>
      <c r="C1877">
        <v>16</v>
      </c>
      <c r="D1877" t="s">
        <v>25</v>
      </c>
      <c r="E1877" t="s">
        <v>23</v>
      </c>
      <c r="F1877" t="s">
        <v>2042</v>
      </c>
      <c r="G1877" t="s">
        <v>12</v>
      </c>
      <c r="H1877">
        <v>199</v>
      </c>
      <c r="I1877">
        <v>8</v>
      </c>
      <c r="J1877">
        <v>1592</v>
      </c>
    </row>
    <row r="1878" spans="1:10" x14ac:dyDescent="0.35">
      <c r="A1878" s="3" t="s">
        <v>1918</v>
      </c>
      <c r="B1878" s="4">
        <v>43714</v>
      </c>
      <c r="C1878">
        <v>1</v>
      </c>
      <c r="D1878" t="s">
        <v>14</v>
      </c>
      <c r="E1878" t="s">
        <v>15</v>
      </c>
      <c r="F1878" t="s">
        <v>2044</v>
      </c>
      <c r="G1878" t="s">
        <v>36</v>
      </c>
      <c r="H1878">
        <v>399</v>
      </c>
      <c r="I1878">
        <v>3</v>
      </c>
      <c r="J1878">
        <v>1197</v>
      </c>
    </row>
    <row r="1879" spans="1:10" x14ac:dyDescent="0.35">
      <c r="A1879" s="3" t="s">
        <v>1919</v>
      </c>
      <c r="B1879" s="4">
        <v>43714</v>
      </c>
      <c r="C1879">
        <v>9</v>
      </c>
      <c r="D1879" t="s">
        <v>18</v>
      </c>
      <c r="E1879" t="s">
        <v>19</v>
      </c>
      <c r="F1879" t="s">
        <v>2045</v>
      </c>
      <c r="G1879" t="s">
        <v>26</v>
      </c>
      <c r="H1879">
        <v>69</v>
      </c>
      <c r="I1879">
        <v>1</v>
      </c>
      <c r="J1879">
        <v>69</v>
      </c>
    </row>
    <row r="1880" spans="1:10" x14ac:dyDescent="0.35">
      <c r="A1880" s="3" t="s">
        <v>1920</v>
      </c>
      <c r="B1880" s="4">
        <v>43714</v>
      </c>
      <c r="C1880">
        <v>4</v>
      </c>
      <c r="D1880" t="s">
        <v>46</v>
      </c>
      <c r="E1880" t="s">
        <v>63</v>
      </c>
      <c r="F1880" t="s">
        <v>2044</v>
      </c>
      <c r="G1880" t="s">
        <v>36</v>
      </c>
      <c r="H1880">
        <v>399</v>
      </c>
      <c r="I1880">
        <v>4</v>
      </c>
      <c r="J1880">
        <v>1596</v>
      </c>
    </row>
    <row r="1881" spans="1:10" x14ac:dyDescent="0.35">
      <c r="A1881" s="3" t="s">
        <v>1921</v>
      </c>
      <c r="B1881" s="4">
        <v>43714</v>
      </c>
      <c r="C1881">
        <v>11</v>
      </c>
      <c r="D1881" t="s">
        <v>10</v>
      </c>
      <c r="E1881" t="s">
        <v>11</v>
      </c>
      <c r="F1881" t="s">
        <v>2043</v>
      </c>
      <c r="G1881" t="s">
        <v>20</v>
      </c>
      <c r="H1881">
        <v>159</v>
      </c>
      <c r="I1881">
        <v>3</v>
      </c>
      <c r="J1881">
        <v>477</v>
      </c>
    </row>
    <row r="1882" spans="1:10" x14ac:dyDescent="0.35">
      <c r="A1882" s="3" t="s">
        <v>1922</v>
      </c>
      <c r="B1882" s="4">
        <v>43715</v>
      </c>
      <c r="C1882">
        <v>9</v>
      </c>
      <c r="D1882" t="s">
        <v>18</v>
      </c>
      <c r="E1882" t="s">
        <v>19</v>
      </c>
      <c r="F1882" t="s">
        <v>2045</v>
      </c>
      <c r="G1882" t="s">
        <v>26</v>
      </c>
      <c r="H1882">
        <v>69</v>
      </c>
      <c r="I1882">
        <v>8</v>
      </c>
      <c r="J1882">
        <v>552</v>
      </c>
    </row>
    <row r="1883" spans="1:10" x14ac:dyDescent="0.35">
      <c r="A1883" s="3" t="s">
        <v>1923</v>
      </c>
      <c r="B1883" s="4">
        <v>43715</v>
      </c>
      <c r="C1883">
        <v>2</v>
      </c>
      <c r="D1883" t="s">
        <v>101</v>
      </c>
      <c r="E1883" t="s">
        <v>15</v>
      </c>
      <c r="F1883" t="s">
        <v>2044</v>
      </c>
      <c r="G1883" t="s">
        <v>12</v>
      </c>
      <c r="H1883">
        <v>199</v>
      </c>
      <c r="I1883">
        <v>1</v>
      </c>
      <c r="J1883">
        <v>199</v>
      </c>
    </row>
    <row r="1884" spans="1:10" x14ac:dyDescent="0.35">
      <c r="A1884" s="3" t="s">
        <v>1924</v>
      </c>
      <c r="B1884" s="4">
        <v>43716</v>
      </c>
      <c r="C1884">
        <v>8</v>
      </c>
      <c r="D1884" t="s">
        <v>40</v>
      </c>
      <c r="E1884" t="s">
        <v>41</v>
      </c>
      <c r="F1884" t="s">
        <v>2045</v>
      </c>
      <c r="G1884" t="s">
        <v>26</v>
      </c>
      <c r="H1884">
        <v>69</v>
      </c>
      <c r="I1884">
        <v>4</v>
      </c>
      <c r="J1884">
        <v>276</v>
      </c>
    </row>
    <row r="1885" spans="1:10" x14ac:dyDescent="0.35">
      <c r="A1885" s="3" t="s">
        <v>1925</v>
      </c>
      <c r="B1885" s="4">
        <v>43716</v>
      </c>
      <c r="C1885">
        <v>13</v>
      </c>
      <c r="D1885" t="s">
        <v>28</v>
      </c>
      <c r="E1885" t="s">
        <v>11</v>
      </c>
      <c r="F1885" t="s">
        <v>2043</v>
      </c>
      <c r="G1885" t="s">
        <v>36</v>
      </c>
      <c r="H1885">
        <v>399</v>
      </c>
      <c r="I1885">
        <v>4</v>
      </c>
      <c r="J1885">
        <v>1596</v>
      </c>
    </row>
    <row r="1886" spans="1:10" x14ac:dyDescent="0.35">
      <c r="A1886" s="3" t="s">
        <v>1926</v>
      </c>
      <c r="B1886" s="4">
        <v>43716</v>
      </c>
      <c r="C1886">
        <v>14</v>
      </c>
      <c r="D1886" t="s">
        <v>33</v>
      </c>
      <c r="E1886" t="s">
        <v>58</v>
      </c>
      <c r="F1886" t="s">
        <v>2043</v>
      </c>
      <c r="G1886" t="s">
        <v>12</v>
      </c>
      <c r="H1886">
        <v>199</v>
      </c>
      <c r="I1886">
        <v>3</v>
      </c>
      <c r="J1886">
        <v>597</v>
      </c>
    </row>
    <row r="1887" spans="1:10" x14ac:dyDescent="0.35">
      <c r="A1887" s="3" t="s">
        <v>1927</v>
      </c>
      <c r="B1887" s="4">
        <v>43716</v>
      </c>
      <c r="C1887">
        <v>10</v>
      </c>
      <c r="D1887" t="s">
        <v>53</v>
      </c>
      <c r="E1887" t="s">
        <v>41</v>
      </c>
      <c r="F1887" t="s">
        <v>2045</v>
      </c>
      <c r="G1887" t="s">
        <v>16</v>
      </c>
      <c r="H1887">
        <v>289</v>
      </c>
      <c r="I1887">
        <v>2</v>
      </c>
      <c r="J1887">
        <v>578</v>
      </c>
    </row>
    <row r="1888" spans="1:10" x14ac:dyDescent="0.35">
      <c r="A1888" s="3" t="s">
        <v>1928</v>
      </c>
      <c r="B1888" s="4">
        <v>43716</v>
      </c>
      <c r="C1888">
        <v>8</v>
      </c>
      <c r="D1888" t="s">
        <v>40</v>
      </c>
      <c r="E1888" t="s">
        <v>41</v>
      </c>
      <c r="F1888" t="s">
        <v>2045</v>
      </c>
      <c r="G1888" t="s">
        <v>36</v>
      </c>
      <c r="H1888">
        <v>399</v>
      </c>
      <c r="I1888">
        <v>1</v>
      </c>
      <c r="J1888">
        <v>399</v>
      </c>
    </row>
    <row r="1889" spans="1:10" x14ac:dyDescent="0.35">
      <c r="A1889" s="3" t="s">
        <v>1929</v>
      </c>
      <c r="B1889" s="4">
        <v>43716</v>
      </c>
      <c r="C1889">
        <v>3</v>
      </c>
      <c r="D1889" t="s">
        <v>38</v>
      </c>
      <c r="E1889" t="s">
        <v>15</v>
      </c>
      <c r="F1889" t="s">
        <v>2044</v>
      </c>
      <c r="G1889" t="s">
        <v>26</v>
      </c>
      <c r="H1889">
        <v>69</v>
      </c>
      <c r="I1889">
        <v>7</v>
      </c>
      <c r="J1889">
        <v>483</v>
      </c>
    </row>
    <row r="1890" spans="1:10" x14ac:dyDescent="0.35">
      <c r="A1890" s="3" t="s">
        <v>1930</v>
      </c>
      <c r="B1890" s="4">
        <v>43717</v>
      </c>
      <c r="C1890">
        <v>18</v>
      </c>
      <c r="D1890" t="s">
        <v>22</v>
      </c>
      <c r="E1890" t="s">
        <v>23</v>
      </c>
      <c r="F1890" t="s">
        <v>2042</v>
      </c>
      <c r="G1890" t="s">
        <v>26</v>
      </c>
      <c r="H1890">
        <v>69</v>
      </c>
      <c r="I1890">
        <v>3</v>
      </c>
      <c r="J1890">
        <v>207</v>
      </c>
    </row>
    <row r="1891" spans="1:10" x14ac:dyDescent="0.35">
      <c r="A1891" s="3" t="s">
        <v>1931</v>
      </c>
      <c r="B1891" s="4">
        <v>43718</v>
      </c>
      <c r="C1891">
        <v>10</v>
      </c>
      <c r="D1891" t="s">
        <v>53</v>
      </c>
      <c r="E1891" t="s">
        <v>41</v>
      </c>
      <c r="F1891" t="s">
        <v>2045</v>
      </c>
      <c r="G1891" t="s">
        <v>12</v>
      </c>
      <c r="H1891">
        <v>199</v>
      </c>
      <c r="I1891">
        <v>5</v>
      </c>
      <c r="J1891">
        <v>995</v>
      </c>
    </row>
    <row r="1892" spans="1:10" x14ac:dyDescent="0.35">
      <c r="A1892" s="3" t="s">
        <v>1932</v>
      </c>
      <c r="B1892" s="4">
        <v>43718</v>
      </c>
      <c r="C1892">
        <v>17</v>
      </c>
      <c r="D1892" t="s">
        <v>30</v>
      </c>
      <c r="E1892" t="s">
        <v>31</v>
      </c>
      <c r="F1892" t="s">
        <v>2042</v>
      </c>
      <c r="G1892" t="s">
        <v>20</v>
      </c>
      <c r="H1892">
        <v>159</v>
      </c>
      <c r="I1892">
        <v>7</v>
      </c>
      <c r="J1892">
        <v>1113</v>
      </c>
    </row>
    <row r="1893" spans="1:10" x14ac:dyDescent="0.35">
      <c r="A1893" s="3" t="s">
        <v>1933</v>
      </c>
      <c r="B1893" s="4">
        <v>43719</v>
      </c>
      <c r="C1893">
        <v>5</v>
      </c>
      <c r="D1893" t="s">
        <v>55</v>
      </c>
      <c r="E1893" t="s">
        <v>15</v>
      </c>
      <c r="F1893" t="s">
        <v>2044</v>
      </c>
      <c r="G1893" t="s">
        <v>36</v>
      </c>
      <c r="H1893">
        <v>399</v>
      </c>
      <c r="I1893">
        <v>9</v>
      </c>
      <c r="J1893">
        <v>3591</v>
      </c>
    </row>
    <row r="1894" spans="1:10" x14ac:dyDescent="0.35">
      <c r="A1894" s="3" t="s">
        <v>1934</v>
      </c>
      <c r="B1894" s="4">
        <v>43719</v>
      </c>
      <c r="C1894">
        <v>15</v>
      </c>
      <c r="D1894" t="s">
        <v>113</v>
      </c>
      <c r="E1894" t="s">
        <v>58</v>
      </c>
      <c r="F1894" t="s">
        <v>2043</v>
      </c>
      <c r="G1894" t="s">
        <v>12</v>
      </c>
      <c r="H1894">
        <v>199</v>
      </c>
      <c r="I1894">
        <v>1</v>
      </c>
      <c r="J1894">
        <v>199</v>
      </c>
    </row>
    <row r="1895" spans="1:10" x14ac:dyDescent="0.35">
      <c r="A1895" s="3" t="s">
        <v>1935</v>
      </c>
      <c r="B1895" s="4">
        <v>43720</v>
      </c>
      <c r="C1895">
        <v>8</v>
      </c>
      <c r="D1895" t="s">
        <v>40</v>
      </c>
      <c r="E1895" t="s">
        <v>41</v>
      </c>
      <c r="F1895" t="s">
        <v>2045</v>
      </c>
      <c r="G1895" t="s">
        <v>20</v>
      </c>
      <c r="H1895">
        <v>159</v>
      </c>
      <c r="I1895">
        <v>0</v>
      </c>
      <c r="J1895">
        <v>0</v>
      </c>
    </row>
    <row r="1896" spans="1:10" x14ac:dyDescent="0.35">
      <c r="A1896" s="3" t="s">
        <v>1936</v>
      </c>
      <c r="B1896" s="4">
        <v>43720</v>
      </c>
      <c r="C1896">
        <v>15</v>
      </c>
      <c r="D1896" t="s">
        <v>113</v>
      </c>
      <c r="E1896" t="s">
        <v>58</v>
      </c>
      <c r="F1896" t="s">
        <v>2043</v>
      </c>
      <c r="G1896" t="s">
        <v>36</v>
      </c>
      <c r="H1896">
        <v>399</v>
      </c>
      <c r="I1896">
        <v>1</v>
      </c>
      <c r="J1896">
        <v>399</v>
      </c>
    </row>
    <row r="1897" spans="1:10" x14ac:dyDescent="0.35">
      <c r="A1897" s="3" t="s">
        <v>1937</v>
      </c>
      <c r="B1897" s="4">
        <v>43720</v>
      </c>
      <c r="C1897">
        <v>20</v>
      </c>
      <c r="D1897" t="s">
        <v>35</v>
      </c>
      <c r="E1897" t="s">
        <v>31</v>
      </c>
      <c r="F1897" t="s">
        <v>2042</v>
      </c>
      <c r="G1897" t="s">
        <v>16</v>
      </c>
      <c r="H1897">
        <v>289</v>
      </c>
      <c r="I1897">
        <v>0</v>
      </c>
      <c r="J1897">
        <v>0</v>
      </c>
    </row>
    <row r="1898" spans="1:10" x14ac:dyDescent="0.35">
      <c r="A1898" s="3" t="s">
        <v>1938</v>
      </c>
      <c r="B1898" s="4">
        <v>43720</v>
      </c>
      <c r="C1898">
        <v>1</v>
      </c>
      <c r="D1898" t="s">
        <v>14</v>
      </c>
      <c r="E1898" t="s">
        <v>15</v>
      </c>
      <c r="F1898" t="s">
        <v>2044</v>
      </c>
      <c r="G1898" t="s">
        <v>20</v>
      </c>
      <c r="H1898">
        <v>159</v>
      </c>
      <c r="I1898">
        <v>3</v>
      </c>
      <c r="J1898">
        <v>477</v>
      </c>
    </row>
    <row r="1899" spans="1:10" x14ac:dyDescent="0.35">
      <c r="A1899" s="3" t="s">
        <v>1939</v>
      </c>
      <c r="B1899" s="4">
        <v>43721</v>
      </c>
      <c r="C1899">
        <v>3</v>
      </c>
      <c r="D1899" t="s">
        <v>38</v>
      </c>
      <c r="E1899" t="s">
        <v>63</v>
      </c>
      <c r="F1899" t="s">
        <v>2044</v>
      </c>
      <c r="G1899" t="s">
        <v>12</v>
      </c>
      <c r="H1899">
        <v>199</v>
      </c>
      <c r="I1899">
        <v>1</v>
      </c>
      <c r="J1899">
        <v>199</v>
      </c>
    </row>
    <row r="1900" spans="1:10" x14ac:dyDescent="0.35">
      <c r="A1900" s="3" t="s">
        <v>1940</v>
      </c>
      <c r="B1900" s="4">
        <v>43722</v>
      </c>
      <c r="C1900">
        <v>9</v>
      </c>
      <c r="D1900" t="s">
        <v>18</v>
      </c>
      <c r="E1900" t="s">
        <v>41</v>
      </c>
      <c r="F1900" t="s">
        <v>2045</v>
      </c>
      <c r="G1900" t="s">
        <v>12</v>
      </c>
      <c r="H1900">
        <v>199</v>
      </c>
      <c r="I1900">
        <v>0</v>
      </c>
      <c r="J1900">
        <v>0</v>
      </c>
    </row>
    <row r="1901" spans="1:10" x14ac:dyDescent="0.35">
      <c r="A1901" s="3" t="s">
        <v>1941</v>
      </c>
      <c r="B1901" s="4">
        <v>43723</v>
      </c>
      <c r="C1901">
        <v>2</v>
      </c>
      <c r="D1901" t="s">
        <v>101</v>
      </c>
      <c r="E1901" t="s">
        <v>15</v>
      </c>
      <c r="F1901" t="s">
        <v>2044</v>
      </c>
      <c r="G1901" t="s">
        <v>12</v>
      </c>
      <c r="H1901">
        <v>199</v>
      </c>
      <c r="I1901">
        <v>6</v>
      </c>
      <c r="J1901">
        <v>1194</v>
      </c>
    </row>
    <row r="1902" spans="1:10" x14ac:dyDescent="0.35">
      <c r="A1902" s="3" t="s">
        <v>1942</v>
      </c>
      <c r="B1902" s="4">
        <v>43724</v>
      </c>
      <c r="C1902">
        <v>18</v>
      </c>
      <c r="D1902" t="s">
        <v>22</v>
      </c>
      <c r="E1902" t="s">
        <v>31</v>
      </c>
      <c r="F1902" t="s">
        <v>2042</v>
      </c>
      <c r="G1902" t="s">
        <v>36</v>
      </c>
      <c r="H1902">
        <v>399</v>
      </c>
      <c r="I1902">
        <v>3</v>
      </c>
      <c r="J1902">
        <v>1197</v>
      </c>
    </row>
    <row r="1903" spans="1:10" x14ac:dyDescent="0.35">
      <c r="A1903" s="3" t="s">
        <v>1943</v>
      </c>
      <c r="B1903" s="4">
        <v>43724</v>
      </c>
      <c r="C1903">
        <v>14</v>
      </c>
      <c r="D1903" t="s">
        <v>33</v>
      </c>
      <c r="E1903" t="s">
        <v>11</v>
      </c>
      <c r="F1903" t="s">
        <v>2043</v>
      </c>
      <c r="G1903" t="s">
        <v>36</v>
      </c>
      <c r="H1903">
        <v>399</v>
      </c>
      <c r="I1903">
        <v>8</v>
      </c>
      <c r="J1903">
        <v>3192</v>
      </c>
    </row>
    <row r="1904" spans="1:10" x14ac:dyDescent="0.35">
      <c r="A1904" s="3" t="s">
        <v>1944</v>
      </c>
      <c r="B1904" s="4">
        <v>43724</v>
      </c>
      <c r="C1904">
        <v>15</v>
      </c>
      <c r="D1904" t="s">
        <v>113</v>
      </c>
      <c r="E1904" t="s">
        <v>58</v>
      </c>
      <c r="F1904" t="s">
        <v>2043</v>
      </c>
      <c r="G1904" t="s">
        <v>36</v>
      </c>
      <c r="H1904">
        <v>399</v>
      </c>
      <c r="I1904">
        <v>0</v>
      </c>
      <c r="J1904">
        <v>0</v>
      </c>
    </row>
    <row r="1905" spans="1:10" x14ac:dyDescent="0.35">
      <c r="A1905" s="3" t="s">
        <v>1945</v>
      </c>
      <c r="B1905" s="4">
        <v>43725</v>
      </c>
      <c r="C1905">
        <v>15</v>
      </c>
      <c r="D1905" t="s">
        <v>113</v>
      </c>
      <c r="E1905" t="s">
        <v>58</v>
      </c>
      <c r="F1905" t="s">
        <v>2043</v>
      </c>
      <c r="G1905" t="s">
        <v>36</v>
      </c>
      <c r="H1905">
        <v>399</v>
      </c>
      <c r="I1905">
        <v>2</v>
      </c>
      <c r="J1905">
        <v>798</v>
      </c>
    </row>
    <row r="1906" spans="1:10" x14ac:dyDescent="0.35">
      <c r="A1906" s="3" t="s">
        <v>1946</v>
      </c>
      <c r="B1906" s="4">
        <v>43725</v>
      </c>
      <c r="C1906">
        <v>14</v>
      </c>
      <c r="D1906" t="s">
        <v>33</v>
      </c>
      <c r="E1906" t="s">
        <v>58</v>
      </c>
      <c r="F1906" t="s">
        <v>2043</v>
      </c>
      <c r="G1906" t="s">
        <v>26</v>
      </c>
      <c r="H1906">
        <v>69</v>
      </c>
      <c r="I1906">
        <v>5</v>
      </c>
      <c r="J1906">
        <v>345</v>
      </c>
    </row>
    <row r="1907" spans="1:10" x14ac:dyDescent="0.35">
      <c r="A1907" s="3" t="s">
        <v>1947</v>
      </c>
      <c r="B1907" s="4">
        <v>43725</v>
      </c>
      <c r="C1907">
        <v>16</v>
      </c>
      <c r="D1907" t="s">
        <v>25</v>
      </c>
      <c r="E1907" t="s">
        <v>31</v>
      </c>
      <c r="F1907" t="s">
        <v>2042</v>
      </c>
      <c r="G1907" t="s">
        <v>26</v>
      </c>
      <c r="H1907">
        <v>69</v>
      </c>
      <c r="I1907">
        <v>8</v>
      </c>
      <c r="J1907">
        <v>552</v>
      </c>
    </row>
    <row r="1908" spans="1:10" x14ac:dyDescent="0.35">
      <c r="A1908" s="3" t="s">
        <v>1948</v>
      </c>
      <c r="B1908" s="4">
        <v>43725</v>
      </c>
      <c r="C1908">
        <v>1</v>
      </c>
      <c r="D1908" t="s">
        <v>14</v>
      </c>
      <c r="E1908" t="s">
        <v>15</v>
      </c>
      <c r="F1908" t="s">
        <v>2044</v>
      </c>
      <c r="G1908" t="s">
        <v>26</v>
      </c>
      <c r="H1908">
        <v>69</v>
      </c>
      <c r="I1908">
        <v>2</v>
      </c>
      <c r="J1908">
        <v>138</v>
      </c>
    </row>
    <row r="1909" spans="1:10" x14ac:dyDescent="0.35">
      <c r="A1909" s="3" t="s">
        <v>1949</v>
      </c>
      <c r="B1909" s="4">
        <v>43726</v>
      </c>
      <c r="C1909">
        <v>20</v>
      </c>
      <c r="D1909" t="s">
        <v>35</v>
      </c>
      <c r="E1909" t="s">
        <v>31</v>
      </c>
      <c r="F1909" t="s">
        <v>2042</v>
      </c>
      <c r="G1909" t="s">
        <v>12</v>
      </c>
      <c r="H1909">
        <v>199</v>
      </c>
      <c r="I1909">
        <v>7</v>
      </c>
      <c r="J1909">
        <v>1393</v>
      </c>
    </row>
    <row r="1910" spans="1:10" x14ac:dyDescent="0.35">
      <c r="A1910" s="3" t="s">
        <v>1950</v>
      </c>
      <c r="B1910" s="4">
        <v>43726</v>
      </c>
      <c r="C1910">
        <v>15</v>
      </c>
      <c r="D1910" t="s">
        <v>113</v>
      </c>
      <c r="E1910" t="s">
        <v>58</v>
      </c>
      <c r="F1910" t="s">
        <v>2043</v>
      </c>
      <c r="G1910" t="s">
        <v>26</v>
      </c>
      <c r="H1910">
        <v>69</v>
      </c>
      <c r="I1910">
        <v>8</v>
      </c>
      <c r="J1910">
        <v>552</v>
      </c>
    </row>
    <row r="1911" spans="1:10" x14ac:dyDescent="0.35">
      <c r="A1911" s="3" t="s">
        <v>1951</v>
      </c>
      <c r="B1911" s="4">
        <v>43726</v>
      </c>
      <c r="C1911">
        <v>14</v>
      </c>
      <c r="D1911" t="s">
        <v>33</v>
      </c>
      <c r="E1911" t="s">
        <v>11</v>
      </c>
      <c r="F1911" t="s">
        <v>2043</v>
      </c>
      <c r="G1911" t="s">
        <v>20</v>
      </c>
      <c r="H1911">
        <v>159</v>
      </c>
      <c r="I1911">
        <v>7</v>
      </c>
      <c r="J1911">
        <v>1113</v>
      </c>
    </row>
    <row r="1912" spans="1:10" x14ac:dyDescent="0.35">
      <c r="A1912" s="3" t="s">
        <v>1952</v>
      </c>
      <c r="B1912" s="4">
        <v>43726</v>
      </c>
      <c r="C1912">
        <v>1</v>
      </c>
      <c r="D1912" t="s">
        <v>14</v>
      </c>
      <c r="E1912" t="s">
        <v>63</v>
      </c>
      <c r="F1912" t="s">
        <v>2044</v>
      </c>
      <c r="G1912" t="s">
        <v>36</v>
      </c>
      <c r="H1912">
        <v>399</v>
      </c>
      <c r="I1912">
        <v>6</v>
      </c>
      <c r="J1912">
        <v>2394</v>
      </c>
    </row>
    <row r="1913" spans="1:10" x14ac:dyDescent="0.35">
      <c r="A1913" s="3" t="s">
        <v>1953</v>
      </c>
      <c r="B1913" s="4">
        <v>43727</v>
      </c>
      <c r="C1913">
        <v>6</v>
      </c>
      <c r="D1913" t="s">
        <v>43</v>
      </c>
      <c r="E1913" t="s">
        <v>19</v>
      </c>
      <c r="F1913" t="s">
        <v>2045</v>
      </c>
      <c r="G1913" t="s">
        <v>16</v>
      </c>
      <c r="H1913">
        <v>289</v>
      </c>
      <c r="I1913">
        <v>7</v>
      </c>
      <c r="J1913">
        <v>2023</v>
      </c>
    </row>
    <row r="1914" spans="1:10" x14ac:dyDescent="0.35">
      <c r="A1914" s="3" t="s">
        <v>1954</v>
      </c>
      <c r="B1914" s="4">
        <v>43727</v>
      </c>
      <c r="C1914">
        <v>16</v>
      </c>
      <c r="D1914" t="s">
        <v>25</v>
      </c>
      <c r="E1914" t="s">
        <v>23</v>
      </c>
      <c r="F1914" t="s">
        <v>2042</v>
      </c>
      <c r="G1914" t="s">
        <v>26</v>
      </c>
      <c r="H1914">
        <v>69</v>
      </c>
      <c r="I1914">
        <v>5</v>
      </c>
      <c r="J1914">
        <v>345</v>
      </c>
    </row>
    <row r="1915" spans="1:10" x14ac:dyDescent="0.35">
      <c r="A1915" s="3" t="s">
        <v>1955</v>
      </c>
      <c r="B1915" s="4">
        <v>43727</v>
      </c>
      <c r="C1915">
        <v>9</v>
      </c>
      <c r="D1915" t="s">
        <v>18</v>
      </c>
      <c r="E1915" t="s">
        <v>41</v>
      </c>
      <c r="F1915" t="s">
        <v>2045</v>
      </c>
      <c r="G1915" t="s">
        <v>26</v>
      </c>
      <c r="H1915">
        <v>69</v>
      </c>
      <c r="I1915">
        <v>0</v>
      </c>
      <c r="J1915">
        <v>0</v>
      </c>
    </row>
    <row r="1916" spans="1:10" x14ac:dyDescent="0.35">
      <c r="A1916" s="3" t="s">
        <v>1956</v>
      </c>
      <c r="B1916" s="4">
        <v>43727</v>
      </c>
      <c r="C1916">
        <v>11</v>
      </c>
      <c r="D1916" t="s">
        <v>10</v>
      </c>
      <c r="E1916" t="s">
        <v>11</v>
      </c>
      <c r="F1916" t="s">
        <v>2043</v>
      </c>
      <c r="G1916" t="s">
        <v>12</v>
      </c>
      <c r="H1916">
        <v>199</v>
      </c>
      <c r="I1916">
        <v>9</v>
      </c>
      <c r="J1916">
        <v>1791</v>
      </c>
    </row>
    <row r="1917" spans="1:10" x14ac:dyDescent="0.35">
      <c r="A1917" s="3" t="s">
        <v>1957</v>
      </c>
      <c r="B1917" s="4">
        <v>43728</v>
      </c>
      <c r="C1917">
        <v>5</v>
      </c>
      <c r="D1917" t="s">
        <v>55</v>
      </c>
      <c r="E1917" t="s">
        <v>15</v>
      </c>
      <c r="F1917" t="s">
        <v>2044</v>
      </c>
      <c r="G1917" t="s">
        <v>36</v>
      </c>
      <c r="H1917">
        <v>399</v>
      </c>
      <c r="I1917">
        <v>4</v>
      </c>
      <c r="J1917">
        <v>1596</v>
      </c>
    </row>
    <row r="1918" spans="1:10" x14ac:dyDescent="0.35">
      <c r="A1918" s="3" t="s">
        <v>1958</v>
      </c>
      <c r="B1918" s="4">
        <v>43728</v>
      </c>
      <c r="C1918">
        <v>4</v>
      </c>
      <c r="D1918" t="s">
        <v>46</v>
      </c>
      <c r="E1918" t="s">
        <v>15</v>
      </c>
      <c r="F1918" t="s">
        <v>2044</v>
      </c>
      <c r="G1918" t="s">
        <v>16</v>
      </c>
      <c r="H1918">
        <v>289</v>
      </c>
      <c r="I1918">
        <v>8</v>
      </c>
      <c r="J1918">
        <v>2312</v>
      </c>
    </row>
    <row r="1919" spans="1:10" x14ac:dyDescent="0.35">
      <c r="A1919" s="3" t="s">
        <v>1959</v>
      </c>
      <c r="B1919" s="4">
        <v>43728</v>
      </c>
      <c r="C1919">
        <v>1</v>
      </c>
      <c r="D1919" t="s">
        <v>14</v>
      </c>
      <c r="E1919" t="s">
        <v>15</v>
      </c>
      <c r="F1919" t="s">
        <v>2044</v>
      </c>
      <c r="G1919" t="s">
        <v>36</v>
      </c>
      <c r="H1919">
        <v>399</v>
      </c>
      <c r="I1919">
        <v>1</v>
      </c>
      <c r="J1919">
        <v>399</v>
      </c>
    </row>
    <row r="1920" spans="1:10" x14ac:dyDescent="0.35">
      <c r="A1920" s="3" t="s">
        <v>1960</v>
      </c>
      <c r="B1920" s="4">
        <v>43728</v>
      </c>
      <c r="C1920">
        <v>11</v>
      </c>
      <c r="D1920" t="s">
        <v>10</v>
      </c>
      <c r="E1920" t="s">
        <v>58</v>
      </c>
      <c r="F1920" t="s">
        <v>2043</v>
      </c>
      <c r="G1920" t="s">
        <v>12</v>
      </c>
      <c r="H1920">
        <v>199</v>
      </c>
      <c r="I1920">
        <v>4</v>
      </c>
      <c r="J1920">
        <v>796</v>
      </c>
    </row>
    <row r="1921" spans="1:10" x14ac:dyDescent="0.35">
      <c r="A1921" s="3" t="s">
        <v>1961</v>
      </c>
      <c r="B1921" s="4">
        <v>43728</v>
      </c>
      <c r="C1921">
        <v>10</v>
      </c>
      <c r="D1921" t="s">
        <v>53</v>
      </c>
      <c r="E1921" t="s">
        <v>41</v>
      </c>
      <c r="F1921" t="s">
        <v>2045</v>
      </c>
      <c r="G1921" t="s">
        <v>20</v>
      </c>
      <c r="H1921">
        <v>159</v>
      </c>
      <c r="I1921">
        <v>9</v>
      </c>
      <c r="J1921">
        <v>1431</v>
      </c>
    </row>
    <row r="1922" spans="1:10" x14ac:dyDescent="0.35">
      <c r="A1922" s="3" t="s">
        <v>1962</v>
      </c>
      <c r="B1922" s="4">
        <v>43728</v>
      </c>
      <c r="C1922">
        <v>17</v>
      </c>
      <c r="D1922" t="s">
        <v>30</v>
      </c>
      <c r="E1922" t="s">
        <v>23</v>
      </c>
      <c r="F1922" t="s">
        <v>2042</v>
      </c>
      <c r="G1922" t="s">
        <v>36</v>
      </c>
      <c r="H1922">
        <v>399</v>
      </c>
      <c r="I1922">
        <v>1</v>
      </c>
      <c r="J1922">
        <v>399</v>
      </c>
    </row>
    <row r="1923" spans="1:10" x14ac:dyDescent="0.35">
      <c r="A1923" s="3" t="s">
        <v>1963</v>
      </c>
      <c r="B1923" s="4">
        <v>43728</v>
      </c>
      <c r="C1923">
        <v>8</v>
      </c>
      <c r="D1923" t="s">
        <v>40</v>
      </c>
      <c r="E1923" t="s">
        <v>19</v>
      </c>
      <c r="F1923" t="s">
        <v>2045</v>
      </c>
      <c r="G1923" t="s">
        <v>36</v>
      </c>
      <c r="H1923">
        <v>399</v>
      </c>
      <c r="I1923">
        <v>3</v>
      </c>
      <c r="J1923">
        <v>1197</v>
      </c>
    </row>
    <row r="1924" spans="1:10" x14ac:dyDescent="0.35">
      <c r="A1924" s="3" t="s">
        <v>1964</v>
      </c>
      <c r="B1924" s="4">
        <v>43728</v>
      </c>
      <c r="C1924">
        <v>12</v>
      </c>
      <c r="D1924" t="s">
        <v>61</v>
      </c>
      <c r="E1924" t="s">
        <v>58</v>
      </c>
      <c r="F1924" t="s">
        <v>2043</v>
      </c>
      <c r="G1924" t="s">
        <v>20</v>
      </c>
      <c r="H1924">
        <v>159</v>
      </c>
      <c r="I1924">
        <v>8</v>
      </c>
      <c r="J1924">
        <v>1272</v>
      </c>
    </row>
    <row r="1925" spans="1:10" x14ac:dyDescent="0.35">
      <c r="A1925" s="3" t="s">
        <v>1965</v>
      </c>
      <c r="B1925" s="4">
        <v>43728</v>
      </c>
      <c r="C1925">
        <v>6</v>
      </c>
      <c r="D1925" t="s">
        <v>43</v>
      </c>
      <c r="E1925" t="s">
        <v>19</v>
      </c>
      <c r="F1925" t="s">
        <v>2045</v>
      </c>
      <c r="G1925" t="s">
        <v>12</v>
      </c>
      <c r="H1925">
        <v>199</v>
      </c>
      <c r="I1925">
        <v>0</v>
      </c>
      <c r="J1925">
        <v>0</v>
      </c>
    </row>
    <row r="1926" spans="1:10" x14ac:dyDescent="0.35">
      <c r="A1926" s="3" t="s">
        <v>1966</v>
      </c>
      <c r="B1926" s="4">
        <v>43729</v>
      </c>
      <c r="C1926">
        <v>19</v>
      </c>
      <c r="D1926" t="s">
        <v>51</v>
      </c>
      <c r="E1926" t="s">
        <v>23</v>
      </c>
      <c r="F1926" t="s">
        <v>2042</v>
      </c>
      <c r="G1926" t="s">
        <v>16</v>
      </c>
      <c r="H1926">
        <v>289</v>
      </c>
      <c r="I1926">
        <v>1</v>
      </c>
      <c r="J1926">
        <v>289</v>
      </c>
    </row>
    <row r="1927" spans="1:10" x14ac:dyDescent="0.35">
      <c r="A1927" s="3" t="s">
        <v>1967</v>
      </c>
      <c r="B1927" s="4">
        <v>43730</v>
      </c>
      <c r="C1927">
        <v>1</v>
      </c>
      <c r="D1927" t="s">
        <v>14</v>
      </c>
      <c r="E1927" t="s">
        <v>15</v>
      </c>
      <c r="F1927" t="s">
        <v>2044</v>
      </c>
      <c r="G1927" t="s">
        <v>12</v>
      </c>
      <c r="H1927">
        <v>199</v>
      </c>
      <c r="I1927">
        <v>3</v>
      </c>
      <c r="J1927">
        <v>597</v>
      </c>
    </row>
    <row r="1928" spans="1:10" x14ac:dyDescent="0.35">
      <c r="A1928" s="3" t="s">
        <v>1968</v>
      </c>
      <c r="B1928" s="4">
        <v>43730</v>
      </c>
      <c r="C1928">
        <v>6</v>
      </c>
      <c r="D1928" t="s">
        <v>43</v>
      </c>
      <c r="E1928" t="s">
        <v>41</v>
      </c>
      <c r="F1928" t="s">
        <v>2045</v>
      </c>
      <c r="G1928" t="s">
        <v>16</v>
      </c>
      <c r="H1928">
        <v>289</v>
      </c>
      <c r="I1928">
        <v>2</v>
      </c>
      <c r="J1928">
        <v>578</v>
      </c>
    </row>
    <row r="1929" spans="1:10" x14ac:dyDescent="0.35">
      <c r="A1929" s="3" t="s">
        <v>1969</v>
      </c>
      <c r="B1929" s="4">
        <v>43730</v>
      </c>
      <c r="C1929">
        <v>13</v>
      </c>
      <c r="D1929" t="s">
        <v>28</v>
      </c>
      <c r="E1929" t="s">
        <v>58</v>
      </c>
      <c r="F1929" t="s">
        <v>2043</v>
      </c>
      <c r="G1929" t="s">
        <v>36</v>
      </c>
      <c r="H1929">
        <v>399</v>
      </c>
      <c r="I1929">
        <v>6</v>
      </c>
      <c r="J1929">
        <v>2394</v>
      </c>
    </row>
    <row r="1930" spans="1:10" x14ac:dyDescent="0.35">
      <c r="A1930" s="3" t="s">
        <v>1970</v>
      </c>
      <c r="B1930" s="4">
        <v>43730</v>
      </c>
      <c r="C1930">
        <v>9</v>
      </c>
      <c r="D1930" t="s">
        <v>18</v>
      </c>
      <c r="E1930" t="s">
        <v>41</v>
      </c>
      <c r="F1930" t="s">
        <v>2045</v>
      </c>
      <c r="G1930" t="s">
        <v>12</v>
      </c>
      <c r="H1930">
        <v>199</v>
      </c>
      <c r="I1930">
        <v>3</v>
      </c>
      <c r="J1930">
        <v>597</v>
      </c>
    </row>
    <row r="1931" spans="1:10" x14ac:dyDescent="0.35">
      <c r="A1931" s="3" t="s">
        <v>1971</v>
      </c>
      <c r="B1931" s="4">
        <v>43731</v>
      </c>
      <c r="C1931">
        <v>4</v>
      </c>
      <c r="D1931" t="s">
        <v>46</v>
      </c>
      <c r="E1931" t="s">
        <v>15</v>
      </c>
      <c r="F1931" t="s">
        <v>2044</v>
      </c>
      <c r="G1931" t="s">
        <v>36</v>
      </c>
      <c r="H1931">
        <v>399</v>
      </c>
      <c r="I1931">
        <v>7</v>
      </c>
      <c r="J1931">
        <v>2793</v>
      </c>
    </row>
    <row r="1932" spans="1:10" x14ac:dyDescent="0.35">
      <c r="A1932" s="3" t="s">
        <v>1972</v>
      </c>
      <c r="B1932" s="4">
        <v>43731</v>
      </c>
      <c r="C1932">
        <v>2</v>
      </c>
      <c r="D1932" t="s">
        <v>101</v>
      </c>
      <c r="E1932" t="s">
        <v>15</v>
      </c>
      <c r="F1932" t="s">
        <v>2044</v>
      </c>
      <c r="G1932" t="s">
        <v>36</v>
      </c>
      <c r="H1932">
        <v>399</v>
      </c>
      <c r="I1932">
        <v>0</v>
      </c>
      <c r="J1932">
        <v>0</v>
      </c>
    </row>
    <row r="1933" spans="1:10" x14ac:dyDescent="0.35">
      <c r="A1933" s="3" t="s">
        <v>1973</v>
      </c>
      <c r="B1933" s="4">
        <v>43732</v>
      </c>
      <c r="C1933">
        <v>7</v>
      </c>
      <c r="D1933" t="s">
        <v>83</v>
      </c>
      <c r="E1933" t="s">
        <v>19</v>
      </c>
      <c r="F1933" t="s">
        <v>2045</v>
      </c>
      <c r="G1933" t="s">
        <v>20</v>
      </c>
      <c r="H1933">
        <v>159</v>
      </c>
      <c r="I1933">
        <v>5</v>
      </c>
      <c r="J1933">
        <v>795</v>
      </c>
    </row>
    <row r="1934" spans="1:10" x14ac:dyDescent="0.35">
      <c r="A1934" s="3" t="s">
        <v>1974</v>
      </c>
      <c r="B1934" s="4">
        <v>43732</v>
      </c>
      <c r="C1934">
        <v>2</v>
      </c>
      <c r="D1934" t="s">
        <v>101</v>
      </c>
      <c r="E1934" t="s">
        <v>63</v>
      </c>
      <c r="F1934" t="s">
        <v>2044</v>
      </c>
      <c r="G1934" t="s">
        <v>20</v>
      </c>
      <c r="H1934">
        <v>159</v>
      </c>
      <c r="I1934">
        <v>7</v>
      </c>
      <c r="J1934">
        <v>1113</v>
      </c>
    </row>
    <row r="1935" spans="1:10" x14ac:dyDescent="0.35">
      <c r="A1935" s="3" t="s">
        <v>1975</v>
      </c>
      <c r="B1935" s="4">
        <v>43733</v>
      </c>
      <c r="C1935">
        <v>6</v>
      </c>
      <c r="D1935" t="s">
        <v>43</v>
      </c>
      <c r="E1935" t="s">
        <v>41</v>
      </c>
      <c r="F1935" t="s">
        <v>2045</v>
      </c>
      <c r="G1935" t="s">
        <v>16</v>
      </c>
      <c r="H1935">
        <v>289</v>
      </c>
      <c r="I1935">
        <v>8</v>
      </c>
      <c r="J1935">
        <v>2312</v>
      </c>
    </row>
    <row r="1936" spans="1:10" x14ac:dyDescent="0.35">
      <c r="A1936" s="3" t="s">
        <v>1976</v>
      </c>
      <c r="B1936" s="4">
        <v>43733</v>
      </c>
      <c r="C1936">
        <v>12</v>
      </c>
      <c r="D1936" t="s">
        <v>61</v>
      </c>
      <c r="E1936" t="s">
        <v>11</v>
      </c>
      <c r="F1936" t="s">
        <v>2043</v>
      </c>
      <c r="G1936" t="s">
        <v>16</v>
      </c>
      <c r="H1936">
        <v>289</v>
      </c>
      <c r="I1936">
        <v>5</v>
      </c>
      <c r="J1936">
        <v>1445</v>
      </c>
    </row>
    <row r="1937" spans="1:10" x14ac:dyDescent="0.35">
      <c r="A1937" s="3" t="s">
        <v>1977</v>
      </c>
      <c r="B1937" s="4">
        <v>43734</v>
      </c>
      <c r="C1937">
        <v>17</v>
      </c>
      <c r="D1937" t="s">
        <v>30</v>
      </c>
      <c r="E1937" t="s">
        <v>31</v>
      </c>
      <c r="F1937" t="s">
        <v>2042</v>
      </c>
      <c r="G1937" t="s">
        <v>16</v>
      </c>
      <c r="H1937">
        <v>289</v>
      </c>
      <c r="I1937">
        <v>6</v>
      </c>
      <c r="J1937">
        <v>1734</v>
      </c>
    </row>
    <row r="1938" spans="1:10" x14ac:dyDescent="0.35">
      <c r="A1938" s="3" t="s">
        <v>1978</v>
      </c>
      <c r="B1938" s="4">
        <v>43735</v>
      </c>
      <c r="C1938">
        <v>15</v>
      </c>
      <c r="D1938" t="s">
        <v>113</v>
      </c>
      <c r="E1938" t="s">
        <v>11</v>
      </c>
      <c r="F1938" t="s">
        <v>2043</v>
      </c>
      <c r="G1938" t="s">
        <v>16</v>
      </c>
      <c r="H1938">
        <v>289</v>
      </c>
      <c r="I1938">
        <v>2</v>
      </c>
      <c r="J1938">
        <v>578</v>
      </c>
    </row>
    <row r="1939" spans="1:10" x14ac:dyDescent="0.35">
      <c r="A1939" s="3" t="s">
        <v>1979</v>
      </c>
      <c r="B1939" s="4">
        <v>43735</v>
      </c>
      <c r="C1939">
        <v>13</v>
      </c>
      <c r="D1939" t="s">
        <v>28</v>
      </c>
      <c r="E1939" t="s">
        <v>58</v>
      </c>
      <c r="F1939" t="s">
        <v>2043</v>
      </c>
      <c r="G1939" t="s">
        <v>16</v>
      </c>
      <c r="H1939">
        <v>289</v>
      </c>
      <c r="I1939">
        <v>5</v>
      </c>
      <c r="J1939">
        <v>1445</v>
      </c>
    </row>
    <row r="1940" spans="1:10" x14ac:dyDescent="0.35">
      <c r="A1940" s="3" t="s">
        <v>1980</v>
      </c>
      <c r="B1940" s="4">
        <v>43735</v>
      </c>
      <c r="C1940">
        <v>13</v>
      </c>
      <c r="D1940" t="s">
        <v>28</v>
      </c>
      <c r="E1940" t="s">
        <v>58</v>
      </c>
      <c r="F1940" t="s">
        <v>2043</v>
      </c>
      <c r="G1940" t="s">
        <v>36</v>
      </c>
      <c r="H1940">
        <v>399</v>
      </c>
      <c r="I1940">
        <v>6</v>
      </c>
      <c r="J1940">
        <v>2394</v>
      </c>
    </row>
    <row r="1941" spans="1:10" x14ac:dyDescent="0.35">
      <c r="A1941" s="3" t="s">
        <v>1981</v>
      </c>
      <c r="B1941" s="4">
        <v>43736</v>
      </c>
      <c r="C1941">
        <v>12</v>
      </c>
      <c r="D1941" t="s">
        <v>61</v>
      </c>
      <c r="E1941" t="s">
        <v>11</v>
      </c>
      <c r="F1941" t="s">
        <v>2043</v>
      </c>
      <c r="G1941" t="s">
        <v>20</v>
      </c>
      <c r="H1941">
        <v>159</v>
      </c>
      <c r="I1941">
        <v>1</v>
      </c>
      <c r="J1941">
        <v>159</v>
      </c>
    </row>
    <row r="1942" spans="1:10" x14ac:dyDescent="0.35">
      <c r="A1942" s="3" t="s">
        <v>1982</v>
      </c>
      <c r="B1942" s="4">
        <v>43736</v>
      </c>
      <c r="C1942">
        <v>11</v>
      </c>
      <c r="D1942" t="s">
        <v>10</v>
      </c>
      <c r="E1942" t="s">
        <v>58</v>
      </c>
      <c r="F1942" t="s">
        <v>2043</v>
      </c>
      <c r="G1942" t="s">
        <v>26</v>
      </c>
      <c r="H1942">
        <v>69</v>
      </c>
      <c r="I1942">
        <v>3</v>
      </c>
      <c r="J1942">
        <v>207</v>
      </c>
    </row>
    <row r="1943" spans="1:10" x14ac:dyDescent="0.35">
      <c r="A1943" s="3" t="s">
        <v>1983</v>
      </c>
      <c r="B1943" s="4">
        <v>43736</v>
      </c>
      <c r="C1943">
        <v>4</v>
      </c>
      <c r="D1943" t="s">
        <v>46</v>
      </c>
      <c r="E1943" t="s">
        <v>15</v>
      </c>
      <c r="F1943" t="s">
        <v>2044</v>
      </c>
      <c r="G1943" t="s">
        <v>12</v>
      </c>
      <c r="H1943">
        <v>199</v>
      </c>
      <c r="I1943">
        <v>0</v>
      </c>
      <c r="J1943">
        <v>0</v>
      </c>
    </row>
    <row r="1944" spans="1:10" x14ac:dyDescent="0.35">
      <c r="A1944" s="3" t="s">
        <v>1984</v>
      </c>
      <c r="B1944" s="4">
        <v>43737</v>
      </c>
      <c r="C1944">
        <v>18</v>
      </c>
      <c r="D1944" t="s">
        <v>22</v>
      </c>
      <c r="E1944" t="s">
        <v>23</v>
      </c>
      <c r="F1944" t="s">
        <v>2042</v>
      </c>
      <c r="G1944" t="s">
        <v>26</v>
      </c>
      <c r="H1944">
        <v>69</v>
      </c>
      <c r="I1944">
        <v>3</v>
      </c>
      <c r="J1944">
        <v>207</v>
      </c>
    </row>
    <row r="1945" spans="1:10" x14ac:dyDescent="0.35">
      <c r="A1945" s="3" t="s">
        <v>1985</v>
      </c>
      <c r="B1945" s="4">
        <v>43737</v>
      </c>
      <c r="C1945">
        <v>12</v>
      </c>
      <c r="D1945" t="s">
        <v>61</v>
      </c>
      <c r="E1945" t="s">
        <v>58</v>
      </c>
      <c r="F1945" t="s">
        <v>2043</v>
      </c>
      <c r="G1945" t="s">
        <v>12</v>
      </c>
      <c r="H1945">
        <v>199</v>
      </c>
      <c r="I1945">
        <v>2</v>
      </c>
      <c r="J1945">
        <v>398</v>
      </c>
    </row>
    <row r="1946" spans="1:10" x14ac:dyDescent="0.35">
      <c r="A1946" s="3" t="s">
        <v>1986</v>
      </c>
      <c r="B1946" s="4">
        <v>43737</v>
      </c>
      <c r="C1946">
        <v>19</v>
      </c>
      <c r="D1946" t="s">
        <v>51</v>
      </c>
      <c r="E1946" t="s">
        <v>23</v>
      </c>
      <c r="F1946" t="s">
        <v>2042</v>
      </c>
      <c r="G1946" t="s">
        <v>16</v>
      </c>
      <c r="H1946">
        <v>289</v>
      </c>
      <c r="I1946">
        <v>0</v>
      </c>
      <c r="J1946">
        <v>0</v>
      </c>
    </row>
    <row r="1947" spans="1:10" x14ac:dyDescent="0.35">
      <c r="A1947" s="3" t="s">
        <v>1987</v>
      </c>
      <c r="B1947" s="4">
        <v>43737</v>
      </c>
      <c r="C1947">
        <v>16</v>
      </c>
      <c r="D1947" t="s">
        <v>25</v>
      </c>
      <c r="E1947" t="s">
        <v>31</v>
      </c>
      <c r="F1947" t="s">
        <v>2042</v>
      </c>
      <c r="G1947" t="s">
        <v>12</v>
      </c>
      <c r="H1947">
        <v>199</v>
      </c>
      <c r="I1947">
        <v>4</v>
      </c>
      <c r="J1947">
        <v>796</v>
      </c>
    </row>
    <row r="1948" spans="1:10" x14ac:dyDescent="0.35">
      <c r="A1948" s="3" t="s">
        <v>1988</v>
      </c>
      <c r="B1948" s="4">
        <v>43737</v>
      </c>
      <c r="C1948">
        <v>19</v>
      </c>
      <c r="D1948" t="s">
        <v>51</v>
      </c>
      <c r="E1948" t="s">
        <v>31</v>
      </c>
      <c r="F1948" t="s">
        <v>2042</v>
      </c>
      <c r="G1948" t="s">
        <v>12</v>
      </c>
      <c r="H1948">
        <v>199</v>
      </c>
      <c r="I1948">
        <v>2</v>
      </c>
      <c r="J1948">
        <v>398</v>
      </c>
    </row>
    <row r="1949" spans="1:10" x14ac:dyDescent="0.35">
      <c r="A1949" s="3" t="s">
        <v>1989</v>
      </c>
      <c r="B1949" s="4">
        <v>43737</v>
      </c>
      <c r="C1949">
        <v>1</v>
      </c>
      <c r="D1949" t="s">
        <v>14</v>
      </c>
      <c r="E1949" t="s">
        <v>15</v>
      </c>
      <c r="F1949" t="s">
        <v>2044</v>
      </c>
      <c r="G1949" t="s">
        <v>16</v>
      </c>
      <c r="H1949">
        <v>289</v>
      </c>
      <c r="I1949">
        <v>8</v>
      </c>
      <c r="J1949">
        <v>2312</v>
      </c>
    </row>
    <row r="1950" spans="1:10" x14ac:dyDescent="0.35">
      <c r="A1950" s="3" t="s">
        <v>1990</v>
      </c>
      <c r="B1950" s="4">
        <v>43737</v>
      </c>
      <c r="C1950">
        <v>9</v>
      </c>
      <c r="D1950" t="s">
        <v>18</v>
      </c>
      <c r="E1950" t="s">
        <v>19</v>
      </c>
      <c r="F1950" t="s">
        <v>2045</v>
      </c>
      <c r="G1950" t="s">
        <v>36</v>
      </c>
      <c r="H1950">
        <v>399</v>
      </c>
      <c r="I1950">
        <v>4</v>
      </c>
      <c r="J1950">
        <v>1596</v>
      </c>
    </row>
    <row r="1951" spans="1:10" x14ac:dyDescent="0.35">
      <c r="A1951" s="3" t="s">
        <v>1991</v>
      </c>
      <c r="B1951" s="4">
        <v>43738</v>
      </c>
      <c r="C1951">
        <v>9</v>
      </c>
      <c r="D1951" t="s">
        <v>18</v>
      </c>
      <c r="E1951" t="s">
        <v>41</v>
      </c>
      <c r="F1951" t="s">
        <v>2045</v>
      </c>
      <c r="G1951" t="s">
        <v>26</v>
      </c>
      <c r="H1951">
        <v>69</v>
      </c>
      <c r="I1951">
        <v>7</v>
      </c>
      <c r="J1951">
        <v>483</v>
      </c>
    </row>
    <row r="1952" spans="1:10" x14ac:dyDescent="0.35">
      <c r="A1952" s="3" t="s">
        <v>1992</v>
      </c>
      <c r="B1952" s="4">
        <v>43739</v>
      </c>
      <c r="C1952">
        <v>20</v>
      </c>
      <c r="D1952" t="s">
        <v>35</v>
      </c>
      <c r="E1952" t="s">
        <v>23</v>
      </c>
      <c r="F1952" t="s">
        <v>2042</v>
      </c>
      <c r="G1952" t="s">
        <v>20</v>
      </c>
      <c r="H1952">
        <v>159</v>
      </c>
      <c r="I1952">
        <v>1</v>
      </c>
      <c r="J1952">
        <v>159</v>
      </c>
    </row>
    <row r="1953" spans="1:10" x14ac:dyDescent="0.35">
      <c r="A1953" s="3" t="s">
        <v>1993</v>
      </c>
      <c r="B1953" s="4">
        <v>43739</v>
      </c>
      <c r="C1953">
        <v>8</v>
      </c>
      <c r="D1953" t="s">
        <v>40</v>
      </c>
      <c r="E1953" t="s">
        <v>19</v>
      </c>
      <c r="F1953" t="s">
        <v>2045</v>
      </c>
      <c r="G1953" t="s">
        <v>16</v>
      </c>
      <c r="H1953">
        <v>289</v>
      </c>
      <c r="I1953">
        <v>5</v>
      </c>
      <c r="J1953">
        <v>1445</v>
      </c>
    </row>
    <row r="1954" spans="1:10" x14ac:dyDescent="0.35">
      <c r="A1954" s="3" t="s">
        <v>1994</v>
      </c>
      <c r="B1954" s="4">
        <v>43739</v>
      </c>
      <c r="C1954">
        <v>18</v>
      </c>
      <c r="D1954" t="s">
        <v>22</v>
      </c>
      <c r="E1954" t="s">
        <v>31</v>
      </c>
      <c r="F1954" t="s">
        <v>2042</v>
      </c>
      <c r="G1954" t="s">
        <v>26</v>
      </c>
      <c r="H1954">
        <v>69</v>
      </c>
      <c r="I1954">
        <v>0</v>
      </c>
      <c r="J1954">
        <v>0</v>
      </c>
    </row>
    <row r="1955" spans="1:10" x14ac:dyDescent="0.35">
      <c r="A1955" s="3" t="s">
        <v>1995</v>
      </c>
      <c r="B1955" s="4">
        <v>43739</v>
      </c>
      <c r="C1955">
        <v>2</v>
      </c>
      <c r="D1955" t="s">
        <v>101</v>
      </c>
      <c r="E1955" t="s">
        <v>15</v>
      </c>
      <c r="F1955" t="s">
        <v>2044</v>
      </c>
      <c r="G1955" t="s">
        <v>36</v>
      </c>
      <c r="H1955">
        <v>399</v>
      </c>
      <c r="I1955">
        <v>2</v>
      </c>
      <c r="J1955">
        <v>798</v>
      </c>
    </row>
    <row r="1956" spans="1:10" x14ac:dyDescent="0.35">
      <c r="A1956" s="3" t="s">
        <v>1996</v>
      </c>
      <c r="B1956" s="4">
        <v>43740</v>
      </c>
      <c r="C1956">
        <v>10</v>
      </c>
      <c r="D1956" t="s">
        <v>53</v>
      </c>
      <c r="E1956" t="s">
        <v>19</v>
      </c>
      <c r="F1956" t="s">
        <v>2045</v>
      </c>
      <c r="G1956" t="s">
        <v>12</v>
      </c>
      <c r="H1956">
        <v>199</v>
      </c>
      <c r="I1956">
        <v>7</v>
      </c>
      <c r="J1956">
        <v>1393</v>
      </c>
    </row>
    <row r="1957" spans="1:10" x14ac:dyDescent="0.35">
      <c r="A1957" s="3" t="s">
        <v>1997</v>
      </c>
      <c r="B1957" s="4">
        <v>43740</v>
      </c>
      <c r="C1957">
        <v>13</v>
      </c>
      <c r="D1957" t="s">
        <v>28</v>
      </c>
      <c r="E1957" t="s">
        <v>58</v>
      </c>
      <c r="F1957" t="s">
        <v>2043</v>
      </c>
      <c r="G1957" t="s">
        <v>20</v>
      </c>
      <c r="H1957">
        <v>159</v>
      </c>
      <c r="I1957">
        <v>5</v>
      </c>
      <c r="J1957">
        <v>795</v>
      </c>
    </row>
    <row r="1958" spans="1:10" x14ac:dyDescent="0.35">
      <c r="A1958" s="3" t="s">
        <v>1998</v>
      </c>
      <c r="B1958" s="4">
        <v>43740</v>
      </c>
      <c r="C1958">
        <v>17</v>
      </c>
      <c r="D1958" t="s">
        <v>30</v>
      </c>
      <c r="E1958" t="s">
        <v>23</v>
      </c>
      <c r="F1958" t="s">
        <v>2042</v>
      </c>
      <c r="G1958" t="s">
        <v>16</v>
      </c>
      <c r="H1958">
        <v>289</v>
      </c>
      <c r="I1958">
        <v>6</v>
      </c>
      <c r="J1958">
        <v>1734</v>
      </c>
    </row>
    <row r="1959" spans="1:10" x14ac:dyDescent="0.35">
      <c r="A1959" s="3" t="s">
        <v>1999</v>
      </c>
      <c r="B1959" s="4">
        <v>43741</v>
      </c>
      <c r="C1959">
        <v>8</v>
      </c>
      <c r="D1959" t="s">
        <v>40</v>
      </c>
      <c r="E1959" t="s">
        <v>41</v>
      </c>
      <c r="F1959" t="s">
        <v>2045</v>
      </c>
      <c r="G1959" t="s">
        <v>36</v>
      </c>
      <c r="H1959">
        <v>399</v>
      </c>
      <c r="I1959">
        <v>3</v>
      </c>
      <c r="J1959">
        <v>1197</v>
      </c>
    </row>
    <row r="1960" spans="1:10" x14ac:dyDescent="0.35">
      <c r="A1960" s="3" t="s">
        <v>2000</v>
      </c>
      <c r="B1960" s="4">
        <v>43741</v>
      </c>
      <c r="C1960">
        <v>12</v>
      </c>
      <c r="D1960" t="s">
        <v>61</v>
      </c>
      <c r="E1960" t="s">
        <v>11</v>
      </c>
      <c r="F1960" t="s">
        <v>2043</v>
      </c>
      <c r="G1960" t="s">
        <v>26</v>
      </c>
      <c r="H1960">
        <v>69</v>
      </c>
      <c r="I1960">
        <v>7</v>
      </c>
      <c r="J1960">
        <v>483</v>
      </c>
    </row>
    <row r="1961" spans="1:10" x14ac:dyDescent="0.35">
      <c r="A1961" s="3" t="s">
        <v>2001</v>
      </c>
      <c r="B1961" s="4">
        <v>43742</v>
      </c>
      <c r="C1961">
        <v>19</v>
      </c>
      <c r="D1961" t="s">
        <v>51</v>
      </c>
      <c r="E1961" t="s">
        <v>31</v>
      </c>
      <c r="F1961" t="s">
        <v>2042</v>
      </c>
      <c r="G1961" t="s">
        <v>20</v>
      </c>
      <c r="H1961">
        <v>159</v>
      </c>
      <c r="I1961">
        <v>3</v>
      </c>
      <c r="J1961">
        <v>477</v>
      </c>
    </row>
    <row r="1962" spans="1:10" x14ac:dyDescent="0.35">
      <c r="A1962" s="3" t="s">
        <v>2002</v>
      </c>
      <c r="B1962" s="4">
        <v>43742</v>
      </c>
      <c r="C1962">
        <v>9</v>
      </c>
      <c r="D1962" t="s">
        <v>18</v>
      </c>
      <c r="E1962" t="s">
        <v>19</v>
      </c>
      <c r="F1962" t="s">
        <v>2045</v>
      </c>
      <c r="G1962" t="s">
        <v>16</v>
      </c>
      <c r="H1962">
        <v>289</v>
      </c>
      <c r="I1962">
        <v>8</v>
      </c>
      <c r="J1962">
        <v>2312</v>
      </c>
    </row>
    <row r="1963" spans="1:10" x14ac:dyDescent="0.35">
      <c r="A1963" s="3" t="s">
        <v>2003</v>
      </c>
      <c r="B1963" s="4">
        <v>43742</v>
      </c>
      <c r="C1963">
        <v>20</v>
      </c>
      <c r="D1963" t="s">
        <v>35</v>
      </c>
      <c r="E1963" t="s">
        <v>23</v>
      </c>
      <c r="F1963" t="s">
        <v>2042</v>
      </c>
      <c r="G1963" t="s">
        <v>36</v>
      </c>
      <c r="H1963">
        <v>399</v>
      </c>
      <c r="I1963">
        <v>3</v>
      </c>
      <c r="J1963">
        <v>1197</v>
      </c>
    </row>
    <row r="1964" spans="1:10" x14ac:dyDescent="0.35">
      <c r="A1964" s="3" t="s">
        <v>2004</v>
      </c>
      <c r="B1964" s="4">
        <v>43743</v>
      </c>
      <c r="C1964">
        <v>20</v>
      </c>
      <c r="D1964" t="s">
        <v>35</v>
      </c>
      <c r="E1964" t="s">
        <v>31</v>
      </c>
      <c r="F1964" t="s">
        <v>2042</v>
      </c>
      <c r="G1964" t="s">
        <v>16</v>
      </c>
      <c r="H1964">
        <v>289</v>
      </c>
      <c r="I1964">
        <v>1</v>
      </c>
      <c r="J1964">
        <v>289</v>
      </c>
    </row>
    <row r="1965" spans="1:10" x14ac:dyDescent="0.35">
      <c r="A1965" s="3" t="s">
        <v>2005</v>
      </c>
      <c r="B1965" s="4">
        <v>43743</v>
      </c>
      <c r="C1965">
        <v>4</v>
      </c>
      <c r="D1965" t="s">
        <v>46</v>
      </c>
      <c r="E1965" t="s">
        <v>15</v>
      </c>
      <c r="F1965" t="s">
        <v>2044</v>
      </c>
      <c r="G1965" t="s">
        <v>16</v>
      </c>
      <c r="H1965">
        <v>289</v>
      </c>
      <c r="I1965">
        <v>3</v>
      </c>
      <c r="J1965">
        <v>867</v>
      </c>
    </row>
    <row r="1966" spans="1:10" x14ac:dyDescent="0.35">
      <c r="A1966" s="3" t="s">
        <v>2006</v>
      </c>
      <c r="B1966" s="4">
        <v>43743</v>
      </c>
      <c r="C1966">
        <v>4</v>
      </c>
      <c r="D1966" t="s">
        <v>46</v>
      </c>
      <c r="E1966" t="s">
        <v>63</v>
      </c>
      <c r="F1966" t="s">
        <v>2044</v>
      </c>
      <c r="G1966" t="s">
        <v>12</v>
      </c>
      <c r="H1966">
        <v>199</v>
      </c>
      <c r="I1966">
        <v>2</v>
      </c>
      <c r="J1966">
        <v>398</v>
      </c>
    </row>
    <row r="1967" spans="1:10" x14ac:dyDescent="0.35">
      <c r="A1967" s="3" t="s">
        <v>2007</v>
      </c>
      <c r="B1967" s="4">
        <v>43743</v>
      </c>
      <c r="C1967">
        <v>15</v>
      </c>
      <c r="D1967" t="s">
        <v>113</v>
      </c>
      <c r="E1967" t="s">
        <v>11</v>
      </c>
      <c r="F1967" t="s">
        <v>2043</v>
      </c>
      <c r="G1967" t="s">
        <v>36</v>
      </c>
      <c r="H1967">
        <v>399</v>
      </c>
      <c r="I1967">
        <v>0</v>
      </c>
      <c r="J1967">
        <v>0</v>
      </c>
    </row>
    <row r="1968" spans="1:10" x14ac:dyDescent="0.35">
      <c r="A1968" s="3" t="s">
        <v>2008</v>
      </c>
      <c r="B1968" s="4">
        <v>43743</v>
      </c>
      <c r="C1968">
        <v>20</v>
      </c>
      <c r="D1968" t="s">
        <v>35</v>
      </c>
      <c r="E1968" t="s">
        <v>31</v>
      </c>
      <c r="F1968" t="s">
        <v>2042</v>
      </c>
      <c r="G1968" t="s">
        <v>36</v>
      </c>
      <c r="H1968">
        <v>399</v>
      </c>
      <c r="I1968">
        <v>9</v>
      </c>
      <c r="J1968">
        <v>3591</v>
      </c>
    </row>
    <row r="1969" spans="1:10" x14ac:dyDescent="0.35">
      <c r="A1969" s="3" t="s">
        <v>2009</v>
      </c>
      <c r="B1969" s="4">
        <v>43743</v>
      </c>
      <c r="C1969">
        <v>1</v>
      </c>
      <c r="D1969" t="s">
        <v>14</v>
      </c>
      <c r="E1969" t="s">
        <v>63</v>
      </c>
      <c r="F1969" t="s">
        <v>2044</v>
      </c>
      <c r="G1969" t="s">
        <v>26</v>
      </c>
      <c r="H1969">
        <v>69</v>
      </c>
      <c r="I1969">
        <v>2</v>
      </c>
      <c r="J1969">
        <v>138</v>
      </c>
    </row>
    <row r="1970" spans="1:10" x14ac:dyDescent="0.35">
      <c r="A1970" s="3" t="s">
        <v>2010</v>
      </c>
      <c r="B1970" s="4">
        <v>43743</v>
      </c>
      <c r="C1970">
        <v>3</v>
      </c>
      <c r="D1970" t="s">
        <v>38</v>
      </c>
      <c r="E1970" t="s">
        <v>63</v>
      </c>
      <c r="F1970" t="s">
        <v>2044</v>
      </c>
      <c r="G1970" t="s">
        <v>12</v>
      </c>
      <c r="H1970">
        <v>199</v>
      </c>
      <c r="I1970">
        <v>1</v>
      </c>
      <c r="J1970">
        <v>199</v>
      </c>
    </row>
    <row r="1971" spans="1:10" x14ac:dyDescent="0.35">
      <c r="A1971" s="3" t="s">
        <v>2011</v>
      </c>
      <c r="B1971" s="4">
        <v>43743</v>
      </c>
      <c r="C1971">
        <v>11</v>
      </c>
      <c r="D1971" t="s">
        <v>10</v>
      </c>
      <c r="E1971" t="s">
        <v>58</v>
      </c>
      <c r="F1971" t="s">
        <v>2043</v>
      </c>
      <c r="G1971" t="s">
        <v>36</v>
      </c>
      <c r="H1971">
        <v>399</v>
      </c>
      <c r="I1971">
        <v>2</v>
      </c>
      <c r="J1971">
        <v>798</v>
      </c>
    </row>
    <row r="1972" spans="1:10" x14ac:dyDescent="0.35">
      <c r="A1972" s="3" t="s">
        <v>2012</v>
      </c>
      <c r="B1972" s="4">
        <v>43743</v>
      </c>
      <c r="C1972">
        <v>17</v>
      </c>
      <c r="D1972" t="s">
        <v>30</v>
      </c>
      <c r="E1972" t="s">
        <v>23</v>
      </c>
      <c r="F1972" t="s">
        <v>2042</v>
      </c>
      <c r="G1972" t="s">
        <v>26</v>
      </c>
      <c r="H1972">
        <v>69</v>
      </c>
      <c r="I1972">
        <v>6</v>
      </c>
      <c r="J1972">
        <v>414</v>
      </c>
    </row>
    <row r="1973" spans="1:10" x14ac:dyDescent="0.35">
      <c r="A1973" s="3" t="s">
        <v>2013</v>
      </c>
      <c r="B1973" s="4">
        <v>43743</v>
      </c>
      <c r="C1973">
        <v>8</v>
      </c>
      <c r="D1973" t="s">
        <v>40</v>
      </c>
      <c r="E1973" t="s">
        <v>19</v>
      </c>
      <c r="F1973" t="s">
        <v>2045</v>
      </c>
      <c r="G1973" t="s">
        <v>26</v>
      </c>
      <c r="H1973">
        <v>69</v>
      </c>
      <c r="I1973">
        <v>0</v>
      </c>
      <c r="J1973">
        <v>0</v>
      </c>
    </row>
    <row r="1974" spans="1:10" x14ac:dyDescent="0.35">
      <c r="A1974" s="3" t="s">
        <v>2014</v>
      </c>
      <c r="B1974" s="4">
        <v>43743</v>
      </c>
      <c r="C1974">
        <v>12</v>
      </c>
      <c r="D1974" t="s">
        <v>61</v>
      </c>
      <c r="E1974" t="s">
        <v>11</v>
      </c>
      <c r="F1974" t="s">
        <v>2043</v>
      </c>
      <c r="G1974" t="s">
        <v>36</v>
      </c>
      <c r="H1974">
        <v>399</v>
      </c>
      <c r="I1974">
        <v>6</v>
      </c>
      <c r="J1974">
        <v>2394</v>
      </c>
    </row>
    <row r="1975" spans="1:10" x14ac:dyDescent="0.35">
      <c r="A1975" s="3" t="s">
        <v>2015</v>
      </c>
      <c r="B1975" s="4">
        <v>43744</v>
      </c>
      <c r="C1975">
        <v>19</v>
      </c>
      <c r="D1975" t="s">
        <v>51</v>
      </c>
      <c r="E1975" t="s">
        <v>23</v>
      </c>
      <c r="F1975" t="s">
        <v>2042</v>
      </c>
      <c r="G1975" t="s">
        <v>16</v>
      </c>
      <c r="H1975">
        <v>289</v>
      </c>
      <c r="I1975">
        <v>1</v>
      </c>
      <c r="J1975">
        <v>289</v>
      </c>
    </row>
    <row r="1976" spans="1:10" x14ac:dyDescent="0.35">
      <c r="A1976" s="3" t="s">
        <v>2016</v>
      </c>
      <c r="B1976" s="4">
        <v>43745</v>
      </c>
      <c r="C1976">
        <v>6</v>
      </c>
      <c r="D1976" t="s">
        <v>43</v>
      </c>
      <c r="E1976" t="s">
        <v>19</v>
      </c>
      <c r="F1976" t="s">
        <v>2045</v>
      </c>
      <c r="G1976" t="s">
        <v>20</v>
      </c>
      <c r="H1976">
        <v>159</v>
      </c>
      <c r="I1976">
        <v>4</v>
      </c>
      <c r="J1976">
        <v>636</v>
      </c>
    </row>
    <row r="1977" spans="1:10" x14ac:dyDescent="0.35">
      <c r="A1977" s="3" t="s">
        <v>2017</v>
      </c>
      <c r="B1977" s="4">
        <v>43745</v>
      </c>
      <c r="C1977">
        <v>15</v>
      </c>
      <c r="D1977" t="s">
        <v>113</v>
      </c>
      <c r="E1977" t="s">
        <v>11</v>
      </c>
      <c r="F1977" t="s">
        <v>2043</v>
      </c>
      <c r="G1977" t="s">
        <v>20</v>
      </c>
      <c r="H1977">
        <v>159</v>
      </c>
      <c r="I1977">
        <v>1</v>
      </c>
      <c r="J1977">
        <v>159</v>
      </c>
    </row>
    <row r="1978" spans="1:10" x14ac:dyDescent="0.35">
      <c r="A1978" s="3" t="s">
        <v>2018</v>
      </c>
      <c r="B1978" s="4">
        <v>43746</v>
      </c>
      <c r="C1978">
        <v>10</v>
      </c>
      <c r="D1978" t="s">
        <v>53</v>
      </c>
      <c r="E1978" t="s">
        <v>19</v>
      </c>
      <c r="F1978" t="s">
        <v>2045</v>
      </c>
      <c r="G1978" t="s">
        <v>20</v>
      </c>
      <c r="H1978">
        <v>159</v>
      </c>
      <c r="I1978">
        <v>6</v>
      </c>
      <c r="J1978">
        <v>954</v>
      </c>
    </row>
    <row r="1979" spans="1:10" x14ac:dyDescent="0.35">
      <c r="A1979" s="3" t="s">
        <v>2019</v>
      </c>
      <c r="B1979" s="4">
        <v>43746</v>
      </c>
      <c r="C1979">
        <v>14</v>
      </c>
      <c r="D1979" t="s">
        <v>33</v>
      </c>
      <c r="E1979" t="s">
        <v>58</v>
      </c>
      <c r="F1979" t="s">
        <v>2043</v>
      </c>
      <c r="G1979" t="s">
        <v>12</v>
      </c>
      <c r="H1979">
        <v>199</v>
      </c>
      <c r="I1979">
        <v>0</v>
      </c>
      <c r="J1979">
        <v>0</v>
      </c>
    </row>
    <row r="1980" spans="1:10" x14ac:dyDescent="0.35">
      <c r="A1980" s="3" t="s">
        <v>2020</v>
      </c>
      <c r="B1980" s="4">
        <v>43747</v>
      </c>
      <c r="C1980">
        <v>11</v>
      </c>
      <c r="D1980" t="s">
        <v>10</v>
      </c>
      <c r="E1980" t="s">
        <v>58</v>
      </c>
      <c r="F1980" t="s">
        <v>2043</v>
      </c>
      <c r="G1980" t="s">
        <v>20</v>
      </c>
      <c r="H1980">
        <v>159</v>
      </c>
      <c r="I1980">
        <v>0</v>
      </c>
      <c r="J1980">
        <v>0</v>
      </c>
    </row>
    <row r="1981" spans="1:10" x14ac:dyDescent="0.35">
      <c r="A1981" s="3" t="s">
        <v>2021</v>
      </c>
      <c r="B1981" s="4">
        <v>43747</v>
      </c>
      <c r="C1981">
        <v>17</v>
      </c>
      <c r="D1981" t="s">
        <v>30</v>
      </c>
      <c r="E1981" t="s">
        <v>23</v>
      </c>
      <c r="F1981" t="s">
        <v>2042</v>
      </c>
      <c r="G1981" t="s">
        <v>26</v>
      </c>
      <c r="H1981">
        <v>69</v>
      </c>
      <c r="I1981">
        <v>4</v>
      </c>
      <c r="J1981">
        <v>276</v>
      </c>
    </row>
    <row r="1982" spans="1:10" x14ac:dyDescent="0.35">
      <c r="A1982" s="3" t="s">
        <v>2022</v>
      </c>
      <c r="B1982" s="4">
        <v>43747</v>
      </c>
      <c r="C1982">
        <v>12</v>
      </c>
      <c r="D1982" t="s">
        <v>61</v>
      </c>
      <c r="E1982" t="s">
        <v>11</v>
      </c>
      <c r="F1982" t="s">
        <v>2043</v>
      </c>
      <c r="G1982" t="s">
        <v>16</v>
      </c>
      <c r="H1982">
        <v>289</v>
      </c>
      <c r="I1982">
        <v>0</v>
      </c>
      <c r="J1982">
        <v>0</v>
      </c>
    </row>
    <row r="1983" spans="1:10" x14ac:dyDescent="0.35">
      <c r="A1983" s="3" t="s">
        <v>2023</v>
      </c>
      <c r="B1983" s="4">
        <v>43747</v>
      </c>
      <c r="C1983">
        <v>15</v>
      </c>
      <c r="D1983" t="s">
        <v>113</v>
      </c>
      <c r="E1983" t="s">
        <v>58</v>
      </c>
      <c r="F1983" t="s">
        <v>2043</v>
      </c>
      <c r="G1983" t="s">
        <v>26</v>
      </c>
      <c r="H1983">
        <v>69</v>
      </c>
      <c r="I1983">
        <v>1</v>
      </c>
      <c r="J1983">
        <v>69</v>
      </c>
    </row>
    <row r="1984" spans="1:10" x14ac:dyDescent="0.35">
      <c r="A1984" s="3" t="s">
        <v>2024</v>
      </c>
      <c r="B1984" s="4">
        <v>43748</v>
      </c>
      <c r="C1984">
        <v>3</v>
      </c>
      <c r="D1984" t="s">
        <v>38</v>
      </c>
      <c r="E1984" t="s">
        <v>63</v>
      </c>
      <c r="F1984" t="s">
        <v>2044</v>
      </c>
      <c r="G1984" t="s">
        <v>36</v>
      </c>
      <c r="H1984">
        <v>399</v>
      </c>
      <c r="I1984">
        <v>1</v>
      </c>
      <c r="J1984">
        <v>399</v>
      </c>
    </row>
    <row r="1985" spans="1:10" x14ac:dyDescent="0.35">
      <c r="A1985" s="3" t="s">
        <v>2025</v>
      </c>
      <c r="B1985" s="4">
        <v>43749</v>
      </c>
      <c r="C1985">
        <v>20</v>
      </c>
      <c r="D1985" t="s">
        <v>35</v>
      </c>
      <c r="E1985" t="s">
        <v>23</v>
      </c>
      <c r="F1985" t="s">
        <v>2042</v>
      </c>
      <c r="G1985" t="s">
        <v>12</v>
      </c>
      <c r="H1985">
        <v>199</v>
      </c>
      <c r="I1985">
        <v>1</v>
      </c>
      <c r="J1985">
        <v>199</v>
      </c>
    </row>
    <row r="1986" spans="1:10" x14ac:dyDescent="0.35">
      <c r="A1986" s="3" t="s">
        <v>2026</v>
      </c>
      <c r="B1986" s="4">
        <v>43750</v>
      </c>
      <c r="C1986">
        <v>13</v>
      </c>
      <c r="D1986" t="s">
        <v>28</v>
      </c>
      <c r="E1986" t="s">
        <v>11</v>
      </c>
      <c r="F1986" t="s">
        <v>2043</v>
      </c>
      <c r="G1986" t="s">
        <v>36</v>
      </c>
      <c r="H1986">
        <v>399</v>
      </c>
      <c r="I1986">
        <v>3</v>
      </c>
      <c r="J1986">
        <v>1197</v>
      </c>
    </row>
    <row r="1987" spans="1:10" x14ac:dyDescent="0.35">
      <c r="A1987" s="3" t="s">
        <v>2027</v>
      </c>
      <c r="B1987" s="4">
        <v>43750</v>
      </c>
      <c r="C1987">
        <v>1</v>
      </c>
      <c r="D1987" t="s">
        <v>14</v>
      </c>
      <c r="E1987" t="s">
        <v>15</v>
      </c>
      <c r="F1987" t="s">
        <v>2044</v>
      </c>
      <c r="G1987" t="s">
        <v>26</v>
      </c>
      <c r="H1987">
        <v>69</v>
      </c>
      <c r="I1987">
        <v>8</v>
      </c>
      <c r="J1987">
        <v>552</v>
      </c>
    </row>
    <row r="1988" spans="1:10" x14ac:dyDescent="0.35">
      <c r="A1988" s="3" t="s">
        <v>2028</v>
      </c>
      <c r="B1988" s="4">
        <v>43751</v>
      </c>
      <c r="C1988">
        <v>9</v>
      </c>
      <c r="D1988" t="s">
        <v>18</v>
      </c>
      <c r="E1988" t="s">
        <v>19</v>
      </c>
      <c r="F1988" t="s">
        <v>2045</v>
      </c>
      <c r="G1988" t="s">
        <v>16</v>
      </c>
      <c r="H1988">
        <v>289</v>
      </c>
      <c r="I1988">
        <v>0</v>
      </c>
      <c r="J1988">
        <v>0</v>
      </c>
    </row>
    <row r="1989" spans="1:10" x14ac:dyDescent="0.35">
      <c r="A1989" s="3" t="s">
        <v>2029</v>
      </c>
      <c r="B1989" s="4">
        <v>43751</v>
      </c>
      <c r="C1989">
        <v>2</v>
      </c>
      <c r="D1989" t="s">
        <v>101</v>
      </c>
      <c r="E1989" t="s">
        <v>63</v>
      </c>
      <c r="F1989" t="s">
        <v>2044</v>
      </c>
      <c r="G1989" t="s">
        <v>12</v>
      </c>
      <c r="H1989">
        <v>199</v>
      </c>
      <c r="I1989">
        <v>5</v>
      </c>
      <c r="J1989">
        <v>995</v>
      </c>
    </row>
    <row r="1990" spans="1:10" x14ac:dyDescent="0.35">
      <c r="A1990" s="3" t="s">
        <v>2030</v>
      </c>
      <c r="B1990" s="4">
        <v>43751</v>
      </c>
      <c r="C1990">
        <v>12</v>
      </c>
      <c r="D1990" t="s">
        <v>61</v>
      </c>
      <c r="E1990" t="s">
        <v>58</v>
      </c>
      <c r="F1990" t="s">
        <v>2043</v>
      </c>
      <c r="G1990" t="s">
        <v>16</v>
      </c>
      <c r="H1990">
        <v>289</v>
      </c>
      <c r="I1990">
        <v>3</v>
      </c>
      <c r="J1990">
        <v>867</v>
      </c>
    </row>
    <row r="1991" spans="1:10" x14ac:dyDescent="0.35">
      <c r="A1991" s="3" t="s">
        <v>2031</v>
      </c>
      <c r="B1991" s="4">
        <v>43751</v>
      </c>
      <c r="C1991">
        <v>11</v>
      </c>
      <c r="D1991" t="s">
        <v>10</v>
      </c>
      <c r="E1991" t="s">
        <v>11</v>
      </c>
      <c r="F1991" t="s">
        <v>2043</v>
      </c>
      <c r="G1991" t="s">
        <v>12</v>
      </c>
      <c r="H1991">
        <v>199</v>
      </c>
      <c r="I1991">
        <v>4</v>
      </c>
      <c r="J1991">
        <v>796</v>
      </c>
    </row>
    <row r="1992" spans="1:10" x14ac:dyDescent="0.35">
      <c r="A1992" s="3" t="s">
        <v>2032</v>
      </c>
      <c r="B1992" s="4">
        <v>43752</v>
      </c>
      <c r="C1992">
        <v>3</v>
      </c>
      <c r="D1992" t="s">
        <v>38</v>
      </c>
      <c r="E1992" t="s">
        <v>15</v>
      </c>
      <c r="F1992" t="s">
        <v>2044</v>
      </c>
      <c r="G1992" t="s">
        <v>12</v>
      </c>
      <c r="H1992">
        <v>199</v>
      </c>
      <c r="I1992">
        <v>7</v>
      </c>
      <c r="J1992">
        <v>1393</v>
      </c>
    </row>
    <row r="1993" spans="1:10" x14ac:dyDescent="0.35">
      <c r="A1993" s="3" t="s">
        <v>2033</v>
      </c>
      <c r="B1993" s="4">
        <v>43753</v>
      </c>
      <c r="C1993">
        <v>5</v>
      </c>
      <c r="D1993" t="s">
        <v>55</v>
      </c>
      <c r="E1993" t="s">
        <v>15</v>
      </c>
      <c r="F1993" t="s">
        <v>2044</v>
      </c>
      <c r="G1993" t="s">
        <v>20</v>
      </c>
      <c r="H1993">
        <v>159</v>
      </c>
      <c r="I1993">
        <v>7</v>
      </c>
      <c r="J1993">
        <v>1113</v>
      </c>
    </row>
    <row r="1994" spans="1:10" x14ac:dyDescent="0.35">
      <c r="A1994" s="3" t="s">
        <v>2034</v>
      </c>
      <c r="B1994" s="4">
        <v>43754</v>
      </c>
      <c r="C1994">
        <v>15</v>
      </c>
      <c r="D1994" t="s">
        <v>113</v>
      </c>
      <c r="E1994" t="s">
        <v>58</v>
      </c>
      <c r="F1994" t="s">
        <v>2043</v>
      </c>
      <c r="G1994" t="s">
        <v>12</v>
      </c>
      <c r="H1994">
        <v>199</v>
      </c>
      <c r="I1994">
        <v>1</v>
      </c>
      <c r="J1994">
        <v>199</v>
      </c>
    </row>
    <row r="1995" spans="1:10" x14ac:dyDescent="0.35">
      <c r="A1995" s="3" t="s">
        <v>2035</v>
      </c>
      <c r="B1995" s="4">
        <v>43754</v>
      </c>
      <c r="C1995">
        <v>3</v>
      </c>
      <c r="D1995" t="s">
        <v>38</v>
      </c>
      <c r="E1995" t="s">
        <v>15</v>
      </c>
      <c r="F1995" t="s">
        <v>2044</v>
      </c>
      <c r="G1995" t="s">
        <v>26</v>
      </c>
      <c r="H1995">
        <v>69</v>
      </c>
      <c r="I1995">
        <v>3</v>
      </c>
      <c r="J1995">
        <v>207</v>
      </c>
    </row>
    <row r="1996" spans="1:10" x14ac:dyDescent="0.35">
      <c r="A1996" s="3" t="s">
        <v>2036</v>
      </c>
      <c r="B1996" s="4">
        <v>43754</v>
      </c>
      <c r="C1996">
        <v>1</v>
      </c>
      <c r="D1996" t="s">
        <v>14</v>
      </c>
      <c r="E1996" t="s">
        <v>15</v>
      </c>
      <c r="F1996" t="s">
        <v>2044</v>
      </c>
      <c r="G1996" t="s">
        <v>12</v>
      </c>
      <c r="H1996">
        <v>199</v>
      </c>
      <c r="I1996">
        <v>8</v>
      </c>
      <c r="J1996">
        <v>1592</v>
      </c>
    </row>
    <row r="1997" spans="1:10" x14ac:dyDescent="0.35">
      <c r="A1997" s="3" t="s">
        <v>2037</v>
      </c>
      <c r="B1997" s="4">
        <v>43754</v>
      </c>
      <c r="C1997">
        <v>9</v>
      </c>
      <c r="D1997" t="s">
        <v>18</v>
      </c>
      <c r="E1997" t="s">
        <v>41</v>
      </c>
      <c r="F1997" t="s">
        <v>2045</v>
      </c>
      <c r="G1997" t="s">
        <v>26</v>
      </c>
      <c r="H1997">
        <v>69</v>
      </c>
      <c r="I1997">
        <v>8</v>
      </c>
      <c r="J1997">
        <v>552</v>
      </c>
    </row>
    <row r="1998" spans="1:10" x14ac:dyDescent="0.35">
      <c r="A1998" s="3" t="s">
        <v>2038</v>
      </c>
      <c r="B1998" s="4">
        <v>43754</v>
      </c>
      <c r="C1998">
        <v>5</v>
      </c>
      <c r="D1998" t="s">
        <v>55</v>
      </c>
      <c r="E1998" t="s">
        <v>63</v>
      </c>
      <c r="F1998" t="s">
        <v>2044</v>
      </c>
      <c r="G1998" t="s">
        <v>26</v>
      </c>
      <c r="H1998">
        <v>69</v>
      </c>
      <c r="I1998">
        <v>6</v>
      </c>
      <c r="J1998">
        <v>414</v>
      </c>
    </row>
    <row r="1999" spans="1:10" x14ac:dyDescent="0.35">
      <c r="A1999" s="3" t="s">
        <v>2039</v>
      </c>
      <c r="B1999" s="4">
        <v>43754</v>
      </c>
      <c r="C1999">
        <v>3</v>
      </c>
      <c r="D1999" t="s">
        <v>38</v>
      </c>
      <c r="E1999" t="s">
        <v>63</v>
      </c>
      <c r="F1999" t="s">
        <v>2044</v>
      </c>
      <c r="G1999" t="s">
        <v>36</v>
      </c>
      <c r="H1999">
        <v>399</v>
      </c>
      <c r="I1999">
        <v>6</v>
      </c>
      <c r="J1999">
        <v>2394</v>
      </c>
    </row>
    <row r="2000" spans="1:10" x14ac:dyDescent="0.35">
      <c r="A2000" s="3" t="s">
        <v>2040</v>
      </c>
      <c r="B2000" s="4">
        <v>43754</v>
      </c>
      <c r="C2000">
        <v>6</v>
      </c>
      <c r="D2000" t="s">
        <v>43</v>
      </c>
      <c r="E2000" t="s">
        <v>41</v>
      </c>
      <c r="F2000" t="s">
        <v>2045</v>
      </c>
      <c r="G2000" t="s">
        <v>16</v>
      </c>
      <c r="H2000">
        <v>289</v>
      </c>
      <c r="I2000">
        <v>1</v>
      </c>
      <c r="J2000">
        <v>289</v>
      </c>
    </row>
    <row r="2001" spans="1:10" x14ac:dyDescent="0.35">
      <c r="A2001" s="3" t="s">
        <v>2041</v>
      </c>
      <c r="B2001" s="4">
        <v>43754</v>
      </c>
      <c r="C2001">
        <v>14</v>
      </c>
      <c r="D2001" t="s">
        <v>33</v>
      </c>
      <c r="E2001" t="s">
        <v>11</v>
      </c>
      <c r="F2001" t="s">
        <v>2043</v>
      </c>
      <c r="G2001" t="s">
        <v>12</v>
      </c>
      <c r="H2001">
        <v>199</v>
      </c>
      <c r="I2001">
        <v>4</v>
      </c>
      <c r="J2001">
        <v>796</v>
      </c>
    </row>
  </sheetData>
  <phoneticPr fontId="2" type="noConversion"/>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261E0-BDE8-4538-A227-33E2FCFEEA1F}">
  <dimension ref="K6:L31"/>
  <sheetViews>
    <sheetView zoomScale="64" zoomScaleNormal="40" workbookViewId="0">
      <selection activeCell="K8" sqref="K8"/>
    </sheetView>
  </sheetViews>
  <sheetFormatPr defaultRowHeight="15.5" x14ac:dyDescent="0.35"/>
  <cols>
    <col min="8" max="8" width="12.5" bestFit="1" customWidth="1"/>
    <col min="9" max="9" width="14.33203125" bestFit="1" customWidth="1"/>
    <col min="10" max="10" width="2.83203125" bestFit="1" customWidth="1"/>
    <col min="11" max="11" width="13.08203125" bestFit="1" customWidth="1"/>
    <col min="12" max="12" width="14.33203125" bestFit="1" customWidth="1"/>
    <col min="13" max="34" width="3.83203125" bestFit="1" customWidth="1"/>
    <col min="35" max="54" width="4.75" bestFit="1" customWidth="1"/>
    <col min="55" max="55" width="10.6640625" bestFit="1" customWidth="1"/>
  </cols>
  <sheetData>
    <row r="6" spans="11:12" x14ac:dyDescent="0.35">
      <c r="K6" s="14" t="s">
        <v>2046</v>
      </c>
      <c r="L6" t="s">
        <v>2051</v>
      </c>
    </row>
    <row r="7" spans="11:12" x14ac:dyDescent="0.35">
      <c r="K7" s="15" t="s">
        <v>2048</v>
      </c>
      <c r="L7">
        <v>1158151</v>
      </c>
    </row>
    <row r="8" spans="11:12" x14ac:dyDescent="0.35">
      <c r="K8" s="16" t="s">
        <v>2053</v>
      </c>
      <c r="L8">
        <v>92759</v>
      </c>
    </row>
    <row r="9" spans="11:12" x14ac:dyDescent="0.35">
      <c r="K9" s="16" t="s">
        <v>2054</v>
      </c>
      <c r="L9">
        <v>93096</v>
      </c>
    </row>
    <row r="10" spans="11:12" x14ac:dyDescent="0.35">
      <c r="K10" s="16" t="s">
        <v>2055</v>
      </c>
      <c r="L10">
        <v>103309</v>
      </c>
    </row>
    <row r="11" spans="11:12" x14ac:dyDescent="0.35">
      <c r="K11" s="16" t="s">
        <v>2056</v>
      </c>
      <c r="L11">
        <v>93392</v>
      </c>
    </row>
    <row r="12" spans="11:12" x14ac:dyDescent="0.35">
      <c r="K12" s="16" t="s">
        <v>2057</v>
      </c>
      <c r="L12">
        <v>118523</v>
      </c>
    </row>
    <row r="13" spans="11:12" x14ac:dyDescent="0.35">
      <c r="K13" s="16" t="s">
        <v>2058</v>
      </c>
      <c r="L13">
        <v>105113</v>
      </c>
    </row>
    <row r="14" spans="11:12" x14ac:dyDescent="0.35">
      <c r="K14" s="16" t="s">
        <v>2059</v>
      </c>
      <c r="L14">
        <v>86694</v>
      </c>
    </row>
    <row r="15" spans="11:12" x14ac:dyDescent="0.35">
      <c r="K15" s="16" t="s">
        <v>2060</v>
      </c>
      <c r="L15">
        <v>96143</v>
      </c>
    </row>
    <row r="16" spans="11:12" x14ac:dyDescent="0.35">
      <c r="K16" s="16" t="s">
        <v>2061</v>
      </c>
      <c r="L16">
        <v>89459</v>
      </c>
    </row>
    <row r="17" spans="11:12" x14ac:dyDescent="0.35">
      <c r="K17" s="16" t="s">
        <v>2062</v>
      </c>
      <c r="L17">
        <v>88891</v>
      </c>
    </row>
    <row r="18" spans="11:12" x14ac:dyDescent="0.35">
      <c r="K18" s="16" t="s">
        <v>2063</v>
      </c>
      <c r="L18">
        <v>99699</v>
      </c>
    </row>
    <row r="19" spans="11:12" x14ac:dyDescent="0.35">
      <c r="K19" s="16" t="s">
        <v>2064</v>
      </c>
      <c r="L19">
        <v>91073</v>
      </c>
    </row>
    <row r="20" spans="11:12" x14ac:dyDescent="0.35">
      <c r="K20" s="15" t="s">
        <v>2049</v>
      </c>
      <c r="L20">
        <v>870440</v>
      </c>
    </row>
    <row r="21" spans="11:12" x14ac:dyDescent="0.35">
      <c r="K21" s="16" t="s">
        <v>2053</v>
      </c>
      <c r="L21">
        <v>84293</v>
      </c>
    </row>
    <row r="22" spans="11:12" x14ac:dyDescent="0.35">
      <c r="K22" s="16" t="s">
        <v>2054</v>
      </c>
      <c r="L22">
        <v>106033</v>
      </c>
    </row>
    <row r="23" spans="11:12" x14ac:dyDescent="0.35">
      <c r="K23" s="16" t="s">
        <v>2055</v>
      </c>
      <c r="L23">
        <v>127074</v>
      </c>
    </row>
    <row r="24" spans="11:12" x14ac:dyDescent="0.35">
      <c r="K24" s="16" t="s">
        <v>2056</v>
      </c>
      <c r="L24">
        <v>92400</v>
      </c>
    </row>
    <row r="25" spans="11:12" x14ac:dyDescent="0.35">
      <c r="K25" s="16" t="s">
        <v>2057</v>
      </c>
      <c r="L25">
        <v>91637</v>
      </c>
    </row>
    <row r="26" spans="11:12" x14ac:dyDescent="0.35">
      <c r="K26" s="16" t="s">
        <v>2058</v>
      </c>
      <c r="L26">
        <v>88012</v>
      </c>
    </row>
    <row r="27" spans="11:12" x14ac:dyDescent="0.35">
      <c r="K27" s="16" t="s">
        <v>2059</v>
      </c>
      <c r="L27">
        <v>71980</v>
      </c>
    </row>
    <row r="28" spans="11:12" x14ac:dyDescent="0.35">
      <c r="K28" s="16" t="s">
        <v>2060</v>
      </c>
      <c r="L28">
        <v>88838</v>
      </c>
    </row>
    <row r="29" spans="11:12" x14ac:dyDescent="0.35">
      <c r="K29" s="16" t="s">
        <v>2061</v>
      </c>
      <c r="L29">
        <v>82758</v>
      </c>
    </row>
    <row r="30" spans="11:12" x14ac:dyDescent="0.35">
      <c r="K30" s="16" t="s">
        <v>2062</v>
      </c>
      <c r="L30">
        <v>37415</v>
      </c>
    </row>
    <row r="31" spans="11:12" x14ac:dyDescent="0.35">
      <c r="K31" s="15" t="s">
        <v>2047</v>
      </c>
      <c r="L31">
        <v>2028591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791CB-197E-4EFA-A014-11F641D08635}">
  <dimension ref="A1:F8"/>
  <sheetViews>
    <sheetView zoomScale="68" workbookViewId="0">
      <selection activeCell="B15" sqref="B15"/>
    </sheetView>
  </sheetViews>
  <sheetFormatPr defaultRowHeight="15.5" x14ac:dyDescent="0.35"/>
  <cols>
    <col min="1" max="1" width="14.58203125" bestFit="1" customWidth="1"/>
    <col min="2" max="2" width="16" bestFit="1" customWidth="1"/>
    <col min="3" max="3" width="6.75" bestFit="1" customWidth="1"/>
    <col min="4" max="4" width="7.08203125" bestFit="1" customWidth="1"/>
    <col min="5" max="5" width="11.6640625" bestFit="1" customWidth="1"/>
    <col min="6" max="6" width="10.75" bestFit="1" customWidth="1"/>
  </cols>
  <sheetData>
    <row r="1" spans="1:6" x14ac:dyDescent="0.35">
      <c r="B1" s="14" t="s">
        <v>2050</v>
      </c>
    </row>
    <row r="2" spans="1:6" x14ac:dyDescent="0.35">
      <c r="B2" t="s">
        <v>2044</v>
      </c>
      <c r="C2" t="s">
        <v>2043</v>
      </c>
      <c r="D2" t="s">
        <v>2045</v>
      </c>
      <c r="E2" t="s">
        <v>2042</v>
      </c>
      <c r="F2" t="s">
        <v>2047</v>
      </c>
    </row>
    <row r="3" spans="1:6" x14ac:dyDescent="0.35">
      <c r="A3" t="s">
        <v>2051</v>
      </c>
      <c r="B3">
        <v>532135</v>
      </c>
      <c r="C3">
        <v>492984</v>
      </c>
      <c r="D3">
        <v>508119</v>
      </c>
      <c r="E3">
        <v>495353</v>
      </c>
      <c r="F3">
        <v>2028591</v>
      </c>
    </row>
    <row r="7" spans="1:6" x14ac:dyDescent="0.35">
      <c r="B7" s="17" t="s">
        <v>2044</v>
      </c>
      <c r="C7" s="17" t="s">
        <v>2043</v>
      </c>
      <c r="D7" s="17" t="s">
        <v>2045</v>
      </c>
      <c r="E7" s="17" t="s">
        <v>2042</v>
      </c>
    </row>
    <row r="8" spans="1:6" x14ac:dyDescent="0.35">
      <c r="A8" t="s">
        <v>2052</v>
      </c>
      <c r="B8">
        <f>GETPIVOTDATA("Revenue",$A$1,"Region","Assam")</f>
        <v>532135</v>
      </c>
      <c r="C8">
        <f>GETPIVOTDATA("Revenue",$A$1,"Region","Goa")</f>
        <v>492984</v>
      </c>
      <c r="D8">
        <f>GETPIVOTDATA("Revenue",$A$1,"Region","Gujarat")</f>
        <v>508119</v>
      </c>
      <c r="E8">
        <f>GETPIVOTDATA("Revenue",$A$1,"Region","Maharashtra")</f>
        <v>495353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E6C0D-B488-40F5-9C2A-FD1F2CA6B750}">
  <dimension ref="A1:J5"/>
  <sheetViews>
    <sheetView zoomScale="85" workbookViewId="0">
      <selection activeCell="E23" sqref="E23"/>
    </sheetView>
  </sheetViews>
  <sheetFormatPr defaultRowHeight="15.5" x14ac:dyDescent="0.35"/>
  <cols>
    <col min="1" max="1" width="14.33203125" bestFit="1" customWidth="1"/>
    <col min="2" max="2" width="15.4140625" bestFit="1" customWidth="1"/>
    <col min="3" max="3" width="11.25" bestFit="1" customWidth="1"/>
    <col min="4" max="4" width="8.4140625" bestFit="1" customWidth="1"/>
    <col min="5" max="5" width="11" bestFit="1" customWidth="1"/>
    <col min="6" max="6" width="11.5" bestFit="1" customWidth="1"/>
    <col min="7" max="7" width="11.33203125" bestFit="1" customWidth="1"/>
    <col min="8" max="8" width="10.75" bestFit="1" customWidth="1"/>
    <col min="9" max="9" width="10.08203125" bestFit="1" customWidth="1"/>
    <col min="10" max="10" width="10.6640625" bestFit="1" customWidth="1"/>
  </cols>
  <sheetData>
    <row r="1" spans="1:10" x14ac:dyDescent="0.35">
      <c r="A1" s="14" t="s">
        <v>2051</v>
      </c>
      <c r="B1" s="14" t="s">
        <v>2050</v>
      </c>
    </row>
    <row r="2" spans="1:10" x14ac:dyDescent="0.35">
      <c r="A2" s="14" t="s">
        <v>2046</v>
      </c>
      <c r="B2" t="s">
        <v>31</v>
      </c>
      <c r="C2" t="s">
        <v>15</v>
      </c>
      <c r="D2" t="s">
        <v>58</v>
      </c>
      <c r="E2" t="s">
        <v>63</v>
      </c>
      <c r="F2" t="s">
        <v>19</v>
      </c>
      <c r="G2" t="s">
        <v>41</v>
      </c>
      <c r="H2" t="s">
        <v>11</v>
      </c>
      <c r="I2" t="s">
        <v>23</v>
      </c>
      <c r="J2" t="s">
        <v>2047</v>
      </c>
    </row>
    <row r="3" spans="1:10" x14ac:dyDescent="0.35">
      <c r="A3" s="15" t="s">
        <v>2048</v>
      </c>
      <c r="B3">
        <v>138437</v>
      </c>
      <c r="C3">
        <v>141614</v>
      </c>
      <c r="D3">
        <v>127145</v>
      </c>
      <c r="E3">
        <v>135455</v>
      </c>
      <c r="F3">
        <v>126344</v>
      </c>
      <c r="G3">
        <v>176838</v>
      </c>
      <c r="H3">
        <v>155111</v>
      </c>
      <c r="I3">
        <v>157207</v>
      </c>
      <c r="J3">
        <v>1158151</v>
      </c>
    </row>
    <row r="4" spans="1:10" x14ac:dyDescent="0.35">
      <c r="A4" s="15" t="s">
        <v>2049</v>
      </c>
      <c r="B4">
        <v>105244</v>
      </c>
      <c r="C4">
        <v>134764</v>
      </c>
      <c r="D4">
        <v>114049</v>
      </c>
      <c r="E4">
        <v>120302</v>
      </c>
      <c r="F4">
        <v>105444</v>
      </c>
      <c r="G4">
        <v>99493</v>
      </c>
      <c r="H4">
        <v>96679</v>
      </c>
      <c r="I4">
        <v>94465</v>
      </c>
      <c r="J4">
        <v>870440</v>
      </c>
    </row>
    <row r="5" spans="1:10" x14ac:dyDescent="0.35">
      <c r="A5" s="15" t="s">
        <v>2047</v>
      </c>
      <c r="B5">
        <v>243681</v>
      </c>
      <c r="C5">
        <v>276378</v>
      </c>
      <c r="D5">
        <v>241194</v>
      </c>
      <c r="E5">
        <v>255757</v>
      </c>
      <c r="F5">
        <v>231788</v>
      </c>
      <c r="G5">
        <v>276331</v>
      </c>
      <c r="H5">
        <v>251790</v>
      </c>
      <c r="I5">
        <v>251672</v>
      </c>
      <c r="J5">
        <v>2028591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B0B14-AEDB-4A6B-A028-42AA062F76C5}">
  <dimension ref="A1:B7"/>
  <sheetViews>
    <sheetView workbookViewId="0"/>
  </sheetViews>
  <sheetFormatPr defaultRowHeight="15.5" x14ac:dyDescent="0.35"/>
  <cols>
    <col min="1" max="1" width="12.25" bestFit="1" customWidth="1"/>
    <col min="2" max="2" width="14.33203125" bestFit="1" customWidth="1"/>
  </cols>
  <sheetData>
    <row r="1" spans="1:2" x14ac:dyDescent="0.35">
      <c r="A1" s="14" t="s">
        <v>2046</v>
      </c>
      <c r="B1" t="s">
        <v>2051</v>
      </c>
    </row>
    <row r="2" spans="1:2" x14ac:dyDescent="0.35">
      <c r="A2" s="15" t="s">
        <v>36</v>
      </c>
      <c r="B2">
        <v>736953</v>
      </c>
    </row>
    <row r="3" spans="1:2" x14ac:dyDescent="0.35">
      <c r="A3" s="15" t="s">
        <v>12</v>
      </c>
      <c r="B3">
        <v>365762</v>
      </c>
    </row>
    <row r="4" spans="1:2" x14ac:dyDescent="0.35">
      <c r="A4" s="15" t="s">
        <v>26</v>
      </c>
      <c r="B4">
        <v>124890</v>
      </c>
    </row>
    <row r="5" spans="1:2" x14ac:dyDescent="0.35">
      <c r="A5" s="15" t="s">
        <v>20</v>
      </c>
      <c r="B5">
        <v>301305</v>
      </c>
    </row>
    <row r="6" spans="1:2" x14ac:dyDescent="0.35">
      <c r="A6" s="15" t="s">
        <v>16</v>
      </c>
      <c r="B6">
        <v>499681</v>
      </c>
    </row>
    <row r="7" spans="1:2" x14ac:dyDescent="0.35">
      <c r="A7" s="15" t="s">
        <v>2047</v>
      </c>
      <c r="B7">
        <v>2028591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F199B-37A5-497D-9695-A64C067C2404}">
  <dimension ref="A2:AA19"/>
  <sheetViews>
    <sheetView showGridLines="0" zoomScale="51" zoomScaleNormal="70" workbookViewId="0">
      <selection activeCell="G2" sqref="G2"/>
    </sheetView>
  </sheetViews>
  <sheetFormatPr defaultRowHeight="15.5" x14ac:dyDescent="0.35"/>
  <sheetData>
    <row r="2" spans="1:27" x14ac:dyDescent="0.35">
      <c r="A2" s="18"/>
      <c r="B2" s="18"/>
      <c r="C2" s="18"/>
      <c r="D2" s="18"/>
      <c r="E2" s="18"/>
      <c r="F2" s="18"/>
      <c r="G2" s="18"/>
      <c r="H2" s="18"/>
      <c r="I2" s="18"/>
      <c r="J2" s="18"/>
      <c r="K2" s="18"/>
      <c r="L2" s="18"/>
      <c r="M2" s="18"/>
      <c r="N2" s="18"/>
      <c r="O2" s="18"/>
      <c r="P2" s="18"/>
      <c r="Q2" s="18"/>
      <c r="R2" s="18"/>
      <c r="S2" s="18"/>
      <c r="T2" s="18"/>
      <c r="U2" s="18"/>
      <c r="V2" s="18"/>
      <c r="W2" s="18"/>
      <c r="X2" s="18"/>
      <c r="Y2" s="18"/>
      <c r="Z2" s="18"/>
      <c r="AA2" s="18"/>
    </row>
    <row r="3" spans="1:27" x14ac:dyDescent="0.35">
      <c r="A3" s="18"/>
      <c r="B3" s="18"/>
      <c r="C3" s="18"/>
      <c r="D3" s="18"/>
      <c r="E3" s="18"/>
      <c r="F3" s="18"/>
      <c r="G3" s="18"/>
      <c r="H3" s="18"/>
      <c r="I3" s="18"/>
      <c r="J3" s="18"/>
      <c r="K3" s="18"/>
      <c r="L3" s="18"/>
      <c r="M3" s="18"/>
      <c r="N3" s="18"/>
      <c r="O3" s="18"/>
      <c r="P3" s="18"/>
      <c r="Q3" s="18"/>
      <c r="R3" s="18"/>
      <c r="S3" s="18"/>
      <c r="T3" s="18"/>
      <c r="U3" s="18"/>
      <c r="V3" s="18"/>
      <c r="W3" s="18"/>
      <c r="X3" s="18"/>
      <c r="Y3" s="18"/>
      <c r="Z3" s="18"/>
      <c r="AA3" s="18"/>
    </row>
    <row r="4" spans="1:27" x14ac:dyDescent="0.35">
      <c r="A4" s="18"/>
      <c r="B4" s="18"/>
      <c r="C4" s="18"/>
      <c r="D4" s="18"/>
      <c r="E4" s="18"/>
      <c r="F4" s="18"/>
      <c r="G4" s="18"/>
      <c r="H4" s="18"/>
      <c r="I4" s="18"/>
      <c r="J4" s="18"/>
      <c r="K4" s="18"/>
      <c r="L4" s="18"/>
      <c r="M4" s="18"/>
      <c r="N4" s="18"/>
      <c r="O4" s="18"/>
      <c r="P4" s="18"/>
      <c r="Q4" s="18"/>
      <c r="R4" s="18"/>
      <c r="S4" s="18"/>
      <c r="T4" s="18"/>
      <c r="U4" s="18"/>
      <c r="V4" s="18"/>
      <c r="W4" s="18"/>
      <c r="X4" s="18"/>
      <c r="Y4" s="18"/>
      <c r="Z4" s="18"/>
      <c r="AA4" s="18"/>
    </row>
    <row r="5" spans="1:27" x14ac:dyDescent="0.35">
      <c r="A5" s="18"/>
      <c r="B5" s="18"/>
      <c r="C5" s="18"/>
      <c r="D5" s="18"/>
      <c r="E5" s="18"/>
      <c r="F5" s="18"/>
      <c r="G5" s="18"/>
      <c r="H5" s="18"/>
      <c r="I5" s="18"/>
      <c r="J5" s="18"/>
      <c r="K5" s="18"/>
      <c r="L5" s="18"/>
      <c r="M5" s="18"/>
      <c r="N5" s="18"/>
      <c r="O5" s="18"/>
      <c r="P5" s="18"/>
      <c r="Q5" s="18"/>
      <c r="R5" s="18"/>
      <c r="S5" s="18"/>
      <c r="T5" s="18"/>
      <c r="U5" s="18"/>
      <c r="V5" s="18"/>
      <c r="W5" s="18"/>
      <c r="X5" s="18"/>
      <c r="Y5" s="18"/>
      <c r="Z5" s="18"/>
      <c r="AA5" s="18"/>
    </row>
    <row r="6" spans="1:27" x14ac:dyDescent="0.35">
      <c r="A6" s="18"/>
      <c r="B6" s="18"/>
      <c r="C6" s="18"/>
      <c r="D6" s="18"/>
      <c r="E6" s="18"/>
      <c r="F6" s="18"/>
      <c r="G6" s="18"/>
      <c r="H6" s="18"/>
      <c r="I6" s="18"/>
      <c r="J6" s="18"/>
      <c r="K6" s="18"/>
      <c r="L6" s="18"/>
      <c r="M6" s="18"/>
      <c r="N6" s="18"/>
      <c r="O6" s="18"/>
      <c r="P6" s="18"/>
      <c r="Q6" s="18"/>
      <c r="R6" s="18"/>
      <c r="S6" s="18"/>
      <c r="T6" s="18"/>
      <c r="U6" s="18"/>
      <c r="V6" s="18"/>
      <c r="W6" s="18"/>
      <c r="X6" s="18"/>
      <c r="Y6" s="18"/>
      <c r="Z6" s="18"/>
      <c r="AA6" s="18"/>
    </row>
    <row r="7" spans="1:27" x14ac:dyDescent="0.35">
      <c r="A7" s="18"/>
      <c r="B7" s="18"/>
      <c r="C7" s="18"/>
      <c r="D7" s="18"/>
      <c r="E7" s="18"/>
      <c r="F7" s="18"/>
      <c r="G7" s="18"/>
      <c r="H7" s="18"/>
      <c r="I7" s="18"/>
      <c r="J7" s="18"/>
      <c r="K7" s="18"/>
      <c r="L7" s="18"/>
      <c r="M7" s="18"/>
      <c r="N7" s="18"/>
      <c r="O7" s="18"/>
      <c r="P7" s="18"/>
      <c r="Q7" s="18"/>
      <c r="R7" s="18"/>
      <c r="S7" s="18"/>
      <c r="T7" s="18"/>
      <c r="U7" s="18"/>
      <c r="V7" s="18"/>
      <c r="W7" s="18"/>
      <c r="X7" s="18"/>
      <c r="Y7" s="18"/>
      <c r="Z7" s="18"/>
      <c r="AA7" s="18"/>
    </row>
    <row r="8" spans="1:27" x14ac:dyDescent="0.35">
      <c r="A8" s="18"/>
      <c r="B8" s="18"/>
      <c r="C8" s="18"/>
      <c r="D8" s="18"/>
      <c r="E8" s="18"/>
      <c r="F8" s="18"/>
      <c r="G8" s="18"/>
      <c r="H8" s="18"/>
      <c r="I8" s="18"/>
      <c r="J8" s="18"/>
      <c r="K8" s="18"/>
      <c r="L8" s="18"/>
      <c r="M8" s="18"/>
      <c r="N8" s="18"/>
      <c r="O8" s="18"/>
      <c r="P8" s="18"/>
      <c r="Q8" s="18"/>
      <c r="R8" s="18"/>
      <c r="S8" s="18"/>
      <c r="T8" s="18"/>
      <c r="U8" s="18"/>
      <c r="V8" s="18"/>
      <c r="W8" s="18"/>
      <c r="X8" s="18"/>
      <c r="Y8" s="18"/>
      <c r="Z8" s="18"/>
      <c r="AA8" s="18"/>
    </row>
    <row r="9" spans="1:27" x14ac:dyDescent="0.35">
      <c r="A9" s="18"/>
      <c r="B9" s="18"/>
      <c r="C9" s="18"/>
      <c r="D9" s="18"/>
      <c r="E9" s="18"/>
      <c r="F9" s="18"/>
      <c r="G9" s="18"/>
      <c r="H9" s="18"/>
      <c r="I9" s="18"/>
      <c r="J9" s="18"/>
      <c r="K9" s="18"/>
      <c r="L9" s="18"/>
      <c r="M9" s="18"/>
      <c r="N9" s="18"/>
      <c r="O9" s="18"/>
      <c r="P9" s="18"/>
      <c r="Q9" s="18"/>
      <c r="R9" s="18"/>
      <c r="S9" s="18"/>
      <c r="T9" s="18"/>
      <c r="U9" s="18"/>
      <c r="V9" s="18"/>
      <c r="W9" s="18"/>
      <c r="X9" s="18"/>
      <c r="Y9" s="18"/>
      <c r="Z9" s="18"/>
      <c r="AA9" s="18"/>
    </row>
    <row r="10" spans="1:27" x14ac:dyDescent="0.3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row>
    <row r="11" spans="1:27" x14ac:dyDescent="0.3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row>
    <row r="12" spans="1:27" x14ac:dyDescent="0.3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row>
    <row r="13" spans="1:27" x14ac:dyDescent="0.3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row>
    <row r="14" spans="1:27" x14ac:dyDescent="0.3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row>
    <row r="15" spans="1:27" x14ac:dyDescent="0.3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row>
    <row r="16" spans="1:27" x14ac:dyDescent="0.3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spans="1:27" x14ac:dyDescent="0.3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spans="1:27"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spans="1:27" x14ac:dyDescent="0.3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Sheet7</vt:lpstr>
      <vt:lpstr>Sheet6</vt:lpstr>
      <vt:lpstr>Sales Data</vt:lpstr>
      <vt:lpstr>Sales Trend</vt:lpstr>
      <vt:lpstr>Sales By Region</vt:lpstr>
      <vt:lpstr>Sales By Employee</vt:lpstr>
      <vt:lpstr>Item Share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dc:title>
  <dc:subject/>
  <dc:creator>The Office Lab | ExcelFind.com</dc:creator>
  <cp:keywords/>
  <dc:description>Downloaded from excelfind.com</dc:description>
  <cp:lastModifiedBy>sahil manjarekar</cp:lastModifiedBy>
  <dcterms:created xsi:type="dcterms:W3CDTF">2018-08-24T06:50:59Z</dcterms:created>
  <dcterms:modified xsi:type="dcterms:W3CDTF">2024-09-02T03:41:41Z</dcterms:modified>
  <cp:category/>
</cp:coreProperties>
</file>