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urses\BABI\timeSeries\ts_data\"/>
    </mc:Choice>
  </mc:AlternateContent>
  <bookViews>
    <workbookView xWindow="120" yWindow="105" windowWidth="20115" windowHeight="8505" activeTab="1"/>
  </bookViews>
  <sheets>
    <sheet name="rawData" sheetId="1" r:id="rId1"/>
    <sheet name="seasonalityIndex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4" i="2" l="1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3" i="2"/>
  <c r="E3" i="2"/>
  <c r="E4" i="2"/>
  <c r="E5" i="2"/>
  <c r="E6" i="2"/>
  <c r="E7" i="2"/>
  <c r="E8" i="2"/>
  <c r="E9" i="2"/>
  <c r="E10" i="2"/>
  <c r="E11" i="2"/>
  <c r="E12" i="2"/>
  <c r="E13" i="2"/>
  <c r="E2" i="2"/>
  <c r="E15" i="2" l="1"/>
  <c r="F2" i="2" s="1"/>
  <c r="F6" i="2" l="1"/>
  <c r="F13" i="2"/>
  <c r="F9" i="2"/>
  <c r="F5" i="2"/>
  <c r="F12" i="2"/>
  <c r="F8" i="2"/>
  <c r="F4" i="2"/>
  <c r="F3" i="2"/>
  <c r="F10" i="2"/>
  <c r="F7" i="2"/>
  <c r="F11" i="2"/>
</calcChain>
</file>

<file path=xl/sharedStrings.xml><?xml version="1.0" encoding="utf-8"?>
<sst xmlns="http://schemas.openxmlformats.org/spreadsheetml/2006/main" count="84" uniqueCount="25">
  <si>
    <t>Period</t>
  </si>
  <si>
    <t>Month</t>
  </si>
  <si>
    <t>Demand in Units</t>
  </si>
  <si>
    <t>Average Price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</si>
  <si>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</si>
  <si>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</si>
  <si>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</si>
  <si>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</si>
  <si>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</si>
  <si>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</si>
  <si>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</si>
  <si>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</si>
  <si>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</si>
  <si>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</si>
  <si>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</si>
  <si>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</si>
  <si>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Monthy demand of cookies and the average price</t>
  </si>
  <si>
    <t>Demand(2012)</t>
  </si>
  <si>
    <t>Demand(2013)</t>
  </si>
  <si>
    <t>Demand(2014)</t>
  </si>
  <si>
    <t>Average</t>
  </si>
  <si>
    <t>Average of monthly averages</t>
  </si>
  <si>
    <t>SeasonalityIndex</t>
  </si>
  <si>
    <t>Seasonality Index</t>
  </si>
  <si>
    <t>De-Seasonlized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</si>
</sst>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vertical="center" wrapText="1"/>
    </xf>
    <xf numFmtId="0" fontId="0" fillId="0" borderId="5" xfId="0" applyBorder="1"/>
    <xf numFmtId="164" fontId="0" fillId="0" borderId="5" xfId="0" applyNumberFormat="1" applyBorder="1"/>
    <xf numFmtId="0" fontId="2" fillId="2" borderId="5" xfId="0" applyFont="1" applyFill="1" applyBorder="1"/>
    <xf numFmtId="0" fontId="0" fillId="2" borderId="5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1" workbookViewId="0">
      <selection activeCell="A2" sqref="A2:G27"/>
    </sheetView>
  </sheetViews>
  <sheetFormatPr defaultRowHeight="15" x14ac:dyDescent="0.25"/>
  <sheetData>
    <row r="1" spans="1:7" ht="15.75" thickBot="1" x14ac:dyDescent="0.3">
      <c r="A1" t="s">
        <v>16</v>
      </c>
    </row>
    <row r="2" spans="1:7" x14ac:dyDescent="0.25">
      <c r="A2" s="6" t="s">
        <v>0</v>
      </c>
      <c r="B2" s="1"/>
      <c r="C2" s="6" t="s">
        <v>2</v>
      </c>
      <c r="D2" s="6" t="s">
        <v>3</v>
      </c>
      <c r="E2" s="6" t="s">
        <v>0</v>
      </c>
      <c r="F2" s="6" t="s">
        <v>2</v>
      </c>
      <c r="G2" s="6" t="s">
        <v>3</v>
      </c>
    </row>
    <row r="3" spans="1:7" ht="15.75" thickBot="1" x14ac:dyDescent="0.3">
      <c r="A3" s="7"/>
      <c r="B3" s="2" t="s">
        <v>1</v>
      </c>
      <c r="C3" s="7"/>
      <c r="D3" s="7"/>
      <c r="E3" s="7"/>
      <c r="F3" s="7"/>
      <c r="G3" s="7"/>
    </row>
    <row r="4" spans="1:7" ht="15.75" thickBot="1" x14ac:dyDescent="0.3">
      <c r="A4" s="3">
        <v>1</v>
      </c>
      <c r="B4" s="2" t="s">
        <v>4</v>
      </c>
      <c r="C4" s="2">
        <v>10500472</v>
      </c>
      <c r="D4" s="2">
        <v>37</v>
      </c>
      <c r="E4" s="2">
        <v>25</v>
      </c>
      <c r="F4" s="2">
        <v>10658309</v>
      </c>
      <c r="G4" s="2">
        <v>36</v>
      </c>
    </row>
    <row r="5" spans="1:7" ht="15.75" thickBot="1" x14ac:dyDescent="0.3">
      <c r="A5" s="3">
        <v>2</v>
      </c>
      <c r="B5" s="2" t="s">
        <v>5</v>
      </c>
      <c r="C5" s="2">
        <v>10123572</v>
      </c>
      <c r="D5" s="2">
        <v>34</v>
      </c>
      <c r="E5" s="2">
        <v>26</v>
      </c>
      <c r="F5" s="2">
        <v>8677622</v>
      </c>
      <c r="G5" s="2">
        <v>38</v>
      </c>
    </row>
    <row r="6" spans="1:7" ht="15.75" thickBot="1" x14ac:dyDescent="0.3">
      <c r="A6" s="3">
        <v>3</v>
      </c>
      <c r="B6" s="2" t="s">
        <v>6</v>
      </c>
      <c r="C6" s="2">
        <v>7372141</v>
      </c>
      <c r="D6" s="2">
        <v>36</v>
      </c>
      <c r="E6" s="2">
        <v>27</v>
      </c>
      <c r="F6" s="2">
        <v>7330354</v>
      </c>
      <c r="G6" s="2">
        <v>37</v>
      </c>
    </row>
    <row r="7" spans="1:7" ht="15.75" thickBot="1" x14ac:dyDescent="0.3">
      <c r="A7" s="3">
        <v>4</v>
      </c>
      <c r="B7" s="2" t="s">
        <v>7</v>
      </c>
      <c r="C7" s="2">
        <v>7764303</v>
      </c>
      <c r="D7" s="2">
        <v>38</v>
      </c>
      <c r="E7" s="2">
        <v>28</v>
      </c>
      <c r="F7" s="2">
        <v>8115471</v>
      </c>
      <c r="G7" s="2">
        <v>37</v>
      </c>
    </row>
    <row r="8" spans="1:7" ht="15.75" thickBot="1" x14ac:dyDescent="0.3">
      <c r="A8" s="3">
        <v>5</v>
      </c>
      <c r="B8" s="2" t="s">
        <v>8</v>
      </c>
      <c r="C8" s="2">
        <v>6904463</v>
      </c>
      <c r="D8" s="2">
        <v>40</v>
      </c>
      <c r="E8" s="2">
        <v>29</v>
      </c>
      <c r="F8" s="2">
        <v>8481936</v>
      </c>
      <c r="G8" s="2">
        <v>34</v>
      </c>
    </row>
    <row r="9" spans="1:7" ht="15.75" thickBot="1" x14ac:dyDescent="0.3">
      <c r="A9" s="3">
        <v>6</v>
      </c>
      <c r="B9" s="2" t="s">
        <v>9</v>
      </c>
      <c r="C9" s="2">
        <v>10068862</v>
      </c>
      <c r="D9" s="2">
        <v>34</v>
      </c>
      <c r="E9" s="2">
        <v>30</v>
      </c>
      <c r="F9" s="2">
        <v>8778999</v>
      </c>
      <c r="G9" s="2">
        <v>37</v>
      </c>
    </row>
    <row r="10" spans="1:7" ht="15.75" thickBot="1" x14ac:dyDescent="0.3">
      <c r="A10" s="3">
        <v>7</v>
      </c>
      <c r="B10" s="2" t="s">
        <v>10</v>
      </c>
      <c r="C10" s="2">
        <v>6436190</v>
      </c>
      <c r="D10" s="2">
        <v>40</v>
      </c>
      <c r="E10" s="2">
        <v>31</v>
      </c>
      <c r="F10" s="2">
        <v>10145039</v>
      </c>
      <c r="G10" s="2">
        <v>32</v>
      </c>
    </row>
    <row r="11" spans="1:7" ht="15.75" thickBot="1" x14ac:dyDescent="0.3">
      <c r="A11" s="3">
        <v>8</v>
      </c>
      <c r="B11" s="2" t="s">
        <v>11</v>
      </c>
      <c r="C11" s="2">
        <v>9898436</v>
      </c>
      <c r="D11" s="2">
        <v>34</v>
      </c>
      <c r="E11" s="2">
        <v>32</v>
      </c>
      <c r="F11" s="2">
        <v>8497839</v>
      </c>
      <c r="G11" s="2">
        <v>38</v>
      </c>
    </row>
    <row r="12" spans="1:7" ht="30.75" thickBot="1" x14ac:dyDescent="0.3">
      <c r="A12" s="3">
        <v>9</v>
      </c>
      <c r="B12" s="2" t="s">
        <v>12</v>
      </c>
      <c r="C12" s="2">
        <v>6803825</v>
      </c>
      <c r="D12" s="2">
        <v>39</v>
      </c>
      <c r="E12" s="2">
        <v>33</v>
      </c>
      <c r="F12" s="2">
        <v>8792138</v>
      </c>
      <c r="G12" s="2">
        <v>34</v>
      </c>
    </row>
    <row r="13" spans="1:7" ht="15.75" thickBot="1" x14ac:dyDescent="0.3">
      <c r="A13" s="3">
        <v>10</v>
      </c>
      <c r="B13" s="2" t="s">
        <v>13</v>
      </c>
      <c r="C13" s="2">
        <v>8333787</v>
      </c>
      <c r="D13" s="2">
        <v>36</v>
      </c>
      <c r="E13" s="2">
        <v>34</v>
      </c>
      <c r="F13" s="2">
        <v>8485358</v>
      </c>
      <c r="G13" s="2">
        <v>36</v>
      </c>
    </row>
    <row r="14" spans="1:7" ht="30.75" thickBot="1" x14ac:dyDescent="0.3">
      <c r="A14" s="3">
        <v>11</v>
      </c>
      <c r="B14" s="2" t="s">
        <v>14</v>
      </c>
      <c r="C14" s="2">
        <v>7541964</v>
      </c>
      <c r="D14" s="2">
        <v>39</v>
      </c>
      <c r="E14" s="2">
        <v>35</v>
      </c>
      <c r="F14" s="2">
        <v>8575904</v>
      </c>
      <c r="G14" s="2">
        <v>36</v>
      </c>
    </row>
    <row r="15" spans="1:7" ht="30.75" thickBot="1" x14ac:dyDescent="0.3">
      <c r="A15" s="3">
        <v>12</v>
      </c>
      <c r="B15" s="2" t="s">
        <v>15</v>
      </c>
      <c r="C15" s="2">
        <v>8540662</v>
      </c>
      <c r="D15" s="2">
        <v>37</v>
      </c>
      <c r="E15" s="2">
        <v>36</v>
      </c>
      <c r="F15" s="2">
        <v>9885156</v>
      </c>
      <c r="G15" s="2">
        <v>32</v>
      </c>
    </row>
    <row r="16" spans="1:7" ht="15.75" thickBot="1" x14ac:dyDescent="0.3">
      <c r="A16" s="3">
        <v>13</v>
      </c>
      <c r="B16" s="2" t="s">
        <v>4</v>
      </c>
      <c r="C16" s="2">
        <v>10229437</v>
      </c>
      <c r="D16" s="2">
        <v>37</v>
      </c>
      <c r="E16" s="2">
        <v>37</v>
      </c>
      <c r="F16" s="2">
        <v>11023467</v>
      </c>
      <c r="G16" s="2">
        <v>35</v>
      </c>
    </row>
    <row r="17" spans="1:7" ht="15.75" thickBot="1" x14ac:dyDescent="0.3">
      <c r="A17" s="3">
        <v>14</v>
      </c>
      <c r="B17" s="2" t="s">
        <v>5</v>
      </c>
      <c r="C17" s="2">
        <v>8453201</v>
      </c>
      <c r="D17" s="2">
        <v>38</v>
      </c>
      <c r="E17" s="2">
        <v>38</v>
      </c>
      <c r="F17" s="2">
        <v>7942451</v>
      </c>
      <c r="G17" s="2">
        <v>40</v>
      </c>
    </row>
    <row r="18" spans="1:7" ht="15.75" thickBot="1" x14ac:dyDescent="0.3">
      <c r="A18" s="3">
        <v>15</v>
      </c>
      <c r="B18" s="2" t="s">
        <v>6</v>
      </c>
      <c r="C18" s="2">
        <v>7997459</v>
      </c>
      <c r="D18" s="2">
        <v>35</v>
      </c>
      <c r="E18" s="2">
        <v>39</v>
      </c>
      <c r="F18" s="2">
        <v>12492798</v>
      </c>
      <c r="G18" s="2">
        <v>32</v>
      </c>
    </row>
    <row r="19" spans="1:7" ht="15.75" thickBot="1" x14ac:dyDescent="0.3">
      <c r="A19" s="3">
        <v>16</v>
      </c>
      <c r="B19" s="2" t="s">
        <v>7</v>
      </c>
      <c r="C19" s="2">
        <v>8557825</v>
      </c>
      <c r="D19" s="2">
        <v>35</v>
      </c>
      <c r="E19" s="2">
        <v>40</v>
      </c>
      <c r="F19" s="2">
        <v>9756258</v>
      </c>
      <c r="G19" s="2">
        <v>32</v>
      </c>
    </row>
    <row r="20" spans="1:7" ht="15.75" thickBot="1" x14ac:dyDescent="0.3">
      <c r="A20" s="3">
        <v>17</v>
      </c>
      <c r="B20" s="2" t="s">
        <v>8</v>
      </c>
      <c r="C20" s="2">
        <v>7818397</v>
      </c>
      <c r="D20" s="2">
        <v>36</v>
      </c>
      <c r="E20" s="2">
        <v>41</v>
      </c>
      <c r="F20" s="2">
        <v>8992741</v>
      </c>
      <c r="G20" s="2">
        <v>32</v>
      </c>
    </row>
    <row r="21" spans="1:7" ht="15.75" thickBot="1" x14ac:dyDescent="0.3">
      <c r="A21" s="3">
        <v>18</v>
      </c>
      <c r="B21" s="2" t="s">
        <v>9</v>
      </c>
      <c r="C21" s="2">
        <v>8944499</v>
      </c>
      <c r="D21" s="2">
        <v>37</v>
      </c>
      <c r="E21" s="2">
        <v>42</v>
      </c>
      <c r="F21" s="2">
        <v>7397807</v>
      </c>
      <c r="G21" s="2">
        <v>40</v>
      </c>
    </row>
    <row r="22" spans="1:7" ht="15.75" thickBot="1" x14ac:dyDescent="0.3">
      <c r="A22" s="3">
        <v>19</v>
      </c>
      <c r="B22" s="2" t="s">
        <v>10</v>
      </c>
      <c r="C22" s="2">
        <v>8904086</v>
      </c>
      <c r="D22" s="2">
        <v>36</v>
      </c>
      <c r="E22" s="2">
        <v>43</v>
      </c>
      <c r="F22" s="2">
        <v>9710611</v>
      </c>
      <c r="G22" s="2">
        <v>32</v>
      </c>
    </row>
    <row r="23" spans="1:7" ht="15.75" thickBot="1" x14ac:dyDescent="0.3">
      <c r="A23" s="3">
        <v>20</v>
      </c>
      <c r="B23" s="2" t="s">
        <v>11</v>
      </c>
      <c r="C23" s="2">
        <v>8463682</v>
      </c>
      <c r="D23" s="2">
        <v>39</v>
      </c>
      <c r="E23" s="2">
        <v>44</v>
      </c>
      <c r="F23" s="2">
        <v>8328379</v>
      </c>
      <c r="G23" s="2">
        <v>39</v>
      </c>
    </row>
    <row r="24" spans="1:7" ht="30.75" thickBot="1" x14ac:dyDescent="0.3">
      <c r="A24" s="3">
        <v>21</v>
      </c>
      <c r="B24" s="2" t="s">
        <v>12</v>
      </c>
      <c r="C24" s="2">
        <v>7723957</v>
      </c>
      <c r="D24" s="2">
        <v>37</v>
      </c>
      <c r="E24" s="2">
        <v>45</v>
      </c>
      <c r="F24" s="2">
        <v>11873063</v>
      </c>
      <c r="G24" s="2">
        <v>32</v>
      </c>
    </row>
    <row r="25" spans="1:7" ht="15.75" thickBot="1" x14ac:dyDescent="0.3">
      <c r="A25" s="3">
        <v>22</v>
      </c>
      <c r="B25" s="2" t="s">
        <v>13</v>
      </c>
      <c r="C25" s="2">
        <v>7731422</v>
      </c>
      <c r="D25" s="2">
        <v>39</v>
      </c>
      <c r="E25" s="2">
        <v>46</v>
      </c>
      <c r="F25" s="2">
        <v>10642507</v>
      </c>
      <c r="G25" s="2">
        <v>32</v>
      </c>
    </row>
    <row r="26" spans="1:7" ht="30.75" thickBot="1" x14ac:dyDescent="0.3">
      <c r="A26" s="3">
        <v>23</v>
      </c>
      <c r="B26" s="2" t="s">
        <v>14</v>
      </c>
      <c r="C26" s="2">
        <v>8441834</v>
      </c>
      <c r="D26" s="2">
        <v>35</v>
      </c>
      <c r="E26" s="2">
        <v>47</v>
      </c>
      <c r="F26" s="2">
        <v>10635075</v>
      </c>
      <c r="G26" s="2">
        <v>32</v>
      </c>
    </row>
    <row r="27" spans="1:7" ht="30.75" thickBot="1" x14ac:dyDescent="0.3">
      <c r="A27" s="3">
        <v>24</v>
      </c>
      <c r="B27" s="2" t="s">
        <v>15</v>
      </c>
      <c r="C27" s="2">
        <v>7485122</v>
      </c>
      <c r="D27" s="2">
        <v>40</v>
      </c>
      <c r="E27" s="2">
        <v>48</v>
      </c>
      <c r="F27" s="2">
        <v>10578547</v>
      </c>
      <c r="G27" s="2">
        <v>32</v>
      </c>
    </row>
  </sheetData>
  <mergeCells count="6">
    <mergeCell ref="G2:G3"/>
    <mergeCell ref="A2:A3"/>
    <mergeCell ref="C2:C3"/>
    <mergeCell ref="D2:D3"/>
    <mergeCell ref="E2:E3"/>
    <mergeCell ref="F2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tabSelected="1" topLeftCell="B1" workbookViewId="0">
      <selection activeCell="F1" sqref="F1"/>
    </sheetView>
  </sheetViews>
  <sheetFormatPr defaultRowHeight="15" x14ac:dyDescent="0.25"/>
  <cols>
    <col min="1" max="1" width="12.7109375" customWidth="1"/>
    <col min="2" max="4" width="14" bestFit="1" customWidth="1"/>
    <col min="6" max="6" width="16.28515625" bestFit="1" customWidth="1"/>
    <col min="10" max="10" width="11.5703125" customWidth="1"/>
    <col min="13" max="13" width="15.7109375" customWidth="1"/>
    <col min="17" max="17" width="15.7109375" customWidth="1"/>
  </cols>
  <sheetData>
    <row r="1" spans="1:17" ht="31.5" thickTop="1" thickBot="1" x14ac:dyDescent="0.3">
      <c r="A1" s="8" t="s">
        <v>1</v>
      </c>
      <c r="B1" s="9" t="s">
        <v>17</v>
      </c>
      <c r="C1" s="9" t="s">
        <v>18</v>
      </c>
      <c r="D1" s="9" t="s">
        <v>19</v>
      </c>
      <c r="E1" s="9" t="s">
        <v>20</v>
      </c>
      <c r="F1" s="9" t="s">
        <v>22</v>
      </c>
      <c r="I1" s="6" t="s">
        <v>0</v>
      </c>
      <c r="J1" s="1"/>
      <c r="K1" s="6" t="s">
        <v>2</v>
      </c>
      <c r="L1" s="4" t="s">
        <v>23</v>
      </c>
      <c r="M1" s="4" t="s">
        <v>24</v>
      </c>
      <c r="N1" s="6" t="s">
        <v>0</v>
      </c>
      <c r="O1" s="6" t="s">
        <v>2</v>
      </c>
      <c r="P1" s="4" t="s">
        <v>23</v>
      </c>
      <c r="Q1" s="4" t="s">
        <v>24</v>
      </c>
    </row>
    <row r="2" spans="1:17" ht="16.5" thickTop="1" thickBot="1" x14ac:dyDescent="0.3">
      <c r="A2" s="8" t="s">
        <v>4</v>
      </c>
      <c r="B2" s="9">
        <v>10500472</v>
      </c>
      <c r="C2" s="9">
        <v>10229437</v>
      </c>
      <c r="D2" s="9">
        <v>10658309</v>
      </c>
      <c r="E2" s="9">
        <f>AVERAGE(B2:D2)</f>
        <v>10462739.333333334</v>
      </c>
      <c r="F2" s="10">
        <f>E2/E15</f>
        <v>1.2250505923913504</v>
      </c>
      <c r="I2" s="7"/>
      <c r="J2" s="2" t="s">
        <v>1</v>
      </c>
      <c r="K2" s="7"/>
      <c r="L2" s="5"/>
      <c r="M2" s="5"/>
      <c r="N2" s="7"/>
      <c r="O2" s="7"/>
      <c r="P2" s="5"/>
      <c r="Q2" s="5"/>
    </row>
    <row r="3" spans="1:17" ht="16.5" thickTop="1" thickBot="1" x14ac:dyDescent="0.3">
      <c r="A3" s="8" t="s">
        <v>5</v>
      </c>
      <c r="B3" s="9">
        <v>10123572</v>
      </c>
      <c r="C3" s="9">
        <v>8453201</v>
      </c>
      <c r="D3" s="9">
        <v>8677622</v>
      </c>
      <c r="E3" s="9">
        <f t="shared" ref="E3:E13" si="0">AVERAGE(B3:D3)</f>
        <v>9084798.333333334</v>
      </c>
      <c r="F3" s="10">
        <f>E3/E15</f>
        <v>1.0637116366407884</v>
      </c>
      <c r="I3" s="3">
        <v>1</v>
      </c>
      <c r="J3" s="2" t="s">
        <v>4</v>
      </c>
      <c r="K3" s="2">
        <v>10500472</v>
      </c>
      <c r="L3" s="2">
        <v>1.2250505923913504</v>
      </c>
      <c r="M3" s="2">
        <f>K3/L3</f>
        <v>8571459.8770183325</v>
      </c>
      <c r="N3" s="2">
        <v>25</v>
      </c>
      <c r="O3" s="2">
        <v>10658309</v>
      </c>
      <c r="P3" s="2">
        <v>1.2250505923913504</v>
      </c>
      <c r="Q3" s="2">
        <f>O3/P3</f>
        <v>8700301.0865000542</v>
      </c>
    </row>
    <row r="4" spans="1:17" ht="16.5" thickTop="1" thickBot="1" x14ac:dyDescent="0.3">
      <c r="A4" s="8" t="s">
        <v>6</v>
      </c>
      <c r="B4" s="9">
        <v>7372141</v>
      </c>
      <c r="C4" s="9">
        <v>7997459</v>
      </c>
      <c r="D4" s="9">
        <v>7330354</v>
      </c>
      <c r="E4" s="9">
        <f t="shared" si="0"/>
        <v>7566651.333333333</v>
      </c>
      <c r="F4" s="10">
        <f>E4/E15</f>
        <v>0.88595638321858217</v>
      </c>
      <c r="I4" s="3">
        <v>2</v>
      </c>
      <c r="J4" s="2" t="s">
        <v>5</v>
      </c>
      <c r="K4" s="2">
        <v>10123572</v>
      </c>
      <c r="L4" s="2">
        <v>1.0637116366407884</v>
      </c>
      <c r="M4" s="2">
        <f t="shared" ref="M4:M26" si="1">K4/L4</f>
        <v>9517214.6766865663</v>
      </c>
      <c r="N4" s="2">
        <v>26</v>
      </c>
      <c r="O4" s="2">
        <v>8677622</v>
      </c>
      <c r="P4" s="2">
        <v>1.0637116366407884</v>
      </c>
      <c r="Q4" s="2">
        <f t="shared" ref="Q4:Q26" si="2">O4/P4</f>
        <v>8157870.7058277689</v>
      </c>
    </row>
    <row r="5" spans="1:17" ht="16.5" thickTop="1" thickBot="1" x14ac:dyDescent="0.3">
      <c r="A5" s="8" t="s">
        <v>7</v>
      </c>
      <c r="B5" s="9">
        <v>7764303</v>
      </c>
      <c r="C5" s="9">
        <v>8557825</v>
      </c>
      <c r="D5" s="9">
        <v>8115471</v>
      </c>
      <c r="E5" s="9">
        <f t="shared" si="0"/>
        <v>8145866.333333333</v>
      </c>
      <c r="F5" s="10">
        <f>E5/E15</f>
        <v>0.95377492062697755</v>
      </c>
      <c r="I5" s="3">
        <v>3</v>
      </c>
      <c r="J5" s="2" t="s">
        <v>6</v>
      </c>
      <c r="K5" s="2">
        <v>7372141</v>
      </c>
      <c r="L5" s="2">
        <v>0.88595638321858217</v>
      </c>
      <c r="M5" s="2">
        <f t="shared" si="1"/>
        <v>8321110.5418280549</v>
      </c>
      <c r="N5" s="2">
        <v>27</v>
      </c>
      <c r="O5" s="2">
        <v>7330354</v>
      </c>
      <c r="P5" s="2">
        <v>0.88595638321858217</v>
      </c>
      <c r="Q5" s="2">
        <f t="shared" si="2"/>
        <v>8273944.5630152011</v>
      </c>
    </row>
    <row r="6" spans="1:17" ht="16.5" thickTop="1" thickBot="1" x14ac:dyDescent="0.3">
      <c r="A6" s="8" t="s">
        <v>8</v>
      </c>
      <c r="B6" s="9">
        <v>6904463</v>
      </c>
      <c r="C6" s="9">
        <v>7818397</v>
      </c>
      <c r="D6" s="9">
        <v>8481936</v>
      </c>
      <c r="E6" s="9">
        <f t="shared" si="0"/>
        <v>7734932</v>
      </c>
      <c r="F6" s="10">
        <f>E6/E15</f>
        <v>0.90565985893561829</v>
      </c>
      <c r="I6" s="3">
        <v>4</v>
      </c>
      <c r="J6" s="2" t="s">
        <v>7</v>
      </c>
      <c r="K6" s="2">
        <v>7764303</v>
      </c>
      <c r="L6" s="2">
        <v>0.95377492062697755</v>
      </c>
      <c r="M6" s="2">
        <f t="shared" si="1"/>
        <v>8140603.0207798136</v>
      </c>
      <c r="N6" s="2">
        <v>28</v>
      </c>
      <c r="O6" s="2">
        <v>8115471</v>
      </c>
      <c r="P6" s="2">
        <v>0.95377492062697755</v>
      </c>
      <c r="Q6" s="2">
        <f t="shared" si="2"/>
        <v>8508790.5170175582</v>
      </c>
    </row>
    <row r="7" spans="1:17" ht="16.5" thickTop="1" thickBot="1" x14ac:dyDescent="0.3">
      <c r="A7" s="8" t="s">
        <v>9</v>
      </c>
      <c r="B7" s="9">
        <v>10068862</v>
      </c>
      <c r="C7" s="9">
        <v>8944499</v>
      </c>
      <c r="D7" s="9">
        <v>8778999</v>
      </c>
      <c r="E7" s="9">
        <f t="shared" si="0"/>
        <v>9264120</v>
      </c>
      <c r="F7" s="10">
        <f>E7/E15</f>
        <v>1.0847078697476125</v>
      </c>
      <c r="I7" s="3">
        <v>5</v>
      </c>
      <c r="J7" s="2" t="s">
        <v>8</v>
      </c>
      <c r="K7" s="2">
        <v>6904463</v>
      </c>
      <c r="L7" s="2">
        <v>0.90565985893561829</v>
      </c>
      <c r="M7" s="2">
        <f t="shared" si="1"/>
        <v>7623682.2598215938</v>
      </c>
      <c r="N7" s="2">
        <v>29</v>
      </c>
      <c r="O7" s="2">
        <v>8481936</v>
      </c>
      <c r="P7" s="2">
        <v>0.90565985893561829</v>
      </c>
      <c r="Q7" s="2">
        <f t="shared" si="2"/>
        <v>9365476.3610351924</v>
      </c>
    </row>
    <row r="8" spans="1:17" ht="16.5" thickTop="1" thickBot="1" x14ac:dyDescent="0.3">
      <c r="A8" s="8" t="s">
        <v>10</v>
      </c>
      <c r="B8" s="9">
        <v>6436190</v>
      </c>
      <c r="C8" s="9">
        <v>8904086</v>
      </c>
      <c r="D8" s="9">
        <v>10145039</v>
      </c>
      <c r="E8" s="9">
        <f t="shared" si="0"/>
        <v>8495105</v>
      </c>
      <c r="F8" s="10">
        <f>E8/E15</f>
        <v>0.99466622278557393</v>
      </c>
      <c r="I8" s="3">
        <v>6</v>
      </c>
      <c r="J8" s="2" t="s">
        <v>9</v>
      </c>
      <c r="K8" s="2">
        <v>10068862</v>
      </c>
      <c r="L8" s="2">
        <v>1.0847078697476125</v>
      </c>
      <c r="M8" s="2">
        <f t="shared" si="1"/>
        <v>9282556.4198615067</v>
      </c>
      <c r="N8" s="2">
        <v>30</v>
      </c>
      <c r="O8" s="2">
        <v>8778999</v>
      </c>
      <c r="P8" s="2">
        <v>1.0847078697476125</v>
      </c>
      <c r="Q8" s="2">
        <f t="shared" si="2"/>
        <v>8093422.4272224363</v>
      </c>
    </row>
    <row r="9" spans="1:17" ht="16.5" thickTop="1" thickBot="1" x14ac:dyDescent="0.3">
      <c r="A9" s="8" t="s">
        <v>11</v>
      </c>
      <c r="B9" s="9">
        <v>9898436</v>
      </c>
      <c r="C9" s="9">
        <v>8463682</v>
      </c>
      <c r="D9" s="9">
        <v>8497839</v>
      </c>
      <c r="E9" s="9">
        <f t="shared" si="0"/>
        <v>8953319</v>
      </c>
      <c r="F9" s="10">
        <f>E9/E15</f>
        <v>1.048317118049078</v>
      </c>
      <c r="I9" s="3">
        <v>7</v>
      </c>
      <c r="J9" s="2" t="s">
        <v>10</v>
      </c>
      <c r="K9" s="2">
        <v>6436190</v>
      </c>
      <c r="L9" s="2">
        <v>0.99466622278557393</v>
      </c>
      <c r="M9" s="2">
        <f t="shared" si="1"/>
        <v>6470703.2897682777</v>
      </c>
      <c r="N9" s="2">
        <v>31</v>
      </c>
      <c r="O9" s="2">
        <v>10145039</v>
      </c>
      <c r="P9" s="2">
        <v>0.99466622278557393</v>
      </c>
      <c r="Q9" s="2">
        <f t="shared" si="2"/>
        <v>10199440.543571193</v>
      </c>
    </row>
    <row r="10" spans="1:17" ht="16.5" thickTop="1" thickBot="1" x14ac:dyDescent="0.3">
      <c r="A10" s="8" t="s">
        <v>12</v>
      </c>
      <c r="B10" s="9">
        <v>6803825</v>
      </c>
      <c r="C10" s="9">
        <v>7723957</v>
      </c>
      <c r="D10" s="9">
        <v>8792138</v>
      </c>
      <c r="E10" s="9">
        <f t="shared" si="0"/>
        <v>7773306.666666667</v>
      </c>
      <c r="F10" s="10">
        <f>E10/E15</f>
        <v>0.91015303291569138</v>
      </c>
      <c r="I10" s="3">
        <v>8</v>
      </c>
      <c r="J10" s="2" t="s">
        <v>11</v>
      </c>
      <c r="K10" s="2">
        <v>9898436</v>
      </c>
      <c r="L10" s="2">
        <v>1.048317118049078</v>
      </c>
      <c r="M10" s="2">
        <f t="shared" si="1"/>
        <v>9442215.3655384593</v>
      </c>
      <c r="N10" s="2">
        <v>32</v>
      </c>
      <c r="O10" s="2">
        <v>8497839</v>
      </c>
      <c r="P10" s="2">
        <v>1.048317118049078</v>
      </c>
      <c r="Q10" s="2">
        <f t="shared" si="2"/>
        <v>8106172.124532803</v>
      </c>
    </row>
    <row r="11" spans="1:17" ht="16.5" thickTop="1" thickBot="1" x14ac:dyDescent="0.3">
      <c r="A11" s="8" t="s">
        <v>13</v>
      </c>
      <c r="B11" s="9">
        <v>8333787</v>
      </c>
      <c r="C11" s="9">
        <v>7731422</v>
      </c>
      <c r="D11" s="9">
        <v>8485358</v>
      </c>
      <c r="E11" s="9">
        <f t="shared" si="0"/>
        <v>8183522.333333333</v>
      </c>
      <c r="F11" s="10">
        <f>E11/E15</f>
        <v>0.9581839480945854</v>
      </c>
      <c r="I11" s="3">
        <v>9</v>
      </c>
      <c r="J11" s="2" t="s">
        <v>12</v>
      </c>
      <c r="K11" s="2">
        <v>6803825</v>
      </c>
      <c r="L11" s="2">
        <v>0.91015303291569138</v>
      </c>
      <c r="M11" s="2">
        <f t="shared" si="1"/>
        <v>7475473.6334875748</v>
      </c>
      <c r="N11" s="2">
        <v>33</v>
      </c>
      <c r="O11" s="2">
        <v>8792138</v>
      </c>
      <c r="P11" s="2">
        <v>0.91015303291569138</v>
      </c>
      <c r="Q11" s="2">
        <f t="shared" si="2"/>
        <v>9660065.5956001487</v>
      </c>
    </row>
    <row r="12" spans="1:17" ht="16.5" thickTop="1" thickBot="1" x14ac:dyDescent="0.3">
      <c r="A12" s="8" t="s">
        <v>14</v>
      </c>
      <c r="B12" s="9">
        <v>7541964</v>
      </c>
      <c r="C12" s="9">
        <v>8441834</v>
      </c>
      <c r="D12" s="9">
        <v>8575904</v>
      </c>
      <c r="E12" s="9">
        <f t="shared" si="0"/>
        <v>8186567.333333333</v>
      </c>
      <c r="F12" s="10">
        <f>E12/E15</f>
        <v>0.95854047796071207</v>
      </c>
      <c r="I12" s="3">
        <v>10</v>
      </c>
      <c r="J12" s="2" t="s">
        <v>13</v>
      </c>
      <c r="K12" s="2">
        <v>8333787</v>
      </c>
      <c r="L12" s="2">
        <v>0.9581839480945854</v>
      </c>
      <c r="M12" s="2">
        <f t="shared" si="1"/>
        <v>8697481.3307740204</v>
      </c>
      <c r="N12" s="2">
        <v>34</v>
      </c>
      <c r="O12" s="2">
        <v>8485358</v>
      </c>
      <c r="P12" s="2">
        <v>0.9581839480945854</v>
      </c>
      <c r="Q12" s="2">
        <f t="shared" si="2"/>
        <v>8855667.0322788414</v>
      </c>
    </row>
    <row r="13" spans="1:17" ht="16.5" thickTop="1" thickBot="1" x14ac:dyDescent="0.3">
      <c r="A13" s="8" t="s">
        <v>15</v>
      </c>
      <c r="B13" s="9">
        <v>8540662</v>
      </c>
      <c r="C13" s="9">
        <v>7485122</v>
      </c>
      <c r="D13" s="9">
        <v>9885156</v>
      </c>
      <c r="E13" s="9">
        <f t="shared" si="0"/>
        <v>8636980</v>
      </c>
      <c r="F13" s="10">
        <f>E13/E15</f>
        <v>1.0112779386334303</v>
      </c>
      <c r="I13" s="3">
        <v>11</v>
      </c>
      <c r="J13" s="2" t="s">
        <v>14</v>
      </c>
      <c r="K13" s="2">
        <v>7541964</v>
      </c>
      <c r="L13" s="2">
        <v>0.95854047796071207</v>
      </c>
      <c r="M13" s="2">
        <f t="shared" si="1"/>
        <v>7868174.7650818815</v>
      </c>
      <c r="N13" s="2">
        <v>35</v>
      </c>
      <c r="O13" s="2">
        <v>8575904</v>
      </c>
      <c r="P13" s="2">
        <v>0.95854047796071207</v>
      </c>
      <c r="Q13" s="2">
        <f t="shared" si="2"/>
        <v>8946835.5246146452</v>
      </c>
    </row>
    <row r="14" spans="1:17" ht="16.5" thickTop="1" thickBot="1" x14ac:dyDescent="0.3">
      <c r="A14" s="9"/>
      <c r="B14" s="9"/>
      <c r="C14" s="9"/>
      <c r="D14" s="9"/>
      <c r="E14" s="9"/>
      <c r="F14" s="9"/>
      <c r="I14" s="3">
        <v>12</v>
      </c>
      <c r="J14" s="2" t="s">
        <v>15</v>
      </c>
      <c r="K14" s="2">
        <v>8540662</v>
      </c>
      <c r="L14" s="2">
        <v>1.0112779386334303</v>
      </c>
      <c r="M14" s="2">
        <f t="shared" si="1"/>
        <v>8445415.1264698301</v>
      </c>
      <c r="N14" s="2">
        <v>36</v>
      </c>
      <c r="O14" s="2">
        <v>9885156</v>
      </c>
      <c r="P14" s="2">
        <v>1.0112779386334303</v>
      </c>
      <c r="Q14" s="2">
        <f t="shared" si="2"/>
        <v>9774915.1072731819</v>
      </c>
    </row>
    <row r="15" spans="1:17" ht="16.5" thickTop="1" thickBot="1" x14ac:dyDescent="0.3">
      <c r="A15" s="9"/>
      <c r="B15" s="9"/>
      <c r="C15" s="11" t="s">
        <v>21</v>
      </c>
      <c r="D15" s="12"/>
      <c r="E15" s="11">
        <f>AVERAGE(E2:E13)</f>
        <v>8540658.972222222</v>
      </c>
      <c r="F15" s="9"/>
      <c r="I15" s="3">
        <v>13</v>
      </c>
      <c r="J15" s="2" t="s">
        <v>4</v>
      </c>
      <c r="K15" s="2">
        <v>10229437</v>
      </c>
      <c r="L15" s="2">
        <v>1.2250505923913504</v>
      </c>
      <c r="M15" s="2">
        <f t="shared" si="1"/>
        <v>8350215.9531482756</v>
      </c>
      <c r="N15" s="2">
        <v>37</v>
      </c>
      <c r="O15" s="2">
        <v>11023467</v>
      </c>
      <c r="P15" s="2">
        <v>1.2250505923913504</v>
      </c>
      <c r="Q15" s="2">
        <f t="shared" si="2"/>
        <v>8998376.9392590784</v>
      </c>
    </row>
    <row r="16" spans="1:17" ht="16.5" thickTop="1" thickBot="1" x14ac:dyDescent="0.3">
      <c r="I16" s="3">
        <v>14</v>
      </c>
      <c r="J16" s="2" t="s">
        <v>5</v>
      </c>
      <c r="K16" s="2">
        <v>8453201</v>
      </c>
      <c r="L16" s="2">
        <v>1.0637116366407884</v>
      </c>
      <c r="M16" s="2">
        <f t="shared" si="1"/>
        <v>7946891.5341523299</v>
      </c>
      <c r="N16" s="2">
        <v>38</v>
      </c>
      <c r="O16" s="2">
        <v>7942451</v>
      </c>
      <c r="P16" s="2">
        <v>1.0637116366407884</v>
      </c>
      <c r="Q16" s="2">
        <f t="shared" si="2"/>
        <v>7466733.2070205957</v>
      </c>
    </row>
    <row r="17" spans="9:17" ht="15.75" thickBot="1" x14ac:dyDescent="0.3">
      <c r="I17" s="3">
        <v>15</v>
      </c>
      <c r="J17" s="2" t="s">
        <v>6</v>
      </c>
      <c r="K17" s="2">
        <v>7997459</v>
      </c>
      <c r="L17" s="2">
        <v>0.88595638321858217</v>
      </c>
      <c r="M17" s="2">
        <f t="shared" si="1"/>
        <v>9026921.8118234109</v>
      </c>
      <c r="N17" s="2">
        <v>39</v>
      </c>
      <c r="O17" s="2">
        <v>12492798</v>
      </c>
      <c r="P17" s="2">
        <v>0.88595638321858217</v>
      </c>
      <c r="Q17" s="2">
        <f t="shared" si="2"/>
        <v>14100917.648581116</v>
      </c>
    </row>
    <row r="18" spans="9:17" ht="15.75" thickBot="1" x14ac:dyDescent="0.3">
      <c r="I18" s="3">
        <v>16</v>
      </c>
      <c r="J18" s="2" t="s">
        <v>7</v>
      </c>
      <c r="K18" s="2">
        <v>8557825</v>
      </c>
      <c r="L18" s="2">
        <v>0.95377492062697755</v>
      </c>
      <c r="M18" s="2">
        <f t="shared" si="1"/>
        <v>8972583.3788692951</v>
      </c>
      <c r="N18" s="2">
        <v>40</v>
      </c>
      <c r="O18" s="2">
        <v>9756258</v>
      </c>
      <c r="P18" s="2">
        <v>0.95377492062697755</v>
      </c>
      <c r="Q18" s="2">
        <f t="shared" si="2"/>
        <v>10229098.908982199</v>
      </c>
    </row>
    <row r="19" spans="9:17" ht="15.75" thickBot="1" x14ac:dyDescent="0.3">
      <c r="I19" s="3">
        <v>17</v>
      </c>
      <c r="J19" s="2" t="s">
        <v>8</v>
      </c>
      <c r="K19" s="2">
        <v>7818397</v>
      </c>
      <c r="L19" s="2">
        <v>0.90565985893561829</v>
      </c>
      <c r="M19" s="2">
        <f t="shared" si="1"/>
        <v>8632818.2958098799</v>
      </c>
      <c r="N19" s="2">
        <v>41</v>
      </c>
      <c r="O19" s="2">
        <v>8992741</v>
      </c>
      <c r="P19" s="2">
        <v>0.90565985893561829</v>
      </c>
      <c r="Q19" s="2">
        <f t="shared" si="2"/>
        <v>9929490.5380578171</v>
      </c>
    </row>
    <row r="20" spans="9:17" ht="15.75" thickBot="1" x14ac:dyDescent="0.3">
      <c r="I20" s="3">
        <v>18</v>
      </c>
      <c r="J20" s="2" t="s">
        <v>9</v>
      </c>
      <c r="K20" s="2">
        <v>8944499</v>
      </c>
      <c r="L20" s="2">
        <v>1.0847078697476125</v>
      </c>
      <c r="M20" s="2">
        <f t="shared" si="1"/>
        <v>8245998.0695827231</v>
      </c>
      <c r="N20" s="2">
        <v>42</v>
      </c>
      <c r="O20" s="2">
        <v>7397807</v>
      </c>
      <c r="P20" s="2">
        <v>1.0847078697476125</v>
      </c>
      <c r="Q20" s="2">
        <f t="shared" si="2"/>
        <v>6820091.5714950114</v>
      </c>
    </row>
    <row r="21" spans="9:17" ht="15.75" thickBot="1" x14ac:dyDescent="0.3">
      <c r="I21" s="3">
        <v>19</v>
      </c>
      <c r="J21" s="2" t="s">
        <v>10</v>
      </c>
      <c r="K21" s="2">
        <v>8904086</v>
      </c>
      <c r="L21" s="2">
        <v>0.99466622278557393</v>
      </c>
      <c r="M21" s="2">
        <f t="shared" si="1"/>
        <v>8951833.0833271965</v>
      </c>
      <c r="N21" s="2">
        <v>43</v>
      </c>
      <c r="O21" s="2">
        <v>9710611</v>
      </c>
      <c r="P21" s="2">
        <v>0.99466622278557393</v>
      </c>
      <c r="Q21" s="2">
        <f t="shared" si="2"/>
        <v>9762682.9760091025</v>
      </c>
    </row>
    <row r="22" spans="9:17" ht="15.75" thickBot="1" x14ac:dyDescent="0.3">
      <c r="I22" s="3">
        <v>20</v>
      </c>
      <c r="J22" s="2" t="s">
        <v>11</v>
      </c>
      <c r="K22" s="2">
        <v>8463682</v>
      </c>
      <c r="L22" s="2">
        <v>1.048317118049078</v>
      </c>
      <c r="M22" s="2">
        <f t="shared" si="1"/>
        <v>8073589.426595402</v>
      </c>
      <c r="N22" s="2">
        <v>44</v>
      </c>
      <c r="O22" s="2">
        <v>8328379</v>
      </c>
      <c r="P22" s="2">
        <v>1.048317118049078</v>
      </c>
      <c r="Q22" s="2">
        <f t="shared" si="2"/>
        <v>7944522.5653656628</v>
      </c>
    </row>
    <row r="23" spans="9:17" ht="15.75" thickBot="1" x14ac:dyDescent="0.3">
      <c r="I23" s="3">
        <v>21</v>
      </c>
      <c r="J23" s="2" t="s">
        <v>12</v>
      </c>
      <c r="K23" s="2">
        <v>7723957</v>
      </c>
      <c r="L23" s="2">
        <v>0.91015303291569138</v>
      </c>
      <c r="M23" s="2">
        <f t="shared" si="1"/>
        <v>8486437.6875789408</v>
      </c>
      <c r="N23" s="2">
        <v>45</v>
      </c>
      <c r="O23" s="2">
        <v>11873063</v>
      </c>
      <c r="P23" s="2">
        <v>0.91015303291569138</v>
      </c>
      <c r="Q23" s="2">
        <f t="shared" si="2"/>
        <v>13045128.204390455</v>
      </c>
    </row>
    <row r="24" spans="9:17" ht="15.75" thickBot="1" x14ac:dyDescent="0.3">
      <c r="I24" s="3">
        <v>22</v>
      </c>
      <c r="J24" s="2" t="s">
        <v>13</v>
      </c>
      <c r="K24" s="2">
        <v>7731422</v>
      </c>
      <c r="L24" s="2">
        <v>0.9581839480945854</v>
      </c>
      <c r="M24" s="2">
        <f t="shared" si="1"/>
        <v>8068828.5536138061</v>
      </c>
      <c r="N24" s="2">
        <v>46</v>
      </c>
      <c r="O24" s="2">
        <v>10642507</v>
      </c>
      <c r="P24" s="2">
        <v>0.9581839480945854</v>
      </c>
      <c r="Q24" s="2">
        <f t="shared" si="2"/>
        <v>11106956.050728418</v>
      </c>
    </row>
    <row r="25" spans="9:17" ht="15.75" thickBot="1" x14ac:dyDescent="0.3">
      <c r="I25" s="3">
        <v>23</v>
      </c>
      <c r="J25" s="2" t="s">
        <v>14</v>
      </c>
      <c r="K25" s="2">
        <v>8441834</v>
      </c>
      <c r="L25" s="2">
        <v>0.95854047796071207</v>
      </c>
      <c r="M25" s="2">
        <f t="shared" si="1"/>
        <v>8806966.6269701421</v>
      </c>
      <c r="N25" s="2">
        <v>47</v>
      </c>
      <c r="O25" s="2">
        <v>10635075</v>
      </c>
      <c r="P25" s="2">
        <v>0.95854047796071207</v>
      </c>
      <c r="Q25" s="2">
        <f t="shared" si="2"/>
        <v>11095071.355386103</v>
      </c>
    </row>
    <row r="26" spans="9:17" ht="15.75" thickBot="1" x14ac:dyDescent="0.3">
      <c r="I26" s="3">
        <v>24</v>
      </c>
      <c r="J26" s="2" t="s">
        <v>15</v>
      </c>
      <c r="K26" s="2">
        <v>7485122</v>
      </c>
      <c r="L26" s="2">
        <v>1.0112779386334303</v>
      </c>
      <c r="M26" s="2">
        <f t="shared" si="1"/>
        <v>7401646.6829236541</v>
      </c>
      <c r="N26" s="2">
        <v>48</v>
      </c>
      <c r="O26" s="2">
        <v>10578547</v>
      </c>
      <c r="P26" s="2">
        <v>1.0112779386334303</v>
      </c>
      <c r="Q26" s="2">
        <f t="shared" si="2"/>
        <v>10460573.296293898</v>
      </c>
    </row>
  </sheetData>
  <mergeCells count="4">
    <mergeCell ref="I1:I2"/>
    <mergeCell ref="K1:K2"/>
    <mergeCell ref="N1:N2"/>
    <mergeCell ref="O1:O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seasonalityIndex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dineshk</dc:creator>
  <cp:lastModifiedBy>Windows User</cp:lastModifiedBy>
  <dcterms:created xsi:type="dcterms:W3CDTF">2017-05-27T20:08:56Z</dcterms:created>
  <dcterms:modified xsi:type="dcterms:W3CDTF">2017-12-02T01:04:04Z</dcterms:modified>
</cp:coreProperties>
</file>