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ab18189d9cd7a69b/Desktop/"/>
    </mc:Choice>
  </mc:AlternateContent>
  <xr:revisionPtr revIDLastSave="77" documentId="11_F25DC773A252ABDACC10486719D9720E5BDE58F0" xr6:coauthVersionLast="47" xr6:coauthVersionMax="47" xr10:uidLastSave="{3B04EF90-6361-49A2-B174-514DEAB6D8C1}"/>
  <bookViews>
    <workbookView xWindow="-110" yWindow="-110" windowWidth="19420" windowHeight="10420" firstSheet="1" activeTab="10" xr2:uid="{00000000-000D-0000-FFFF-FFFF00000000}"/>
  </bookViews>
  <sheets>
    <sheet name="Original Data Set" sheetId="1" r:id="rId1"/>
    <sheet name="ANS 1" sheetId="2" r:id="rId2"/>
    <sheet name="ANS 2" sheetId="6" r:id="rId3"/>
    <sheet name="ANS 3" sheetId="8" r:id="rId4"/>
    <sheet name="ANS 4" sheetId="9" r:id="rId5"/>
    <sheet name="ANS 5" sheetId="13" r:id="rId6"/>
    <sheet name="ANS 6" sheetId="16" r:id="rId7"/>
    <sheet name="ANS 7" sheetId="17" r:id="rId8"/>
    <sheet name="ANS 8" sheetId="18" r:id="rId9"/>
    <sheet name="ANS 8 (C)" sheetId="19" r:id="rId10"/>
    <sheet name="ANS 8 (D)" sheetId="20" r:id="rId11"/>
  </sheets>
  <definedNames>
    <definedName name="_xlchart.v1.0" hidden="1">'Original Data Set'!$J$1</definedName>
    <definedName name="_xlchart.v1.1" hidden="1">'Original Data Set'!$J$2:$J$507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6" l="1"/>
  <c r="F16" i="9" l="1"/>
  <c r="F15" i="9"/>
  <c r="F14" i="9"/>
  <c r="B16" i="9"/>
  <c r="B15" i="9"/>
  <c r="B14" i="9"/>
  <c r="K11" i="8" l="1"/>
  <c r="J10" i="8"/>
  <c r="I9" i="8"/>
  <c r="H8" i="8"/>
  <c r="G7" i="8"/>
  <c r="F6" i="8"/>
  <c r="E5" i="8"/>
  <c r="D4" i="8"/>
  <c r="C3" i="8"/>
  <c r="B2" i="8"/>
</calcChain>
</file>

<file path=xl/sharedStrings.xml><?xml version="1.0" encoding="utf-8"?>
<sst xmlns="http://schemas.openxmlformats.org/spreadsheetml/2006/main" count="338" uniqueCount="70">
  <si>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</si>
  <si>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</si>
  <si>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</si>
  <si>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</si>
  <si>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</si>
  <si>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</si>
  <si>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</si>
  <si>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</si>
  <si>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</si>
  <si>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</si>
  <si>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</si>
  <si>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</si>
  <si>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</si>
  <si>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</si>
  <si>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</si>
  <si>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</si>
  <si>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</si>
  <si>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</si>
  <si>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</si>
  <si>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</si>
  <si>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</si>
  <si>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</si>
  <si>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</si>
  <si>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Top 3 positively corelated pair:-</t>
  </si>
  <si>
    <t>Distance and tax</t>
  </si>
  <si>
    <t>Indus and NOX</t>
  </si>
  <si>
    <t>Age and NOX</t>
  </si>
  <si>
    <t>Top 3 negatively corelated pair:-</t>
  </si>
  <si>
    <t>Lstat and Avg_price</t>
  </si>
  <si>
    <t>AVG_room and Lstat</t>
  </si>
  <si>
    <t>PTRatio and Avg_Price</t>
  </si>
  <si>
    <t>Distance and tax corelation:-</t>
  </si>
  <si>
    <t>Indus and NOX corelation:-</t>
  </si>
  <si>
    <t>Age and NOX correlation:-</t>
  </si>
  <si>
    <t>Lstat and Avg_Price coorelation:-</t>
  </si>
  <si>
    <t>Lstat and Avg_Room correlation:-</t>
  </si>
  <si>
    <t>PTRation and Avg_Price correlation:-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</si>
  <si>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</si>
  <si>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</si>
  <si>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</si>
  <si>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</si>
  <si>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</si>
  <si>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</si>
  <si>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</si>
  <si>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</si>
  <si>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</si>
  <si>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</si>
  <si>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</si>
  <si>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</si>
  <si>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</si>
  <si>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</si>
  <si>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</si>
  <si>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</si>
  <si>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</si>
  <si>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</si>
  <si>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</si>
  <si>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</si>
  <si>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</si>
  <si>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</si>
  <si>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</si>
  <si>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</si>
  <si>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</si>
  <si>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</si>
  <si>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</si>
  <si>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</si>
  <si>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Multiple regression equation:-</t>
  </si>
  <si>
    <t>Y=Intercept+B1*x1+B2*x2</t>
  </si>
  <si>
    <t>Y=-1.358+7*5.095+20*-0.642</t>
  </si>
  <si>
    <t>Y= 23.259+NOX*(-1.38)+PTRATION*(-0.95)+LSTAT*(-0.54)+TAX*(-0.01)+DISTANCE*0.20+AVERAGE ROOM*4.32</t>
  </si>
  <si>
    <t>regression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</si>
</sst>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36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0" fontId="2" fillId="4" borderId="0" xfId="0" applyFont="1" applyFill="1"/>
    <xf numFmtId="0" fontId="1" fillId="0" borderId="3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169" fontId="0" fillId="0" borderId="0" xfId="0" applyNumberFormat="1" applyFill="1" applyBorder="1" applyAlignment="1"/>
    <xf numFmtId="169" fontId="0" fillId="0" borderId="2" xfId="0" applyNumberFormat="1" applyFill="1" applyBorder="1" applyAlignment="1"/>
    <xf numFmtId="0" fontId="3" fillId="3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 applyBorder="1" applyAlignment="1"/>
    <xf numFmtId="0" fontId="0" fillId="3" borderId="0" xfId="0" applyFill="1" applyBorder="1" applyAlignment="1"/>
    <xf numFmtId="0" fontId="0" fillId="6" borderId="0" xfId="0" applyFill="1" applyBorder="1" applyAlignment="1"/>
    <xf numFmtId="0" fontId="0" fillId="10" borderId="0" xfId="0" applyFill="1" applyBorder="1" applyAlignment="1"/>
    <xf numFmtId="0" fontId="4" fillId="11" borderId="0" xfId="0" applyFont="1" applyFill="1" applyBorder="1" applyAlignment="1"/>
    <xf numFmtId="0" fontId="0" fillId="11" borderId="0" xfId="0" applyFill="1" applyBorder="1" applyAlignment="1"/>
    <xf numFmtId="0" fontId="0" fillId="12" borderId="0" xfId="0" applyFill="1" applyBorder="1" applyAlignment="1"/>
    <xf numFmtId="0" fontId="0" fillId="12" borderId="2" xfId="0" applyFill="1" applyBorder="1" applyAlignment="1"/>
    <xf numFmtId="0" fontId="0" fillId="6" borderId="2" xfId="0" applyFill="1" applyBorder="1" applyAlignment="1"/>
    <xf numFmtId="0" fontId="0" fillId="13" borderId="0" xfId="0" applyFill="1" applyBorder="1" applyAlignment="1"/>
    <xf numFmtId="0" fontId="5" fillId="0" borderId="0" xfId="0" applyFont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 Set'!$F$1</c:f>
              <c:strCache>
                <c:ptCount val="1"/>
                <c:pt idx="0">
                  <c:v>TAX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'Original Data Set'!$E$2:$E$508</c:f>
              <c:numCache>
                <c:formatCode>General</c:formatCode>
                <c:ptCount val="50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'Original Data Set'!$F$2:$F$508</c:f>
              <c:numCache>
                <c:formatCode>General</c:formatCode>
                <c:ptCount val="507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6-4578-B7F8-23186BCA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93599"/>
        <c:axId val="1317881119"/>
      </c:scatterChart>
      <c:valAx>
        <c:axId val="131789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81119"/>
        <c:crosses val="autoZero"/>
        <c:crossBetween val="midCat"/>
      </c:valAx>
      <c:valAx>
        <c:axId val="13178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9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 Set'!$D$1</c:f>
              <c:strCache>
                <c:ptCount val="1"/>
                <c:pt idx="0">
                  <c:v>NOX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'Original Data Set'!$C$2:$C$507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'Original Data Set'!$D$2:$D$507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5-4AE0-969D-C3FE1F08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70335"/>
        <c:axId val="1463870815"/>
      </c:scatterChart>
      <c:valAx>
        <c:axId val="146387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70815"/>
        <c:crosses val="autoZero"/>
        <c:crossBetween val="midCat"/>
      </c:valAx>
      <c:valAx>
        <c:axId val="14638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7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 Set'!$D$1</c:f>
              <c:strCache>
                <c:ptCount val="1"/>
                <c:pt idx="0">
                  <c:v>NOX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'Original Data Set'!$B$2:$B$507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'Original Data Set'!$D$2:$D$507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2-4E29-89D4-1E40103D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01407"/>
        <c:axId val="1318509567"/>
      </c:scatterChart>
      <c:valAx>
        <c:axId val="131850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09567"/>
        <c:crosses val="autoZero"/>
        <c:crossBetween val="midCat"/>
      </c:valAx>
      <c:valAx>
        <c:axId val="13185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 Set'!$J$1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'Original 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'Original 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B-4FB4-B9EC-2C5A9625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68895"/>
        <c:axId val="1463866015"/>
      </c:scatterChart>
      <c:valAx>
        <c:axId val="146386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66015"/>
        <c:crosses val="autoZero"/>
        <c:crossBetween val="midCat"/>
      </c:valAx>
      <c:valAx>
        <c:axId val="14638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6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 Set'!$I$1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'Original 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'Original 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E-4B40-A552-29AC01AD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39119"/>
        <c:axId val="929444399"/>
      </c:scatterChart>
      <c:valAx>
        <c:axId val="92943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4399"/>
        <c:crosses val="autoZero"/>
        <c:crossBetween val="midCat"/>
      </c:valAx>
      <c:valAx>
        <c:axId val="9294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3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 Set'!$J$1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'Original Data Set'!$G$2:$G$507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'Original 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6-4EF3-B38E-A9C29204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44959"/>
        <c:axId val="1460645439"/>
      </c:scatterChart>
      <c:valAx>
        <c:axId val="146064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45439"/>
        <c:crosses val="autoZero"/>
        <c:crossBetween val="midCat"/>
      </c:valAx>
      <c:valAx>
        <c:axId val="14606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4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FC-4BE6-A7EC-1BFF3906D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96799"/>
        <c:axId val="1458196319"/>
      </c:scatterChart>
      <c:valAx>
        <c:axId val="145819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196319"/>
        <c:crosses val="autoZero"/>
        <c:crossBetween val="midCat"/>
      </c:valAx>
      <c:valAx>
        <c:axId val="145819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196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4AFF473-D7B8-4238-B5D1-CF329C4473BB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 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Price in $1000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3</xdr:row>
      <xdr:rowOff>95250</xdr:rowOff>
    </xdr:from>
    <xdr:to>
      <xdr:col>17</xdr:col>
      <xdr:colOff>234950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9979A8-BE2D-43EF-AC37-B554EEFD91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3400" y="647700"/>
              <a:ext cx="8794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6</xdr:col>
      <xdr:colOff>69850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7FB46-C3A0-4822-9FEC-19E986C6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69850</xdr:colOff>
      <xdr:row>53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D33D5-6C04-48DC-8AE2-57332BFE8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6</xdr:col>
      <xdr:colOff>69850</xdr:colOff>
      <xdr:row>71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ED5031-D699-4018-867A-3B22CB04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596900</xdr:colOff>
      <xdr:row>35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50B099-9143-4094-A1AC-D12A4B295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12</xdr:col>
      <xdr:colOff>596900</xdr:colOff>
      <xdr:row>53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234FC-58EB-46EA-AD29-1C790F40E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12</xdr:col>
      <xdr:colOff>596900</xdr:colOff>
      <xdr:row>71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C73983-2F46-4AF7-AC5E-4C9A5D51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</xdr:row>
      <xdr:rowOff>69850</xdr:rowOff>
    </xdr:from>
    <xdr:to>
      <xdr:col>11</xdr:col>
      <xdr:colOff>171450</xdr:colOff>
      <xdr:row>11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7A1EE-0E85-EFEA-9A37-BAE119134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I8" sqref="I8"/>
    </sheetView>
  </sheetViews>
  <sheetFormatPr defaultRowHeight="14.5" x14ac:dyDescent="0.35"/>
  <cols>
    <col min="1" max="1" width="11.54296875" bestFit="1" customWidth="1"/>
    <col min="2" max="2" width="4.81640625" bestFit="1" customWidth="1"/>
    <col min="3" max="3" width="6.08984375" bestFit="1" customWidth="1"/>
    <col min="4" max="4" width="6.81640625" bestFit="1" customWidth="1"/>
    <col min="5" max="5" width="9.08984375" bestFit="1" customWidth="1"/>
    <col min="6" max="6" width="4" bestFit="1" customWidth="1"/>
    <col min="7" max="7" width="8" bestFit="1" customWidth="1"/>
    <col min="8" max="8" width="10.90625" bestFit="1" customWidth="1"/>
    <col min="9" max="9" width="5.81640625" bestFit="1" customWidth="1"/>
    <col min="10" max="10" width="10.08984375" bestFit="1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5A5C-75C9-4523-AC13-4D30566EA463}">
  <dimension ref="A1:B8"/>
  <sheetViews>
    <sheetView workbookViewId="0">
      <selection activeCell="B7" sqref="A1:B7"/>
    </sheetView>
  </sheetViews>
  <sheetFormatPr defaultRowHeight="14.5" x14ac:dyDescent="0.35"/>
  <sheetData>
    <row r="1" spans="1:2" x14ac:dyDescent="0.35">
      <c r="A1" s="15"/>
      <c r="B1" s="15" t="s">
        <v>53</v>
      </c>
    </row>
    <row r="2" spans="1:2" x14ac:dyDescent="0.35">
      <c r="A2" s="13" t="s">
        <v>3</v>
      </c>
      <c r="B2" s="13">
        <v>-1.3843553177266694</v>
      </c>
    </row>
    <row r="3" spans="1:2" x14ac:dyDescent="0.35">
      <c r="A3" s="13" t="s">
        <v>6</v>
      </c>
      <c r="B3" s="13">
        <v>-0.95675604970815475</v>
      </c>
    </row>
    <row r="4" spans="1:2" x14ac:dyDescent="0.35">
      <c r="A4" s="13" t="s">
        <v>8</v>
      </c>
      <c r="B4" s="13">
        <v>-0.5475558602867735</v>
      </c>
    </row>
    <row r="5" spans="1:2" x14ac:dyDescent="0.35">
      <c r="A5" s="13" t="s">
        <v>5</v>
      </c>
      <c r="B5" s="13">
        <v>-1.1178212292040145E-2</v>
      </c>
    </row>
    <row r="6" spans="1:2" x14ac:dyDescent="0.35">
      <c r="A6" s="13" t="s">
        <v>4</v>
      </c>
      <c r="B6" s="13">
        <v>0.20840135589439263</v>
      </c>
    </row>
    <row r="7" spans="1:2" x14ac:dyDescent="0.35">
      <c r="A7" s="13" t="s">
        <v>7</v>
      </c>
      <c r="B7" s="13">
        <v>4.3280752714459139</v>
      </c>
    </row>
    <row r="8" spans="1:2" ht="15" thickBot="1" x14ac:dyDescent="0.4">
      <c r="A8" s="14"/>
      <c r="B8" s="14"/>
    </row>
  </sheetData>
  <sortState xmlns:xlrd2="http://schemas.microsoft.com/office/spreadsheetml/2017/richdata2" ref="A2:B8">
    <sortCondition ref="B2:B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FFD8-A54E-49B8-B7D3-75AC8E482855}">
  <dimension ref="B2:H12"/>
  <sheetViews>
    <sheetView tabSelected="1" workbookViewId="0">
      <selection activeCell="B9" sqref="B9"/>
    </sheetView>
  </sheetViews>
  <sheetFormatPr defaultRowHeight="14.5" x14ac:dyDescent="0.35"/>
  <cols>
    <col min="2" max="2" width="93.81640625" bestFit="1" customWidth="1"/>
  </cols>
  <sheetData>
    <row r="2" spans="2:8" x14ac:dyDescent="0.35">
      <c r="B2" s="33" t="s">
        <v>69</v>
      </c>
    </row>
    <row r="4" spans="2:8" x14ac:dyDescent="0.35">
      <c r="B4" t="s">
        <v>68</v>
      </c>
    </row>
    <row r="12" spans="2:8" ht="18" customHeight="1" x14ac:dyDescent="1">
      <c r="H12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F409-F34F-491C-9F84-0D232F0AEDD6}">
  <dimension ref="A1:T15"/>
  <sheetViews>
    <sheetView workbookViewId="0">
      <selection activeCell="H18" sqref="H18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9" width="16.81640625" bestFit="1" customWidth="1"/>
    <col min="10" max="10" width="12.453125" bestFit="1" customWidth="1"/>
    <col min="11" max="11" width="16.81640625" bestFit="1" customWidth="1"/>
    <col min="12" max="12" width="12.453125" bestFit="1" customWidth="1"/>
    <col min="13" max="13" width="16.81640625" bestFit="1" customWidth="1"/>
    <col min="14" max="14" width="12.453125" bestFit="1" customWidth="1"/>
    <col min="15" max="15" width="16.81640625" bestFit="1" customWidth="1"/>
    <col min="16" max="16" width="11.81640625" bestFit="1" customWidth="1"/>
    <col min="17" max="17" width="16.81640625" bestFit="1" customWidth="1"/>
    <col min="18" max="18" width="11.81640625" bestFit="1" customWidth="1"/>
    <col min="19" max="19" width="16.81640625" bestFit="1" customWidth="1"/>
    <col min="20" max="20" width="11.81640625" bestFit="1" customWidth="1"/>
  </cols>
  <sheetData>
    <row r="1" spans="1:20" x14ac:dyDescent="0.35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</row>
    <row r="3" spans="1:20" x14ac:dyDescent="0.3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4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1270-C096-4395-822F-BF70491F2EAC}">
  <dimension ref="A1"/>
  <sheetViews>
    <sheetView workbookViewId="0">
      <selection activeCell="B15" sqref="B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8401-9ADB-4443-8AFD-C69992C5D56E}">
  <dimension ref="A1:K11"/>
  <sheetViews>
    <sheetView workbookViewId="0">
      <selection sqref="A1:K11"/>
    </sheetView>
  </sheetViews>
  <sheetFormatPr defaultRowHeight="14.5" x14ac:dyDescent="0.35"/>
  <cols>
    <col min="1" max="1" width="11.54296875" bestFit="1" customWidth="1"/>
    <col min="2" max="10" width="12.453125" bestFit="1" customWidth="1"/>
    <col min="11" max="11" width="11.81640625" bestFit="1" customWidth="1"/>
  </cols>
  <sheetData>
    <row r="1" spans="1:11" x14ac:dyDescent="0.3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5">
      <c r="A2" t="s">
        <v>0</v>
      </c>
      <c r="B2">
        <f>VARP('Original Data Set'!$A$2:$A$507)</f>
        <v>8.5161478729553952</v>
      </c>
    </row>
    <row r="3" spans="1:11" x14ac:dyDescent="0.35">
      <c r="A3" t="s">
        <v>1</v>
      </c>
      <c r="B3">
        <v>0.56291521504788367</v>
      </c>
      <c r="C3">
        <f>VARP('Original Data Set'!$B$2:$B$507)</f>
        <v>790.79247281632058</v>
      </c>
    </row>
    <row r="4" spans="1:11" x14ac:dyDescent="0.35">
      <c r="A4" t="s">
        <v>2</v>
      </c>
      <c r="B4">
        <v>-0.11021517520973631</v>
      </c>
      <c r="C4">
        <v>124.26782823899758</v>
      </c>
      <c r="D4">
        <f>VARP('Original Data Set'!$C$2:$C$507)</f>
        <v>46.971429741520595</v>
      </c>
    </row>
    <row r="5" spans="1:11" x14ac:dyDescent="0.35">
      <c r="A5" t="s">
        <v>3</v>
      </c>
      <c r="B5">
        <v>6.2530818322423449E-4</v>
      </c>
      <c r="C5">
        <v>2.3812119313299718</v>
      </c>
      <c r="D5">
        <v>0.60587394258229343</v>
      </c>
      <c r="E5">
        <f>VARP('Original Data Set'!$D$2:$D$507)</f>
        <v>1.3401098888632343E-2</v>
      </c>
    </row>
    <row r="6" spans="1:11" x14ac:dyDescent="0.35">
      <c r="A6" t="s">
        <v>4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VARP('Original Data Set'!$E$2:$E$507)</f>
        <v>75.666531269040291</v>
      </c>
    </row>
    <row r="7" spans="1:11" x14ac:dyDescent="0.35">
      <c r="A7" t="s">
        <v>5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VARP('Original Data Set'!$F$2:$F$507)</f>
        <v>28348.623599806277</v>
      </c>
    </row>
    <row r="8" spans="1:11" x14ac:dyDescent="0.35">
      <c r="A8" t="s">
        <v>6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VARP('Original Data Set'!$G$2:$G$507)</f>
        <v>4.6777262963018424</v>
      </c>
    </row>
    <row r="9" spans="1:11" x14ac:dyDescent="0.35">
      <c r="A9" t="s">
        <v>7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VARP('Original Data Set'!$H$2:$H$507)</f>
        <v>0.49269521612970291</v>
      </c>
    </row>
    <row r="10" spans="1:11" x14ac:dyDescent="0.35">
      <c r="A10" t="s">
        <v>8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VARP('Original Data Set'!$I$2:$I$507)</f>
        <v>50.893979351731517</v>
      </c>
    </row>
    <row r="11" spans="1:11" ht="15" thickBot="1" x14ac:dyDescent="0.4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VARP('Original Data Set'!$J$2:$J$507)</f>
        <v>84.419556156164219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2FA6-0160-45B5-B034-0F3251643C4B}">
  <dimension ref="A1:K56"/>
  <sheetViews>
    <sheetView workbookViewId="0">
      <selection activeCell="H16" sqref="E14:H16"/>
    </sheetView>
  </sheetViews>
  <sheetFormatPr defaultRowHeight="14.5" x14ac:dyDescent="0.35"/>
  <cols>
    <col min="1" max="1" width="11.54296875" bestFit="1" customWidth="1"/>
    <col min="2" max="2" width="12.453125" bestFit="1" customWidth="1"/>
    <col min="3" max="3" width="14.6328125" bestFit="1" customWidth="1"/>
    <col min="4" max="10" width="12.453125" bestFit="1" customWidth="1"/>
    <col min="11" max="11" width="10.81640625" bestFit="1" customWidth="1"/>
  </cols>
  <sheetData>
    <row r="1" spans="1:11" x14ac:dyDescent="0.3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5">
      <c r="A2" t="s">
        <v>0</v>
      </c>
    </row>
    <row r="3" spans="1:11" x14ac:dyDescent="0.35">
      <c r="A3" t="s">
        <v>1</v>
      </c>
      <c r="B3">
        <v>6.8594631451170916E-3</v>
      </c>
    </row>
    <row r="4" spans="1:11" x14ac:dyDescent="0.35">
      <c r="A4" t="s">
        <v>2</v>
      </c>
      <c r="B4">
        <v>-5.510651018097835E-3</v>
      </c>
      <c r="C4">
        <v>0.64477851135525488</v>
      </c>
    </row>
    <row r="5" spans="1:11" x14ac:dyDescent="0.35">
      <c r="A5" t="s">
        <v>3</v>
      </c>
      <c r="B5">
        <v>1.8509824853121615E-3</v>
      </c>
      <c r="C5" s="5">
        <v>0.73147010378595789</v>
      </c>
      <c r="D5" s="5">
        <v>0.76365144692091447</v>
      </c>
    </row>
    <row r="6" spans="1:11" x14ac:dyDescent="0.35">
      <c r="A6" t="s">
        <v>4</v>
      </c>
      <c r="B6">
        <v>-9.0550492233347733E-3</v>
      </c>
      <c r="C6">
        <v>0.45602245175161338</v>
      </c>
      <c r="D6">
        <v>0.59512927460384857</v>
      </c>
      <c r="E6">
        <v>0.61144056348557552</v>
      </c>
    </row>
    <row r="7" spans="1:11" x14ac:dyDescent="0.35">
      <c r="A7" t="s">
        <v>5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5">
        <v>0.91022818853318221</v>
      </c>
    </row>
    <row r="8" spans="1:11" x14ac:dyDescent="0.35">
      <c r="A8" t="s">
        <v>6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</row>
    <row r="9" spans="1:11" x14ac:dyDescent="0.35">
      <c r="A9" t="s">
        <v>7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</row>
    <row r="10" spans="1:11" x14ac:dyDescent="0.35">
      <c r="A10" t="s">
        <v>8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7">
        <v>-0.61380827186639575</v>
      </c>
    </row>
    <row r="11" spans="1:11" ht="15" thickBot="1" x14ac:dyDescent="0.4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6">
        <v>-0.50778668553756101</v>
      </c>
      <c r="I11" s="3">
        <v>0.69535994707153892</v>
      </c>
      <c r="J11" s="6">
        <v>-0.7376627261740144</v>
      </c>
      <c r="K11" s="3"/>
    </row>
    <row r="13" spans="1:11" x14ac:dyDescent="0.35">
      <c r="A13" s="10" t="s">
        <v>23</v>
      </c>
      <c r="B13" s="10"/>
      <c r="C13" s="10"/>
      <c r="E13" s="8" t="s">
        <v>27</v>
      </c>
      <c r="F13" s="8"/>
      <c r="G13" s="8"/>
    </row>
    <row r="14" spans="1:11" x14ac:dyDescent="0.35">
      <c r="A14">
        <v>1</v>
      </c>
      <c r="B14" s="5">
        <f>LARGE($B$3:$J$11,1)</f>
        <v>0.91022818853318221</v>
      </c>
      <c r="C14" t="s">
        <v>24</v>
      </c>
      <c r="E14">
        <v>1</v>
      </c>
      <c r="F14" s="7">
        <f>SMALL($B$3:$J$11,1)</f>
        <v>-0.7376627261740144</v>
      </c>
      <c r="G14" t="s">
        <v>28</v>
      </c>
    </row>
    <row r="15" spans="1:11" x14ac:dyDescent="0.35">
      <c r="A15">
        <v>2</v>
      </c>
      <c r="B15" s="5">
        <f>LARGE($B$3:$J$11,A15)</f>
        <v>0.76365144692091447</v>
      </c>
      <c r="C15" t="s">
        <v>25</v>
      </c>
      <c r="E15">
        <v>2</v>
      </c>
      <c r="F15" s="7">
        <f>SMALL($B$3:$J$11,2)</f>
        <v>-0.61380827186639575</v>
      </c>
      <c r="G15" t="s">
        <v>29</v>
      </c>
    </row>
    <row r="16" spans="1:11" x14ac:dyDescent="0.35">
      <c r="A16">
        <v>3</v>
      </c>
      <c r="B16" s="5">
        <f>LARGE($B$3:$J$11,A16)</f>
        <v>0.73147010378595789</v>
      </c>
      <c r="C16" t="s">
        <v>26</v>
      </c>
      <c r="E16">
        <v>3</v>
      </c>
      <c r="F16" s="7">
        <f>SMALL($B$3:$J$11,3)</f>
        <v>-0.50778668553756101</v>
      </c>
      <c r="G16" t="s">
        <v>30</v>
      </c>
    </row>
    <row r="20" spans="1:11" ht="21" x14ac:dyDescent="0.5">
      <c r="A20" s="9" t="s">
        <v>31</v>
      </c>
      <c r="B20" s="9"/>
      <c r="C20" s="5"/>
      <c r="H20" s="11" t="s">
        <v>34</v>
      </c>
      <c r="I20" s="11"/>
      <c r="J20" s="11"/>
      <c r="K20" s="7"/>
    </row>
    <row r="38" spans="1:11" ht="21" x14ac:dyDescent="0.5">
      <c r="A38" s="9" t="s">
        <v>32</v>
      </c>
      <c r="B38" s="5"/>
      <c r="C38" s="5"/>
      <c r="H38" s="11" t="s">
        <v>35</v>
      </c>
      <c r="I38" s="11"/>
      <c r="J38" s="11"/>
      <c r="K38" s="7"/>
    </row>
    <row r="56" spans="1:11" ht="21" x14ac:dyDescent="0.5">
      <c r="A56" s="9" t="s">
        <v>33</v>
      </c>
      <c r="B56" s="5"/>
      <c r="C56" s="5"/>
      <c r="H56" s="11" t="s">
        <v>36</v>
      </c>
      <c r="I56" s="11"/>
      <c r="J56" s="11"/>
      <c r="K56" s="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66C9-1405-45C7-A7D3-ABF59513633B}">
  <dimension ref="A1:I530"/>
  <sheetViews>
    <sheetView workbookViewId="0">
      <selection activeCell="F12" sqref="F12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7" width="12.453125" bestFit="1" customWidth="1"/>
    <col min="8" max="8" width="12" bestFit="1" customWidth="1"/>
    <col min="9" max="9" width="12.453125" bestFit="1" customWidth="1"/>
  </cols>
  <sheetData>
    <row r="1" spans="1:9" x14ac:dyDescent="0.35">
      <c r="A1" t="s">
        <v>37</v>
      </c>
    </row>
    <row r="2" spans="1:9" ht="15" thickBot="1" x14ac:dyDescent="0.4"/>
    <row r="3" spans="1:9" x14ac:dyDescent="0.35">
      <c r="A3" s="12" t="s">
        <v>38</v>
      </c>
      <c r="B3" s="12"/>
    </row>
    <row r="4" spans="1:9" x14ac:dyDescent="0.35">
      <c r="A4" t="s">
        <v>39</v>
      </c>
      <c r="B4">
        <v>0.73766272617401496</v>
      </c>
    </row>
    <row r="5" spans="1:9" x14ac:dyDescent="0.35">
      <c r="A5" t="s">
        <v>40</v>
      </c>
      <c r="B5">
        <v>0.54414629758647981</v>
      </c>
    </row>
    <row r="6" spans="1:9" x14ac:dyDescent="0.35">
      <c r="A6" t="s">
        <v>41</v>
      </c>
      <c r="B6">
        <v>0.54324182595470694</v>
      </c>
    </row>
    <row r="7" spans="1:9" x14ac:dyDescent="0.35">
      <c r="A7" t="s">
        <v>11</v>
      </c>
      <c r="B7">
        <v>6.2157604053980702</v>
      </c>
    </row>
    <row r="8" spans="1:9" ht="15" thickBot="1" x14ac:dyDescent="0.4">
      <c r="A8" s="3" t="s">
        <v>42</v>
      </c>
      <c r="B8" s="3">
        <v>506</v>
      </c>
    </row>
    <row r="10" spans="1:9" ht="15" thickBot="1" x14ac:dyDescent="0.4">
      <c r="A10" t="s">
        <v>43</v>
      </c>
    </row>
    <row r="11" spans="1:9" x14ac:dyDescent="0.35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35">
      <c r="A12" t="s">
        <v>44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5">
      <c r="A13" t="s">
        <v>45</v>
      </c>
      <c r="B13">
        <v>504</v>
      </c>
      <c r="C13">
        <v>19472.381418326448</v>
      </c>
      <c r="D13">
        <v>38.635677417314383</v>
      </c>
    </row>
    <row r="14" spans="1:9" ht="15" thickBot="1" x14ac:dyDescent="0.4">
      <c r="A14" s="3" t="s">
        <v>46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53</v>
      </c>
      <c r="C16" s="4" t="s">
        <v>11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35">
      <c r="A17" t="s">
        <v>47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4">
      <c r="A18" s="3" t="s">
        <v>60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5">
      <c r="A22" t="s">
        <v>61</v>
      </c>
    </row>
    <row r="23" spans="1:9" ht="15" thickBot="1" x14ac:dyDescent="0.4"/>
    <row r="24" spans="1:9" x14ac:dyDescent="0.35">
      <c r="A24" s="4" t="s">
        <v>62</v>
      </c>
      <c r="B24" s="4" t="s">
        <v>63</v>
      </c>
      <c r="C24" s="4" t="s">
        <v>64</v>
      </c>
    </row>
    <row r="25" spans="1:9" x14ac:dyDescent="0.35">
      <c r="A25">
        <v>1</v>
      </c>
      <c r="B25">
        <v>29.822595097668334</v>
      </c>
      <c r="C25">
        <v>-5.8225950976683336</v>
      </c>
    </row>
    <row r="26" spans="1:9" x14ac:dyDescent="0.35">
      <c r="A26">
        <v>2</v>
      </c>
      <c r="B26">
        <v>25.870389786035091</v>
      </c>
      <c r="C26">
        <v>-4.2703897860350892</v>
      </c>
    </row>
    <row r="27" spans="1:9" x14ac:dyDescent="0.35">
      <c r="A27">
        <v>3</v>
      </c>
      <c r="B27">
        <v>30.725141983738425</v>
      </c>
      <c r="C27">
        <v>3.9748580162615781</v>
      </c>
    </row>
    <row r="28" spans="1:9" x14ac:dyDescent="0.35">
      <c r="A28">
        <v>4</v>
      </c>
      <c r="B28">
        <v>31.760695779334636</v>
      </c>
      <c r="C28">
        <v>1.6393042206653625</v>
      </c>
    </row>
    <row r="29" spans="1:9" x14ac:dyDescent="0.35">
      <c r="A29">
        <v>5</v>
      </c>
      <c r="B29">
        <v>29.490077823853039</v>
      </c>
      <c r="C29">
        <v>6.7099221761469643</v>
      </c>
    </row>
    <row r="30" spans="1:9" x14ac:dyDescent="0.35">
      <c r="A30">
        <v>6</v>
      </c>
      <c r="B30">
        <v>29.604083746303999</v>
      </c>
      <c r="C30">
        <v>-0.9040837463039999</v>
      </c>
    </row>
    <row r="31" spans="1:9" x14ac:dyDescent="0.35">
      <c r="A31">
        <v>7</v>
      </c>
      <c r="B31">
        <v>22.744727412171301</v>
      </c>
      <c r="C31">
        <v>0.15527258782869779</v>
      </c>
    </row>
    <row r="32" spans="1:9" x14ac:dyDescent="0.35">
      <c r="A32">
        <v>8</v>
      </c>
      <c r="B32">
        <v>16.360395754917601</v>
      </c>
      <c r="C32">
        <v>10.739604245082401</v>
      </c>
    </row>
    <row r="33" spans="1:3" x14ac:dyDescent="0.35">
      <c r="A33">
        <v>9</v>
      </c>
      <c r="B33">
        <v>6.1188637214064556</v>
      </c>
      <c r="C33">
        <v>10.381136278593544</v>
      </c>
    </row>
    <row r="34" spans="1:3" x14ac:dyDescent="0.35">
      <c r="A34">
        <v>10</v>
      </c>
      <c r="B34">
        <v>18.30799693012148</v>
      </c>
      <c r="C34">
        <v>0.59200306987851903</v>
      </c>
    </row>
    <row r="35" spans="1:3" x14ac:dyDescent="0.35">
      <c r="A35">
        <v>11</v>
      </c>
      <c r="B35">
        <v>15.125331595032211</v>
      </c>
      <c r="C35">
        <v>-0.12533159503221114</v>
      </c>
    </row>
    <row r="36" spans="1:3" x14ac:dyDescent="0.35">
      <c r="A36">
        <v>12</v>
      </c>
      <c r="B36">
        <v>21.946685955014587</v>
      </c>
      <c r="C36">
        <v>-3.0466859550145884</v>
      </c>
    </row>
    <row r="37" spans="1:3" x14ac:dyDescent="0.35">
      <c r="A37">
        <v>13</v>
      </c>
      <c r="B37">
        <v>19.628565531845091</v>
      </c>
      <c r="C37">
        <v>2.0714344681549086</v>
      </c>
    </row>
    <row r="38" spans="1:3" x14ac:dyDescent="0.35">
      <c r="A38">
        <v>14</v>
      </c>
      <c r="B38">
        <v>26.706433217342123</v>
      </c>
      <c r="C38">
        <v>-6.3064332173421249</v>
      </c>
    </row>
    <row r="39" spans="1:3" x14ac:dyDescent="0.35">
      <c r="A39">
        <v>15</v>
      </c>
      <c r="B39">
        <v>24.806334509826144</v>
      </c>
      <c r="C39">
        <v>-6.6063345098261443</v>
      </c>
    </row>
    <row r="40" spans="1:3" x14ac:dyDescent="0.35">
      <c r="A40">
        <v>16</v>
      </c>
      <c r="B40">
        <v>26.506922853052945</v>
      </c>
      <c r="C40">
        <v>-6.6069228530529465</v>
      </c>
    </row>
    <row r="41" spans="1:3" x14ac:dyDescent="0.35">
      <c r="A41">
        <v>17</v>
      </c>
      <c r="B41">
        <v>28.302516131655551</v>
      </c>
      <c r="C41">
        <v>-5.2025161316555497</v>
      </c>
    </row>
    <row r="42" spans="1:3" x14ac:dyDescent="0.35">
      <c r="A42">
        <v>18</v>
      </c>
      <c r="B42">
        <v>20.6166168597534</v>
      </c>
      <c r="C42">
        <v>-3.1166168597533996</v>
      </c>
    </row>
    <row r="43" spans="1:3" x14ac:dyDescent="0.35">
      <c r="A43">
        <v>19</v>
      </c>
      <c r="B43">
        <v>23.447763933952217</v>
      </c>
      <c r="C43">
        <v>-3.2477639339522177</v>
      </c>
    </row>
    <row r="44" spans="1:3" x14ac:dyDescent="0.35">
      <c r="A44">
        <v>20</v>
      </c>
      <c r="B44">
        <v>23.837284168992991</v>
      </c>
      <c r="C44">
        <v>-5.6372841689929913</v>
      </c>
    </row>
    <row r="45" spans="1:3" x14ac:dyDescent="0.35">
      <c r="A45">
        <v>21</v>
      </c>
      <c r="B45">
        <v>14.583803463390158</v>
      </c>
      <c r="C45">
        <v>-0.98380346339015823</v>
      </c>
    </row>
    <row r="46" spans="1:3" x14ac:dyDescent="0.35">
      <c r="A46">
        <v>22</v>
      </c>
      <c r="B46">
        <v>21.414658316910113</v>
      </c>
      <c r="C46">
        <v>-1.814658316910112</v>
      </c>
    </row>
    <row r="47" spans="1:3" x14ac:dyDescent="0.35">
      <c r="A47">
        <v>23</v>
      </c>
      <c r="B47">
        <v>16.768916977033538</v>
      </c>
      <c r="C47">
        <v>-1.5689169770335383</v>
      </c>
    </row>
    <row r="48" spans="1:3" x14ac:dyDescent="0.35">
      <c r="A48">
        <v>24</v>
      </c>
      <c r="B48">
        <v>15.666859726674268</v>
      </c>
      <c r="C48">
        <v>-1.166859726674268</v>
      </c>
    </row>
    <row r="49" spans="1:3" x14ac:dyDescent="0.35">
      <c r="A49">
        <v>25</v>
      </c>
      <c r="B49">
        <v>19.068036413127874</v>
      </c>
      <c r="C49">
        <v>-3.4680364131278747</v>
      </c>
    </row>
    <row r="50" spans="1:3" x14ac:dyDescent="0.35">
      <c r="A50">
        <v>26</v>
      </c>
      <c r="B50">
        <v>18.868526048838696</v>
      </c>
      <c r="C50">
        <v>-4.9685260488386955</v>
      </c>
    </row>
    <row r="51" spans="1:3" x14ac:dyDescent="0.35">
      <c r="A51">
        <v>27</v>
      </c>
      <c r="B51">
        <v>20.483609950227283</v>
      </c>
      <c r="C51">
        <v>-3.8836099502272816</v>
      </c>
    </row>
    <row r="52" spans="1:3" x14ac:dyDescent="0.35">
      <c r="A52">
        <v>28</v>
      </c>
      <c r="B52">
        <v>18.136988046445044</v>
      </c>
      <c r="C52">
        <v>-3.3369880464450432</v>
      </c>
    </row>
    <row r="53" spans="1:3" x14ac:dyDescent="0.35">
      <c r="A53">
        <v>29</v>
      </c>
      <c r="B53">
        <v>22.393209151280843</v>
      </c>
      <c r="C53">
        <v>-3.9932091512808441</v>
      </c>
    </row>
    <row r="54" spans="1:3" x14ac:dyDescent="0.35">
      <c r="A54">
        <v>30</v>
      </c>
      <c r="B54">
        <v>23.172249621362397</v>
      </c>
      <c r="C54">
        <v>-2.172249621362397</v>
      </c>
    </row>
    <row r="55" spans="1:3" x14ac:dyDescent="0.35">
      <c r="A55">
        <v>31</v>
      </c>
      <c r="B55">
        <v>13.082725484452528</v>
      </c>
      <c r="C55">
        <v>-0.38272548445252852</v>
      </c>
    </row>
    <row r="56" spans="1:3" x14ac:dyDescent="0.35">
      <c r="A56">
        <v>32</v>
      </c>
      <c r="B56">
        <v>22.165197306378928</v>
      </c>
      <c r="C56">
        <v>-7.6651973063789285</v>
      </c>
    </row>
    <row r="57" spans="1:3" x14ac:dyDescent="0.35">
      <c r="A57">
        <v>33</v>
      </c>
      <c r="B57">
        <v>8.2279732867491937</v>
      </c>
      <c r="C57">
        <v>4.9720267132508056</v>
      </c>
    </row>
    <row r="58" spans="1:3" x14ac:dyDescent="0.35">
      <c r="A58">
        <v>34</v>
      </c>
      <c r="B58">
        <v>17.120435237923992</v>
      </c>
      <c r="C58">
        <v>-4.0204352379239925</v>
      </c>
    </row>
    <row r="59" spans="1:3" x14ac:dyDescent="0.35">
      <c r="A59">
        <v>35</v>
      </c>
      <c r="B59">
        <v>15.229837023945592</v>
      </c>
      <c r="C59">
        <v>-1.729837023945592</v>
      </c>
    </row>
    <row r="60" spans="1:3" x14ac:dyDescent="0.35">
      <c r="A60">
        <v>36</v>
      </c>
      <c r="B60">
        <v>25.357363135005777</v>
      </c>
      <c r="C60">
        <v>-6.4573631350057781</v>
      </c>
    </row>
    <row r="61" spans="1:3" x14ac:dyDescent="0.35">
      <c r="A61">
        <v>37</v>
      </c>
      <c r="B61">
        <v>23.71377775300445</v>
      </c>
      <c r="C61">
        <v>-3.7137777530044502</v>
      </c>
    </row>
    <row r="62" spans="1:3" x14ac:dyDescent="0.35">
      <c r="A62">
        <v>38</v>
      </c>
      <c r="B62">
        <v>26.221908046925549</v>
      </c>
      <c r="C62">
        <v>-5.2219080469255488</v>
      </c>
    </row>
    <row r="63" spans="1:3" x14ac:dyDescent="0.35">
      <c r="A63">
        <v>39</v>
      </c>
      <c r="B63">
        <v>24.92984092581468</v>
      </c>
      <c r="C63">
        <v>-0.22984092581468119</v>
      </c>
    </row>
    <row r="64" spans="1:3" x14ac:dyDescent="0.35">
      <c r="A64">
        <v>40</v>
      </c>
      <c r="B64">
        <v>30.449627671148608</v>
      </c>
      <c r="C64">
        <v>0.35037232885139247</v>
      </c>
    </row>
    <row r="65" spans="1:3" x14ac:dyDescent="0.35">
      <c r="A65">
        <v>41</v>
      </c>
      <c r="B65">
        <v>32.672743158942311</v>
      </c>
      <c r="C65">
        <v>2.2272568410576881</v>
      </c>
    </row>
    <row r="66" spans="1:3" x14ac:dyDescent="0.35">
      <c r="A66">
        <v>42</v>
      </c>
      <c r="B66">
        <v>29.955602007194454</v>
      </c>
      <c r="C66">
        <v>-3.3556020071944523</v>
      </c>
    </row>
    <row r="67" spans="1:3" x14ac:dyDescent="0.35">
      <c r="A67">
        <v>43</v>
      </c>
      <c r="B67">
        <v>29.034054134049203</v>
      </c>
      <c r="C67">
        <v>-3.7340541340492024</v>
      </c>
    </row>
    <row r="68" spans="1:3" x14ac:dyDescent="0.35">
      <c r="A68">
        <v>44</v>
      </c>
      <c r="B68">
        <v>27.485473687423678</v>
      </c>
      <c r="C68">
        <v>-2.7854736874236785</v>
      </c>
    </row>
    <row r="69" spans="1:3" x14ac:dyDescent="0.35">
      <c r="A69">
        <v>45</v>
      </c>
      <c r="B69">
        <v>25.480869550994313</v>
      </c>
      <c r="C69">
        <v>-4.2808695509943142</v>
      </c>
    </row>
    <row r="70" spans="1:3" x14ac:dyDescent="0.35">
      <c r="A70">
        <v>46</v>
      </c>
      <c r="B70">
        <v>24.853836977514042</v>
      </c>
      <c r="C70">
        <v>-5.5538369775140417</v>
      </c>
    </row>
    <row r="71" spans="1:3" x14ac:dyDescent="0.35">
      <c r="A71">
        <v>47</v>
      </c>
      <c r="B71">
        <v>21.110642523707554</v>
      </c>
      <c r="C71">
        <v>-1.1106425237075541</v>
      </c>
    </row>
    <row r="72" spans="1:3" x14ac:dyDescent="0.35">
      <c r="A72">
        <v>48</v>
      </c>
      <c r="B72">
        <v>16.692913028732896</v>
      </c>
      <c r="C72">
        <v>-9.2913028732894531E-2</v>
      </c>
    </row>
    <row r="73" spans="1:3" x14ac:dyDescent="0.35">
      <c r="A73">
        <v>49</v>
      </c>
      <c r="B73">
        <v>5.2828202900994263</v>
      </c>
      <c r="C73">
        <v>9.117179709900574</v>
      </c>
    </row>
    <row r="74" spans="1:3" x14ac:dyDescent="0.35">
      <c r="A74">
        <v>50</v>
      </c>
      <c r="B74">
        <v>19.163041348503675</v>
      </c>
      <c r="C74">
        <v>0.23695865149632311</v>
      </c>
    </row>
    <row r="75" spans="1:3" x14ac:dyDescent="0.35">
      <c r="A75">
        <v>51</v>
      </c>
      <c r="B75">
        <v>21.775677071338151</v>
      </c>
      <c r="C75">
        <v>-2.075677071338152</v>
      </c>
    </row>
    <row r="76" spans="1:3" x14ac:dyDescent="0.35">
      <c r="A76">
        <v>52</v>
      </c>
      <c r="B76">
        <v>25.594875473445274</v>
      </c>
      <c r="C76">
        <v>-5.0948754734452741</v>
      </c>
    </row>
    <row r="77" spans="1:3" x14ac:dyDescent="0.35">
      <c r="A77">
        <v>53</v>
      </c>
      <c r="B77">
        <v>29.537580291540937</v>
      </c>
      <c r="C77">
        <v>-4.5375802915409373</v>
      </c>
    </row>
    <row r="78" spans="1:3" x14ac:dyDescent="0.35">
      <c r="A78">
        <v>54</v>
      </c>
      <c r="B78">
        <v>26.544924827203268</v>
      </c>
      <c r="C78">
        <v>-3.144924827203269</v>
      </c>
    </row>
    <row r="79" spans="1:3" x14ac:dyDescent="0.35">
      <c r="A79">
        <v>55</v>
      </c>
      <c r="B79">
        <v>20.493110443764863</v>
      </c>
      <c r="C79">
        <v>-1.5931104437648642</v>
      </c>
    </row>
    <row r="80" spans="1:3" x14ac:dyDescent="0.35">
      <c r="A80">
        <v>56</v>
      </c>
      <c r="B80">
        <v>29.984103487807193</v>
      </c>
      <c r="C80">
        <v>5.4158965121928055</v>
      </c>
    </row>
    <row r="81" spans="1:3" x14ac:dyDescent="0.35">
      <c r="A81">
        <v>57</v>
      </c>
      <c r="B81">
        <v>29.072056108199522</v>
      </c>
      <c r="C81">
        <v>-4.3720561081995228</v>
      </c>
    </row>
    <row r="82" spans="1:3" x14ac:dyDescent="0.35">
      <c r="A82">
        <v>58</v>
      </c>
      <c r="B82">
        <v>30.801145932039066</v>
      </c>
      <c r="C82">
        <v>0.79885406796093505</v>
      </c>
    </row>
    <row r="83" spans="1:3" x14ac:dyDescent="0.35">
      <c r="A83">
        <v>59</v>
      </c>
      <c r="B83">
        <v>28.036502312603311</v>
      </c>
      <c r="C83">
        <v>-4.7365023126033101</v>
      </c>
    </row>
    <row r="84" spans="1:3" x14ac:dyDescent="0.35">
      <c r="A84">
        <v>60</v>
      </c>
      <c r="B84">
        <v>25.794385837734453</v>
      </c>
      <c r="C84">
        <v>-6.1943858377344512</v>
      </c>
    </row>
    <row r="85" spans="1:3" x14ac:dyDescent="0.35">
      <c r="A85">
        <v>61</v>
      </c>
      <c r="B85">
        <v>22.060691877465548</v>
      </c>
      <c r="C85">
        <v>-3.3606918774655483</v>
      </c>
    </row>
    <row r="86" spans="1:3" x14ac:dyDescent="0.35">
      <c r="A86">
        <v>62</v>
      </c>
      <c r="B86">
        <v>20.835128211117741</v>
      </c>
      <c r="C86">
        <v>-4.8351282111177412</v>
      </c>
    </row>
    <row r="87" spans="1:3" x14ac:dyDescent="0.35">
      <c r="A87">
        <v>63</v>
      </c>
      <c r="B87">
        <v>28.160008728591851</v>
      </c>
      <c r="C87">
        <v>-5.9600087285918519</v>
      </c>
    </row>
    <row r="88" spans="1:3" x14ac:dyDescent="0.35">
      <c r="A88">
        <v>64</v>
      </c>
      <c r="B88">
        <v>25.528372018682212</v>
      </c>
      <c r="C88">
        <v>-0.52837201868221229</v>
      </c>
    </row>
    <row r="89" spans="1:3" x14ac:dyDescent="0.35">
      <c r="A89">
        <v>65</v>
      </c>
      <c r="B89">
        <v>26.905943581631302</v>
      </c>
      <c r="C89">
        <v>6.094056418368698</v>
      </c>
    </row>
    <row r="90" spans="1:3" x14ac:dyDescent="0.35">
      <c r="A90">
        <v>66</v>
      </c>
      <c r="B90">
        <v>30.117110397333313</v>
      </c>
      <c r="C90">
        <v>-6.6171103973333132</v>
      </c>
    </row>
    <row r="91" spans="1:3" x14ac:dyDescent="0.35">
      <c r="A91">
        <v>67</v>
      </c>
      <c r="B91">
        <v>24.825335496901303</v>
      </c>
      <c r="C91">
        <v>-5.4253354969013046</v>
      </c>
    </row>
    <row r="92" spans="1:3" x14ac:dyDescent="0.35">
      <c r="A92">
        <v>68</v>
      </c>
      <c r="B92">
        <v>26.858441113943403</v>
      </c>
      <c r="C92">
        <v>-4.8584411139434032</v>
      </c>
    </row>
    <row r="93" spans="1:3" x14ac:dyDescent="0.35">
      <c r="A93">
        <v>69</v>
      </c>
      <c r="B93">
        <v>22.117694838691026</v>
      </c>
      <c r="C93">
        <v>-4.7176948386910276</v>
      </c>
    </row>
    <row r="94" spans="1:3" x14ac:dyDescent="0.35">
      <c r="A94">
        <v>70</v>
      </c>
      <c r="B94">
        <v>26.202907059850389</v>
      </c>
      <c r="C94">
        <v>-5.3029070598503907</v>
      </c>
    </row>
    <row r="95" spans="1:3" x14ac:dyDescent="0.35">
      <c r="A95">
        <v>71</v>
      </c>
      <c r="B95">
        <v>28.169509222129431</v>
      </c>
      <c r="C95">
        <v>-3.9695092221294317</v>
      </c>
    </row>
    <row r="96" spans="1:3" x14ac:dyDescent="0.35">
      <c r="A96">
        <v>72</v>
      </c>
      <c r="B96">
        <v>25.167353264254178</v>
      </c>
      <c r="C96">
        <v>-3.4673532642541787</v>
      </c>
    </row>
    <row r="97" spans="1:3" x14ac:dyDescent="0.35">
      <c r="A97">
        <v>73</v>
      </c>
      <c r="B97">
        <v>29.30956844663902</v>
      </c>
      <c r="C97">
        <v>-6.5095684466390189</v>
      </c>
    </row>
    <row r="98" spans="1:3" x14ac:dyDescent="0.35">
      <c r="A98">
        <v>74</v>
      </c>
      <c r="B98">
        <v>27.390468752047877</v>
      </c>
      <c r="C98">
        <v>-3.9904687520478781</v>
      </c>
    </row>
    <row r="99" spans="1:3" x14ac:dyDescent="0.35">
      <c r="A99">
        <v>75</v>
      </c>
      <c r="B99">
        <v>28.112506260903949</v>
      </c>
      <c r="C99">
        <v>-4.0125062609039475</v>
      </c>
    </row>
    <row r="100" spans="1:3" x14ac:dyDescent="0.35">
      <c r="A100">
        <v>76</v>
      </c>
      <c r="B100">
        <v>26.060399656786693</v>
      </c>
      <c r="C100">
        <v>-4.6603996567866943</v>
      </c>
    </row>
    <row r="101" spans="1:3" x14ac:dyDescent="0.35">
      <c r="A101">
        <v>77</v>
      </c>
      <c r="B101">
        <v>23.181750114899977</v>
      </c>
      <c r="C101">
        <v>-3.1817501148999767</v>
      </c>
    </row>
    <row r="102" spans="1:3" x14ac:dyDescent="0.35">
      <c r="A102">
        <v>78</v>
      </c>
      <c r="B102">
        <v>24.796834016288564</v>
      </c>
      <c r="C102">
        <v>-3.9968340162885632</v>
      </c>
    </row>
    <row r="103" spans="1:3" x14ac:dyDescent="0.35">
      <c r="A103">
        <v>79</v>
      </c>
      <c r="B103">
        <v>22.830231854009519</v>
      </c>
      <c r="C103">
        <v>-1.6302318540095193</v>
      </c>
    </row>
    <row r="104" spans="1:3" x14ac:dyDescent="0.35">
      <c r="A104">
        <v>80</v>
      </c>
      <c r="B104">
        <v>25.90839176018541</v>
      </c>
      <c r="C104">
        <v>-5.608391760185409</v>
      </c>
    </row>
    <row r="105" spans="1:3" x14ac:dyDescent="0.35">
      <c r="A105">
        <v>81</v>
      </c>
      <c r="B105">
        <v>29.528079798003358</v>
      </c>
      <c r="C105">
        <v>-1.5280797980033576</v>
      </c>
    </row>
    <row r="106" spans="1:3" x14ac:dyDescent="0.35">
      <c r="A106">
        <v>82</v>
      </c>
      <c r="B106">
        <v>27.694484545250436</v>
      </c>
      <c r="C106">
        <v>-3.7944845452504374</v>
      </c>
    </row>
    <row r="107" spans="1:3" x14ac:dyDescent="0.35">
      <c r="A107">
        <v>83</v>
      </c>
      <c r="B107">
        <v>28.169509222129431</v>
      </c>
      <c r="C107">
        <v>-3.3695092221294303</v>
      </c>
    </row>
    <row r="108" spans="1:3" x14ac:dyDescent="0.35">
      <c r="A108">
        <v>84</v>
      </c>
      <c r="B108">
        <v>27.41897023266062</v>
      </c>
      <c r="C108">
        <v>-4.5189702326606209</v>
      </c>
    </row>
    <row r="109" spans="1:3" x14ac:dyDescent="0.35">
      <c r="A109">
        <v>85</v>
      </c>
      <c r="B109">
        <v>25.414366096231255</v>
      </c>
      <c r="C109">
        <v>-1.5143660962312566</v>
      </c>
    </row>
    <row r="110" spans="1:3" x14ac:dyDescent="0.35">
      <c r="A110">
        <v>86</v>
      </c>
      <c r="B110">
        <v>28.35001859934345</v>
      </c>
      <c r="C110">
        <v>-1.7500185993434485</v>
      </c>
    </row>
    <row r="111" spans="1:3" x14ac:dyDescent="0.35">
      <c r="A111">
        <v>87</v>
      </c>
      <c r="B111">
        <v>22.336206190055364</v>
      </c>
      <c r="C111">
        <v>0.16379380994463588</v>
      </c>
    </row>
    <row r="112" spans="1:3" x14ac:dyDescent="0.35">
      <c r="A112">
        <v>88</v>
      </c>
      <c r="B112">
        <v>26.535424333665688</v>
      </c>
      <c r="C112">
        <v>-4.3354243336656886</v>
      </c>
    </row>
    <row r="113" spans="1:3" x14ac:dyDescent="0.35">
      <c r="A113">
        <v>89</v>
      </c>
      <c r="B113">
        <v>29.328569433714179</v>
      </c>
      <c r="C113">
        <v>-5.7285694337141777</v>
      </c>
    </row>
    <row r="114" spans="1:3" x14ac:dyDescent="0.35">
      <c r="A114">
        <v>90</v>
      </c>
      <c r="B114">
        <v>29.13855956296258</v>
      </c>
      <c r="C114">
        <v>-0.43855956296258114</v>
      </c>
    </row>
    <row r="115" spans="1:3" x14ac:dyDescent="0.35">
      <c r="A115">
        <v>91</v>
      </c>
      <c r="B115">
        <v>26.18390607277523</v>
      </c>
      <c r="C115">
        <v>-3.5839060727752283</v>
      </c>
    </row>
    <row r="116" spans="1:3" x14ac:dyDescent="0.35">
      <c r="A116">
        <v>92</v>
      </c>
      <c r="B116">
        <v>26.763436178567602</v>
      </c>
      <c r="C116">
        <v>-4.763436178567602</v>
      </c>
    </row>
    <row r="117" spans="1:3" x14ac:dyDescent="0.35">
      <c r="A117">
        <v>93</v>
      </c>
      <c r="B117">
        <v>26.801438152717921</v>
      </c>
      <c r="C117">
        <v>-3.9014381527179225</v>
      </c>
    </row>
    <row r="118" spans="1:3" x14ac:dyDescent="0.35">
      <c r="A118">
        <v>94</v>
      </c>
      <c r="B118">
        <v>28.654034392546006</v>
      </c>
      <c r="C118">
        <v>-3.6540343925460057</v>
      </c>
    </row>
    <row r="119" spans="1:3" x14ac:dyDescent="0.35">
      <c r="A119">
        <v>95</v>
      </c>
      <c r="B119">
        <v>24.492818223086005</v>
      </c>
      <c r="C119">
        <v>-3.8928182230860031</v>
      </c>
    </row>
    <row r="120" spans="1:3" x14ac:dyDescent="0.35">
      <c r="A120">
        <v>96</v>
      </c>
      <c r="B120">
        <v>28.236012676892489</v>
      </c>
      <c r="C120">
        <v>0.1639873231075093</v>
      </c>
    </row>
    <row r="121" spans="1:3" x14ac:dyDescent="0.35">
      <c r="A121">
        <v>97</v>
      </c>
      <c r="B121">
        <v>23.780281207767512</v>
      </c>
      <c r="C121">
        <v>-2.3802812077675135</v>
      </c>
    </row>
    <row r="122" spans="1:3" x14ac:dyDescent="0.35">
      <c r="A122">
        <v>98</v>
      </c>
      <c r="B122">
        <v>30.554133100061989</v>
      </c>
      <c r="C122">
        <v>8.1458668999380137</v>
      </c>
    </row>
    <row r="123" spans="1:3" x14ac:dyDescent="0.35">
      <c r="A123">
        <v>99</v>
      </c>
      <c r="B123">
        <v>31.162164686467101</v>
      </c>
      <c r="C123">
        <v>12.637835313532896</v>
      </c>
    </row>
    <row r="124" spans="1:3" x14ac:dyDescent="0.35">
      <c r="A124">
        <v>100</v>
      </c>
      <c r="B124">
        <v>28.673035379621165</v>
      </c>
      <c r="C124">
        <v>4.5269646203788376</v>
      </c>
    </row>
    <row r="125" spans="1:3" x14ac:dyDescent="0.35">
      <c r="A125">
        <v>101</v>
      </c>
      <c r="B125">
        <v>25.604375966982854</v>
      </c>
      <c r="C125">
        <v>1.8956240330171461</v>
      </c>
    </row>
    <row r="126" spans="1:3" x14ac:dyDescent="0.35">
      <c r="A126">
        <v>102</v>
      </c>
      <c r="B126">
        <v>27.26696233605934</v>
      </c>
      <c r="C126">
        <v>-0.76696233605933983</v>
      </c>
    </row>
    <row r="127" spans="1:3" x14ac:dyDescent="0.35">
      <c r="A127">
        <v>103</v>
      </c>
      <c r="B127">
        <v>24.454816248935686</v>
      </c>
      <c r="C127">
        <v>-5.8548162489356841</v>
      </c>
    </row>
    <row r="128" spans="1:3" x14ac:dyDescent="0.35">
      <c r="A128">
        <v>104</v>
      </c>
      <c r="B128">
        <v>21.785177564875731</v>
      </c>
      <c r="C128">
        <v>-2.4851775648757304</v>
      </c>
    </row>
    <row r="129" spans="1:3" x14ac:dyDescent="0.35">
      <c r="A129">
        <v>105</v>
      </c>
      <c r="B129">
        <v>22.839732347547098</v>
      </c>
      <c r="C129">
        <v>-2.7397323475470969</v>
      </c>
    </row>
    <row r="130" spans="1:3" x14ac:dyDescent="0.35">
      <c r="A130">
        <v>106</v>
      </c>
      <c r="B130">
        <v>18.906528022989018</v>
      </c>
      <c r="C130">
        <v>0.59347197701098153</v>
      </c>
    </row>
    <row r="131" spans="1:3" x14ac:dyDescent="0.35">
      <c r="A131">
        <v>107</v>
      </c>
      <c r="B131">
        <v>16.825919938259016</v>
      </c>
      <c r="C131">
        <v>2.6740800617409839</v>
      </c>
    </row>
    <row r="132" spans="1:3" x14ac:dyDescent="0.35">
      <c r="A132">
        <v>108</v>
      </c>
      <c r="B132">
        <v>21.167645484933036</v>
      </c>
      <c r="C132">
        <v>-0.76764548493303764</v>
      </c>
    </row>
    <row r="133" spans="1:3" x14ac:dyDescent="0.35">
      <c r="A133">
        <v>109</v>
      </c>
      <c r="B133">
        <v>22.89673530877258</v>
      </c>
      <c r="C133">
        <v>-3.0967353087725797</v>
      </c>
    </row>
    <row r="134" spans="1:3" x14ac:dyDescent="0.35">
      <c r="A134">
        <v>110</v>
      </c>
      <c r="B134">
        <v>19.780573428446367</v>
      </c>
      <c r="C134">
        <v>-0.38057342844636821</v>
      </c>
    </row>
    <row r="135" spans="1:3" x14ac:dyDescent="0.35">
      <c r="A135">
        <v>111</v>
      </c>
      <c r="B135">
        <v>22.203199280529248</v>
      </c>
      <c r="C135">
        <v>-0.50319928052924823</v>
      </c>
    </row>
    <row r="136" spans="1:3" x14ac:dyDescent="0.35">
      <c r="A136">
        <v>112</v>
      </c>
      <c r="B136">
        <v>24.901339445201941</v>
      </c>
      <c r="C136">
        <v>-2.1013394452019405</v>
      </c>
    </row>
    <row r="137" spans="1:3" x14ac:dyDescent="0.35">
      <c r="A137">
        <v>113</v>
      </c>
      <c r="B137">
        <v>19.153540854966096</v>
      </c>
      <c r="C137">
        <v>-0.353540854966095</v>
      </c>
    </row>
    <row r="138" spans="1:3" x14ac:dyDescent="0.35">
      <c r="A138">
        <v>114</v>
      </c>
      <c r="B138">
        <v>18.317497423659063</v>
      </c>
      <c r="C138">
        <v>0.38250257634093643</v>
      </c>
    </row>
    <row r="139" spans="1:3" x14ac:dyDescent="0.35">
      <c r="A139">
        <v>115</v>
      </c>
      <c r="B139">
        <v>24.625825132612125</v>
      </c>
      <c r="C139">
        <v>-6.1258251326121247</v>
      </c>
    </row>
    <row r="140" spans="1:3" x14ac:dyDescent="0.35">
      <c r="A140">
        <v>116</v>
      </c>
      <c r="B140">
        <v>19.581063064157192</v>
      </c>
      <c r="C140">
        <v>-1.2810630641571912</v>
      </c>
    </row>
    <row r="141" spans="1:3" x14ac:dyDescent="0.35">
      <c r="A141">
        <v>117</v>
      </c>
      <c r="B141">
        <v>23.115246660136918</v>
      </c>
      <c r="C141">
        <v>-1.9152466601369191</v>
      </c>
    </row>
    <row r="142" spans="1:3" x14ac:dyDescent="0.35">
      <c r="A142">
        <v>118</v>
      </c>
      <c r="B142">
        <v>24.768332535675821</v>
      </c>
      <c r="C142">
        <v>-5.5683325356758218</v>
      </c>
    </row>
    <row r="143" spans="1:3" x14ac:dyDescent="0.35">
      <c r="A143">
        <v>119</v>
      </c>
      <c r="B143">
        <v>19.95158231212281</v>
      </c>
      <c r="C143">
        <v>0.44841768787718905</v>
      </c>
    </row>
    <row r="144" spans="1:3" x14ac:dyDescent="0.35">
      <c r="A144">
        <v>120</v>
      </c>
      <c r="B144">
        <v>21.623669174736872</v>
      </c>
      <c r="C144">
        <v>-2.323669174736871</v>
      </c>
    </row>
    <row r="145" spans="1:3" x14ac:dyDescent="0.35">
      <c r="A145">
        <v>121</v>
      </c>
      <c r="B145">
        <v>20.901631665880799</v>
      </c>
      <c r="C145">
        <v>1.0983683341192005</v>
      </c>
    </row>
    <row r="146" spans="1:3" x14ac:dyDescent="0.35">
      <c r="A146">
        <v>122</v>
      </c>
      <c r="B146">
        <v>20.996636601256597</v>
      </c>
      <c r="C146">
        <v>-0.69663660125659632</v>
      </c>
    </row>
    <row r="147" spans="1:3" x14ac:dyDescent="0.35">
      <c r="A147">
        <v>123</v>
      </c>
      <c r="B147">
        <v>17.519455966502349</v>
      </c>
      <c r="C147">
        <v>2.980544033497651</v>
      </c>
    </row>
    <row r="148" spans="1:3" x14ac:dyDescent="0.35">
      <c r="A148">
        <v>124</v>
      </c>
      <c r="B148">
        <v>10.413086800392577</v>
      </c>
      <c r="C148">
        <v>6.8869131996074238</v>
      </c>
    </row>
    <row r="149" spans="1:3" x14ac:dyDescent="0.35">
      <c r="A149">
        <v>125</v>
      </c>
      <c r="B149">
        <v>17.851973240317648</v>
      </c>
      <c r="C149">
        <v>0.94802675968235306</v>
      </c>
    </row>
    <row r="150" spans="1:3" x14ac:dyDescent="0.35">
      <c r="A150">
        <v>126</v>
      </c>
      <c r="B150">
        <v>20.483609950227283</v>
      </c>
      <c r="C150">
        <v>0.91639004977271554</v>
      </c>
    </row>
    <row r="151" spans="1:3" x14ac:dyDescent="0.35">
      <c r="A151">
        <v>127</v>
      </c>
      <c r="B151">
        <v>8.6554954959402899</v>
      </c>
      <c r="C151">
        <v>7.0445045040597094</v>
      </c>
    </row>
    <row r="152" spans="1:3" x14ac:dyDescent="0.35">
      <c r="A152">
        <v>128</v>
      </c>
      <c r="B152">
        <v>18.222492488283262</v>
      </c>
      <c r="C152">
        <v>-2.0224924882832624</v>
      </c>
    </row>
    <row r="153" spans="1:3" x14ac:dyDescent="0.35">
      <c r="A153">
        <v>129</v>
      </c>
      <c r="B153">
        <v>19.932581325047646</v>
      </c>
      <c r="C153">
        <v>-1.9325813250476465</v>
      </c>
    </row>
    <row r="154" spans="1:3" x14ac:dyDescent="0.35">
      <c r="A154">
        <v>130</v>
      </c>
      <c r="B154">
        <v>17.129935731461572</v>
      </c>
      <c r="C154">
        <v>-2.8299357314615712</v>
      </c>
    </row>
    <row r="155" spans="1:3" x14ac:dyDescent="0.35">
      <c r="A155">
        <v>131</v>
      </c>
      <c r="B155">
        <v>22.583219022032445</v>
      </c>
      <c r="C155">
        <v>-3.3832190220324456</v>
      </c>
    </row>
    <row r="156" spans="1:3" x14ac:dyDescent="0.35">
      <c r="A156">
        <v>132</v>
      </c>
      <c r="B156">
        <v>22.90623580231016</v>
      </c>
      <c r="C156">
        <v>-3.3062358023101588</v>
      </c>
    </row>
    <row r="157" spans="1:3" x14ac:dyDescent="0.35">
      <c r="A157">
        <v>133</v>
      </c>
      <c r="B157">
        <v>23.98929206559427</v>
      </c>
      <c r="C157">
        <v>-0.9892920655942703</v>
      </c>
    </row>
    <row r="158" spans="1:3" x14ac:dyDescent="0.35">
      <c r="A158">
        <v>134</v>
      </c>
      <c r="B158">
        <v>20.274599092400525</v>
      </c>
      <c r="C158">
        <v>-1.8745990924005262</v>
      </c>
    </row>
    <row r="159" spans="1:3" x14ac:dyDescent="0.35">
      <c r="A159">
        <v>135</v>
      </c>
      <c r="B159">
        <v>18.108486565832305</v>
      </c>
      <c r="C159">
        <v>-2.508486565832305</v>
      </c>
    </row>
    <row r="160" spans="1:3" x14ac:dyDescent="0.35">
      <c r="A160">
        <v>136</v>
      </c>
      <c r="B160">
        <v>18.4410038396476</v>
      </c>
      <c r="C160">
        <v>-0.34100383964759828</v>
      </c>
    </row>
    <row r="161" spans="1:3" x14ac:dyDescent="0.35">
      <c r="A161">
        <v>137</v>
      </c>
      <c r="B161">
        <v>18.498006800873082</v>
      </c>
      <c r="C161">
        <v>-1.0980068008730832</v>
      </c>
    </row>
    <row r="162" spans="1:3" x14ac:dyDescent="0.35">
      <c r="A162">
        <v>138</v>
      </c>
      <c r="B162">
        <v>20.692620808054038</v>
      </c>
      <c r="C162">
        <v>-3.5926208080540363</v>
      </c>
    </row>
    <row r="163" spans="1:3" x14ac:dyDescent="0.35">
      <c r="A163">
        <v>139</v>
      </c>
      <c r="B163">
        <v>14.298788657262758</v>
      </c>
      <c r="C163">
        <v>-0.99878865726275734</v>
      </c>
    </row>
    <row r="164" spans="1:3" x14ac:dyDescent="0.35">
      <c r="A164">
        <v>140</v>
      </c>
      <c r="B164">
        <v>17.015929809010615</v>
      </c>
      <c r="C164">
        <v>0.78407019098938591</v>
      </c>
    </row>
    <row r="165" spans="1:3" x14ac:dyDescent="0.35">
      <c r="A165">
        <v>141</v>
      </c>
      <c r="B165">
        <v>11.600648492590064</v>
      </c>
      <c r="C165">
        <v>2.3993515074099356</v>
      </c>
    </row>
    <row r="166" spans="1:3" x14ac:dyDescent="0.35">
      <c r="A166">
        <v>142</v>
      </c>
      <c r="B166">
        <v>1.8626426165706604</v>
      </c>
      <c r="C166">
        <v>12.53735738342934</v>
      </c>
    </row>
    <row r="167" spans="1:3" x14ac:dyDescent="0.35">
      <c r="A167">
        <v>143</v>
      </c>
      <c r="B167">
        <v>9.0735172115938063</v>
      </c>
      <c r="C167">
        <v>4.326482788406194</v>
      </c>
    </row>
    <row r="168" spans="1:3" x14ac:dyDescent="0.35">
      <c r="A168">
        <v>144</v>
      </c>
      <c r="B168">
        <v>9.4535369530970037</v>
      </c>
      <c r="C168">
        <v>6.1464630469029959</v>
      </c>
    </row>
    <row r="169" spans="1:3" x14ac:dyDescent="0.35">
      <c r="A169">
        <v>145</v>
      </c>
      <c r="B169">
        <v>6.7268953078115707</v>
      </c>
      <c r="C169">
        <v>5.07310469218843</v>
      </c>
    </row>
    <row r="170" spans="1:3" x14ac:dyDescent="0.35">
      <c r="A170">
        <v>146</v>
      </c>
      <c r="B170">
        <v>8.1424688449109759</v>
      </c>
      <c r="C170">
        <v>5.6575311550890248</v>
      </c>
    </row>
    <row r="171" spans="1:3" x14ac:dyDescent="0.35">
      <c r="A171">
        <v>147</v>
      </c>
      <c r="B171">
        <v>18.735519139312579</v>
      </c>
      <c r="C171">
        <v>-3.1355191393125796</v>
      </c>
    </row>
    <row r="172" spans="1:3" x14ac:dyDescent="0.35">
      <c r="A172">
        <v>148</v>
      </c>
      <c r="B172">
        <v>6.4988834629096495</v>
      </c>
      <c r="C172">
        <v>8.1011165370903502</v>
      </c>
    </row>
    <row r="173" spans="1:3" x14ac:dyDescent="0.35">
      <c r="A173">
        <v>149</v>
      </c>
      <c r="B173">
        <v>7.6484431809568214</v>
      </c>
      <c r="C173">
        <v>10.151556819043179</v>
      </c>
    </row>
    <row r="174" spans="1:3" x14ac:dyDescent="0.35">
      <c r="A174">
        <v>150</v>
      </c>
      <c r="B174">
        <v>14.175282241274221</v>
      </c>
      <c r="C174">
        <v>1.2247177587257791</v>
      </c>
    </row>
    <row r="175" spans="1:3" x14ac:dyDescent="0.35">
      <c r="A175">
        <v>151</v>
      </c>
      <c r="B175">
        <v>21.158144991395456</v>
      </c>
      <c r="C175">
        <v>0.34185500860454354</v>
      </c>
    </row>
    <row r="176" spans="1:3" x14ac:dyDescent="0.35">
      <c r="A176">
        <v>152</v>
      </c>
      <c r="B176">
        <v>21.937185461477007</v>
      </c>
      <c r="C176">
        <v>-2.3371854614770058</v>
      </c>
    </row>
    <row r="177" spans="1:3" x14ac:dyDescent="0.35">
      <c r="A177">
        <v>153</v>
      </c>
      <c r="B177">
        <v>23.03924271183628</v>
      </c>
      <c r="C177">
        <v>-7.7392427118362797</v>
      </c>
    </row>
    <row r="178" spans="1:3" x14ac:dyDescent="0.35">
      <c r="A178">
        <v>154</v>
      </c>
      <c r="B178">
        <v>19.552561583544453</v>
      </c>
      <c r="C178">
        <v>-0.15256158354445404</v>
      </c>
    </row>
    <row r="179" spans="1:3" x14ac:dyDescent="0.35">
      <c r="A179">
        <v>155</v>
      </c>
      <c r="B179">
        <v>20.189094650562303</v>
      </c>
      <c r="C179">
        <v>-3.1890946505623035</v>
      </c>
    </row>
    <row r="180" spans="1:3" x14ac:dyDescent="0.35">
      <c r="A180">
        <v>156</v>
      </c>
      <c r="B180">
        <v>20.284099585938105</v>
      </c>
      <c r="C180">
        <v>-4.6840995859381049</v>
      </c>
    </row>
    <row r="181" spans="1:3" x14ac:dyDescent="0.35">
      <c r="A181">
        <v>157</v>
      </c>
      <c r="B181">
        <v>19.220044309729154</v>
      </c>
      <c r="C181">
        <v>-6.1200443097291544</v>
      </c>
    </row>
    <row r="182" spans="1:3" x14ac:dyDescent="0.35">
      <c r="A182">
        <v>158</v>
      </c>
      <c r="B182">
        <v>30.193114345633951</v>
      </c>
      <c r="C182">
        <v>11.106885654366046</v>
      </c>
    </row>
    <row r="183" spans="1:3" x14ac:dyDescent="0.35">
      <c r="A183">
        <v>159</v>
      </c>
      <c r="B183">
        <v>28.445023534719247</v>
      </c>
      <c r="C183">
        <v>-4.1450235347192468</v>
      </c>
    </row>
    <row r="184" spans="1:3" x14ac:dyDescent="0.35">
      <c r="A184">
        <v>160</v>
      </c>
      <c r="B184">
        <v>27.532976155111577</v>
      </c>
      <c r="C184">
        <v>-4.2329761551115759</v>
      </c>
    </row>
    <row r="185" spans="1:3" x14ac:dyDescent="0.35">
      <c r="A185">
        <v>161</v>
      </c>
      <c r="B185">
        <v>29.328569433714179</v>
      </c>
      <c r="C185">
        <v>-2.3285694337141791</v>
      </c>
    </row>
    <row r="186" spans="1:3" x14ac:dyDescent="0.35">
      <c r="A186">
        <v>162</v>
      </c>
      <c r="B186">
        <v>32.910255497381804</v>
      </c>
      <c r="C186">
        <v>17.089744502618196</v>
      </c>
    </row>
    <row r="187" spans="1:3" x14ac:dyDescent="0.35">
      <c r="A187">
        <v>163</v>
      </c>
      <c r="B187">
        <v>32.729746120167789</v>
      </c>
      <c r="C187">
        <v>17.270253879832211</v>
      </c>
    </row>
    <row r="188" spans="1:3" x14ac:dyDescent="0.35">
      <c r="A188">
        <v>164</v>
      </c>
      <c r="B188">
        <v>31.399677024906602</v>
      </c>
      <c r="C188">
        <v>18.600322975093398</v>
      </c>
    </row>
    <row r="189" spans="1:3" x14ac:dyDescent="0.35">
      <c r="A189">
        <v>165</v>
      </c>
      <c r="B189">
        <v>23.495266401640116</v>
      </c>
      <c r="C189">
        <v>-0.79526640164011653</v>
      </c>
    </row>
    <row r="190" spans="1:3" x14ac:dyDescent="0.35">
      <c r="A190">
        <v>166</v>
      </c>
      <c r="B190">
        <v>25.23385671901724</v>
      </c>
      <c r="C190">
        <v>-0.23385671901723981</v>
      </c>
    </row>
    <row r="191" spans="1:3" x14ac:dyDescent="0.35">
      <c r="A191">
        <v>167</v>
      </c>
      <c r="B191">
        <v>31.038658270478564</v>
      </c>
      <c r="C191">
        <v>18.961341729521436</v>
      </c>
    </row>
    <row r="192" spans="1:3" x14ac:dyDescent="0.35">
      <c r="A192">
        <v>168</v>
      </c>
      <c r="B192">
        <v>23.020241724761117</v>
      </c>
      <c r="C192">
        <v>0.77975827523888341</v>
      </c>
    </row>
    <row r="193" spans="1:3" x14ac:dyDescent="0.35">
      <c r="A193">
        <v>169</v>
      </c>
      <c r="B193">
        <v>24.00829305266943</v>
      </c>
      <c r="C193">
        <v>-0.2082930526694291</v>
      </c>
    </row>
    <row r="194" spans="1:3" x14ac:dyDescent="0.35">
      <c r="A194">
        <v>170</v>
      </c>
      <c r="B194">
        <v>23.799282194842672</v>
      </c>
      <c r="C194">
        <v>-1.4992821948426709</v>
      </c>
    </row>
    <row r="195" spans="1:3" x14ac:dyDescent="0.35">
      <c r="A195">
        <v>171</v>
      </c>
      <c r="B195">
        <v>20.844628704655321</v>
      </c>
      <c r="C195">
        <v>-3.4446287046553223</v>
      </c>
    </row>
    <row r="196" spans="1:3" x14ac:dyDescent="0.35">
      <c r="A196">
        <v>172</v>
      </c>
      <c r="B196">
        <v>23.124747153674498</v>
      </c>
      <c r="C196">
        <v>-4.0247471536744968</v>
      </c>
    </row>
    <row r="197" spans="1:3" x14ac:dyDescent="0.35">
      <c r="A197">
        <v>173</v>
      </c>
      <c r="B197">
        <v>20.59761587267824</v>
      </c>
      <c r="C197">
        <v>2.5023841273217613</v>
      </c>
    </row>
    <row r="198" spans="1:3" x14ac:dyDescent="0.35">
      <c r="A198">
        <v>174</v>
      </c>
      <c r="B198">
        <v>25.965394721410892</v>
      </c>
      <c r="C198">
        <v>-2.3653947214108904</v>
      </c>
    </row>
    <row r="199" spans="1:3" x14ac:dyDescent="0.35">
      <c r="A199">
        <v>175</v>
      </c>
      <c r="B199">
        <v>25.395365109156096</v>
      </c>
      <c r="C199">
        <v>-2.7953651091560943</v>
      </c>
    </row>
    <row r="200" spans="1:3" x14ac:dyDescent="0.35">
      <c r="A200">
        <v>176</v>
      </c>
      <c r="B200">
        <v>29.490077823853039</v>
      </c>
      <c r="C200">
        <v>-9.0077823853039973E-2</v>
      </c>
    </row>
    <row r="201" spans="1:3" x14ac:dyDescent="0.35">
      <c r="A201">
        <v>177</v>
      </c>
      <c r="B201">
        <v>24.94884191288984</v>
      </c>
      <c r="C201">
        <v>-1.7488419128898407</v>
      </c>
    </row>
    <row r="202" spans="1:3" x14ac:dyDescent="0.35">
      <c r="A202">
        <v>178</v>
      </c>
      <c r="B202">
        <v>28.578030444245368</v>
      </c>
      <c r="C202">
        <v>-3.9780304442453662</v>
      </c>
    </row>
    <row r="203" spans="1:3" x14ac:dyDescent="0.35">
      <c r="A203">
        <v>179</v>
      </c>
      <c r="B203">
        <v>27.979499351377832</v>
      </c>
      <c r="C203">
        <v>1.9205006486221663</v>
      </c>
    </row>
    <row r="204" spans="1:3" x14ac:dyDescent="0.35">
      <c r="A204">
        <v>180</v>
      </c>
      <c r="B204">
        <v>29.765592136442855</v>
      </c>
      <c r="C204">
        <v>7.4344078635571478</v>
      </c>
    </row>
    <row r="205" spans="1:3" x14ac:dyDescent="0.35">
      <c r="A205">
        <v>181</v>
      </c>
      <c r="B205">
        <v>27.371467764972717</v>
      </c>
      <c r="C205">
        <v>12.42853223502728</v>
      </c>
    </row>
    <row r="206" spans="1:3" x14ac:dyDescent="0.35">
      <c r="A206">
        <v>182</v>
      </c>
      <c r="B206">
        <v>25.575874486370115</v>
      </c>
      <c r="C206">
        <v>10.624125513629888</v>
      </c>
    </row>
    <row r="207" spans="1:3" x14ac:dyDescent="0.35">
      <c r="A207">
        <v>183</v>
      </c>
      <c r="B207">
        <v>29.974602994269613</v>
      </c>
      <c r="C207">
        <v>7.9253970057303853</v>
      </c>
    </row>
    <row r="208" spans="1:3" x14ac:dyDescent="0.35">
      <c r="A208">
        <v>184</v>
      </c>
      <c r="B208">
        <v>29.157560550037743</v>
      </c>
      <c r="C208">
        <v>3.3424394499622565</v>
      </c>
    </row>
    <row r="209" spans="1:3" x14ac:dyDescent="0.35">
      <c r="A209">
        <v>185</v>
      </c>
      <c r="B209">
        <v>21.272150913846414</v>
      </c>
      <c r="C209">
        <v>5.127849086153585</v>
      </c>
    </row>
    <row r="210" spans="1:3" x14ac:dyDescent="0.35">
      <c r="A210">
        <v>186</v>
      </c>
      <c r="B210">
        <v>22.060691877465548</v>
      </c>
      <c r="C210">
        <v>7.5393081225344538</v>
      </c>
    </row>
    <row r="211" spans="1:3" x14ac:dyDescent="0.35">
      <c r="A211">
        <v>187</v>
      </c>
      <c r="B211">
        <v>30.326121255160068</v>
      </c>
      <c r="C211">
        <v>19.673878744839932</v>
      </c>
    </row>
    <row r="212" spans="1:3" x14ac:dyDescent="0.35">
      <c r="A212">
        <v>188</v>
      </c>
      <c r="B212">
        <v>28.20751119627975</v>
      </c>
      <c r="C212">
        <v>3.79248880372025</v>
      </c>
    </row>
    <row r="213" spans="1:3" x14ac:dyDescent="0.35">
      <c r="A213">
        <v>189</v>
      </c>
      <c r="B213">
        <v>30.221615826246691</v>
      </c>
      <c r="C213">
        <v>-0.42161582624668981</v>
      </c>
    </row>
    <row r="214" spans="1:3" x14ac:dyDescent="0.35">
      <c r="A214">
        <v>190</v>
      </c>
      <c r="B214">
        <v>29.43307486262756</v>
      </c>
      <c r="C214">
        <v>5.4669251373724386</v>
      </c>
    </row>
    <row r="215" spans="1:3" x14ac:dyDescent="0.35">
      <c r="A215">
        <v>191</v>
      </c>
      <c r="B215">
        <v>29.708589175217377</v>
      </c>
      <c r="C215">
        <v>7.2914108247826235</v>
      </c>
    </row>
    <row r="216" spans="1:3" x14ac:dyDescent="0.35">
      <c r="A216">
        <v>192</v>
      </c>
      <c r="B216">
        <v>30.098109410258154</v>
      </c>
      <c r="C216">
        <v>0.40189058974184633</v>
      </c>
    </row>
    <row r="217" spans="1:3" x14ac:dyDescent="0.35">
      <c r="A217">
        <v>193</v>
      </c>
      <c r="B217">
        <v>31.827199234097698</v>
      </c>
      <c r="C217">
        <v>4.5728007659023007</v>
      </c>
    </row>
    <row r="218" spans="1:3" x14ac:dyDescent="0.35">
      <c r="A218">
        <v>194</v>
      </c>
      <c r="B218">
        <v>29.775092629980435</v>
      </c>
      <c r="C218">
        <v>1.3249073700195666</v>
      </c>
    </row>
    <row r="219" spans="1:3" x14ac:dyDescent="0.35">
      <c r="A219">
        <v>195</v>
      </c>
      <c r="B219">
        <v>30.39262470992313</v>
      </c>
      <c r="C219">
        <v>-1.2926247099231283</v>
      </c>
    </row>
    <row r="220" spans="1:3" x14ac:dyDescent="0.35">
      <c r="A220">
        <v>196</v>
      </c>
      <c r="B220">
        <v>31.732194298721897</v>
      </c>
      <c r="C220">
        <v>18.267805701278103</v>
      </c>
    </row>
    <row r="221" spans="1:3" x14ac:dyDescent="0.35">
      <c r="A221">
        <v>197</v>
      </c>
      <c r="B221">
        <v>30.677639516050526</v>
      </c>
      <c r="C221">
        <v>2.6223604839494712</v>
      </c>
    </row>
    <row r="222" spans="1:3" x14ac:dyDescent="0.35">
      <c r="A222">
        <v>198</v>
      </c>
      <c r="B222">
        <v>26.373915943526828</v>
      </c>
      <c r="C222">
        <v>3.9260840564731723</v>
      </c>
    </row>
    <row r="223" spans="1:3" x14ac:dyDescent="0.35">
      <c r="A223">
        <v>199</v>
      </c>
      <c r="B223">
        <v>28.264514157505229</v>
      </c>
      <c r="C223">
        <v>6.3354858424947729</v>
      </c>
    </row>
    <row r="224" spans="1:3" x14ac:dyDescent="0.35">
      <c r="A224">
        <v>200</v>
      </c>
      <c r="B224">
        <v>30.221615826246691</v>
      </c>
      <c r="C224">
        <v>4.6783841737533081</v>
      </c>
    </row>
    <row r="225" spans="1:3" x14ac:dyDescent="0.35">
      <c r="A225">
        <v>201</v>
      </c>
      <c r="B225">
        <v>30.326121255160068</v>
      </c>
      <c r="C225">
        <v>2.5738787448399307</v>
      </c>
    </row>
    <row r="226" spans="1:3" x14ac:dyDescent="0.35">
      <c r="A226">
        <v>202</v>
      </c>
      <c r="B226">
        <v>27.494974180961258</v>
      </c>
      <c r="C226">
        <v>-3.3949741809612561</v>
      </c>
    </row>
    <row r="227" spans="1:3" x14ac:dyDescent="0.35">
      <c r="A227">
        <v>203</v>
      </c>
      <c r="B227">
        <v>31.599187389195777</v>
      </c>
      <c r="C227">
        <v>10.700812610804221</v>
      </c>
    </row>
    <row r="228" spans="1:3" x14ac:dyDescent="0.35">
      <c r="A228">
        <v>204</v>
      </c>
      <c r="B228">
        <v>30.934152841565183</v>
      </c>
      <c r="C228">
        <v>17.565847158434817</v>
      </c>
    </row>
    <row r="229" spans="1:3" x14ac:dyDescent="0.35">
      <c r="A229">
        <v>205</v>
      </c>
      <c r="B229">
        <v>31.817698740560118</v>
      </c>
      <c r="C229">
        <v>18.182301259439882</v>
      </c>
    </row>
    <row r="230" spans="1:3" x14ac:dyDescent="0.35">
      <c r="A230">
        <v>206</v>
      </c>
      <c r="B230">
        <v>24.226804404033768</v>
      </c>
      <c r="C230">
        <v>-1.6268044040337664</v>
      </c>
    </row>
    <row r="231" spans="1:3" x14ac:dyDescent="0.35">
      <c r="A231">
        <v>207</v>
      </c>
      <c r="B231">
        <v>24.131799468657967</v>
      </c>
      <c r="C231">
        <v>0.26820053134203192</v>
      </c>
    </row>
    <row r="232" spans="1:3" x14ac:dyDescent="0.35">
      <c r="A232">
        <v>208</v>
      </c>
      <c r="B232">
        <v>17.395949550513812</v>
      </c>
      <c r="C232">
        <v>5.1040504494861878</v>
      </c>
    </row>
    <row r="233" spans="1:3" x14ac:dyDescent="0.35">
      <c r="A233">
        <v>209</v>
      </c>
      <c r="B233">
        <v>20.626117353290979</v>
      </c>
      <c r="C233">
        <v>3.7738826467090192</v>
      </c>
    </row>
    <row r="234" spans="1:3" x14ac:dyDescent="0.35">
      <c r="A234">
        <v>210</v>
      </c>
      <c r="B234">
        <v>12.617201301111116</v>
      </c>
      <c r="C234">
        <v>7.3827986988888838</v>
      </c>
    </row>
    <row r="235" spans="1:3" x14ac:dyDescent="0.35">
      <c r="A235">
        <v>211</v>
      </c>
      <c r="B235">
        <v>18.146488539982624</v>
      </c>
      <c r="C235">
        <v>3.5535114600173756</v>
      </c>
    </row>
    <row r="236" spans="1:3" x14ac:dyDescent="0.35">
      <c r="A236">
        <v>212</v>
      </c>
      <c r="B236">
        <v>11.771657376266504</v>
      </c>
      <c r="C236">
        <v>7.5283426237334972</v>
      </c>
    </row>
    <row r="237" spans="1:3" x14ac:dyDescent="0.35">
      <c r="A237">
        <v>213</v>
      </c>
      <c r="B237">
        <v>19.324549738642531</v>
      </c>
      <c r="C237">
        <v>3.0754502613574672</v>
      </c>
    </row>
    <row r="238" spans="1:3" x14ac:dyDescent="0.35">
      <c r="A238">
        <v>214</v>
      </c>
      <c r="B238">
        <v>25.642377941133173</v>
      </c>
      <c r="C238">
        <v>2.4576220588668285</v>
      </c>
    </row>
    <row r="239" spans="1:3" x14ac:dyDescent="0.35">
      <c r="A239">
        <v>215</v>
      </c>
      <c r="B239">
        <v>6.47988247583449</v>
      </c>
      <c r="C239">
        <v>17.220117524165509</v>
      </c>
    </row>
    <row r="240" spans="1:3" x14ac:dyDescent="0.35">
      <c r="A240">
        <v>216</v>
      </c>
      <c r="B240">
        <v>25.556873499294952</v>
      </c>
      <c r="C240">
        <v>-0.55687349929495156</v>
      </c>
    </row>
    <row r="241" spans="1:3" x14ac:dyDescent="0.35">
      <c r="A241">
        <v>217</v>
      </c>
      <c r="B241">
        <v>21.718674110112673</v>
      </c>
      <c r="C241">
        <v>1.5813258898873279</v>
      </c>
    </row>
    <row r="242" spans="1:3" x14ac:dyDescent="0.35">
      <c r="A242">
        <v>218</v>
      </c>
      <c r="B242">
        <v>25.347862641468197</v>
      </c>
      <c r="C242">
        <v>3.3521373585318024</v>
      </c>
    </row>
    <row r="243" spans="1:3" x14ac:dyDescent="0.35">
      <c r="A243">
        <v>219</v>
      </c>
      <c r="B243">
        <v>17.528956460039929</v>
      </c>
      <c r="C243">
        <v>3.9710435399600712</v>
      </c>
    </row>
    <row r="244" spans="1:3" x14ac:dyDescent="0.35">
      <c r="A244">
        <v>220</v>
      </c>
      <c r="B244">
        <v>24.578322664924222</v>
      </c>
      <c r="C244">
        <v>-1.5783226649242224</v>
      </c>
    </row>
    <row r="245" spans="1:3" x14ac:dyDescent="0.35">
      <c r="A245">
        <v>221</v>
      </c>
      <c r="B245">
        <v>25.328861654393037</v>
      </c>
      <c r="C245">
        <v>1.3711383456069619</v>
      </c>
    </row>
    <row r="246" spans="1:3" x14ac:dyDescent="0.35">
      <c r="A246">
        <v>222</v>
      </c>
      <c r="B246">
        <v>14.165781747736641</v>
      </c>
      <c r="C246">
        <v>7.5342182522633578</v>
      </c>
    </row>
    <row r="247" spans="1:3" x14ac:dyDescent="0.35">
      <c r="A247">
        <v>223</v>
      </c>
      <c r="B247">
        <v>25.119850796566279</v>
      </c>
      <c r="C247">
        <v>2.3801492034337208</v>
      </c>
    </row>
    <row r="248" spans="1:3" x14ac:dyDescent="0.35">
      <c r="A248">
        <v>224</v>
      </c>
      <c r="B248">
        <v>27.333465790822398</v>
      </c>
      <c r="C248">
        <v>2.7665342091776033</v>
      </c>
    </row>
    <row r="249" spans="1:3" x14ac:dyDescent="0.35">
      <c r="A249">
        <v>225</v>
      </c>
      <c r="B249">
        <v>30.620636554825047</v>
      </c>
      <c r="C249">
        <v>14.17936344517495</v>
      </c>
    </row>
    <row r="250" spans="1:3" x14ac:dyDescent="0.35">
      <c r="A250">
        <v>226</v>
      </c>
      <c r="B250">
        <v>30.155112371483632</v>
      </c>
      <c r="C250">
        <v>19.844887628516368</v>
      </c>
    </row>
    <row r="251" spans="1:3" x14ac:dyDescent="0.35">
      <c r="A251">
        <v>227</v>
      </c>
      <c r="B251">
        <v>31.580186402120617</v>
      </c>
      <c r="C251">
        <v>6.0198135978793843</v>
      </c>
    </row>
    <row r="252" spans="1:3" x14ac:dyDescent="0.35">
      <c r="A252">
        <v>228</v>
      </c>
      <c r="B252">
        <v>28.511526989482306</v>
      </c>
      <c r="C252">
        <v>3.0884730105176956</v>
      </c>
    </row>
    <row r="253" spans="1:3" x14ac:dyDescent="0.35">
      <c r="A253">
        <v>229</v>
      </c>
      <c r="B253">
        <v>30.829647412651806</v>
      </c>
      <c r="C253">
        <v>15.870352587348197</v>
      </c>
    </row>
    <row r="254" spans="1:3" x14ac:dyDescent="0.35">
      <c r="A254">
        <v>230</v>
      </c>
      <c r="B254">
        <v>30.981655309253085</v>
      </c>
      <c r="C254">
        <v>0.51834469074691469</v>
      </c>
    </row>
    <row r="255" spans="1:3" x14ac:dyDescent="0.35">
      <c r="A255">
        <v>231</v>
      </c>
      <c r="B255">
        <v>23.485765908102536</v>
      </c>
      <c r="C255">
        <v>0.81423409189746465</v>
      </c>
    </row>
    <row r="256" spans="1:3" x14ac:dyDescent="0.35">
      <c r="A256">
        <v>232</v>
      </c>
      <c r="B256">
        <v>29.566081772153677</v>
      </c>
      <c r="C256">
        <v>2.1339182278463227</v>
      </c>
    </row>
    <row r="257" spans="1:3" x14ac:dyDescent="0.35">
      <c r="A257">
        <v>233</v>
      </c>
      <c r="B257">
        <v>32.207218975600895</v>
      </c>
      <c r="C257">
        <v>9.4927810243991075</v>
      </c>
    </row>
    <row r="258" spans="1:3" x14ac:dyDescent="0.35">
      <c r="A258">
        <v>234</v>
      </c>
      <c r="B258">
        <v>30.801145932039066</v>
      </c>
      <c r="C258">
        <v>17.498854067960931</v>
      </c>
    </row>
    <row r="259" spans="1:3" x14ac:dyDescent="0.35">
      <c r="A259">
        <v>235</v>
      </c>
      <c r="B259">
        <v>26.905943581631302</v>
      </c>
      <c r="C259">
        <v>2.094056418368698</v>
      </c>
    </row>
    <row r="260" spans="1:3" x14ac:dyDescent="0.35">
      <c r="A260">
        <v>236</v>
      </c>
      <c r="B260">
        <v>24.217303910496184</v>
      </c>
      <c r="C260">
        <v>-0.21730391049618447</v>
      </c>
    </row>
    <row r="261" spans="1:3" x14ac:dyDescent="0.35">
      <c r="A261">
        <v>237</v>
      </c>
      <c r="B261">
        <v>25.490370044531897</v>
      </c>
      <c r="C261">
        <v>-0.39037004453189539</v>
      </c>
    </row>
    <row r="262" spans="1:3" x14ac:dyDescent="0.35">
      <c r="A262">
        <v>238</v>
      </c>
      <c r="B262">
        <v>30.060107436107831</v>
      </c>
      <c r="C262">
        <v>1.4398925638921689</v>
      </c>
    </row>
    <row r="263" spans="1:3" x14ac:dyDescent="0.35">
      <c r="A263">
        <v>239</v>
      </c>
      <c r="B263">
        <v>28.511526989482306</v>
      </c>
      <c r="C263">
        <v>-4.8115269894823065</v>
      </c>
    </row>
    <row r="264" spans="1:3" x14ac:dyDescent="0.35">
      <c r="A264">
        <v>240</v>
      </c>
      <c r="B264">
        <v>27.551977142186736</v>
      </c>
      <c r="C264">
        <v>-4.2519771421867354</v>
      </c>
    </row>
    <row r="265" spans="1:3" x14ac:dyDescent="0.35">
      <c r="A265">
        <v>241</v>
      </c>
      <c r="B265">
        <v>23.74227923361719</v>
      </c>
      <c r="C265">
        <v>-1.7422792336171895</v>
      </c>
    </row>
    <row r="266" spans="1:3" x14ac:dyDescent="0.35">
      <c r="A266">
        <v>242</v>
      </c>
      <c r="B266">
        <v>22.77322889278404</v>
      </c>
      <c r="C266">
        <v>-2.6732288927840386</v>
      </c>
    </row>
    <row r="267" spans="1:3" x14ac:dyDescent="0.35">
      <c r="A267">
        <v>243</v>
      </c>
      <c r="B267">
        <v>23.894287130218469</v>
      </c>
      <c r="C267">
        <v>-1.6942871302184699</v>
      </c>
    </row>
    <row r="268" spans="1:3" x14ac:dyDescent="0.35">
      <c r="A268">
        <v>244</v>
      </c>
      <c r="B268">
        <v>29.623084733379155</v>
      </c>
      <c r="C268">
        <v>-5.9230847333791559</v>
      </c>
    </row>
    <row r="269" spans="1:3" x14ac:dyDescent="0.35">
      <c r="A269">
        <v>245</v>
      </c>
      <c r="B269">
        <v>22.678223957408242</v>
      </c>
      <c r="C269">
        <v>-5.0782239574082411</v>
      </c>
    </row>
    <row r="270" spans="1:3" x14ac:dyDescent="0.35">
      <c r="A270">
        <v>246</v>
      </c>
      <c r="B270">
        <v>17.015929809010615</v>
      </c>
      <c r="C270">
        <v>1.4840701909893852</v>
      </c>
    </row>
    <row r="271" spans="1:3" x14ac:dyDescent="0.35">
      <c r="A271">
        <v>247</v>
      </c>
      <c r="B271">
        <v>25.851388798959931</v>
      </c>
      <c r="C271">
        <v>-1.5513887989599304</v>
      </c>
    </row>
    <row r="272" spans="1:3" x14ac:dyDescent="0.35">
      <c r="A272">
        <v>248</v>
      </c>
      <c r="B272">
        <v>24.910839938739521</v>
      </c>
      <c r="C272">
        <v>-4.410839938739521</v>
      </c>
    </row>
    <row r="273" spans="1:3" x14ac:dyDescent="0.35">
      <c r="A273">
        <v>249</v>
      </c>
      <c r="B273">
        <v>25.509371031607056</v>
      </c>
      <c r="C273">
        <v>-1.0093710316070563</v>
      </c>
    </row>
    <row r="274" spans="1:3" x14ac:dyDescent="0.35">
      <c r="A274">
        <v>250</v>
      </c>
      <c r="B274">
        <v>28.321517118730711</v>
      </c>
      <c r="C274">
        <v>-2.1215171187307114</v>
      </c>
    </row>
    <row r="275" spans="1:3" x14ac:dyDescent="0.35">
      <c r="A275">
        <v>251</v>
      </c>
      <c r="B275">
        <v>28.948549692210982</v>
      </c>
      <c r="C275">
        <v>-4.5485496922109832</v>
      </c>
    </row>
    <row r="276" spans="1:3" x14ac:dyDescent="0.35">
      <c r="A276">
        <v>252</v>
      </c>
      <c r="B276">
        <v>31.143163699391941</v>
      </c>
      <c r="C276">
        <v>-6.3431636993919405</v>
      </c>
    </row>
    <row r="277" spans="1:3" x14ac:dyDescent="0.35">
      <c r="A277">
        <v>253</v>
      </c>
      <c r="B277">
        <v>31.200166660617423</v>
      </c>
      <c r="C277">
        <v>-1.6001666606174219</v>
      </c>
    </row>
    <row r="278" spans="1:3" x14ac:dyDescent="0.35">
      <c r="A278">
        <v>254</v>
      </c>
      <c r="B278">
        <v>31.190666167079844</v>
      </c>
      <c r="C278">
        <v>11.609333832920154</v>
      </c>
    </row>
    <row r="279" spans="1:3" x14ac:dyDescent="0.35">
      <c r="A279">
        <v>255</v>
      </c>
      <c r="B279">
        <v>28.312016625193131</v>
      </c>
      <c r="C279">
        <v>-6.4120166251931323</v>
      </c>
    </row>
    <row r="280" spans="1:3" x14ac:dyDescent="0.35">
      <c r="A280">
        <v>256</v>
      </c>
      <c r="B280">
        <v>25.765884357121713</v>
      </c>
      <c r="C280">
        <v>-4.8658843571217147</v>
      </c>
    </row>
    <row r="281" spans="1:3" x14ac:dyDescent="0.35">
      <c r="A281">
        <v>257</v>
      </c>
      <c r="B281">
        <v>31.599187389195777</v>
      </c>
      <c r="C281">
        <v>12.400812610804223</v>
      </c>
    </row>
    <row r="282" spans="1:3" x14ac:dyDescent="0.35">
      <c r="A282">
        <v>258</v>
      </c>
      <c r="B282">
        <v>29.689588188142217</v>
      </c>
      <c r="C282">
        <v>20.310411811857783</v>
      </c>
    </row>
    <row r="283" spans="1:3" x14ac:dyDescent="0.35">
      <c r="A283">
        <v>259</v>
      </c>
      <c r="B283">
        <v>27.152956413608379</v>
      </c>
      <c r="C283">
        <v>8.8470435863916208</v>
      </c>
    </row>
    <row r="284" spans="1:3" x14ac:dyDescent="0.35">
      <c r="A284">
        <v>260</v>
      </c>
      <c r="B284">
        <v>27.998500338452992</v>
      </c>
      <c r="C284">
        <v>2.1014996615470096</v>
      </c>
    </row>
    <row r="285" spans="1:3" x14ac:dyDescent="0.35">
      <c r="A285">
        <v>261</v>
      </c>
      <c r="B285">
        <v>25.442867576843994</v>
      </c>
      <c r="C285">
        <v>8.3571324231560027</v>
      </c>
    </row>
    <row r="286" spans="1:3" x14ac:dyDescent="0.35">
      <c r="A286">
        <v>262</v>
      </c>
      <c r="B286">
        <v>27.656482571100113</v>
      </c>
      <c r="C286">
        <v>15.443517428899888</v>
      </c>
    </row>
    <row r="287" spans="1:3" x14ac:dyDescent="0.35">
      <c r="A287">
        <v>263</v>
      </c>
      <c r="B287">
        <v>28.939049198673402</v>
      </c>
      <c r="C287">
        <v>19.860950801326595</v>
      </c>
    </row>
    <row r="288" spans="1:3" x14ac:dyDescent="0.35">
      <c r="A288">
        <v>264</v>
      </c>
      <c r="B288">
        <v>23.86578564960573</v>
      </c>
      <c r="C288">
        <v>7.1342143503942701</v>
      </c>
    </row>
    <row r="289" spans="1:3" x14ac:dyDescent="0.35">
      <c r="A289">
        <v>265</v>
      </c>
      <c r="B289">
        <v>26.858441113943403</v>
      </c>
      <c r="C289">
        <v>9.6415588860565968</v>
      </c>
    </row>
    <row r="290" spans="1:3" x14ac:dyDescent="0.35">
      <c r="A290">
        <v>266</v>
      </c>
      <c r="B290">
        <v>24.625825132612125</v>
      </c>
      <c r="C290">
        <v>-1.825825132612124</v>
      </c>
    </row>
    <row r="291" spans="1:3" x14ac:dyDescent="0.35">
      <c r="A291">
        <v>267</v>
      </c>
      <c r="B291">
        <v>20.502610937302443</v>
      </c>
      <c r="C291">
        <v>10.197389062697557</v>
      </c>
    </row>
    <row r="292" spans="1:3" x14ac:dyDescent="0.35">
      <c r="A292">
        <v>268</v>
      </c>
      <c r="B292">
        <v>27.485473687423678</v>
      </c>
      <c r="C292">
        <v>22.514526312576322</v>
      </c>
    </row>
    <row r="293" spans="1:3" x14ac:dyDescent="0.35">
      <c r="A293">
        <v>269</v>
      </c>
      <c r="B293">
        <v>31.551684921507878</v>
      </c>
      <c r="C293">
        <v>11.948315078492122</v>
      </c>
    </row>
    <row r="294" spans="1:3" x14ac:dyDescent="0.35">
      <c r="A294">
        <v>270</v>
      </c>
      <c r="B294">
        <v>21.585667200586549</v>
      </c>
      <c r="C294">
        <v>-0.8856672005865498</v>
      </c>
    </row>
    <row r="295" spans="1:3" x14ac:dyDescent="0.35">
      <c r="A295">
        <v>271</v>
      </c>
      <c r="B295">
        <v>22.203199280529248</v>
      </c>
      <c r="C295">
        <v>-1.1031992805292461</v>
      </c>
    </row>
    <row r="296" spans="1:3" x14ac:dyDescent="0.35">
      <c r="A296">
        <v>272</v>
      </c>
      <c r="B296">
        <v>28.293015638117971</v>
      </c>
      <c r="C296">
        <v>-3.0930156381179721</v>
      </c>
    </row>
    <row r="297" spans="1:3" x14ac:dyDescent="0.35">
      <c r="A297">
        <v>273</v>
      </c>
      <c r="B297">
        <v>27.209959374833858</v>
      </c>
      <c r="C297">
        <v>-2.8099593748338592</v>
      </c>
    </row>
    <row r="298" spans="1:3" x14ac:dyDescent="0.35">
      <c r="A298">
        <v>274</v>
      </c>
      <c r="B298">
        <v>28.302516131655551</v>
      </c>
      <c r="C298">
        <v>6.8974838683444517</v>
      </c>
    </row>
    <row r="299" spans="1:3" x14ac:dyDescent="0.35">
      <c r="A299">
        <v>275</v>
      </c>
      <c r="B299">
        <v>31.200166660617423</v>
      </c>
      <c r="C299">
        <v>1.1998333393825753</v>
      </c>
    </row>
    <row r="300" spans="1:3" x14ac:dyDescent="0.35">
      <c r="A300">
        <v>276</v>
      </c>
      <c r="B300">
        <v>31.722693805184317</v>
      </c>
      <c r="C300">
        <v>0.27730619481568297</v>
      </c>
    </row>
    <row r="301" spans="1:3" x14ac:dyDescent="0.35">
      <c r="A301">
        <v>277</v>
      </c>
      <c r="B301">
        <v>28.806042289147285</v>
      </c>
      <c r="C301">
        <v>4.3939577108527175</v>
      </c>
    </row>
    <row r="302" spans="1:3" x14ac:dyDescent="0.35">
      <c r="A302">
        <v>278</v>
      </c>
      <c r="B302">
        <v>30.601635567749888</v>
      </c>
      <c r="C302">
        <v>2.4983644322501135</v>
      </c>
    </row>
    <row r="303" spans="1:3" x14ac:dyDescent="0.35">
      <c r="A303">
        <v>279</v>
      </c>
      <c r="B303">
        <v>27.722986025863175</v>
      </c>
      <c r="C303">
        <v>1.3770139741368261</v>
      </c>
    </row>
    <row r="304" spans="1:3" x14ac:dyDescent="0.35">
      <c r="A304">
        <v>280</v>
      </c>
      <c r="B304">
        <v>29.946101513656874</v>
      </c>
      <c r="C304">
        <v>5.1538984863431274</v>
      </c>
    </row>
    <row r="305" spans="1:3" x14ac:dyDescent="0.35">
      <c r="A305">
        <v>281</v>
      </c>
      <c r="B305">
        <v>30.981655309253085</v>
      </c>
      <c r="C305">
        <v>14.418344690746913</v>
      </c>
    </row>
    <row r="306" spans="1:3" x14ac:dyDescent="0.35">
      <c r="A306">
        <v>282</v>
      </c>
      <c r="B306">
        <v>30.193114345633951</v>
      </c>
      <c r="C306">
        <v>5.2068856543660473</v>
      </c>
    </row>
    <row r="307" spans="1:3" x14ac:dyDescent="0.35">
      <c r="A307">
        <v>283</v>
      </c>
      <c r="B307">
        <v>31.694192324571578</v>
      </c>
      <c r="C307">
        <v>14.305807675428422</v>
      </c>
    </row>
    <row r="308" spans="1:3" x14ac:dyDescent="0.35">
      <c r="A308">
        <v>284</v>
      </c>
      <c r="B308">
        <v>31.551684921507878</v>
      </c>
      <c r="C308">
        <v>18.448315078492122</v>
      </c>
    </row>
    <row r="309" spans="1:3" x14ac:dyDescent="0.35">
      <c r="A309">
        <v>285</v>
      </c>
      <c r="B309">
        <v>27.095953452382901</v>
      </c>
      <c r="C309">
        <v>5.1040465476171022</v>
      </c>
    </row>
    <row r="310" spans="1:3" x14ac:dyDescent="0.35">
      <c r="A310">
        <v>286</v>
      </c>
      <c r="B310">
        <v>26.734934697954863</v>
      </c>
      <c r="C310">
        <v>-4.7349346979548628</v>
      </c>
    </row>
    <row r="311" spans="1:3" x14ac:dyDescent="0.35">
      <c r="A311">
        <v>287</v>
      </c>
      <c r="B311">
        <v>22.269702735292306</v>
      </c>
      <c r="C311">
        <v>-2.1697027352923044</v>
      </c>
    </row>
    <row r="312" spans="1:3" x14ac:dyDescent="0.35">
      <c r="A312">
        <v>288</v>
      </c>
      <c r="B312">
        <v>27.770488493551074</v>
      </c>
      <c r="C312">
        <v>-4.5704884935510748</v>
      </c>
    </row>
    <row r="313" spans="1:3" x14ac:dyDescent="0.35">
      <c r="A313">
        <v>289</v>
      </c>
      <c r="B313">
        <v>27.333465790822398</v>
      </c>
      <c r="C313">
        <v>-5.0334657908223974</v>
      </c>
    </row>
    <row r="314" spans="1:3" x14ac:dyDescent="0.35">
      <c r="A314">
        <v>290</v>
      </c>
      <c r="B314">
        <v>25.518871525144633</v>
      </c>
      <c r="C314">
        <v>-0.71887152514463182</v>
      </c>
    </row>
    <row r="315" spans="1:3" x14ac:dyDescent="0.35">
      <c r="A315">
        <v>291</v>
      </c>
      <c r="B315">
        <v>31.390176531369022</v>
      </c>
      <c r="C315">
        <v>-2.890176531369022</v>
      </c>
    </row>
    <row r="316" spans="1:3" x14ac:dyDescent="0.35">
      <c r="A316">
        <v>292</v>
      </c>
      <c r="B316">
        <v>31.17166518000468</v>
      </c>
      <c r="C316">
        <v>6.1283348199953167</v>
      </c>
    </row>
    <row r="317" spans="1:3" x14ac:dyDescent="0.35">
      <c r="A317">
        <v>293</v>
      </c>
      <c r="B317">
        <v>30.088608916720574</v>
      </c>
      <c r="C317">
        <v>-2.1886089167205753</v>
      </c>
    </row>
    <row r="318" spans="1:3" x14ac:dyDescent="0.35">
      <c r="A318">
        <v>294</v>
      </c>
      <c r="B318">
        <v>26.402417424139564</v>
      </c>
      <c r="C318">
        <v>-2.5024174241395656</v>
      </c>
    </row>
    <row r="319" spans="1:3" x14ac:dyDescent="0.35">
      <c r="A319">
        <v>295</v>
      </c>
      <c r="B319">
        <v>24.67332760030002</v>
      </c>
      <c r="C319">
        <v>-2.9733276003000206</v>
      </c>
    </row>
    <row r="320" spans="1:3" x14ac:dyDescent="0.35">
      <c r="A320">
        <v>296</v>
      </c>
      <c r="B320">
        <v>28.597031431320527</v>
      </c>
      <c r="C320">
        <v>2.9685686794742594E-3</v>
      </c>
    </row>
    <row r="321" spans="1:3" x14ac:dyDescent="0.35">
      <c r="A321">
        <v>297</v>
      </c>
      <c r="B321">
        <v>27.532976155111577</v>
      </c>
      <c r="C321">
        <v>-0.43297615511157517</v>
      </c>
    </row>
    <row r="322" spans="1:3" x14ac:dyDescent="0.35">
      <c r="A322">
        <v>298</v>
      </c>
      <c r="B322">
        <v>19.50505911585655</v>
      </c>
      <c r="C322">
        <v>0.79494088414345043</v>
      </c>
    </row>
    <row r="323" spans="1:3" x14ac:dyDescent="0.35">
      <c r="A323">
        <v>299</v>
      </c>
      <c r="B323">
        <v>29.832095591205913</v>
      </c>
      <c r="C323">
        <v>-7.3320955912059134</v>
      </c>
    </row>
    <row r="324" spans="1:3" x14ac:dyDescent="0.35">
      <c r="A324">
        <v>300</v>
      </c>
      <c r="B324">
        <v>30.050606942570251</v>
      </c>
      <c r="C324">
        <v>-1.0506069425702513</v>
      </c>
    </row>
    <row r="325" spans="1:3" x14ac:dyDescent="0.35">
      <c r="A325">
        <v>301</v>
      </c>
      <c r="B325">
        <v>28.787041302072126</v>
      </c>
      <c r="C325">
        <v>-3.9870413020721251</v>
      </c>
    </row>
    <row r="326" spans="1:3" x14ac:dyDescent="0.35">
      <c r="A326">
        <v>302</v>
      </c>
      <c r="B326">
        <v>25.528372018682212</v>
      </c>
      <c r="C326">
        <v>-3.5283720186822123</v>
      </c>
    </row>
    <row r="327" spans="1:3" x14ac:dyDescent="0.35">
      <c r="A327">
        <v>303</v>
      </c>
      <c r="B327">
        <v>26.316912982301346</v>
      </c>
      <c r="C327">
        <v>8.3087017698652232E-2</v>
      </c>
    </row>
    <row r="328" spans="1:3" x14ac:dyDescent="0.35">
      <c r="A328">
        <v>304</v>
      </c>
      <c r="B328">
        <v>29.936601020119294</v>
      </c>
      <c r="C328">
        <v>3.1633989798807072</v>
      </c>
    </row>
    <row r="329" spans="1:3" x14ac:dyDescent="0.35">
      <c r="A329">
        <v>305</v>
      </c>
      <c r="B329">
        <v>27.969998857840253</v>
      </c>
      <c r="C329">
        <v>8.1300011421597489</v>
      </c>
    </row>
    <row r="330" spans="1:3" x14ac:dyDescent="0.35">
      <c r="A330">
        <v>306</v>
      </c>
      <c r="B330">
        <v>26.069900150324273</v>
      </c>
      <c r="C330">
        <v>2.3300998496757259</v>
      </c>
    </row>
    <row r="331" spans="1:3" x14ac:dyDescent="0.35">
      <c r="A331">
        <v>307</v>
      </c>
      <c r="B331">
        <v>28.407021560568928</v>
      </c>
      <c r="C331">
        <v>4.9929784394310701</v>
      </c>
    </row>
    <row r="332" spans="1:3" x14ac:dyDescent="0.35">
      <c r="A332">
        <v>308</v>
      </c>
      <c r="B332">
        <v>27.399969245585456</v>
      </c>
      <c r="C332">
        <v>0.80003075441454286</v>
      </c>
    </row>
    <row r="333" spans="1:3" x14ac:dyDescent="0.35">
      <c r="A333">
        <v>309</v>
      </c>
      <c r="B333">
        <v>30.24061681332185</v>
      </c>
      <c r="C333">
        <v>-7.4406168133218493</v>
      </c>
    </row>
    <row r="334" spans="1:3" x14ac:dyDescent="0.35">
      <c r="A334">
        <v>310</v>
      </c>
      <c r="B334">
        <v>25.081848822415957</v>
      </c>
      <c r="C334">
        <v>-4.7818488224159559</v>
      </c>
    </row>
    <row r="335" spans="1:3" x14ac:dyDescent="0.35">
      <c r="A335">
        <v>311</v>
      </c>
      <c r="B335">
        <v>22.545217047882122</v>
      </c>
      <c r="C335">
        <v>-6.4452170478821209</v>
      </c>
    </row>
    <row r="336" spans="1:3" x14ac:dyDescent="0.35">
      <c r="A336">
        <v>312</v>
      </c>
      <c r="B336">
        <v>28.872545743910344</v>
      </c>
      <c r="C336">
        <v>-6.7725457439103423</v>
      </c>
    </row>
    <row r="337" spans="1:3" x14ac:dyDescent="0.35">
      <c r="A337">
        <v>313</v>
      </c>
      <c r="B337">
        <v>23.419262453339474</v>
      </c>
      <c r="C337">
        <v>-4.0192624533394756</v>
      </c>
    </row>
    <row r="338" spans="1:3" x14ac:dyDescent="0.35">
      <c r="A338">
        <v>314</v>
      </c>
      <c r="B338">
        <v>27.048450984695002</v>
      </c>
      <c r="C338">
        <v>-5.4484509846950004</v>
      </c>
    </row>
    <row r="339" spans="1:3" x14ac:dyDescent="0.35">
      <c r="A339">
        <v>315</v>
      </c>
      <c r="B339">
        <v>25.737382876508974</v>
      </c>
      <c r="C339">
        <v>-1.9373828765089733</v>
      </c>
    </row>
    <row r="340" spans="1:3" x14ac:dyDescent="0.35">
      <c r="A340">
        <v>316</v>
      </c>
      <c r="B340">
        <v>23.628273311166232</v>
      </c>
      <c r="C340">
        <v>-7.4282733111662331</v>
      </c>
    </row>
    <row r="341" spans="1:3" x14ac:dyDescent="0.35">
      <c r="A341">
        <v>317</v>
      </c>
      <c r="B341">
        <v>17.139436224999155</v>
      </c>
      <c r="C341">
        <v>0.66056377500084551</v>
      </c>
    </row>
    <row r="342" spans="1:3" x14ac:dyDescent="0.35">
      <c r="A342">
        <v>318</v>
      </c>
      <c r="B342">
        <v>19.410054180480753</v>
      </c>
      <c r="C342">
        <v>0.389945819519248</v>
      </c>
    </row>
    <row r="343" spans="1:3" x14ac:dyDescent="0.35">
      <c r="A343">
        <v>319</v>
      </c>
      <c r="B343">
        <v>24.711329574450343</v>
      </c>
      <c r="C343">
        <v>-1.6113295744503411</v>
      </c>
    </row>
    <row r="344" spans="1:3" x14ac:dyDescent="0.35">
      <c r="A344">
        <v>320</v>
      </c>
      <c r="B344">
        <v>22.459712606043901</v>
      </c>
      <c r="C344">
        <v>-1.459712606043901</v>
      </c>
    </row>
    <row r="345" spans="1:3" x14ac:dyDescent="0.35">
      <c r="A345">
        <v>321</v>
      </c>
      <c r="B345">
        <v>27.713485532325596</v>
      </c>
      <c r="C345">
        <v>-3.9134855323255948</v>
      </c>
    </row>
    <row r="346" spans="1:3" x14ac:dyDescent="0.35">
      <c r="A346">
        <v>322</v>
      </c>
      <c r="B346">
        <v>28.027001819065731</v>
      </c>
      <c r="C346">
        <v>-4.9270018190657296</v>
      </c>
    </row>
    <row r="347" spans="1:3" x14ac:dyDescent="0.35">
      <c r="A347">
        <v>323</v>
      </c>
      <c r="B347">
        <v>27.238460855446597</v>
      </c>
      <c r="C347">
        <v>-6.8384608554465984</v>
      </c>
    </row>
    <row r="348" spans="1:3" x14ac:dyDescent="0.35">
      <c r="A348">
        <v>324</v>
      </c>
      <c r="B348">
        <v>23.400261466264315</v>
      </c>
      <c r="C348">
        <v>-4.9002614662643147</v>
      </c>
    </row>
    <row r="349" spans="1:3" x14ac:dyDescent="0.35">
      <c r="A349">
        <v>325</v>
      </c>
      <c r="B349">
        <v>28.739538834384227</v>
      </c>
      <c r="C349">
        <v>-3.7395388343842271</v>
      </c>
    </row>
    <row r="350" spans="1:3" x14ac:dyDescent="0.35">
      <c r="A350">
        <v>326</v>
      </c>
      <c r="B350">
        <v>29.727590162292536</v>
      </c>
      <c r="C350">
        <v>-5.1275901622925346</v>
      </c>
    </row>
    <row r="351" spans="1:3" x14ac:dyDescent="0.35">
      <c r="A351">
        <v>327</v>
      </c>
      <c r="B351">
        <v>28.711037353771484</v>
      </c>
      <c r="C351">
        <v>-5.7110373537714842</v>
      </c>
    </row>
    <row r="352" spans="1:3" x14ac:dyDescent="0.35">
      <c r="A352">
        <v>328</v>
      </c>
      <c r="B352">
        <v>22.402709644818422</v>
      </c>
      <c r="C352">
        <v>-0.20270964481842313</v>
      </c>
    </row>
    <row r="353" spans="1:3" x14ac:dyDescent="0.35">
      <c r="A353">
        <v>329</v>
      </c>
      <c r="B353">
        <v>25.081848822415957</v>
      </c>
      <c r="C353">
        <v>-5.7818488224159559</v>
      </c>
    </row>
    <row r="354" spans="1:3" x14ac:dyDescent="0.35">
      <c r="A354">
        <v>330</v>
      </c>
      <c r="B354">
        <v>27.580478622799475</v>
      </c>
      <c r="C354">
        <v>-4.980478622799474</v>
      </c>
    </row>
    <row r="355" spans="1:3" x14ac:dyDescent="0.35">
      <c r="A355">
        <v>331</v>
      </c>
      <c r="B355">
        <v>25.917892253722989</v>
      </c>
      <c r="C355">
        <v>-6.1178922537229887</v>
      </c>
    </row>
    <row r="356" spans="1:3" x14ac:dyDescent="0.35">
      <c r="A356">
        <v>332</v>
      </c>
      <c r="B356">
        <v>22.744727412171301</v>
      </c>
      <c r="C356">
        <v>-5.6447274121712994</v>
      </c>
    </row>
    <row r="357" spans="1:3" x14ac:dyDescent="0.35">
      <c r="A357">
        <v>333</v>
      </c>
      <c r="B357">
        <v>27.11495443945806</v>
      </c>
      <c r="C357">
        <v>-7.7149544394580616</v>
      </c>
    </row>
    <row r="358" spans="1:3" x14ac:dyDescent="0.35">
      <c r="A358">
        <v>334</v>
      </c>
      <c r="B358">
        <v>29.157560550037743</v>
      </c>
      <c r="C358">
        <v>-6.9575605500377442</v>
      </c>
    </row>
    <row r="359" spans="1:3" x14ac:dyDescent="0.35">
      <c r="A359">
        <v>335</v>
      </c>
      <c r="B359">
        <v>28.141007741516692</v>
      </c>
      <c r="C359">
        <v>-7.4410077415166924</v>
      </c>
    </row>
    <row r="360" spans="1:3" x14ac:dyDescent="0.35">
      <c r="A360">
        <v>336</v>
      </c>
      <c r="B360">
        <v>26.943945555781621</v>
      </c>
      <c r="C360">
        <v>-5.8439455557816196</v>
      </c>
    </row>
    <row r="361" spans="1:3" x14ac:dyDescent="0.35">
      <c r="A361">
        <v>337</v>
      </c>
      <c r="B361">
        <v>25.243357212554816</v>
      </c>
      <c r="C361">
        <v>-5.743357212554816</v>
      </c>
    </row>
    <row r="362" spans="1:3" x14ac:dyDescent="0.35">
      <c r="A362">
        <v>338</v>
      </c>
      <c r="B362">
        <v>24.521319703698744</v>
      </c>
      <c r="C362">
        <v>-6.0213197036987438</v>
      </c>
    </row>
    <row r="363" spans="1:3" x14ac:dyDescent="0.35">
      <c r="A363">
        <v>339</v>
      </c>
      <c r="B363">
        <v>26.468920878902626</v>
      </c>
      <c r="C363">
        <v>-5.8689208789026246</v>
      </c>
    </row>
    <row r="364" spans="1:3" x14ac:dyDescent="0.35">
      <c r="A364">
        <v>340</v>
      </c>
      <c r="B364">
        <v>25.300360173780298</v>
      </c>
      <c r="C364">
        <v>-6.3003601737802981</v>
      </c>
    </row>
    <row r="365" spans="1:3" x14ac:dyDescent="0.35">
      <c r="A365">
        <v>341</v>
      </c>
      <c r="B365">
        <v>25.727882382971394</v>
      </c>
      <c r="C365">
        <v>-7.027882382971395</v>
      </c>
    </row>
    <row r="366" spans="1:3" x14ac:dyDescent="0.35">
      <c r="A366">
        <v>342</v>
      </c>
      <c r="B366">
        <v>29.338069927251759</v>
      </c>
      <c r="C366">
        <v>3.361930072748244</v>
      </c>
    </row>
    <row r="367" spans="1:3" x14ac:dyDescent="0.35">
      <c r="A367">
        <v>343</v>
      </c>
      <c r="B367">
        <v>26.335913969376506</v>
      </c>
      <c r="C367">
        <v>-9.8359139693765059</v>
      </c>
    </row>
    <row r="368" spans="1:3" x14ac:dyDescent="0.35">
      <c r="A368">
        <v>344</v>
      </c>
      <c r="B368">
        <v>27.732486519400755</v>
      </c>
      <c r="C368">
        <v>-3.8324865194007565</v>
      </c>
    </row>
    <row r="369" spans="1:3" x14ac:dyDescent="0.35">
      <c r="A369">
        <v>345</v>
      </c>
      <c r="B369">
        <v>30.174113358558792</v>
      </c>
      <c r="C369">
        <v>1.0258866414412076</v>
      </c>
    </row>
    <row r="370" spans="1:3" x14ac:dyDescent="0.35">
      <c r="A370">
        <v>346</v>
      </c>
      <c r="B370">
        <v>24.549821184311483</v>
      </c>
      <c r="C370">
        <v>-7.0498211843114831</v>
      </c>
    </row>
    <row r="371" spans="1:3" x14ac:dyDescent="0.35">
      <c r="A371">
        <v>347</v>
      </c>
      <c r="B371">
        <v>22.516715567269383</v>
      </c>
      <c r="C371">
        <v>-5.3167155672693838</v>
      </c>
    </row>
    <row r="372" spans="1:3" x14ac:dyDescent="0.35">
      <c r="A372">
        <v>348</v>
      </c>
      <c r="B372">
        <v>28.511526989482306</v>
      </c>
      <c r="C372">
        <v>-5.4115269894823044</v>
      </c>
    </row>
    <row r="373" spans="1:3" x14ac:dyDescent="0.35">
      <c r="A373">
        <v>349</v>
      </c>
      <c r="B373">
        <v>28.863045250372764</v>
      </c>
      <c r="C373">
        <v>-4.3630452503727639</v>
      </c>
    </row>
    <row r="374" spans="1:3" x14ac:dyDescent="0.35">
      <c r="A374">
        <v>350</v>
      </c>
      <c r="B374">
        <v>28.958050185748561</v>
      </c>
      <c r="C374">
        <v>-2.3580501857485601</v>
      </c>
    </row>
    <row r="375" spans="1:3" x14ac:dyDescent="0.35">
      <c r="A375">
        <v>351</v>
      </c>
      <c r="B375">
        <v>28.872545743910344</v>
      </c>
      <c r="C375">
        <v>-5.9725457439103451</v>
      </c>
    </row>
    <row r="376" spans="1:3" x14ac:dyDescent="0.35">
      <c r="A376">
        <v>352</v>
      </c>
      <c r="B376">
        <v>29.338069927251759</v>
      </c>
      <c r="C376">
        <v>-5.2380699272517575</v>
      </c>
    </row>
    <row r="377" spans="1:3" x14ac:dyDescent="0.35">
      <c r="A377">
        <v>353</v>
      </c>
      <c r="B377">
        <v>27.152956413608379</v>
      </c>
      <c r="C377">
        <v>-8.5529564136083778</v>
      </c>
    </row>
    <row r="378" spans="1:3" x14ac:dyDescent="0.35">
      <c r="A378">
        <v>354</v>
      </c>
      <c r="B378">
        <v>30.278618787472169</v>
      </c>
      <c r="C378">
        <v>-0.17861878747216764</v>
      </c>
    </row>
    <row r="379" spans="1:3" x14ac:dyDescent="0.35">
      <c r="A379">
        <v>355</v>
      </c>
      <c r="B379">
        <v>26.905943581631302</v>
      </c>
      <c r="C379">
        <v>-8.7059435816313027</v>
      </c>
    </row>
    <row r="380" spans="1:3" x14ac:dyDescent="0.35">
      <c r="A380">
        <v>356</v>
      </c>
      <c r="B380">
        <v>29.262065978951121</v>
      </c>
      <c r="C380">
        <v>-8.6620659789511194</v>
      </c>
    </row>
    <row r="381" spans="1:3" x14ac:dyDescent="0.35">
      <c r="A381">
        <v>357</v>
      </c>
      <c r="B381">
        <v>17.832972253242485</v>
      </c>
      <c r="C381">
        <v>-3.2972253242483873E-2</v>
      </c>
    </row>
    <row r="382" spans="1:3" x14ac:dyDescent="0.35">
      <c r="A382">
        <v>358</v>
      </c>
      <c r="B382">
        <v>21.946685955014587</v>
      </c>
      <c r="C382">
        <v>-0.24668595501458768</v>
      </c>
    </row>
    <row r="383" spans="1:3" x14ac:dyDescent="0.35">
      <c r="A383">
        <v>359</v>
      </c>
      <c r="B383">
        <v>23.647274298241392</v>
      </c>
      <c r="C383">
        <v>-0.94727429824139264</v>
      </c>
    </row>
    <row r="384" spans="1:3" x14ac:dyDescent="0.35">
      <c r="A384">
        <v>360</v>
      </c>
      <c r="B384">
        <v>22.516715567269383</v>
      </c>
      <c r="C384">
        <v>8.3284432730618363E-2</v>
      </c>
    </row>
    <row r="385" spans="1:3" x14ac:dyDescent="0.35">
      <c r="A385">
        <v>361</v>
      </c>
      <c r="B385">
        <v>27.152956413608379</v>
      </c>
      <c r="C385">
        <v>-2.1529564136083792</v>
      </c>
    </row>
    <row r="386" spans="1:3" x14ac:dyDescent="0.35">
      <c r="A386">
        <v>362</v>
      </c>
      <c r="B386">
        <v>21.072640549557235</v>
      </c>
      <c r="C386">
        <v>-1.1726405495572365</v>
      </c>
    </row>
    <row r="387" spans="1:3" x14ac:dyDescent="0.35">
      <c r="A387">
        <v>363</v>
      </c>
      <c r="B387">
        <v>24.872837964589202</v>
      </c>
      <c r="C387">
        <v>-4.0728379645892012</v>
      </c>
    </row>
    <row r="388" spans="1:3" x14ac:dyDescent="0.35">
      <c r="A388">
        <v>364</v>
      </c>
      <c r="B388">
        <v>20.645118340366139</v>
      </c>
      <c r="C388">
        <v>-3.8451183403661382</v>
      </c>
    </row>
    <row r="389" spans="1:3" x14ac:dyDescent="0.35">
      <c r="A389">
        <v>365</v>
      </c>
      <c r="B389">
        <v>29.528079798003358</v>
      </c>
      <c r="C389">
        <v>-7.628079798003359</v>
      </c>
    </row>
    <row r="390" spans="1:3" x14ac:dyDescent="0.35">
      <c r="A390">
        <v>366</v>
      </c>
      <c r="B390">
        <v>27.789489480626234</v>
      </c>
      <c r="C390">
        <v>-0.28948948062623359</v>
      </c>
    </row>
    <row r="391" spans="1:3" x14ac:dyDescent="0.35">
      <c r="A391">
        <v>367</v>
      </c>
      <c r="B391">
        <v>21.253149926771254</v>
      </c>
      <c r="C391">
        <v>0.64685007322874455</v>
      </c>
    </row>
    <row r="392" spans="1:3" x14ac:dyDescent="0.35">
      <c r="A392">
        <v>368</v>
      </c>
      <c r="B392">
        <v>21.889682993789108</v>
      </c>
      <c r="C392">
        <v>1.210317006210893</v>
      </c>
    </row>
    <row r="393" spans="1:3" x14ac:dyDescent="0.35">
      <c r="A393">
        <v>369</v>
      </c>
      <c r="B393">
        <v>31.45667998613208</v>
      </c>
      <c r="C393">
        <v>18.54332001386792</v>
      </c>
    </row>
    <row r="394" spans="1:3" x14ac:dyDescent="0.35">
      <c r="A394">
        <v>370</v>
      </c>
      <c r="B394">
        <v>31.010156789865825</v>
      </c>
      <c r="C394">
        <v>18.989843210134175</v>
      </c>
    </row>
    <row r="395" spans="1:3" x14ac:dyDescent="0.35">
      <c r="A395">
        <v>371</v>
      </c>
      <c r="B395">
        <v>31.741694792259477</v>
      </c>
      <c r="C395">
        <v>18.258305207740523</v>
      </c>
    </row>
    <row r="396" spans="1:3" x14ac:dyDescent="0.35">
      <c r="A396">
        <v>372</v>
      </c>
      <c r="B396">
        <v>25.499870538069477</v>
      </c>
      <c r="C396">
        <v>24.500129461930523</v>
      </c>
    </row>
    <row r="397" spans="1:3" x14ac:dyDescent="0.35">
      <c r="A397">
        <v>373</v>
      </c>
      <c r="B397">
        <v>26.117402618012168</v>
      </c>
      <c r="C397">
        <v>23.882597381987832</v>
      </c>
    </row>
    <row r="398" spans="1:3" x14ac:dyDescent="0.35">
      <c r="A398">
        <v>374</v>
      </c>
      <c r="B398">
        <v>1.520624849217775</v>
      </c>
      <c r="C398">
        <v>12.279375150782226</v>
      </c>
    </row>
    <row r="399" spans="1:3" x14ac:dyDescent="0.35">
      <c r="A399">
        <v>375</v>
      </c>
      <c r="B399">
        <v>-1.51953308280779</v>
      </c>
      <c r="C399">
        <v>15.319533082807791</v>
      </c>
    </row>
    <row r="400" spans="1:3" x14ac:dyDescent="0.35">
      <c r="A400">
        <v>376</v>
      </c>
      <c r="B400">
        <v>21.785177564875731</v>
      </c>
      <c r="C400">
        <v>-6.7851775648757311</v>
      </c>
    </row>
    <row r="401" spans="1:3" x14ac:dyDescent="0.35">
      <c r="A401">
        <v>377</v>
      </c>
      <c r="B401">
        <v>12.474693898047416</v>
      </c>
      <c r="C401">
        <v>1.4253061019525841</v>
      </c>
    </row>
    <row r="402" spans="1:3" x14ac:dyDescent="0.35">
      <c r="A402">
        <v>378</v>
      </c>
      <c r="B402">
        <v>14.3747926055634</v>
      </c>
      <c r="C402">
        <v>-1.074792605563399</v>
      </c>
    </row>
    <row r="403" spans="1:3" x14ac:dyDescent="0.35">
      <c r="A403">
        <v>379</v>
      </c>
      <c r="B403">
        <v>12.04717168885632</v>
      </c>
      <c r="C403">
        <v>1.0528283111436796</v>
      </c>
    </row>
    <row r="404" spans="1:3" x14ac:dyDescent="0.35">
      <c r="A404">
        <v>380</v>
      </c>
      <c r="B404">
        <v>13.861765954534082</v>
      </c>
      <c r="C404">
        <v>-3.6617659545340828</v>
      </c>
    </row>
    <row r="405" spans="1:3" x14ac:dyDescent="0.35">
      <c r="A405">
        <v>381</v>
      </c>
      <c r="B405">
        <v>18.203491501208102</v>
      </c>
      <c r="C405">
        <v>-7.8034915012081019</v>
      </c>
    </row>
    <row r="406" spans="1:3" x14ac:dyDescent="0.35">
      <c r="A406">
        <v>382</v>
      </c>
      <c r="B406">
        <v>14.526800502164679</v>
      </c>
      <c r="C406">
        <v>-3.626800502164679</v>
      </c>
    </row>
    <row r="407" spans="1:3" x14ac:dyDescent="0.35">
      <c r="A407">
        <v>383</v>
      </c>
      <c r="B407">
        <v>12.132676130694538</v>
      </c>
      <c r="C407">
        <v>-0.83267613069453716</v>
      </c>
    </row>
    <row r="408" spans="1:3" x14ac:dyDescent="0.35">
      <c r="A408">
        <v>384</v>
      </c>
      <c r="B408">
        <v>11.220628751086871</v>
      </c>
      <c r="C408">
        <v>1.0793712489131302</v>
      </c>
    </row>
    <row r="409" spans="1:3" x14ac:dyDescent="0.35">
      <c r="A409">
        <v>385</v>
      </c>
      <c r="B409">
        <v>5.453829173775862</v>
      </c>
      <c r="C409">
        <v>3.3461708262241388</v>
      </c>
    </row>
    <row r="410" spans="1:3" x14ac:dyDescent="0.35">
      <c r="A410">
        <v>386</v>
      </c>
      <c r="B410">
        <v>5.2828202900994263</v>
      </c>
      <c r="C410">
        <v>1.9171797099005738</v>
      </c>
    </row>
    <row r="411" spans="1:3" x14ac:dyDescent="0.35">
      <c r="A411">
        <v>387</v>
      </c>
      <c r="B411">
        <v>7.6864451551071404</v>
      </c>
      <c r="C411">
        <v>2.8135548448928596</v>
      </c>
    </row>
    <row r="412" spans="1:3" x14ac:dyDescent="0.35">
      <c r="A412">
        <v>388</v>
      </c>
      <c r="B412">
        <v>4.1617620526649937</v>
      </c>
      <c r="C412">
        <v>3.2382379473350067</v>
      </c>
    </row>
    <row r="413" spans="1:3" x14ac:dyDescent="0.35">
      <c r="A413">
        <v>389</v>
      </c>
      <c r="B413">
        <v>5.4633296673134417</v>
      </c>
      <c r="C413">
        <v>4.7366703326865576</v>
      </c>
    </row>
    <row r="414" spans="1:3" x14ac:dyDescent="0.35">
      <c r="A414">
        <v>390</v>
      </c>
      <c r="B414">
        <v>14.745311853529014</v>
      </c>
      <c r="C414">
        <v>-3.2453118535290137</v>
      </c>
    </row>
    <row r="415" spans="1:3" x14ac:dyDescent="0.35">
      <c r="A415">
        <v>391</v>
      </c>
      <c r="B415">
        <v>18.298496436583903</v>
      </c>
      <c r="C415">
        <v>-3.1984964365839037</v>
      </c>
    </row>
    <row r="416" spans="1:3" x14ac:dyDescent="0.35">
      <c r="A416">
        <v>392</v>
      </c>
      <c r="B416">
        <v>16.730915002883215</v>
      </c>
      <c r="C416">
        <v>6.4690849971167843</v>
      </c>
    </row>
    <row r="417" spans="1:3" x14ac:dyDescent="0.35">
      <c r="A417">
        <v>393</v>
      </c>
      <c r="B417">
        <v>10.15657347487792</v>
      </c>
      <c r="C417">
        <v>-0.45657347487792066</v>
      </c>
    </row>
    <row r="418" spans="1:3" x14ac:dyDescent="0.35">
      <c r="A418">
        <v>394</v>
      </c>
      <c r="B418">
        <v>20.141592182874405</v>
      </c>
      <c r="C418">
        <v>-6.341592182874404</v>
      </c>
    </row>
    <row r="419" spans="1:3" x14ac:dyDescent="0.35">
      <c r="A419">
        <v>395</v>
      </c>
      <c r="B419">
        <v>19.020533945439972</v>
      </c>
      <c r="C419">
        <v>-6.3205339454399727</v>
      </c>
    </row>
    <row r="420" spans="1:3" x14ac:dyDescent="0.35">
      <c r="A420">
        <v>396</v>
      </c>
      <c r="B420">
        <v>18.28899594304632</v>
      </c>
      <c r="C420">
        <v>-5.1889959430463204</v>
      </c>
    </row>
    <row r="421" spans="1:3" x14ac:dyDescent="0.35">
      <c r="A421">
        <v>397</v>
      </c>
      <c r="B421">
        <v>16.151384897090843</v>
      </c>
      <c r="C421">
        <v>-3.6513848970908427</v>
      </c>
    </row>
    <row r="422" spans="1:3" x14ac:dyDescent="0.35">
      <c r="A422">
        <v>398</v>
      </c>
      <c r="B422">
        <v>15.628857752523945</v>
      </c>
      <c r="C422">
        <v>-7.1288577525239454</v>
      </c>
    </row>
    <row r="423" spans="1:3" x14ac:dyDescent="0.35">
      <c r="A423">
        <v>399</v>
      </c>
      <c r="B423">
        <v>5.491831147926181</v>
      </c>
      <c r="C423">
        <v>-0.49183114792618099</v>
      </c>
    </row>
    <row r="424" spans="1:3" x14ac:dyDescent="0.35">
      <c r="A424">
        <v>400</v>
      </c>
      <c r="B424">
        <v>6.0808617472561366</v>
      </c>
      <c r="C424">
        <v>0.21913825274386323</v>
      </c>
    </row>
    <row r="425" spans="1:3" x14ac:dyDescent="0.35">
      <c r="A425">
        <v>401</v>
      </c>
      <c r="B425">
        <v>9.1210196792817086</v>
      </c>
      <c r="C425">
        <v>-3.521019679281709</v>
      </c>
    </row>
    <row r="426" spans="1:3" x14ac:dyDescent="0.35">
      <c r="A426">
        <v>402</v>
      </c>
      <c r="B426">
        <v>15.248838011020752</v>
      </c>
      <c r="C426">
        <v>-8.0488380110207522</v>
      </c>
    </row>
    <row r="427" spans="1:3" x14ac:dyDescent="0.35">
      <c r="A427">
        <v>403</v>
      </c>
      <c r="B427">
        <v>15.258338504558331</v>
      </c>
      <c r="C427">
        <v>-3.1583385045583316</v>
      </c>
    </row>
    <row r="428" spans="1:3" x14ac:dyDescent="0.35">
      <c r="A428">
        <v>404</v>
      </c>
      <c r="B428">
        <v>15.771365155587645</v>
      </c>
      <c r="C428">
        <v>-7.4713651555876446</v>
      </c>
    </row>
    <row r="429" spans="1:3" x14ac:dyDescent="0.35">
      <c r="A429">
        <v>405</v>
      </c>
      <c r="B429">
        <v>8.5414895734893328</v>
      </c>
      <c r="C429">
        <v>-4.1489573489332798E-2</v>
      </c>
    </row>
    <row r="430" spans="1:3" x14ac:dyDescent="0.35">
      <c r="A430">
        <v>406</v>
      </c>
      <c r="B430">
        <v>12.721706730024493</v>
      </c>
      <c r="C430">
        <v>-7.7217067300244935</v>
      </c>
    </row>
    <row r="431" spans="1:3" x14ac:dyDescent="0.35">
      <c r="A431">
        <v>407</v>
      </c>
      <c r="B431">
        <v>12.379688962671619</v>
      </c>
      <c r="C431">
        <v>-0.47968896267161831</v>
      </c>
    </row>
    <row r="432" spans="1:3" x14ac:dyDescent="0.35">
      <c r="A432">
        <v>408</v>
      </c>
      <c r="B432">
        <v>23.029742218298697</v>
      </c>
      <c r="C432">
        <v>4.8702577817013015</v>
      </c>
    </row>
    <row r="433" spans="1:3" x14ac:dyDescent="0.35">
      <c r="A433">
        <v>409</v>
      </c>
      <c r="B433">
        <v>9.4725379401721668</v>
      </c>
      <c r="C433">
        <v>7.7274620598278325</v>
      </c>
    </row>
    <row r="434" spans="1:3" x14ac:dyDescent="0.35">
      <c r="A434">
        <v>410</v>
      </c>
      <c r="B434">
        <v>15.761864662050066</v>
      </c>
      <c r="C434">
        <v>11.738135337949934</v>
      </c>
    </row>
    <row r="435" spans="1:3" x14ac:dyDescent="0.35">
      <c r="A435">
        <v>411</v>
      </c>
      <c r="B435">
        <v>24.94884191288984</v>
      </c>
      <c r="C435">
        <v>-9.94884191288984</v>
      </c>
    </row>
    <row r="436" spans="1:3" x14ac:dyDescent="0.35">
      <c r="A436">
        <v>412</v>
      </c>
      <c r="B436">
        <v>14.393793592638559</v>
      </c>
      <c r="C436">
        <v>2.8062064073614401</v>
      </c>
    </row>
    <row r="437" spans="1:3" x14ac:dyDescent="0.35">
      <c r="A437">
        <v>413</v>
      </c>
      <c r="B437">
        <v>1.9006445907209795</v>
      </c>
      <c r="C437">
        <v>15.999355409279019</v>
      </c>
    </row>
    <row r="438" spans="1:3" x14ac:dyDescent="0.35">
      <c r="A438">
        <v>414</v>
      </c>
      <c r="B438">
        <v>15.476849855922669</v>
      </c>
      <c r="C438">
        <v>0.82315014407733145</v>
      </c>
    </row>
    <row r="439" spans="1:3" x14ac:dyDescent="0.35">
      <c r="A439">
        <v>415</v>
      </c>
      <c r="B439">
        <v>-0.5789842225873798</v>
      </c>
      <c r="C439">
        <v>7.5789842225873798</v>
      </c>
    </row>
    <row r="440" spans="1:3" x14ac:dyDescent="0.35">
      <c r="A440">
        <v>416</v>
      </c>
      <c r="B440">
        <v>6.9549071527134885</v>
      </c>
      <c r="C440">
        <v>0.24509284728651171</v>
      </c>
    </row>
    <row r="441" spans="1:3" x14ac:dyDescent="0.35">
      <c r="A441">
        <v>417</v>
      </c>
      <c r="B441">
        <v>10.052068045964539</v>
      </c>
      <c r="C441">
        <v>-2.5520680459645391</v>
      </c>
    </row>
    <row r="442" spans="1:3" x14ac:dyDescent="0.35">
      <c r="A442">
        <v>418</v>
      </c>
      <c r="B442">
        <v>9.2445260952702455</v>
      </c>
      <c r="C442">
        <v>1.1554739047297549</v>
      </c>
    </row>
    <row r="443" spans="1:3" x14ac:dyDescent="0.35">
      <c r="A443">
        <v>419</v>
      </c>
      <c r="B443">
        <v>14.963823204893352</v>
      </c>
      <c r="C443">
        <v>-6.163823204893351</v>
      </c>
    </row>
    <row r="444" spans="1:3" x14ac:dyDescent="0.35">
      <c r="A444">
        <v>420</v>
      </c>
      <c r="B444">
        <v>12.949718574926415</v>
      </c>
      <c r="C444">
        <v>-4.5497185749264144</v>
      </c>
    </row>
    <row r="445" spans="1:3" x14ac:dyDescent="0.35">
      <c r="A445">
        <v>421</v>
      </c>
      <c r="B445">
        <v>20.284099585938105</v>
      </c>
      <c r="C445">
        <v>-3.5840995859381053</v>
      </c>
    </row>
    <row r="446" spans="1:3" x14ac:dyDescent="0.35">
      <c r="A446">
        <v>422</v>
      </c>
      <c r="B446">
        <v>19.63806602538267</v>
      </c>
      <c r="C446">
        <v>-5.4380660253826711</v>
      </c>
    </row>
    <row r="447" spans="1:3" x14ac:dyDescent="0.35">
      <c r="A447">
        <v>423</v>
      </c>
      <c r="B447">
        <v>21.158144991395456</v>
      </c>
      <c r="C447">
        <v>-0.35814499139545575</v>
      </c>
    </row>
    <row r="448" spans="1:3" x14ac:dyDescent="0.35">
      <c r="A448">
        <v>424</v>
      </c>
      <c r="B448">
        <v>12.427191430359517</v>
      </c>
      <c r="C448">
        <v>0.9728085696404829</v>
      </c>
    </row>
    <row r="449" spans="1:3" x14ac:dyDescent="0.35">
      <c r="A449">
        <v>425</v>
      </c>
      <c r="B449">
        <v>18.250993968896001</v>
      </c>
      <c r="C449">
        <v>-6.5509939688960017</v>
      </c>
    </row>
    <row r="450" spans="1:3" x14ac:dyDescent="0.35">
      <c r="A450">
        <v>426</v>
      </c>
      <c r="B450">
        <v>11.382137141225726</v>
      </c>
      <c r="C450">
        <v>-3.0821371412257257</v>
      </c>
    </row>
    <row r="451" spans="1:3" x14ac:dyDescent="0.35">
      <c r="A451">
        <v>427</v>
      </c>
      <c r="B451">
        <v>19.64756651892025</v>
      </c>
      <c r="C451">
        <v>-9.4475665189202509</v>
      </c>
    </row>
    <row r="452" spans="1:3" x14ac:dyDescent="0.35">
      <c r="A452">
        <v>428</v>
      </c>
      <c r="B452">
        <v>20.7591242628171</v>
      </c>
      <c r="C452">
        <v>-9.8591242628170992</v>
      </c>
    </row>
    <row r="453" spans="1:3" x14ac:dyDescent="0.35">
      <c r="A453">
        <v>429</v>
      </c>
      <c r="B453">
        <v>14.108778786511163</v>
      </c>
      <c r="C453">
        <v>-3.1087787865111629</v>
      </c>
    </row>
    <row r="454" spans="1:3" x14ac:dyDescent="0.35">
      <c r="A454">
        <v>430</v>
      </c>
      <c r="B454">
        <v>11.676652440890706</v>
      </c>
      <c r="C454">
        <v>-2.176652440890706</v>
      </c>
    </row>
    <row r="455" spans="1:3" x14ac:dyDescent="0.35">
      <c r="A455">
        <v>431</v>
      </c>
      <c r="B455">
        <v>17.794970279092166</v>
      </c>
      <c r="C455">
        <v>-3.2949702790921656</v>
      </c>
    </row>
    <row r="456" spans="1:3" x14ac:dyDescent="0.35">
      <c r="A456">
        <v>432</v>
      </c>
      <c r="B456">
        <v>15.847369103888283</v>
      </c>
      <c r="C456">
        <v>-1.7473691038882837</v>
      </c>
    </row>
    <row r="457" spans="1:3" x14ac:dyDescent="0.35">
      <c r="A457">
        <v>433</v>
      </c>
      <c r="B457">
        <v>23.124747153674498</v>
      </c>
      <c r="C457">
        <v>-7.0247471536744968</v>
      </c>
    </row>
    <row r="458" spans="1:3" x14ac:dyDescent="0.35">
      <c r="A458">
        <v>434</v>
      </c>
      <c r="B458">
        <v>19.144040361428516</v>
      </c>
      <c r="C458">
        <v>-4.8440403614285152</v>
      </c>
    </row>
    <row r="459" spans="1:3" x14ac:dyDescent="0.35">
      <c r="A459">
        <v>435</v>
      </c>
      <c r="B459">
        <v>20.141592182874405</v>
      </c>
      <c r="C459">
        <v>-8.4415921828744054</v>
      </c>
    </row>
    <row r="460" spans="1:3" x14ac:dyDescent="0.35">
      <c r="A460">
        <v>436</v>
      </c>
      <c r="B460">
        <v>12.446192417434677</v>
      </c>
      <c r="C460">
        <v>0.95380758256532339</v>
      </c>
    </row>
    <row r="461" spans="1:3" x14ac:dyDescent="0.35">
      <c r="A461">
        <v>437</v>
      </c>
      <c r="B461">
        <v>17.405450044051388</v>
      </c>
      <c r="C461">
        <v>-7.8054500440513888</v>
      </c>
    </row>
    <row r="462" spans="1:3" x14ac:dyDescent="0.35">
      <c r="A462">
        <v>438</v>
      </c>
      <c r="B462">
        <v>9.4250354724842644</v>
      </c>
      <c r="C462">
        <v>-0.72503547248426514</v>
      </c>
    </row>
    <row r="463" spans="1:3" x14ac:dyDescent="0.35">
      <c r="A463">
        <v>439</v>
      </c>
      <c r="B463">
        <v>2.233161864536271</v>
      </c>
      <c r="C463">
        <v>6.1668381354637294</v>
      </c>
    </row>
    <row r="464" spans="1:3" x14ac:dyDescent="0.35">
      <c r="A464">
        <v>440</v>
      </c>
      <c r="B464">
        <v>12.816711665400295</v>
      </c>
      <c r="C464">
        <v>-1.6711665400293896E-2</v>
      </c>
    </row>
    <row r="465" spans="1:3" x14ac:dyDescent="0.35">
      <c r="A465">
        <v>441</v>
      </c>
      <c r="B465">
        <v>13.548249667793947</v>
      </c>
      <c r="C465">
        <v>-3.0482496677939466</v>
      </c>
    </row>
    <row r="466" spans="1:3" x14ac:dyDescent="0.35">
      <c r="A466">
        <v>442</v>
      </c>
      <c r="B466">
        <v>16.008877494027143</v>
      </c>
      <c r="C466">
        <v>1.0911225059728586</v>
      </c>
    </row>
    <row r="467" spans="1:3" x14ac:dyDescent="0.35">
      <c r="A467">
        <v>443</v>
      </c>
      <c r="B467">
        <v>18.792522100538058</v>
      </c>
      <c r="C467">
        <v>-0.39252210053805925</v>
      </c>
    </row>
    <row r="468" spans="1:3" x14ac:dyDescent="0.35">
      <c r="A468">
        <v>444</v>
      </c>
      <c r="B468">
        <v>16.645410561044997</v>
      </c>
      <c r="C468">
        <v>-1.2454105610449968</v>
      </c>
    </row>
    <row r="469" spans="1:3" x14ac:dyDescent="0.35">
      <c r="A469">
        <v>445</v>
      </c>
      <c r="B469">
        <v>11.952166753480522</v>
      </c>
      <c r="C469">
        <v>-1.1521667534805218</v>
      </c>
    </row>
    <row r="470" spans="1:3" x14ac:dyDescent="0.35">
      <c r="A470">
        <v>446</v>
      </c>
      <c r="B470">
        <v>11.771657376266504</v>
      </c>
      <c r="C470">
        <v>2.8342623733497163E-2</v>
      </c>
    </row>
    <row r="471" spans="1:3" x14ac:dyDescent="0.35">
      <c r="A471">
        <v>447</v>
      </c>
      <c r="B471">
        <v>17.652462876028469</v>
      </c>
      <c r="C471">
        <v>-2.7524628760284688</v>
      </c>
    </row>
    <row r="472" spans="1:3" x14ac:dyDescent="0.35">
      <c r="A472">
        <v>448</v>
      </c>
      <c r="B472">
        <v>18.935029503601754</v>
      </c>
      <c r="C472">
        <v>-6.3350295036017545</v>
      </c>
    </row>
    <row r="473" spans="1:3" x14ac:dyDescent="0.35">
      <c r="A473">
        <v>449</v>
      </c>
      <c r="B473">
        <v>17.329446095750754</v>
      </c>
      <c r="C473">
        <v>-3.2294460957507543</v>
      </c>
    </row>
    <row r="474" spans="1:3" x14ac:dyDescent="0.35">
      <c r="A474">
        <v>450</v>
      </c>
      <c r="B474">
        <v>16.208387858316321</v>
      </c>
      <c r="C474">
        <v>-3.2083878583163212</v>
      </c>
    </row>
    <row r="475" spans="1:3" x14ac:dyDescent="0.35">
      <c r="A475">
        <v>451</v>
      </c>
      <c r="B475">
        <v>17.984980149843764</v>
      </c>
      <c r="C475">
        <v>-4.5849801498437639</v>
      </c>
    </row>
    <row r="476" spans="1:3" x14ac:dyDescent="0.35">
      <c r="A476">
        <v>452</v>
      </c>
      <c r="B476">
        <v>17.709465837253948</v>
      </c>
      <c r="C476">
        <v>-2.5094658372539485</v>
      </c>
    </row>
    <row r="477" spans="1:3" x14ac:dyDescent="0.35">
      <c r="A477">
        <v>453</v>
      </c>
      <c r="B477">
        <v>18.146488539982624</v>
      </c>
      <c r="C477">
        <v>-2.0464885399826223</v>
      </c>
    </row>
    <row r="478" spans="1:3" x14ac:dyDescent="0.35">
      <c r="A478">
        <v>454</v>
      </c>
      <c r="B478">
        <v>18.650014697474361</v>
      </c>
      <c r="C478">
        <v>-0.85001469747436076</v>
      </c>
    </row>
    <row r="479" spans="1:3" x14ac:dyDescent="0.35">
      <c r="A479">
        <v>455</v>
      </c>
      <c r="B479">
        <v>16.778417470571117</v>
      </c>
      <c r="C479">
        <v>-1.878417470571117</v>
      </c>
    </row>
    <row r="480" spans="1:3" x14ac:dyDescent="0.35">
      <c r="A480">
        <v>456</v>
      </c>
      <c r="B480">
        <v>17.329446095750754</v>
      </c>
      <c r="C480">
        <v>-3.2294460957507543</v>
      </c>
    </row>
    <row r="481" spans="1:3" x14ac:dyDescent="0.35">
      <c r="A481">
        <v>457</v>
      </c>
      <c r="B481">
        <v>16.493402664443717</v>
      </c>
      <c r="C481">
        <v>-3.7934026644437182</v>
      </c>
    </row>
    <row r="482" spans="1:3" x14ac:dyDescent="0.35">
      <c r="A482">
        <v>458</v>
      </c>
      <c r="B482">
        <v>18.460004826722759</v>
      </c>
      <c r="C482">
        <v>-4.9600048267227592</v>
      </c>
    </row>
    <row r="483" spans="1:3" x14ac:dyDescent="0.35">
      <c r="A483">
        <v>459</v>
      </c>
      <c r="B483">
        <v>19.134539867890936</v>
      </c>
      <c r="C483">
        <v>-4.2345398678909358</v>
      </c>
    </row>
    <row r="484" spans="1:3" x14ac:dyDescent="0.35">
      <c r="A484">
        <v>460</v>
      </c>
      <c r="B484">
        <v>20.58811537914066</v>
      </c>
      <c r="C484">
        <v>-0.58811537914066037</v>
      </c>
    </row>
    <row r="485" spans="1:3" x14ac:dyDescent="0.35">
      <c r="A485">
        <v>461</v>
      </c>
      <c r="B485">
        <v>18.954030490676914</v>
      </c>
      <c r="C485">
        <v>-2.5540304906769151</v>
      </c>
    </row>
    <row r="486" spans="1:3" x14ac:dyDescent="0.35">
      <c r="A486">
        <v>462</v>
      </c>
      <c r="B486">
        <v>20.635617846828559</v>
      </c>
      <c r="C486">
        <v>-2.9356178468285599</v>
      </c>
    </row>
    <row r="487" spans="1:3" x14ac:dyDescent="0.35">
      <c r="A487">
        <v>463</v>
      </c>
      <c r="B487">
        <v>21.262650420308834</v>
      </c>
      <c r="C487">
        <v>-1.7626504203088338</v>
      </c>
    </row>
    <row r="488" spans="1:3" x14ac:dyDescent="0.35">
      <c r="A488">
        <v>464</v>
      </c>
      <c r="B488">
        <v>24.777833029213404</v>
      </c>
      <c r="C488">
        <v>-4.5778330292134051</v>
      </c>
    </row>
    <row r="489" spans="1:3" x14ac:dyDescent="0.35">
      <c r="A489">
        <v>465</v>
      </c>
      <c r="B489">
        <v>21.994188422702486</v>
      </c>
      <c r="C489">
        <v>-0.59418842270248717</v>
      </c>
    </row>
    <row r="490" spans="1:3" x14ac:dyDescent="0.35">
      <c r="A490">
        <v>466</v>
      </c>
      <c r="B490">
        <v>21.129643510782714</v>
      </c>
      <c r="C490">
        <v>-1.2296435107827151</v>
      </c>
    </row>
    <row r="491" spans="1:3" x14ac:dyDescent="0.35">
      <c r="A491">
        <v>467</v>
      </c>
      <c r="B491">
        <v>18.260494462433584</v>
      </c>
      <c r="C491">
        <v>0.73950553756641568</v>
      </c>
    </row>
    <row r="492" spans="1:3" x14ac:dyDescent="0.35">
      <c r="A492">
        <v>468</v>
      </c>
      <c r="B492">
        <v>14.298788657262758</v>
      </c>
      <c r="C492">
        <v>4.8012113427372434</v>
      </c>
    </row>
    <row r="493" spans="1:3" x14ac:dyDescent="0.35">
      <c r="A493">
        <v>469</v>
      </c>
      <c r="B493">
        <v>17.329446095750754</v>
      </c>
      <c r="C493">
        <v>1.7705539042492475</v>
      </c>
    </row>
    <row r="494" spans="1:3" x14ac:dyDescent="0.35">
      <c r="A494">
        <v>470</v>
      </c>
      <c r="B494">
        <v>20.531112417915182</v>
      </c>
      <c r="C494">
        <v>-0.4311124179151804</v>
      </c>
    </row>
    <row r="495" spans="1:3" x14ac:dyDescent="0.35">
      <c r="A495">
        <v>471</v>
      </c>
      <c r="B495">
        <v>19.077536906665458</v>
      </c>
      <c r="C495">
        <v>0.82246309333454093</v>
      </c>
    </row>
    <row r="496" spans="1:3" x14ac:dyDescent="0.35">
      <c r="A496">
        <v>472</v>
      </c>
      <c r="B496">
        <v>22.326705696517784</v>
      </c>
      <c r="C496">
        <v>-2.7267056965177829</v>
      </c>
    </row>
    <row r="497" spans="1:3" x14ac:dyDescent="0.35">
      <c r="A497">
        <v>473</v>
      </c>
      <c r="B497">
        <v>20.911132159418379</v>
      </c>
      <c r="C497">
        <v>2.2888678405816201</v>
      </c>
    </row>
    <row r="498" spans="1:3" x14ac:dyDescent="0.35">
      <c r="A498">
        <v>474</v>
      </c>
      <c r="B498">
        <v>23.476265414564956</v>
      </c>
      <c r="C498">
        <v>6.3237345854350444</v>
      </c>
    </row>
    <row r="499" spans="1:3" x14ac:dyDescent="0.35">
      <c r="A499">
        <v>475</v>
      </c>
      <c r="B499">
        <v>17.319945602213171</v>
      </c>
      <c r="C499">
        <v>-3.5199456022131699</v>
      </c>
    </row>
    <row r="500" spans="1:3" x14ac:dyDescent="0.35">
      <c r="A500">
        <v>476</v>
      </c>
      <c r="B500">
        <v>11.657651453815543</v>
      </c>
      <c r="C500">
        <v>1.6423485461844578</v>
      </c>
    </row>
    <row r="501" spans="1:3" x14ac:dyDescent="0.35">
      <c r="A501">
        <v>477</v>
      </c>
      <c r="B501">
        <v>16.806918951183857</v>
      </c>
      <c r="C501">
        <v>-0.1069189511838573</v>
      </c>
    </row>
    <row r="502" spans="1:3" x14ac:dyDescent="0.35">
      <c r="A502">
        <v>478</v>
      </c>
      <c r="B502">
        <v>10.888111477271572</v>
      </c>
      <c r="C502">
        <v>1.1118885227284281</v>
      </c>
    </row>
    <row r="503" spans="1:3" x14ac:dyDescent="0.35">
      <c r="A503">
        <v>479</v>
      </c>
      <c r="B503">
        <v>17.424451031126548</v>
      </c>
      <c r="C503">
        <v>-2.8244510311265483</v>
      </c>
    </row>
    <row r="504" spans="1:3" x14ac:dyDescent="0.35">
      <c r="A504">
        <v>480</v>
      </c>
      <c r="B504">
        <v>22.098693851615867</v>
      </c>
      <c r="C504">
        <v>-0.69869385161586806</v>
      </c>
    </row>
    <row r="505" spans="1:3" x14ac:dyDescent="0.35">
      <c r="A505">
        <v>481</v>
      </c>
      <c r="B505">
        <v>24.350310820022308</v>
      </c>
      <c r="C505">
        <v>-1.3503108200223082</v>
      </c>
    </row>
    <row r="506" spans="1:3" x14ac:dyDescent="0.35">
      <c r="A506">
        <v>482</v>
      </c>
      <c r="B506">
        <v>27.200458881296278</v>
      </c>
      <c r="C506">
        <v>-3.5004588812962787</v>
      </c>
    </row>
    <row r="507" spans="1:3" x14ac:dyDescent="0.35">
      <c r="A507">
        <v>483</v>
      </c>
      <c r="B507">
        <v>27.893994909539614</v>
      </c>
      <c r="C507">
        <v>-2.8939949095396145</v>
      </c>
    </row>
    <row r="508" spans="1:3" x14ac:dyDescent="0.35">
      <c r="A508">
        <v>484</v>
      </c>
      <c r="B508">
        <v>24.654326613224864</v>
      </c>
      <c r="C508">
        <v>-2.8543266132248633</v>
      </c>
    </row>
    <row r="509" spans="1:3" x14ac:dyDescent="0.35">
      <c r="A509">
        <v>485</v>
      </c>
      <c r="B509">
        <v>21.880182500251529</v>
      </c>
      <c r="C509">
        <v>-1.2801825002515272</v>
      </c>
    </row>
    <row r="510" spans="1:3" x14ac:dyDescent="0.35">
      <c r="A510">
        <v>486</v>
      </c>
      <c r="B510">
        <v>24.502318716623584</v>
      </c>
      <c r="C510">
        <v>-3.302318716623585</v>
      </c>
    </row>
    <row r="511" spans="1:3" x14ac:dyDescent="0.35">
      <c r="A511">
        <v>487</v>
      </c>
      <c r="B511">
        <v>20.322101560088424</v>
      </c>
      <c r="C511">
        <v>-1.2221015600884222</v>
      </c>
    </row>
    <row r="512" spans="1:3" x14ac:dyDescent="0.35">
      <c r="A512">
        <v>488</v>
      </c>
      <c r="B512">
        <v>23.675775778854131</v>
      </c>
      <c r="C512">
        <v>-3.0757757788541298</v>
      </c>
    </row>
    <row r="513" spans="1:3" x14ac:dyDescent="0.35">
      <c r="A513">
        <v>489</v>
      </c>
      <c r="B513">
        <v>17.395949550513812</v>
      </c>
      <c r="C513">
        <v>-2.1959495505138129</v>
      </c>
    </row>
    <row r="514" spans="1:3" x14ac:dyDescent="0.35">
      <c r="A514">
        <v>490</v>
      </c>
      <c r="B514">
        <v>11.781157869804083</v>
      </c>
      <c r="C514">
        <v>-4.7811578698040833</v>
      </c>
    </row>
    <row r="515" spans="1:3" x14ac:dyDescent="0.35">
      <c r="A515">
        <v>491</v>
      </c>
      <c r="B515">
        <v>6.3563760598459531</v>
      </c>
      <c r="C515">
        <v>1.7436239401540465</v>
      </c>
    </row>
    <row r="516" spans="1:3" x14ac:dyDescent="0.35">
      <c r="A516">
        <v>492</v>
      </c>
      <c r="B516">
        <v>17.386449056976229</v>
      </c>
      <c r="C516">
        <v>-3.7864490569762292</v>
      </c>
    </row>
    <row r="517" spans="1:3" x14ac:dyDescent="0.35">
      <c r="A517">
        <v>493</v>
      </c>
      <c r="B517">
        <v>21.870682006713949</v>
      </c>
      <c r="C517">
        <v>-1.7706820067139475</v>
      </c>
    </row>
    <row r="518" spans="1:3" x14ac:dyDescent="0.35">
      <c r="A518">
        <v>494</v>
      </c>
      <c r="B518">
        <v>23.143748140749658</v>
      </c>
      <c r="C518">
        <v>-1.343748140749657</v>
      </c>
    </row>
    <row r="519" spans="1:3" x14ac:dyDescent="0.35">
      <c r="A519">
        <v>495</v>
      </c>
      <c r="B519">
        <v>21.642670161812031</v>
      </c>
      <c r="C519">
        <v>2.8573298381879688</v>
      </c>
    </row>
    <row r="520" spans="1:3" x14ac:dyDescent="0.35">
      <c r="A520">
        <v>496</v>
      </c>
      <c r="B520">
        <v>17.832972253242485</v>
      </c>
      <c r="C520">
        <v>5.2670277467575168</v>
      </c>
    </row>
    <row r="521" spans="1:3" x14ac:dyDescent="0.35">
      <c r="A521">
        <v>497</v>
      </c>
      <c r="B521">
        <v>14.469797540939197</v>
      </c>
      <c r="C521">
        <v>5.2302024590608021</v>
      </c>
    </row>
    <row r="522" spans="1:3" x14ac:dyDescent="0.35">
      <c r="A522">
        <v>498</v>
      </c>
      <c r="B522">
        <v>21.158144991395456</v>
      </c>
      <c r="C522">
        <v>-2.8581449913954557</v>
      </c>
    </row>
    <row r="523" spans="1:3" x14ac:dyDescent="0.35">
      <c r="A523">
        <v>499</v>
      </c>
      <c r="B523">
        <v>22.279203228829886</v>
      </c>
      <c r="C523">
        <v>-1.0792032288298863</v>
      </c>
    </row>
    <row r="524" spans="1:3" x14ac:dyDescent="0.35">
      <c r="A524">
        <v>500</v>
      </c>
      <c r="B524">
        <v>20.208095637637463</v>
      </c>
      <c r="C524">
        <v>-2.708095637637463</v>
      </c>
    </row>
    <row r="525" spans="1:3" x14ac:dyDescent="0.35">
      <c r="A525">
        <v>501</v>
      </c>
      <c r="B525">
        <v>20.939633640031118</v>
      </c>
      <c r="C525">
        <v>-4.1396336400311178</v>
      </c>
    </row>
    <row r="526" spans="1:3" x14ac:dyDescent="0.35">
      <c r="A526">
        <v>502</v>
      </c>
      <c r="B526">
        <v>25.366863628543356</v>
      </c>
      <c r="C526">
        <v>-2.9668636285433578</v>
      </c>
    </row>
    <row r="527" spans="1:3" x14ac:dyDescent="0.35">
      <c r="A527">
        <v>503</v>
      </c>
      <c r="B527">
        <v>25.927392747260569</v>
      </c>
      <c r="C527">
        <v>-5.3273927472605678</v>
      </c>
    </row>
    <row r="528" spans="1:3" x14ac:dyDescent="0.35">
      <c r="A528">
        <v>504</v>
      </c>
      <c r="B528">
        <v>29.195562524188063</v>
      </c>
      <c r="C528">
        <v>-5.2955625241880639</v>
      </c>
    </row>
    <row r="529" spans="1:3" x14ac:dyDescent="0.35">
      <c r="A529">
        <v>505</v>
      </c>
      <c r="B529">
        <v>28.397521067031349</v>
      </c>
      <c r="C529">
        <v>-6.3975210670313487</v>
      </c>
    </row>
    <row r="530" spans="1:3" ht="15" thickBot="1" x14ac:dyDescent="0.4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8171-B6C4-47A6-965A-92A064BBADE3}">
  <dimension ref="A1:I26"/>
  <sheetViews>
    <sheetView topLeftCell="A8" workbookViewId="0">
      <selection activeCell="D20" sqref="D2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37</v>
      </c>
    </row>
    <row r="2" spans="1:9" ht="15" thickBot="1" x14ac:dyDescent="0.4"/>
    <row r="3" spans="1:9" x14ac:dyDescent="0.35">
      <c r="A3" s="16" t="s">
        <v>38</v>
      </c>
      <c r="B3" s="16"/>
    </row>
    <row r="4" spans="1:9" x14ac:dyDescent="0.35">
      <c r="A4" s="13" t="s">
        <v>39</v>
      </c>
      <c r="B4" s="13">
        <v>0.79910049822305862</v>
      </c>
    </row>
    <row r="5" spans="1:9" x14ac:dyDescent="0.35">
      <c r="A5" s="13" t="s">
        <v>40</v>
      </c>
      <c r="B5" s="13">
        <v>0.63856160626034053</v>
      </c>
    </row>
    <row r="6" spans="1:9" x14ac:dyDescent="0.35">
      <c r="A6" s="22" t="s">
        <v>41</v>
      </c>
      <c r="B6" s="22">
        <v>0.63712447547012319</v>
      </c>
    </row>
    <row r="7" spans="1:9" x14ac:dyDescent="0.35">
      <c r="A7" s="13" t="s">
        <v>11</v>
      </c>
      <c r="B7" s="13">
        <v>5.5402573669886701</v>
      </c>
    </row>
    <row r="8" spans="1:9" ht="15" thickBot="1" x14ac:dyDescent="0.4">
      <c r="A8" s="14" t="s">
        <v>42</v>
      </c>
      <c r="B8" s="14">
        <v>506</v>
      </c>
    </row>
    <row r="10" spans="1:9" ht="15" thickBot="1" x14ac:dyDescent="0.4">
      <c r="A10" t="s">
        <v>43</v>
      </c>
    </row>
    <row r="11" spans="1:9" x14ac:dyDescent="0.35">
      <c r="A11" s="15"/>
      <c r="B11" s="15" t="s">
        <v>48</v>
      </c>
      <c r="C11" s="15" t="s">
        <v>49</v>
      </c>
      <c r="D11" s="15" t="s">
        <v>50</v>
      </c>
      <c r="E11" s="15" t="s">
        <v>51</v>
      </c>
      <c r="F11" s="15" t="s">
        <v>52</v>
      </c>
    </row>
    <row r="12" spans="1:9" x14ac:dyDescent="0.35">
      <c r="A12" s="13" t="s">
        <v>44</v>
      </c>
      <c r="B12" s="13">
        <v>2</v>
      </c>
      <c r="C12" s="13">
        <v>27276.986213706259</v>
      </c>
      <c r="D12" s="13">
        <v>13638.49310685313</v>
      </c>
      <c r="E12" s="13">
        <v>444.33089222434126</v>
      </c>
      <c r="F12" s="13">
        <v>7.0084553498656265E-112</v>
      </c>
    </row>
    <row r="13" spans="1:9" x14ac:dyDescent="0.35">
      <c r="A13" s="13" t="s">
        <v>45</v>
      </c>
      <c r="B13" s="13">
        <v>503</v>
      </c>
      <c r="C13" s="13">
        <v>15439.309201313534</v>
      </c>
      <c r="D13" s="13">
        <v>30.694451692472235</v>
      </c>
      <c r="E13" s="13"/>
      <c r="F13" s="13"/>
    </row>
    <row r="14" spans="1:9" ht="15" thickBot="1" x14ac:dyDescent="0.4">
      <c r="A14" s="14" t="s">
        <v>46</v>
      </c>
      <c r="B14" s="14">
        <v>505</v>
      </c>
      <c r="C14" s="14">
        <v>42716.295415019791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53</v>
      </c>
      <c r="C16" s="15" t="s">
        <v>11</v>
      </c>
      <c r="D16" s="15" t="s">
        <v>54</v>
      </c>
      <c r="E16" s="15" t="s">
        <v>55</v>
      </c>
      <c r="F16" s="15" t="s">
        <v>56</v>
      </c>
      <c r="G16" s="15" t="s">
        <v>57</v>
      </c>
      <c r="H16" s="15" t="s">
        <v>58</v>
      </c>
      <c r="I16" s="15" t="s">
        <v>59</v>
      </c>
    </row>
    <row r="17" spans="1:9" x14ac:dyDescent="0.35">
      <c r="A17" s="13" t="s">
        <v>47</v>
      </c>
      <c r="B17" s="17">
        <v>-1.3582728118745564</v>
      </c>
      <c r="C17" s="13">
        <v>3.1728277799470259</v>
      </c>
      <c r="D17" s="13">
        <v>-0.42809534777120312</v>
      </c>
      <c r="E17" s="13">
        <v>0.66876494076619819</v>
      </c>
      <c r="F17" s="13">
        <v>-7.5919002818329648</v>
      </c>
      <c r="G17" s="13">
        <v>4.875354658083852</v>
      </c>
      <c r="H17" s="13">
        <v>-7.5919002818329648</v>
      </c>
      <c r="I17" s="13">
        <v>4.875354658083852</v>
      </c>
    </row>
    <row r="18" spans="1:9" x14ac:dyDescent="0.35">
      <c r="A18" s="13" t="s">
        <v>7</v>
      </c>
      <c r="B18" s="17">
        <v>5.0947879843365511</v>
      </c>
      <c r="C18" s="13">
        <v>0.44446550037718507</v>
      </c>
      <c r="D18" s="13">
        <v>11.462729908199805</v>
      </c>
      <c r="E18" s="13">
        <v>3.4722576039980228E-27</v>
      </c>
      <c r="F18" s="13">
        <v>4.2215504357651978</v>
      </c>
      <c r="G18" s="13">
        <v>5.9680255329079044</v>
      </c>
      <c r="H18" s="13">
        <v>4.2215504357651978</v>
      </c>
      <c r="I18" s="13">
        <v>5.9680255329079044</v>
      </c>
    </row>
    <row r="19" spans="1:9" ht="15" thickBot="1" x14ac:dyDescent="0.4">
      <c r="A19" s="14" t="s">
        <v>8</v>
      </c>
      <c r="B19" s="18">
        <v>-0.64235833424412891</v>
      </c>
      <c r="C19" s="14">
        <v>4.3731464814494379E-2</v>
      </c>
      <c r="D19" s="14">
        <v>-14.688699245931167</v>
      </c>
      <c r="E19" s="14">
        <v>6.6693654802182096E-41</v>
      </c>
      <c r="F19" s="14">
        <v>-0.72827716730909386</v>
      </c>
      <c r="G19" s="14">
        <v>-0.55643950117916396</v>
      </c>
      <c r="H19" s="14">
        <v>-0.72827716730909386</v>
      </c>
      <c r="I19" s="14">
        <v>-0.55643950117916396</v>
      </c>
    </row>
    <row r="21" spans="1:9" ht="21" x14ac:dyDescent="0.5">
      <c r="A21" s="19" t="s">
        <v>65</v>
      </c>
      <c r="B21" s="19"/>
      <c r="C21" s="5"/>
    </row>
    <row r="24" spans="1:9" x14ac:dyDescent="0.35">
      <c r="A24" t="s">
        <v>66</v>
      </c>
    </row>
    <row r="26" spans="1:9" x14ac:dyDescent="0.35">
      <c r="A26" s="20" t="s">
        <v>67</v>
      </c>
      <c r="B26" s="20"/>
      <c r="C26" s="21">
        <f>21.467</f>
        <v>21.466999999999999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64C8-9DD1-4713-86B6-63E233E76E56}">
  <dimension ref="A1:I26"/>
  <sheetViews>
    <sheetView topLeftCell="A3" workbookViewId="0">
      <selection activeCell="L21" sqref="L21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37</v>
      </c>
    </row>
    <row r="2" spans="1:9" ht="15" thickBot="1" x14ac:dyDescent="0.4"/>
    <row r="3" spans="1:9" x14ac:dyDescent="0.35">
      <c r="A3" s="16" t="s">
        <v>38</v>
      </c>
      <c r="B3" s="16"/>
    </row>
    <row r="4" spans="1:9" x14ac:dyDescent="0.35">
      <c r="A4" s="13" t="s">
        <v>39</v>
      </c>
      <c r="B4" s="13">
        <v>0.83297882354603825</v>
      </c>
    </row>
    <row r="5" spans="1:9" x14ac:dyDescent="0.35">
      <c r="A5" s="13" t="s">
        <v>40</v>
      </c>
      <c r="B5" s="13">
        <v>0.69385372047614191</v>
      </c>
    </row>
    <row r="6" spans="1:9" x14ac:dyDescent="0.35">
      <c r="A6" s="13" t="s">
        <v>41</v>
      </c>
      <c r="B6" s="13">
        <v>0.68829864685574926</v>
      </c>
    </row>
    <row r="7" spans="1:9" x14ac:dyDescent="0.35">
      <c r="A7" s="13" t="s">
        <v>11</v>
      </c>
      <c r="B7" s="13">
        <v>5.13476350013506</v>
      </c>
    </row>
    <row r="8" spans="1:9" ht="15" thickBot="1" x14ac:dyDescent="0.4">
      <c r="A8" s="14" t="s">
        <v>42</v>
      </c>
      <c r="B8" s="14">
        <v>506</v>
      </c>
    </row>
    <row r="10" spans="1:9" ht="15" thickBot="1" x14ac:dyDescent="0.4">
      <c r="A10" t="s">
        <v>43</v>
      </c>
    </row>
    <row r="11" spans="1:9" x14ac:dyDescent="0.35">
      <c r="A11" s="15"/>
      <c r="B11" s="15" t="s">
        <v>48</v>
      </c>
      <c r="C11" s="15" t="s">
        <v>49</v>
      </c>
      <c r="D11" s="15" t="s">
        <v>50</v>
      </c>
      <c r="E11" s="15" t="s">
        <v>51</v>
      </c>
      <c r="F11" s="15" t="s">
        <v>52</v>
      </c>
    </row>
    <row r="12" spans="1:9" x14ac:dyDescent="0.35">
      <c r="A12" s="13" t="s">
        <v>44</v>
      </c>
      <c r="B12" s="13">
        <v>9</v>
      </c>
      <c r="C12" s="13">
        <v>29638.860498669444</v>
      </c>
      <c r="D12" s="13">
        <v>3293.2067220743829</v>
      </c>
      <c r="E12" s="13">
        <v>124.90450494283569</v>
      </c>
      <c r="F12" s="23">
        <v>1.9327555454912533E-121</v>
      </c>
    </row>
    <row r="13" spans="1:9" x14ac:dyDescent="0.35">
      <c r="A13" s="13" t="s">
        <v>45</v>
      </c>
      <c r="B13" s="13">
        <v>496</v>
      </c>
      <c r="C13" s="13">
        <v>13077.434916350347</v>
      </c>
      <c r="D13" s="13">
        <v>26.365796202319249</v>
      </c>
      <c r="E13" s="13"/>
      <c r="F13" s="13"/>
    </row>
    <row r="14" spans="1:9" ht="15" thickBot="1" x14ac:dyDescent="0.4">
      <c r="A14" s="14" t="s">
        <v>46</v>
      </c>
      <c r="B14" s="14">
        <v>505</v>
      </c>
      <c r="C14" s="14">
        <v>42716.295415019791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53</v>
      </c>
      <c r="C16" s="15" t="s">
        <v>11</v>
      </c>
      <c r="D16" s="15" t="s">
        <v>54</v>
      </c>
      <c r="E16" s="15" t="s">
        <v>55</v>
      </c>
      <c r="F16" s="15" t="s">
        <v>56</v>
      </c>
      <c r="G16" s="15" t="s">
        <v>57</v>
      </c>
      <c r="H16" s="15" t="s">
        <v>58</v>
      </c>
      <c r="I16" s="15" t="s">
        <v>59</v>
      </c>
    </row>
    <row r="17" spans="1:9" x14ac:dyDescent="0.35">
      <c r="A17" s="13" t="s">
        <v>47</v>
      </c>
      <c r="B17" s="13">
        <v>29.241315256500638</v>
      </c>
      <c r="C17" s="13">
        <v>4.8171255960748303</v>
      </c>
      <c r="D17" s="13">
        <v>6.0702829256367172</v>
      </c>
      <c r="E17" s="13">
        <v>2.5397764635999616E-9</v>
      </c>
      <c r="F17" s="13">
        <v>19.776827840219489</v>
      </c>
      <c r="G17" s="13">
        <v>38.705802672781786</v>
      </c>
      <c r="H17" s="13">
        <v>19.776827840219489</v>
      </c>
      <c r="I17" s="13">
        <v>38.705802672781786</v>
      </c>
    </row>
    <row r="18" spans="1:9" x14ac:dyDescent="0.35">
      <c r="A18" s="13" t="s">
        <v>0</v>
      </c>
      <c r="B18" s="25">
        <v>4.8725141318604101E-2</v>
      </c>
      <c r="C18" s="13">
        <v>7.8418646579864776E-2</v>
      </c>
      <c r="D18" s="13">
        <v>0.62134636905497231</v>
      </c>
      <c r="E18" s="27">
        <v>0.53465720116696813</v>
      </c>
      <c r="F18" s="13">
        <v>-0.10534854410942256</v>
      </c>
      <c r="G18" s="13">
        <v>0.20279882674663074</v>
      </c>
      <c r="H18" s="13">
        <v>-0.10534854410942256</v>
      </c>
      <c r="I18" s="13">
        <v>0.20279882674663074</v>
      </c>
    </row>
    <row r="19" spans="1:9" x14ac:dyDescent="0.35">
      <c r="A19" s="13" t="s">
        <v>1</v>
      </c>
      <c r="B19" s="25">
        <v>3.2770688956176526E-2</v>
      </c>
      <c r="C19" s="13">
        <v>1.3097814009855432E-2</v>
      </c>
      <c r="D19" s="13">
        <v>2.501996816531237</v>
      </c>
      <c r="E19" s="31">
        <v>1.2670436901406405E-2</v>
      </c>
      <c r="F19" s="13">
        <v>7.0366503880150248E-3</v>
      </c>
      <c r="G19" s="13">
        <v>5.8504727524338024E-2</v>
      </c>
      <c r="H19" s="13">
        <v>7.0366503880150248E-3</v>
      </c>
      <c r="I19" s="13">
        <v>5.8504727524338024E-2</v>
      </c>
    </row>
    <row r="20" spans="1:9" x14ac:dyDescent="0.35">
      <c r="A20" s="13" t="s">
        <v>2</v>
      </c>
      <c r="B20" s="24">
        <v>0.13055139892954534</v>
      </c>
      <c r="C20" s="13">
        <v>6.3117333907091122E-2</v>
      </c>
      <c r="D20" s="13">
        <v>2.0683921650068005</v>
      </c>
      <c r="E20" s="31">
        <v>3.9120860042193055E-2</v>
      </c>
      <c r="F20" s="13">
        <v>6.5410943197504873E-3</v>
      </c>
      <c r="G20" s="13">
        <v>0.25456170353934021</v>
      </c>
      <c r="H20" s="13">
        <v>6.5410943197504873E-3</v>
      </c>
      <c r="I20" s="13">
        <v>0.25456170353934021</v>
      </c>
    </row>
    <row r="21" spans="1:9" x14ac:dyDescent="0.35">
      <c r="A21" s="13" t="s">
        <v>3</v>
      </c>
      <c r="B21" s="26">
        <v>-10.321182797844266</v>
      </c>
      <c r="C21" s="13">
        <v>3.8940362560021162</v>
      </c>
      <c r="D21" s="13">
        <v>-2.6505101954137165</v>
      </c>
      <c r="E21" s="24">
        <v>8.2938593414937645E-3</v>
      </c>
      <c r="F21" s="13">
        <v>-17.972022787049742</v>
      </c>
      <c r="G21" s="13">
        <v>-2.6703428086387886</v>
      </c>
      <c r="H21" s="13">
        <v>-17.972022787049742</v>
      </c>
      <c r="I21" s="13">
        <v>-2.6703428086387886</v>
      </c>
    </row>
    <row r="22" spans="1:9" x14ac:dyDescent="0.35">
      <c r="A22" s="13" t="s">
        <v>4</v>
      </c>
      <c r="B22" s="24">
        <v>0.26109357493488072</v>
      </c>
      <c r="C22" s="13">
        <v>6.7947067063959851E-2</v>
      </c>
      <c r="D22" s="13">
        <v>3.8426025760480349</v>
      </c>
      <c r="E22" s="24">
        <v>1.3754633918280917E-4</v>
      </c>
      <c r="F22" s="13">
        <v>0.12759401209930349</v>
      </c>
      <c r="G22" s="13">
        <v>0.39459313777045796</v>
      </c>
      <c r="H22" s="13">
        <v>0.12759401209930349</v>
      </c>
      <c r="I22" s="13">
        <v>0.39459313777045796</v>
      </c>
    </row>
    <row r="23" spans="1:9" x14ac:dyDescent="0.35">
      <c r="A23" s="13" t="s">
        <v>5</v>
      </c>
      <c r="B23" s="28">
        <v>-1.4401190390365847E-2</v>
      </c>
      <c r="C23" s="13">
        <v>3.9051575661650153E-3</v>
      </c>
      <c r="D23" s="13">
        <v>-3.6877360634921215</v>
      </c>
      <c r="E23" s="24">
        <v>2.5124706023866796E-4</v>
      </c>
      <c r="F23" s="13">
        <v>-2.2073881065834328E-2</v>
      </c>
      <c r="G23" s="13">
        <v>-6.7284997148973659E-3</v>
      </c>
      <c r="H23" s="13">
        <v>-2.2073881065834328E-2</v>
      </c>
      <c r="I23" s="13">
        <v>-6.7284997148973659E-3</v>
      </c>
    </row>
    <row r="24" spans="1:9" x14ac:dyDescent="0.35">
      <c r="A24" s="13" t="s">
        <v>6</v>
      </c>
      <c r="B24" s="27">
        <v>-1.0743053484081106</v>
      </c>
      <c r="C24" s="13">
        <v>0.13360172188542851</v>
      </c>
      <c r="D24" s="13">
        <v>-8.0411040609895128</v>
      </c>
      <c r="E24" s="24">
        <v>6.5864159823552438E-15</v>
      </c>
      <c r="F24" s="13">
        <v>-1.3368004381372365</v>
      </c>
      <c r="G24" s="13">
        <v>-0.81181025867898482</v>
      </c>
      <c r="H24" s="13">
        <v>-1.3368004381372365</v>
      </c>
      <c r="I24" s="13">
        <v>-0.81181025867898482</v>
      </c>
    </row>
    <row r="25" spans="1:9" x14ac:dyDescent="0.35">
      <c r="A25" s="13" t="s">
        <v>7</v>
      </c>
      <c r="B25" s="24">
        <v>4.125409151515619</v>
      </c>
      <c r="C25" s="13">
        <v>0.44275899858963497</v>
      </c>
      <c r="D25" s="13">
        <v>9.3175049285428457</v>
      </c>
      <c r="E25" s="24">
        <v>3.8928698157969983E-19</v>
      </c>
      <c r="F25" s="13">
        <v>3.2554947415589002</v>
      </c>
      <c r="G25" s="13">
        <v>4.9953235614723379</v>
      </c>
      <c r="H25" s="13">
        <v>3.2554947415589002</v>
      </c>
      <c r="I25" s="13">
        <v>4.9953235614723379</v>
      </c>
    </row>
    <row r="26" spans="1:9" ht="15" thickBot="1" x14ac:dyDescent="0.4">
      <c r="A26" s="14" t="s">
        <v>8</v>
      </c>
      <c r="B26" s="29">
        <v>-0.60348658908834441</v>
      </c>
      <c r="C26" s="14">
        <v>5.3081161221286026E-2</v>
      </c>
      <c r="D26" s="14">
        <v>-11.369129371011967</v>
      </c>
      <c r="E26" s="30">
        <v>8.9107126714390647E-27</v>
      </c>
      <c r="F26" s="14">
        <v>-0.70777824028170644</v>
      </c>
      <c r="G26" s="14">
        <v>-0.49919493789498237</v>
      </c>
      <c r="H26" s="14">
        <v>-0.70777824028170644</v>
      </c>
      <c r="I26" s="14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0415-A56E-4573-B3DD-C677653F45B9}">
  <dimension ref="A1:I23"/>
  <sheetViews>
    <sheetView topLeftCell="A4" workbookViewId="0">
      <selection activeCell="B17" sqref="B17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37</v>
      </c>
    </row>
    <row r="2" spans="1:9" ht="15" thickBot="1" x14ac:dyDescent="0.4"/>
    <row r="3" spans="1:9" x14ac:dyDescent="0.35">
      <c r="A3" s="16" t="s">
        <v>38</v>
      </c>
      <c r="B3" s="16"/>
    </row>
    <row r="4" spans="1:9" x14ac:dyDescent="0.35">
      <c r="A4" s="13" t="s">
        <v>39</v>
      </c>
      <c r="B4" s="13">
        <v>0.82826785079846266</v>
      </c>
    </row>
    <row r="5" spans="1:9" x14ac:dyDescent="0.35">
      <c r="A5" s="13" t="s">
        <v>40</v>
      </c>
      <c r="B5" s="13">
        <v>0.6860276326663044</v>
      </c>
    </row>
    <row r="6" spans="1:9" x14ac:dyDescent="0.35">
      <c r="A6" s="13" t="s">
        <v>41</v>
      </c>
      <c r="B6" s="13">
        <v>0.68225241382060875</v>
      </c>
    </row>
    <row r="7" spans="1:9" x14ac:dyDescent="0.35">
      <c r="A7" s="13" t="s">
        <v>11</v>
      </c>
      <c r="B7" s="13">
        <v>5.1843251484497186</v>
      </c>
    </row>
    <row r="8" spans="1:9" ht="15" thickBot="1" x14ac:dyDescent="0.4">
      <c r="A8" s="14" t="s">
        <v>42</v>
      </c>
      <c r="B8" s="14">
        <v>506</v>
      </c>
    </row>
    <row r="10" spans="1:9" ht="15" thickBot="1" x14ac:dyDescent="0.4">
      <c r="A10" t="s">
        <v>43</v>
      </c>
    </row>
    <row r="11" spans="1:9" x14ac:dyDescent="0.35">
      <c r="A11" s="15"/>
      <c r="B11" s="15" t="s">
        <v>48</v>
      </c>
      <c r="C11" s="15" t="s">
        <v>49</v>
      </c>
      <c r="D11" s="15" t="s">
        <v>50</v>
      </c>
      <c r="E11" s="15" t="s">
        <v>51</v>
      </c>
      <c r="F11" s="15" t="s">
        <v>52</v>
      </c>
    </row>
    <row r="12" spans="1:9" x14ac:dyDescent="0.35">
      <c r="A12" s="13" t="s">
        <v>44</v>
      </c>
      <c r="B12" s="13">
        <v>6</v>
      </c>
      <c r="C12" s="13">
        <v>29304.559019840541</v>
      </c>
      <c r="D12" s="13">
        <v>4884.0931699734238</v>
      </c>
      <c r="E12" s="13">
        <v>181.71863955608006</v>
      </c>
      <c r="F12" s="13">
        <v>4.4360560738877738E-122</v>
      </c>
    </row>
    <row r="13" spans="1:9" x14ac:dyDescent="0.35">
      <c r="A13" s="13" t="s">
        <v>45</v>
      </c>
      <c r="B13" s="13">
        <v>499</v>
      </c>
      <c r="C13" s="13">
        <v>13411.736395179249</v>
      </c>
      <c r="D13" s="13">
        <v>26.877227244848193</v>
      </c>
      <c r="E13" s="13"/>
      <c r="F13" s="13"/>
    </row>
    <row r="14" spans="1:9" ht="15" thickBot="1" x14ac:dyDescent="0.4">
      <c r="A14" s="14" t="s">
        <v>46</v>
      </c>
      <c r="B14" s="14">
        <v>505</v>
      </c>
      <c r="C14" s="14">
        <v>42716.295415019791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53</v>
      </c>
      <c r="C16" s="15" t="s">
        <v>11</v>
      </c>
      <c r="D16" s="15" t="s">
        <v>54</v>
      </c>
      <c r="E16" s="15" t="s">
        <v>55</v>
      </c>
      <c r="F16" s="15" t="s">
        <v>56</v>
      </c>
      <c r="G16" s="15" t="s">
        <v>57</v>
      </c>
      <c r="H16" s="15" t="s">
        <v>58</v>
      </c>
      <c r="I16" s="15" t="s">
        <v>59</v>
      </c>
    </row>
    <row r="17" spans="1:9" x14ac:dyDescent="0.35">
      <c r="A17" s="13" t="s">
        <v>47</v>
      </c>
      <c r="B17" s="13">
        <v>23.259285228705473</v>
      </c>
      <c r="C17" s="13">
        <v>4.5171943657997398</v>
      </c>
      <c r="D17" s="13">
        <v>5.1490556626928692</v>
      </c>
      <c r="E17" s="13">
        <v>3.7738138539809612E-7</v>
      </c>
      <c r="F17" s="13">
        <v>14.384220693414761</v>
      </c>
      <c r="G17" s="13">
        <v>32.134349763996184</v>
      </c>
      <c r="H17" s="13">
        <v>14.384220693414761</v>
      </c>
      <c r="I17" s="13">
        <v>32.134349763996184</v>
      </c>
    </row>
    <row r="18" spans="1:9" x14ac:dyDescent="0.35">
      <c r="A18" s="13" t="s">
        <v>3</v>
      </c>
      <c r="B18" s="13">
        <v>-1.3843553177266694</v>
      </c>
      <c r="C18" s="13">
        <v>2.9813281693073499</v>
      </c>
      <c r="D18" s="13">
        <v>-0.46434180979422196</v>
      </c>
      <c r="E18" s="13">
        <v>0.64260539093894287</v>
      </c>
      <c r="F18" s="13">
        <v>-7.2418583961443197</v>
      </c>
      <c r="G18" s="13">
        <v>4.4731477606909813</v>
      </c>
      <c r="H18" s="13">
        <v>-7.2418583961443197</v>
      </c>
      <c r="I18" s="13">
        <v>4.4731477606909813</v>
      </c>
    </row>
    <row r="19" spans="1:9" x14ac:dyDescent="0.35">
      <c r="A19" s="13" t="s">
        <v>4</v>
      </c>
      <c r="B19" s="13">
        <v>0.20840135589439263</v>
      </c>
      <c r="C19" s="13">
        <v>6.5817054272932635E-2</v>
      </c>
      <c r="D19" s="13">
        <v>3.166373186958293</v>
      </c>
      <c r="E19" s="13">
        <v>1.6379443049068553E-3</v>
      </c>
      <c r="F19" s="13">
        <v>7.9088654936130487E-2</v>
      </c>
      <c r="G19" s="13">
        <v>0.33771405685265476</v>
      </c>
      <c r="H19" s="13">
        <v>7.9088654936130487E-2</v>
      </c>
      <c r="I19" s="13">
        <v>0.33771405685265476</v>
      </c>
    </row>
    <row r="20" spans="1:9" x14ac:dyDescent="0.35">
      <c r="A20" s="13" t="s">
        <v>5</v>
      </c>
      <c r="B20" s="13">
        <v>-1.1178212292040145E-2</v>
      </c>
      <c r="C20" s="13">
        <v>3.6029398974042393E-3</v>
      </c>
      <c r="D20" s="13">
        <v>-3.1025253294104513</v>
      </c>
      <c r="E20" s="13">
        <v>2.0275033943504377E-3</v>
      </c>
      <c r="F20" s="13">
        <v>-1.8257014202432399E-2</v>
      </c>
      <c r="G20" s="13">
        <v>-4.0994103816478934E-3</v>
      </c>
      <c r="H20" s="13">
        <v>-1.8257014202432399E-2</v>
      </c>
      <c r="I20" s="13">
        <v>-4.0994103816478934E-3</v>
      </c>
    </row>
    <row r="21" spans="1:9" x14ac:dyDescent="0.35">
      <c r="A21" s="13" t="s">
        <v>6</v>
      </c>
      <c r="B21" s="13">
        <v>-0.95675604970815475</v>
      </c>
      <c r="C21" s="13">
        <v>0.13055243952085488</v>
      </c>
      <c r="D21" s="13">
        <v>-7.3285191239595289</v>
      </c>
      <c r="E21" s="13">
        <v>9.4350854187983476E-13</v>
      </c>
      <c r="F21" s="13">
        <v>-1.2132562646999201</v>
      </c>
      <c r="G21" s="13">
        <v>-0.70025583471638941</v>
      </c>
      <c r="H21" s="13">
        <v>-1.2132562646999201</v>
      </c>
      <c r="I21" s="13">
        <v>-0.70025583471638941</v>
      </c>
    </row>
    <row r="22" spans="1:9" x14ac:dyDescent="0.35">
      <c r="A22" s="13" t="s">
        <v>7</v>
      </c>
      <c r="B22" s="13">
        <v>4.3280752714459139</v>
      </c>
      <c r="C22" s="13">
        <v>0.43373884360504111</v>
      </c>
      <c r="D22" s="13">
        <v>9.9785281748641861</v>
      </c>
      <c r="E22" s="13">
        <v>1.6735705363160346E-21</v>
      </c>
      <c r="F22" s="13">
        <v>3.4758958174020798</v>
      </c>
      <c r="G22" s="13">
        <v>5.180254725489748</v>
      </c>
      <c r="H22" s="13">
        <v>3.4758958174020798</v>
      </c>
      <c r="I22" s="13">
        <v>5.180254725489748</v>
      </c>
    </row>
    <row r="23" spans="1:9" ht="15" thickBot="1" x14ac:dyDescent="0.4">
      <c r="A23" s="14" t="s">
        <v>8</v>
      </c>
      <c r="B23" s="14">
        <v>-0.5475558602867735</v>
      </c>
      <c r="C23" s="14">
        <v>5.0117404490393612E-2</v>
      </c>
      <c r="D23" s="14">
        <v>-10.92546323686271</v>
      </c>
      <c r="E23" s="14">
        <v>4.6414771994463676E-25</v>
      </c>
      <c r="F23" s="14">
        <v>-0.64602299788906792</v>
      </c>
      <c r="G23" s="14">
        <v>-0.44908872268447914</v>
      </c>
      <c r="H23" s="14">
        <v>-0.64602299788906792</v>
      </c>
      <c r="I23" s="14">
        <v>-0.44908872268447914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Data Set</vt:lpstr>
      <vt:lpstr>ANS 1</vt:lpstr>
      <vt:lpstr>ANS 2</vt:lpstr>
      <vt:lpstr>ANS 3</vt:lpstr>
      <vt:lpstr>ANS 4</vt:lpstr>
      <vt:lpstr>ANS 5</vt:lpstr>
      <vt:lpstr>ANS 6</vt:lpstr>
      <vt:lpstr>ANS 7</vt:lpstr>
      <vt:lpstr>ANS 8</vt:lpstr>
      <vt:lpstr>ANS 8 (C)</vt:lpstr>
      <vt:lpstr>ANS 8 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Shahil Zishan Ahmad</dc:creator>
  <cp:lastModifiedBy>Shahil Zishan Ahmad</cp:lastModifiedBy>
  <dcterms:created xsi:type="dcterms:W3CDTF">2015-06-05T18:17:20Z</dcterms:created>
  <dcterms:modified xsi:type="dcterms:W3CDTF">2023-04-15T00:13:23Z</dcterms:modified>
</cp:coreProperties>
</file>