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<sst xmlns="http://schemas.openxmlformats.org/spreadsheetml/2006/main" count="261" uniqueCount="55">
  <si>
    <t>11-13-18-21</t>
  </si>
  <si>
    <t>Dice Game</t>
  </si>
  <si>
    <t>Requirement Num: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</si>
  <si>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</si>
  <si>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</si>
  <si>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</si>
  <si>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</si>
  <si>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</si>
  <si>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</si>
  <si>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</si>
  <si>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</si>
  <si>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</si>
  <si>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</si>
  <si>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</si>
  <si>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</si>
  <si>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</si>
  <si>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</si>
  <si>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</si>
  <si>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</si>
  <si>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</si>
  <si>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</si>
  <si>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</si>
  <si>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</si>
  <si>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</si>
  <si>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</si>
  <si>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</si>
  <si>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</si>
  <si>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</si>
  <si>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</si>
  <si>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</si>
  <si>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</si>
  <si>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</si>
  <si>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</si>
  <si>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5-13-19</t>
  </si>
  <si>
    <t>Arkanoid</t>
  </si>
  <si>
    <t xml:space="preserve">logical_inconsistencies </t>
  </si>
  <si>
    <t xml:space="preserve">passive_voice </t>
  </si>
  <si>
    <t xml:space="preserve">optional_parts </t>
  </si>
  <si>
    <t>Snake</t>
  </si>
  <si>
    <t>exical</t>
  </si>
  <si>
    <t xml:space="preserve">negative </t>
  </si>
  <si>
    <t xml:space="preserve">vague_pronouns </t>
  </si>
  <si>
    <t>Scopa</t>
  </si>
  <si>
    <t>8-15-16</t>
  </si>
  <si>
    <t xml:space="preserve">ambiguities </t>
  </si>
  <si>
    <t>Dice Game Average</t>
  </si>
  <si>
    <t>Dice Game Highest</t>
  </si>
  <si>
    <t>DeepSeek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</si>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</sst>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782377850"/>
        <c:axId val="1396517541"/>
      </c:barChart>
      <c:catAx>
        <c:axId val="1782377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517541"/>
      </c:catAx>
      <c:valAx>
        <c:axId val="1396517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377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1103307314"/>
        <c:axId val="1791999901"/>
      </c:barChart>
      <c:catAx>
        <c:axId val="110330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999901"/>
      </c:catAx>
      <c:valAx>
        <c:axId val="1791999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307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279540753"/>
        <c:axId val="1939802990"/>
      </c:barChart>
      <c:catAx>
        <c:axId val="279540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802990"/>
      </c:catAx>
      <c:valAx>
        <c:axId val="1939802990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540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236359910"/>
        <c:axId val="99666334"/>
      </c:barChart>
      <c:catAx>
        <c:axId val="236359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66334"/>
      </c:catAx>
      <c:valAx>
        <c:axId val="99666334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359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786349977"/>
        <c:axId val="434561574"/>
      </c:barChart>
      <c:catAx>
        <c:axId val="1786349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561574"/>
      </c:catAx>
      <c:valAx>
        <c:axId val="434561574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349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402530536"/>
        <c:axId val="2021560673"/>
      </c:barChart>
      <c:catAx>
        <c:axId val="40253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560673"/>
      </c:catAx>
      <c:valAx>
        <c:axId val="2021560673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530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126360730"/>
        <c:axId val="1098012993"/>
      </c:barChart>
      <c:catAx>
        <c:axId val="12636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012993"/>
      </c:catAx>
      <c:valAx>
        <c:axId val="1098012993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60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1192472273"/>
        <c:axId val="686441615"/>
      </c:barChart>
      <c:catAx>
        <c:axId val="1192472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41615"/>
      </c:catAx>
      <c:valAx>
        <c:axId val="686441615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472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0</v>
      </c>
      <c r="B7" s="2"/>
      <c r="C7" s="2"/>
      <c r="D7" s="3" t="s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6">
        <v>0.0</v>
      </c>
      <c r="M9" s="6">
        <v>0.0</v>
      </c>
      <c r="N9" s="6">
        <v>0.0</v>
      </c>
      <c r="O9" s="6">
        <v>1.0</v>
      </c>
      <c r="P9" s="6">
        <v>0.0</v>
      </c>
      <c r="Q9" s="6">
        <v>1.0</v>
      </c>
      <c r="R9" s="6">
        <v>0.0</v>
      </c>
      <c r="S9" s="6">
        <v>0.0</v>
      </c>
      <c r="T9" s="6">
        <v>0.0</v>
      </c>
      <c r="U9" s="6">
        <v>0.0</v>
      </c>
      <c r="V9" s="6">
        <v>1.0</v>
      </c>
      <c r="W9" s="6">
        <v>1.0</v>
      </c>
      <c r="X9" s="6">
        <v>0.0</v>
      </c>
      <c r="Y9" s="6">
        <v>1.0</v>
      </c>
      <c r="Z9" s="6">
        <v>0.0</v>
      </c>
      <c r="AA9" s="6">
        <v>0.0</v>
      </c>
      <c r="AB9" s="6">
        <v>0.0</v>
      </c>
      <c r="AC9" s="6">
        <v>0.0</v>
      </c>
    </row>
    <row r="10">
      <c r="A10" s="2"/>
      <c r="B10" s="2"/>
      <c r="C10" s="2"/>
      <c r="D10" s="3" t="s">
        <v>4</v>
      </c>
      <c r="E10" s="3"/>
      <c r="F10" s="3"/>
      <c r="G10" s="3"/>
      <c r="H10" s="3"/>
      <c r="I10" s="3"/>
      <c r="J10" s="3"/>
      <c r="K10" s="3"/>
      <c r="L10" s="3" t="s">
        <v>5</v>
      </c>
      <c r="M10" s="3" t="s">
        <v>6</v>
      </c>
      <c r="N10" s="3" t="s">
        <v>7</v>
      </c>
      <c r="O10" s="3" t="s">
        <v>7</v>
      </c>
      <c r="P10" s="3" t="s">
        <v>5</v>
      </c>
      <c r="Q10" s="3" t="s">
        <v>6</v>
      </c>
      <c r="R10" s="3" t="s">
        <v>7</v>
      </c>
      <c r="S10" s="3" t="s">
        <v>6</v>
      </c>
      <c r="T10" s="3" t="s">
        <v>6</v>
      </c>
      <c r="U10" s="3" t="s">
        <v>6</v>
      </c>
      <c r="V10" s="3" t="s">
        <v>5</v>
      </c>
      <c r="W10" s="3"/>
      <c r="X10" s="3" t="s">
        <v>5</v>
      </c>
      <c r="Y10" s="3" t="s">
        <v>5</v>
      </c>
      <c r="Z10" s="3" t="s">
        <v>6</v>
      </c>
      <c r="AA10" s="3" t="s">
        <v>5</v>
      </c>
      <c r="AB10" s="3" t="s">
        <v>7</v>
      </c>
      <c r="AC10" s="3" t="s">
        <v>5</v>
      </c>
    </row>
    <row r="11">
      <c r="A11" s="2"/>
      <c r="B11" s="2"/>
      <c r="C11" s="2"/>
      <c r="D11" s="3" t="s">
        <v>8</v>
      </c>
      <c r="E11" s="3"/>
      <c r="F11" s="3"/>
      <c r="G11" s="3"/>
      <c r="H11" s="3"/>
      <c r="I11" s="3"/>
      <c r="J11" s="3"/>
      <c r="K11" s="3"/>
      <c r="L11" s="3" t="s">
        <v>9</v>
      </c>
      <c r="M11" s="3" t="s">
        <v>10</v>
      </c>
      <c r="N11" s="3" t="s">
        <v>11</v>
      </c>
      <c r="O11" s="3" t="s">
        <v>12</v>
      </c>
      <c r="P11" s="3" t="s">
        <v>9</v>
      </c>
      <c r="Q11" s="3" t="s">
        <v>13</v>
      </c>
      <c r="R11" s="3" t="s">
        <v>14</v>
      </c>
      <c r="S11" s="3" t="s">
        <v>15</v>
      </c>
      <c r="T11" s="3" t="s">
        <v>10</v>
      </c>
      <c r="U11" s="3" t="s">
        <v>10</v>
      </c>
      <c r="V11" s="3" t="s">
        <v>9</v>
      </c>
      <c r="W11" s="3"/>
      <c r="X11" s="3" t="s">
        <v>16</v>
      </c>
      <c r="Y11" s="3" t="s">
        <v>9</v>
      </c>
      <c r="Z11" s="3" t="s">
        <v>13</v>
      </c>
      <c r="AA11" s="3" t="s">
        <v>17</v>
      </c>
      <c r="AB11" s="3" t="s">
        <v>11</v>
      </c>
      <c r="AC11" s="3" t="s">
        <v>9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19</v>
      </c>
      <c r="B14" s="10">
        <f t="shared" ref="B14:B18" si="1">SUM(E14:AC14 )/25
</f>
        <v>0.76</v>
      </c>
      <c r="C14" s="10">
        <f t="shared" ref="C14:C18" si="2">SUM(E14:AC14 )
</f>
        <v>19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12">
        <v>0.0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8">
        <v>1.0</v>
      </c>
      <c r="V14" s="12">
        <v>0.0</v>
      </c>
      <c r="W14" s="8">
        <v>1.0</v>
      </c>
      <c r="X14" s="8">
        <v>1.0</v>
      </c>
      <c r="Y14" s="12">
        <v>0.0</v>
      </c>
      <c r="Z14" s="12">
        <v>0.0</v>
      </c>
      <c r="AA14" s="12">
        <v>0.0</v>
      </c>
      <c r="AB14" s="8">
        <v>1.0</v>
      </c>
      <c r="AC14" s="12">
        <v>0.0</v>
      </c>
    </row>
    <row r="15">
      <c r="A15" s="9" t="s">
        <v>21</v>
      </c>
      <c r="B15" s="10">
        <f t="shared" si="1"/>
        <v>0.76</v>
      </c>
      <c r="C15" s="10">
        <f t="shared" si="2"/>
        <v>19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12">
        <v>0.0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8">
        <v>1.0</v>
      </c>
      <c r="V15" s="12">
        <v>0.0</v>
      </c>
      <c r="W15" s="8">
        <v>1.0</v>
      </c>
      <c r="X15" s="8">
        <v>1.0</v>
      </c>
      <c r="Y15" s="12">
        <v>0.0</v>
      </c>
      <c r="Z15" s="12">
        <v>0.0</v>
      </c>
      <c r="AA15" s="12">
        <v>0.0</v>
      </c>
      <c r="AB15" s="8">
        <v>1.0</v>
      </c>
      <c r="AC15" s="12">
        <v>0.0</v>
      </c>
    </row>
    <row r="16">
      <c r="A16" s="9" t="s">
        <v>23</v>
      </c>
      <c r="B16" s="10">
        <f t="shared" si="1"/>
        <v>0.8</v>
      </c>
      <c r="C16" s="10">
        <f t="shared" si="2"/>
        <v>20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8">
        <v>1.0</v>
      </c>
      <c r="V16" s="12">
        <v>0.0</v>
      </c>
      <c r="W16" s="8">
        <v>1.0</v>
      </c>
      <c r="X16" s="8">
        <v>1.0</v>
      </c>
      <c r="Y16" s="12">
        <v>0.0</v>
      </c>
      <c r="Z16" s="12">
        <v>0.0</v>
      </c>
      <c r="AA16" s="12">
        <v>0.0</v>
      </c>
      <c r="AB16" s="8">
        <v>1.0</v>
      </c>
      <c r="AC16" s="12">
        <v>0.0</v>
      </c>
    </row>
    <row r="17">
      <c r="A17" s="9" t="s">
        <v>25</v>
      </c>
      <c r="B17" s="10">
        <f t="shared" si="1"/>
        <v>0.8</v>
      </c>
      <c r="C17" s="10">
        <f t="shared" si="2"/>
        <v>20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8">
        <v>1.0</v>
      </c>
      <c r="V17" s="12">
        <v>0.0</v>
      </c>
      <c r="W17" s="8">
        <v>1.0</v>
      </c>
      <c r="X17" s="8">
        <v>1.0</v>
      </c>
      <c r="Y17" s="12">
        <v>0.0</v>
      </c>
      <c r="Z17" s="12">
        <v>0.0</v>
      </c>
      <c r="AA17" s="12">
        <v>0.0</v>
      </c>
      <c r="AB17" s="8">
        <v>1.0</v>
      </c>
      <c r="AC17" s="12">
        <v>0.0</v>
      </c>
    </row>
    <row r="18">
      <c r="A18" s="9" t="s">
        <v>27</v>
      </c>
      <c r="B18" s="10">
        <f t="shared" si="1"/>
        <v>0.76</v>
      </c>
      <c r="C18" s="10">
        <f t="shared" si="2"/>
        <v>19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12">
        <v>0.0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8">
        <v>1.0</v>
      </c>
      <c r="R18" s="8">
        <v>1.0</v>
      </c>
      <c r="S18" s="8">
        <v>1.0</v>
      </c>
      <c r="T18" s="8">
        <v>1.0</v>
      </c>
      <c r="U18" s="8">
        <v>1.0</v>
      </c>
      <c r="V18" s="12">
        <v>0.0</v>
      </c>
      <c r="W18" s="8">
        <v>1.0</v>
      </c>
      <c r="X18" s="8">
        <v>1.0</v>
      </c>
      <c r="Y18" s="12">
        <v>0.0</v>
      </c>
      <c r="Z18" s="12">
        <v>0.0</v>
      </c>
      <c r="AA18" s="12">
        <v>0.0</v>
      </c>
      <c r="AB18" s="8">
        <v>1.0</v>
      </c>
      <c r="AC18" s="12">
        <v>0.0</v>
      </c>
    </row>
    <row r="19">
      <c r="A19" s="9" t="s">
        <v>29</v>
      </c>
      <c r="B19" s="10">
        <f t="shared" ref="B19:C19" si="3">SUM(B14:B18)/5</f>
        <v>0.776</v>
      </c>
      <c r="C19" s="10">
        <f t="shared" si="3"/>
        <v>19.4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0.3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0.5477225575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19</v>
      </c>
      <c r="B24" s="10">
        <f t="shared" ref="B24:B28" si="4">SUM(E24:AC24 )/25
</f>
        <v>0.88</v>
      </c>
      <c r="C24" s="10">
        <f t="shared" ref="C24:C28" si="5">SUM(E24:AC24 )
</f>
        <v>22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12">
        <v>1.0</v>
      </c>
      <c r="V24" s="12">
        <v>0.0</v>
      </c>
      <c r="W24" s="8">
        <v>1.0</v>
      </c>
      <c r="X24" s="8">
        <v>1.0</v>
      </c>
      <c r="Y24" s="8">
        <v>1.0</v>
      </c>
      <c r="Z24" s="12">
        <v>0.0</v>
      </c>
      <c r="AA24" s="8">
        <v>1.0</v>
      </c>
      <c r="AB24" s="8">
        <v>1.0</v>
      </c>
      <c r="AC24" s="12">
        <v>0.0</v>
      </c>
    </row>
    <row r="25">
      <c r="A25" s="9" t="s">
        <v>21</v>
      </c>
      <c r="B25" s="10">
        <f t="shared" si="4"/>
        <v>0.88</v>
      </c>
      <c r="C25" s="10">
        <f t="shared" si="5"/>
        <v>22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12">
        <v>1.0</v>
      </c>
      <c r="V25" s="12">
        <v>0.0</v>
      </c>
      <c r="W25" s="8">
        <v>1.0</v>
      </c>
      <c r="X25" s="8">
        <v>1.0</v>
      </c>
      <c r="Y25" s="8">
        <v>1.0</v>
      </c>
      <c r="Z25" s="12">
        <v>0.0</v>
      </c>
      <c r="AA25" s="8">
        <v>1.0</v>
      </c>
      <c r="AB25" s="8">
        <v>1.0</v>
      </c>
      <c r="AC25" s="12">
        <v>0.0</v>
      </c>
    </row>
    <row r="26">
      <c r="A26" s="9" t="s">
        <v>23</v>
      </c>
      <c r="B26" s="10">
        <f t="shared" si="4"/>
        <v>0.88</v>
      </c>
      <c r="C26" s="10">
        <f t="shared" si="5"/>
        <v>22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12">
        <v>0.0</v>
      </c>
      <c r="W26" s="8">
        <v>1.0</v>
      </c>
      <c r="X26" s="8">
        <v>1.0</v>
      </c>
      <c r="Y26" s="8">
        <v>1.0</v>
      </c>
      <c r="Z26" s="12">
        <v>0.0</v>
      </c>
      <c r="AA26" s="8">
        <v>1.0</v>
      </c>
      <c r="AB26" s="8">
        <v>1.0</v>
      </c>
      <c r="AC26" s="12">
        <v>0.0</v>
      </c>
    </row>
    <row r="27">
      <c r="A27" s="9" t="s">
        <v>25</v>
      </c>
      <c r="B27" s="10">
        <f t="shared" si="4"/>
        <v>0.84</v>
      </c>
      <c r="C27" s="10">
        <f t="shared" si="5"/>
        <v>21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8">
        <v>1.0</v>
      </c>
      <c r="R27" s="8">
        <v>1.0</v>
      </c>
      <c r="S27" s="8">
        <v>1.0</v>
      </c>
      <c r="T27" s="8">
        <v>1.0</v>
      </c>
      <c r="U27" s="12">
        <v>1.0</v>
      </c>
      <c r="V27" s="12">
        <v>0.0</v>
      </c>
      <c r="W27" s="8">
        <v>1.0</v>
      </c>
      <c r="X27" s="8">
        <v>1.0</v>
      </c>
      <c r="Y27" s="8">
        <v>1.0</v>
      </c>
      <c r="Z27" s="12">
        <v>0.0</v>
      </c>
      <c r="AA27" s="8">
        <v>1.0</v>
      </c>
      <c r="AB27" s="8">
        <v>1.0</v>
      </c>
      <c r="AC27" s="12">
        <v>0.0</v>
      </c>
    </row>
    <row r="28">
      <c r="A28" s="9" t="s">
        <v>27</v>
      </c>
      <c r="B28" s="10">
        <f t="shared" si="4"/>
        <v>0.76</v>
      </c>
      <c r="C28" s="10">
        <f t="shared" si="5"/>
        <v>19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12">
        <v>0.0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8">
        <v>1.0</v>
      </c>
      <c r="T28" s="8">
        <v>1.0</v>
      </c>
      <c r="U28" s="12">
        <v>1.0</v>
      </c>
      <c r="V28" s="12">
        <v>0.0</v>
      </c>
      <c r="W28" s="8">
        <v>1.0</v>
      </c>
      <c r="X28" s="8">
        <v>1.0</v>
      </c>
      <c r="Y28" s="8">
        <v>1.0</v>
      </c>
      <c r="Z28" s="12">
        <v>0.0</v>
      </c>
      <c r="AA28" s="8">
        <v>1.0</v>
      </c>
      <c r="AB28" s="8">
        <v>1.0</v>
      </c>
      <c r="AC28" s="12">
        <v>0.0</v>
      </c>
    </row>
    <row r="29">
      <c r="A29" s="9" t="s">
        <v>29</v>
      </c>
      <c r="B29" s="10">
        <f t="shared" ref="B29:C29" si="6">SUM(B24:B28)/5</f>
        <v>0.848</v>
      </c>
      <c r="C29" s="10">
        <f t="shared" si="6"/>
        <v>21.2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1.7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1.303840481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33</v>
      </c>
      <c r="B7" s="2"/>
      <c r="C7" s="2"/>
      <c r="D7" s="5" t="s">
        <v>34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3"/>
      <c r="Y7" s="13"/>
      <c r="Z7" s="13"/>
      <c r="AA7" s="13"/>
      <c r="AB7" s="13"/>
      <c r="AC7" s="1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6">
        <v>1.0</v>
      </c>
      <c r="J9" s="6">
        <v>0.0</v>
      </c>
      <c r="K9" s="6">
        <v>0.0</v>
      </c>
      <c r="L9" s="6">
        <v>1.0</v>
      </c>
      <c r="M9" s="6">
        <v>0.0</v>
      </c>
      <c r="N9" s="6">
        <v>0.0</v>
      </c>
      <c r="O9" s="6">
        <v>0.0</v>
      </c>
      <c r="P9" s="6">
        <v>0.0</v>
      </c>
      <c r="Q9" s="6">
        <v>1.0</v>
      </c>
      <c r="R9" s="6">
        <v>1.0</v>
      </c>
      <c r="S9" s="6">
        <v>0.0</v>
      </c>
      <c r="T9" s="6">
        <v>0.0</v>
      </c>
      <c r="U9" s="6">
        <v>0.0</v>
      </c>
      <c r="V9" s="6">
        <v>0.0</v>
      </c>
      <c r="W9" s="6">
        <v>1.0</v>
      </c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3"/>
      <c r="I10" s="5" t="s">
        <v>6</v>
      </c>
      <c r="J10" s="5" t="s">
        <v>7</v>
      </c>
      <c r="K10" s="5" t="s">
        <v>5</v>
      </c>
      <c r="L10" s="5"/>
      <c r="M10" s="5" t="s">
        <v>7</v>
      </c>
      <c r="N10" s="5" t="s">
        <v>7</v>
      </c>
      <c r="O10" s="5" t="s">
        <v>6</v>
      </c>
      <c r="P10" s="5" t="s">
        <v>5</v>
      </c>
      <c r="Q10" s="5" t="s">
        <v>5</v>
      </c>
      <c r="R10" s="5"/>
      <c r="S10" s="5" t="s">
        <v>6</v>
      </c>
      <c r="T10" s="5" t="s">
        <v>6</v>
      </c>
      <c r="U10" s="5" t="s">
        <v>7</v>
      </c>
      <c r="V10" s="5" t="s">
        <v>5</v>
      </c>
      <c r="W10" s="5" t="s">
        <v>7</v>
      </c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3"/>
      <c r="I11" s="5" t="s">
        <v>15</v>
      </c>
      <c r="J11" s="5" t="s">
        <v>11</v>
      </c>
      <c r="K11" s="5" t="s">
        <v>16</v>
      </c>
      <c r="L11" s="5"/>
      <c r="M11" s="5" t="s">
        <v>35</v>
      </c>
      <c r="N11" s="5" t="s">
        <v>11</v>
      </c>
      <c r="O11" s="5" t="s">
        <v>13</v>
      </c>
      <c r="P11" s="5" t="s">
        <v>9</v>
      </c>
      <c r="Q11" s="5" t="s">
        <v>9</v>
      </c>
      <c r="R11" s="5"/>
      <c r="S11" s="5" t="s">
        <v>36</v>
      </c>
      <c r="T11" s="5" t="s">
        <v>36</v>
      </c>
      <c r="U11" s="5" t="s">
        <v>35</v>
      </c>
      <c r="V11" s="5" t="s">
        <v>37</v>
      </c>
      <c r="W11" s="5" t="s">
        <v>11</v>
      </c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5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SUM(E14:W14 )/19
</f>
        <v>0.8947368421</v>
      </c>
      <c r="C14" s="10">
        <f t="shared" ref="C14:C18" si="2">SUM(E14:AC14 )
</f>
        <v>17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12">
        <v>0.0</v>
      </c>
      <c r="R14" s="12">
        <v>0.0</v>
      </c>
      <c r="S14" s="8">
        <v>1.0</v>
      </c>
      <c r="T14" s="8">
        <v>1.0</v>
      </c>
      <c r="U14" s="8">
        <v>1.0</v>
      </c>
      <c r="V14" s="8">
        <v>1.0</v>
      </c>
      <c r="W14" s="8">
        <v>1.0</v>
      </c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0.8947368421</v>
      </c>
      <c r="C15" s="10">
        <f t="shared" si="2"/>
        <v>17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12">
        <v>0.0</v>
      </c>
      <c r="R15" s="12">
        <v>0.0</v>
      </c>
      <c r="S15" s="8">
        <v>1.0</v>
      </c>
      <c r="T15" s="8">
        <v>1.0</v>
      </c>
      <c r="U15" s="8">
        <v>1.0</v>
      </c>
      <c r="V15" s="8">
        <v>1.0</v>
      </c>
      <c r="W15" s="8">
        <v>1.0</v>
      </c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0.8947368421</v>
      </c>
      <c r="C16" s="10">
        <f t="shared" si="2"/>
        <v>17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12">
        <v>0.0</v>
      </c>
      <c r="O16" s="8">
        <v>1.0</v>
      </c>
      <c r="P16" s="8">
        <v>1.0</v>
      </c>
      <c r="Q16" s="12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1.0</v>
      </c>
      <c r="W16" s="8">
        <v>1.0</v>
      </c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0.8947368421</v>
      </c>
      <c r="C17" s="10">
        <f t="shared" si="2"/>
        <v>17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12">
        <v>0.0</v>
      </c>
      <c r="R17" s="12">
        <v>0.0</v>
      </c>
      <c r="S17" s="8">
        <v>1.0</v>
      </c>
      <c r="T17" s="8">
        <v>1.0</v>
      </c>
      <c r="U17" s="8">
        <v>1.0</v>
      </c>
      <c r="V17" s="8">
        <v>1.0</v>
      </c>
      <c r="W17" s="8">
        <v>1.0</v>
      </c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0.8947368421</v>
      </c>
      <c r="C18" s="10">
        <f t="shared" si="2"/>
        <v>17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12">
        <v>0.0</v>
      </c>
      <c r="R18" s="12">
        <v>0.0</v>
      </c>
      <c r="S18" s="8">
        <v>1.0</v>
      </c>
      <c r="T18" s="8">
        <v>1.0</v>
      </c>
      <c r="U18" s="8">
        <v>1.0</v>
      </c>
      <c r="V18" s="8">
        <v>1.0</v>
      </c>
      <c r="W18" s="8">
        <v>1.0</v>
      </c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0.8947368421</v>
      </c>
      <c r="C19" s="10">
        <f t="shared" si="3"/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SUM(E24:W24 )/19
</f>
        <v>0.9473684211</v>
      </c>
      <c r="C24" s="10">
        <f t="shared" ref="C24:C28" si="5">SUM(E24:AC24 )
</f>
        <v>18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12">
        <v>0.0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8">
        <v>1.0</v>
      </c>
      <c r="V24" s="8">
        <v>1.0</v>
      </c>
      <c r="W24" s="8">
        <v>1.0</v>
      </c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0.9473684211</v>
      </c>
      <c r="C25" s="10">
        <f t="shared" si="5"/>
        <v>18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12">
        <v>0.0</v>
      </c>
      <c r="O25" s="8">
        <v>1.0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8">
        <v>1.0</v>
      </c>
      <c r="W25" s="8">
        <v>1.0</v>
      </c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0.9473684211</v>
      </c>
      <c r="C26" s="10">
        <f t="shared" si="5"/>
        <v>18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12">
        <v>0.0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8">
        <v>1.0</v>
      </c>
      <c r="W26" s="8">
        <v>1.0</v>
      </c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0.8947368421</v>
      </c>
      <c r="C27" s="10">
        <f t="shared" si="5"/>
        <v>17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12">
        <v>0.0</v>
      </c>
      <c r="O27" s="8">
        <v>1.0</v>
      </c>
      <c r="P27" s="12">
        <v>0.0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8">
        <v>1.0</v>
      </c>
      <c r="W27" s="8">
        <v>1.0</v>
      </c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0.9473684211</v>
      </c>
      <c r="C28" s="10">
        <f t="shared" si="5"/>
        <v>18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12">
        <v>0.0</v>
      </c>
      <c r="O28" s="8">
        <v>1.0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8">
        <v>1.0</v>
      </c>
      <c r="W28" s="8">
        <v>1.0</v>
      </c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0.9368421053</v>
      </c>
      <c r="C29" s="10">
        <f t="shared" si="6"/>
        <v>17.8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0.2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0.4472135955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6">
        <v>45905.0</v>
      </c>
      <c r="B7" s="2"/>
      <c r="C7" s="2"/>
      <c r="D7" s="5" t="s">
        <v>38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2"/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6">
        <v>0.0</v>
      </c>
      <c r="I9" s="6">
        <v>1.0</v>
      </c>
      <c r="J9" s="6">
        <v>0.0</v>
      </c>
      <c r="K9" s="6">
        <v>0.0</v>
      </c>
      <c r="L9" s="6">
        <v>0.0</v>
      </c>
      <c r="M9" s="6">
        <v>1.0</v>
      </c>
      <c r="N9" s="6">
        <v>1.0</v>
      </c>
      <c r="O9" s="6">
        <v>0.0</v>
      </c>
      <c r="P9" s="6">
        <v>0.0</v>
      </c>
      <c r="Q9" s="6">
        <v>0.0</v>
      </c>
      <c r="R9" s="6">
        <v>1.0</v>
      </c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5" t="s">
        <v>6</v>
      </c>
      <c r="I10" s="5" t="s">
        <v>6</v>
      </c>
      <c r="J10" s="5" t="s">
        <v>39</v>
      </c>
      <c r="K10" s="5" t="s">
        <v>6</v>
      </c>
      <c r="L10" s="5" t="s">
        <v>39</v>
      </c>
      <c r="M10" s="5" t="s">
        <v>7</v>
      </c>
      <c r="N10" s="5"/>
      <c r="O10" s="5" t="s">
        <v>7</v>
      </c>
      <c r="P10" s="5" t="s">
        <v>5</v>
      </c>
      <c r="Q10" s="5" t="s">
        <v>5</v>
      </c>
      <c r="R10" s="5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5" t="s">
        <v>40</v>
      </c>
      <c r="I11" s="5" t="s">
        <v>10</v>
      </c>
      <c r="J11" s="5" t="s">
        <v>9</v>
      </c>
      <c r="K11" s="5" t="s">
        <v>41</v>
      </c>
      <c r="L11" s="5" t="s">
        <v>16</v>
      </c>
      <c r="M11" s="5" t="s">
        <v>11</v>
      </c>
      <c r="N11" s="5"/>
      <c r="O11" s="5" t="s">
        <v>11</v>
      </c>
      <c r="P11" s="5" t="s">
        <v>9</v>
      </c>
      <c r="Q11" s="5" t="s">
        <v>17</v>
      </c>
      <c r="R11" s="5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SUM(E14:R14 )/14
</f>
        <v>0.7142857143</v>
      </c>
      <c r="C14" s="10">
        <f t="shared" ref="C14:C18" si="2">SUM(E14:AC14 )
</f>
        <v>10</v>
      </c>
      <c r="D14" s="11" t="s">
        <v>20</v>
      </c>
      <c r="E14" s="12">
        <v>0.0</v>
      </c>
      <c r="F14" s="8">
        <v>1.0</v>
      </c>
      <c r="G14" s="12">
        <v>0.0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12">
        <v>0.0</v>
      </c>
      <c r="Q14" s="12">
        <v>0.0</v>
      </c>
      <c r="R14" s="8">
        <v>1.0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0.7142857143</v>
      </c>
      <c r="C15" s="10">
        <f t="shared" si="2"/>
        <v>10</v>
      </c>
      <c r="D15" s="11" t="s">
        <v>22</v>
      </c>
      <c r="E15" s="12">
        <v>0.0</v>
      </c>
      <c r="F15" s="8">
        <v>1.0</v>
      </c>
      <c r="G15" s="12">
        <v>0.0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0.7142857143</v>
      </c>
      <c r="C16" s="10">
        <f t="shared" si="2"/>
        <v>10</v>
      </c>
      <c r="D16" s="11" t="s">
        <v>24</v>
      </c>
      <c r="E16" s="12">
        <v>0.0</v>
      </c>
      <c r="F16" s="8">
        <v>1.0</v>
      </c>
      <c r="G16" s="12">
        <v>0.0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12">
        <v>0.0</v>
      </c>
      <c r="Q16" s="12">
        <v>0.0</v>
      </c>
      <c r="R16" s="8">
        <v>1.0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0.6428571429</v>
      </c>
      <c r="C17" s="10">
        <f t="shared" si="2"/>
        <v>9</v>
      </c>
      <c r="D17" s="11" t="s">
        <v>26</v>
      </c>
      <c r="E17" s="12">
        <v>0.0</v>
      </c>
      <c r="F17" s="8">
        <v>1.0</v>
      </c>
      <c r="G17" s="12">
        <v>0.0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12">
        <v>0.0</v>
      </c>
      <c r="P17" s="12">
        <v>0.0</v>
      </c>
      <c r="Q17" s="12">
        <v>0.0</v>
      </c>
      <c r="R17" s="8">
        <v>1.0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0.6428571429</v>
      </c>
      <c r="C18" s="10">
        <f t="shared" si="2"/>
        <v>9</v>
      </c>
      <c r="D18" s="11" t="s">
        <v>28</v>
      </c>
      <c r="E18" s="12">
        <v>0.0</v>
      </c>
      <c r="F18" s="8">
        <v>1.0</v>
      </c>
      <c r="G18" s="12">
        <v>0.0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12">
        <v>0.0</v>
      </c>
      <c r="P18" s="12">
        <v>0.0</v>
      </c>
      <c r="Q18" s="12">
        <v>0.0</v>
      </c>
      <c r="R18" s="8">
        <v>1.0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0.6857142857</v>
      </c>
      <c r="C19" s="10">
        <f t="shared" si="3"/>
        <v>9.6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0.3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0.5477225575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SUM(E24:R24 )/14
</f>
        <v>0.5714285714</v>
      </c>
      <c r="C24" s="10">
        <f t="shared" ref="C24:C28" si="5">SUM(E24:AC24 )
</f>
        <v>8</v>
      </c>
      <c r="D24" s="11" t="s">
        <v>20</v>
      </c>
      <c r="E24" s="12">
        <v>0.0</v>
      </c>
      <c r="F24" s="12">
        <v>0.0</v>
      </c>
      <c r="G24" s="12">
        <v>0.0</v>
      </c>
      <c r="H24" s="8">
        <v>1.0</v>
      </c>
      <c r="I24" s="8">
        <v>1.0</v>
      </c>
      <c r="J24" s="12">
        <v>0.0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12">
        <v>0.0</v>
      </c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0.5714285714</v>
      </c>
      <c r="C25" s="10">
        <f t="shared" si="5"/>
        <v>8</v>
      </c>
      <c r="D25" s="11" t="s">
        <v>22</v>
      </c>
      <c r="E25" s="12">
        <v>0.0</v>
      </c>
      <c r="F25" s="12">
        <v>0.0</v>
      </c>
      <c r="G25" s="12">
        <v>0.0</v>
      </c>
      <c r="H25" s="8">
        <v>1.0</v>
      </c>
      <c r="I25" s="8">
        <v>1.0</v>
      </c>
      <c r="J25" s="12">
        <v>0.0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12">
        <v>0.0</v>
      </c>
      <c r="R25" s="8">
        <v>1.0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0.5714285714</v>
      </c>
      <c r="C26" s="10">
        <f t="shared" si="5"/>
        <v>8</v>
      </c>
      <c r="D26" s="11" t="s">
        <v>24</v>
      </c>
      <c r="E26" s="12">
        <v>0.0</v>
      </c>
      <c r="F26" s="12">
        <v>0.0</v>
      </c>
      <c r="G26" s="12">
        <v>0.0</v>
      </c>
      <c r="H26" s="8">
        <v>1.0</v>
      </c>
      <c r="I26" s="8">
        <v>1.0</v>
      </c>
      <c r="J26" s="12">
        <v>0.0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12">
        <v>0.0</v>
      </c>
      <c r="Q26" s="12">
        <v>0.0</v>
      </c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0.5</v>
      </c>
      <c r="C27" s="10">
        <f t="shared" si="5"/>
        <v>7</v>
      </c>
      <c r="D27" s="11" t="s">
        <v>26</v>
      </c>
      <c r="E27" s="12">
        <v>0.0</v>
      </c>
      <c r="F27" s="12">
        <v>0.0</v>
      </c>
      <c r="G27" s="12">
        <v>0.0</v>
      </c>
      <c r="H27" s="8">
        <v>1.0</v>
      </c>
      <c r="I27" s="8">
        <v>1.0</v>
      </c>
      <c r="J27" s="12">
        <v>0.0</v>
      </c>
      <c r="K27" s="8">
        <v>1.0</v>
      </c>
      <c r="L27" s="8">
        <v>1.0</v>
      </c>
      <c r="M27" s="8">
        <v>1.0</v>
      </c>
      <c r="N27" s="8">
        <v>1.0</v>
      </c>
      <c r="O27" s="12">
        <v>0.0</v>
      </c>
      <c r="P27" s="12">
        <v>0.0</v>
      </c>
      <c r="Q27" s="12">
        <v>0.0</v>
      </c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0.5714285714</v>
      </c>
      <c r="C28" s="10">
        <f t="shared" si="5"/>
        <v>8</v>
      </c>
      <c r="D28" s="11" t="s">
        <v>28</v>
      </c>
      <c r="E28" s="12">
        <v>0.0</v>
      </c>
      <c r="F28" s="12">
        <v>0.0</v>
      </c>
      <c r="G28" s="12">
        <v>0.0</v>
      </c>
      <c r="H28" s="8">
        <v>1.0</v>
      </c>
      <c r="I28" s="8">
        <v>1.0</v>
      </c>
      <c r="J28" s="12">
        <v>0.0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0.5571428571</v>
      </c>
      <c r="C29" s="10">
        <f t="shared" si="6"/>
        <v>7.8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0.2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0.4472135955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42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3"/>
      <c r="V7" s="13"/>
      <c r="W7" s="13"/>
      <c r="X7" s="13"/>
      <c r="Y7" s="13"/>
      <c r="Z7" s="13"/>
      <c r="AA7" s="13"/>
      <c r="AB7" s="13"/>
      <c r="AC7" s="13"/>
    </row>
    <row r="8">
      <c r="A8" s="1" t="s">
        <v>43</v>
      </c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4"/>
      <c r="V8" s="14"/>
      <c r="W8" s="14"/>
      <c r="X8" s="14"/>
      <c r="Y8" s="14"/>
      <c r="Z8" s="14"/>
      <c r="AA8" s="14"/>
      <c r="AB8" s="14"/>
      <c r="AC8" s="14"/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6">
        <v>0.0</v>
      </c>
      <c r="I9" s="6">
        <v>1.0</v>
      </c>
      <c r="J9" s="6">
        <v>0.0</v>
      </c>
      <c r="K9" s="6">
        <v>0.0</v>
      </c>
      <c r="L9" s="6">
        <v>1.0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1.0</v>
      </c>
      <c r="T9" s="6">
        <v>1.0</v>
      </c>
      <c r="U9" s="14"/>
      <c r="V9" s="14"/>
      <c r="W9" s="14"/>
      <c r="X9" s="14"/>
      <c r="Y9" s="14"/>
      <c r="Z9" s="14"/>
      <c r="AA9" s="14"/>
      <c r="AB9" s="14"/>
      <c r="AC9" s="14"/>
    </row>
    <row r="10">
      <c r="A10" s="2"/>
      <c r="B10" s="2"/>
      <c r="C10" s="2"/>
      <c r="D10" s="3" t="s">
        <v>4</v>
      </c>
      <c r="E10" s="3"/>
      <c r="F10" s="3"/>
      <c r="G10" s="3"/>
      <c r="H10" s="5" t="s">
        <v>7</v>
      </c>
      <c r="I10" s="5"/>
      <c r="J10" s="5" t="s">
        <v>7</v>
      </c>
      <c r="K10" s="5" t="s">
        <v>5</v>
      </c>
      <c r="L10" s="5" t="s">
        <v>7</v>
      </c>
      <c r="M10" s="5" t="s">
        <v>6</v>
      </c>
      <c r="N10" s="5" t="s">
        <v>6</v>
      </c>
      <c r="O10" s="5" t="s">
        <v>6</v>
      </c>
      <c r="P10" s="5" t="s">
        <v>7</v>
      </c>
      <c r="Q10" s="5" t="s">
        <v>5</v>
      </c>
      <c r="R10" s="5" t="s">
        <v>5</v>
      </c>
      <c r="S10" s="5" t="s">
        <v>7</v>
      </c>
      <c r="T10" s="5" t="s">
        <v>5</v>
      </c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2"/>
      <c r="B11" s="2"/>
      <c r="C11" s="2"/>
      <c r="D11" s="3" t="s">
        <v>8</v>
      </c>
      <c r="E11" s="3"/>
      <c r="F11" s="3"/>
      <c r="G11" s="3"/>
      <c r="H11" s="5" t="s">
        <v>35</v>
      </c>
      <c r="I11" s="5"/>
      <c r="J11" s="5" t="s">
        <v>11</v>
      </c>
      <c r="K11" s="5" t="s">
        <v>9</v>
      </c>
      <c r="L11" s="5" t="s">
        <v>44</v>
      </c>
      <c r="M11" s="5" t="s">
        <v>10</v>
      </c>
      <c r="N11" s="5" t="s">
        <v>15</v>
      </c>
      <c r="O11" s="5" t="s">
        <v>10</v>
      </c>
      <c r="P11" s="5" t="s">
        <v>11</v>
      </c>
      <c r="Q11" s="5" t="s">
        <v>16</v>
      </c>
      <c r="R11" s="5" t="s">
        <v>16</v>
      </c>
      <c r="S11" s="5" t="s">
        <v>11</v>
      </c>
      <c r="T11" s="5" t="s">
        <v>9</v>
      </c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SUM(E14:T14 )/16
</f>
        <v>0.5</v>
      </c>
      <c r="C14" s="10">
        <f t="shared" ref="C14:C18" si="2">SUM(E14:AC14 )
</f>
        <v>8</v>
      </c>
      <c r="D14" s="11" t="s">
        <v>20</v>
      </c>
      <c r="E14" s="12">
        <v>0.0</v>
      </c>
      <c r="F14" s="8">
        <v>1.0</v>
      </c>
      <c r="G14" s="8">
        <v>1.0</v>
      </c>
      <c r="H14" s="12">
        <v>0.0</v>
      </c>
      <c r="I14" s="12">
        <v>0.0</v>
      </c>
      <c r="J14" s="8">
        <v>1.0</v>
      </c>
      <c r="K14" s="12">
        <v>0.0</v>
      </c>
      <c r="L14" s="12">
        <v>0.0</v>
      </c>
      <c r="M14" s="8">
        <v>1.0</v>
      </c>
      <c r="N14" s="8">
        <v>1.0</v>
      </c>
      <c r="O14" s="12">
        <v>0.0</v>
      </c>
      <c r="P14" s="8">
        <v>1.0</v>
      </c>
      <c r="Q14" s="8">
        <v>1.0</v>
      </c>
      <c r="R14" s="8">
        <v>1.0</v>
      </c>
      <c r="S14" s="12">
        <v>0.0</v>
      </c>
      <c r="T14" s="12">
        <v>0.0</v>
      </c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0.5625</v>
      </c>
      <c r="C15" s="10">
        <f t="shared" si="2"/>
        <v>9</v>
      </c>
      <c r="D15" s="11" t="s">
        <v>22</v>
      </c>
      <c r="E15" s="12">
        <v>0.0</v>
      </c>
      <c r="F15" s="8">
        <v>1.0</v>
      </c>
      <c r="G15" s="8">
        <v>1.0</v>
      </c>
      <c r="H15" s="12">
        <v>0.0</v>
      </c>
      <c r="I15" s="12">
        <v>0.0</v>
      </c>
      <c r="J15" s="8">
        <v>1.0</v>
      </c>
      <c r="K15" s="12">
        <v>0.0</v>
      </c>
      <c r="L15" s="12">
        <v>0.0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12">
        <v>1.0</v>
      </c>
      <c r="T15" s="12">
        <v>0.0</v>
      </c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0.5625</v>
      </c>
      <c r="C16" s="10">
        <f t="shared" si="2"/>
        <v>9</v>
      </c>
      <c r="D16" s="11" t="s">
        <v>24</v>
      </c>
      <c r="E16" s="12">
        <v>0.0</v>
      </c>
      <c r="F16" s="8">
        <v>1.0</v>
      </c>
      <c r="G16" s="8">
        <v>1.0</v>
      </c>
      <c r="H16" s="12">
        <v>0.0</v>
      </c>
      <c r="I16" s="12">
        <v>0.0</v>
      </c>
      <c r="J16" s="8">
        <v>1.0</v>
      </c>
      <c r="K16" s="12">
        <v>0.0</v>
      </c>
      <c r="L16" s="12">
        <v>0.0</v>
      </c>
      <c r="M16" s="8">
        <v>1.0</v>
      </c>
      <c r="N16" s="8">
        <v>1.0</v>
      </c>
      <c r="O16" s="12">
        <v>0.0</v>
      </c>
      <c r="P16" s="8">
        <v>1.0</v>
      </c>
      <c r="Q16" s="8">
        <v>1.0</v>
      </c>
      <c r="R16" s="8">
        <v>1.0</v>
      </c>
      <c r="S16" s="12">
        <v>1.0</v>
      </c>
      <c r="T16" s="12">
        <v>0.0</v>
      </c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0.5625</v>
      </c>
      <c r="C17" s="10">
        <f t="shared" si="2"/>
        <v>9</v>
      </c>
      <c r="D17" s="11" t="s">
        <v>26</v>
      </c>
      <c r="E17" s="12">
        <v>0.0</v>
      </c>
      <c r="F17" s="8">
        <v>1.0</v>
      </c>
      <c r="G17" s="8">
        <v>1.0</v>
      </c>
      <c r="H17" s="12">
        <v>0.0</v>
      </c>
      <c r="I17" s="12">
        <v>0.0</v>
      </c>
      <c r="J17" s="8">
        <v>1.0</v>
      </c>
      <c r="K17" s="12">
        <v>0.0</v>
      </c>
      <c r="L17" s="12">
        <v>0.0</v>
      </c>
      <c r="M17" s="8">
        <v>1.0</v>
      </c>
      <c r="N17" s="8">
        <v>1.0</v>
      </c>
      <c r="O17" s="12">
        <v>0.0</v>
      </c>
      <c r="P17" s="8">
        <v>1.0</v>
      </c>
      <c r="Q17" s="8">
        <v>1.0</v>
      </c>
      <c r="R17" s="8">
        <v>1.0</v>
      </c>
      <c r="S17" s="12">
        <v>1.0</v>
      </c>
      <c r="T17" s="12">
        <v>0.0</v>
      </c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0.5625</v>
      </c>
      <c r="C18" s="10">
        <f t="shared" si="2"/>
        <v>9</v>
      </c>
      <c r="D18" s="11" t="s">
        <v>28</v>
      </c>
      <c r="E18" s="12">
        <v>0.0</v>
      </c>
      <c r="F18" s="8">
        <v>1.0</v>
      </c>
      <c r="G18" s="8">
        <v>1.0</v>
      </c>
      <c r="H18" s="12">
        <v>0.0</v>
      </c>
      <c r="I18" s="12">
        <v>0.0</v>
      </c>
      <c r="J18" s="8">
        <v>1.0</v>
      </c>
      <c r="K18" s="12">
        <v>0.0</v>
      </c>
      <c r="L18" s="12">
        <v>0.0</v>
      </c>
      <c r="M18" s="8">
        <v>1.0</v>
      </c>
      <c r="N18" s="8">
        <v>1.0</v>
      </c>
      <c r="O18" s="12">
        <v>0.0</v>
      </c>
      <c r="P18" s="8">
        <v>1.0</v>
      </c>
      <c r="Q18" s="8">
        <v>1.0</v>
      </c>
      <c r="R18" s="8">
        <v>1.0</v>
      </c>
      <c r="S18" s="12">
        <v>1.0</v>
      </c>
      <c r="T18" s="12">
        <v>0.0</v>
      </c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0.55</v>
      </c>
      <c r="C19" s="10">
        <f t="shared" si="3"/>
        <v>8.8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0.2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0.4472135955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SUM(E24:T24 )/16
</f>
        <v>0.6875</v>
      </c>
      <c r="C24" s="10">
        <f t="shared" ref="C24:C28" si="5">SUM(E24:AC24 )
</f>
        <v>11</v>
      </c>
      <c r="D24" s="11" t="s">
        <v>20</v>
      </c>
      <c r="E24" s="8">
        <v>1.0</v>
      </c>
      <c r="F24" s="8">
        <v>1.0</v>
      </c>
      <c r="G24" s="12">
        <v>0.0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12">
        <v>0.0</v>
      </c>
      <c r="O24" s="12">
        <v>0.0</v>
      </c>
      <c r="P24" s="8">
        <v>1.0</v>
      </c>
      <c r="Q24" s="8">
        <v>1.0</v>
      </c>
      <c r="R24" s="12">
        <v>0.0</v>
      </c>
      <c r="S24" s="12">
        <v>0.0</v>
      </c>
      <c r="T24" s="8">
        <v>1.0</v>
      </c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0.9375</v>
      </c>
      <c r="C25" s="10">
        <f t="shared" si="5"/>
        <v>15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12">
        <v>0.0</v>
      </c>
      <c r="S25" s="12">
        <v>1.0</v>
      </c>
      <c r="T25" s="8">
        <v>1.0</v>
      </c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0.875</v>
      </c>
      <c r="C26" s="10">
        <f t="shared" si="5"/>
        <v>14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12">
        <v>0.0</v>
      </c>
      <c r="S26" s="12">
        <v>0.0</v>
      </c>
      <c r="T26" s="8">
        <v>1.0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0.6875</v>
      </c>
      <c r="C27" s="10">
        <f t="shared" si="5"/>
        <v>11</v>
      </c>
      <c r="D27" s="11" t="s">
        <v>26</v>
      </c>
      <c r="E27" s="8">
        <v>1.0</v>
      </c>
      <c r="F27" s="8">
        <v>1.0</v>
      </c>
      <c r="G27" s="12">
        <v>0.0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12">
        <v>0.0</v>
      </c>
      <c r="O27" s="12">
        <v>0.0</v>
      </c>
      <c r="P27" s="8">
        <v>1.0</v>
      </c>
      <c r="Q27" s="8">
        <v>1.0</v>
      </c>
      <c r="R27" s="12">
        <v>0.0</v>
      </c>
      <c r="S27" s="12">
        <v>0.0</v>
      </c>
      <c r="T27" s="8">
        <v>1.0</v>
      </c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0.875</v>
      </c>
      <c r="C28" s="10">
        <f t="shared" si="5"/>
        <v>14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12">
        <v>0.0</v>
      </c>
      <c r="S28" s="12">
        <v>0.0</v>
      </c>
      <c r="T28" s="8">
        <v>1.0</v>
      </c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0.8125</v>
      </c>
      <c r="C29" s="10">
        <f t="shared" si="6"/>
        <v>13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3.5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1.870828693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7" t="s">
        <v>45</v>
      </c>
      <c r="E6" s="17" t="s">
        <v>46</v>
      </c>
    </row>
    <row r="7">
      <c r="B7" s="17" t="s">
        <v>47</v>
      </c>
      <c r="C7" s="17">
        <v>22.0</v>
      </c>
      <c r="E7" s="17" t="s">
        <v>47</v>
      </c>
      <c r="F7" s="17">
        <v>23.0</v>
      </c>
    </row>
    <row r="8">
      <c r="B8" s="17" t="s">
        <v>48</v>
      </c>
      <c r="C8" s="17">
        <v>19.2</v>
      </c>
      <c r="E8" s="17" t="s">
        <v>48</v>
      </c>
      <c r="F8" s="17">
        <v>21.0</v>
      </c>
    </row>
    <row r="11">
      <c r="B11" s="17" t="s">
        <v>49</v>
      </c>
      <c r="E11" s="17" t="s">
        <v>50</v>
      </c>
    </row>
    <row r="12">
      <c r="B12" s="17" t="s">
        <v>47</v>
      </c>
      <c r="C12" s="17">
        <v>18.6</v>
      </c>
      <c r="E12" s="17" t="s">
        <v>47</v>
      </c>
      <c r="F12" s="17">
        <v>19.0</v>
      </c>
    </row>
    <row r="13">
      <c r="B13" s="17" t="s">
        <v>48</v>
      </c>
      <c r="C13" s="17">
        <v>17.6</v>
      </c>
      <c r="E13" s="17" t="s">
        <v>48</v>
      </c>
      <c r="F13" s="17">
        <v>18.0</v>
      </c>
    </row>
    <row r="16">
      <c r="B16" s="17" t="s">
        <v>51</v>
      </c>
      <c r="E16" s="17" t="s">
        <v>52</v>
      </c>
    </row>
    <row r="17">
      <c r="B17" s="17" t="s">
        <v>47</v>
      </c>
      <c r="C17" s="17">
        <v>9.0</v>
      </c>
      <c r="E17" s="17" t="s">
        <v>47</v>
      </c>
      <c r="F17" s="17">
        <v>9.0</v>
      </c>
    </row>
    <row r="18">
      <c r="B18" s="17" t="s">
        <v>48</v>
      </c>
      <c r="C18" s="17">
        <v>10.0</v>
      </c>
      <c r="E18" s="17" t="s">
        <v>48</v>
      </c>
      <c r="F18" s="17">
        <v>10.0</v>
      </c>
    </row>
    <row r="21">
      <c r="B21" s="17" t="s">
        <v>53</v>
      </c>
      <c r="E21" s="17" t="s">
        <v>54</v>
      </c>
    </row>
    <row r="22">
      <c r="B22" s="17" t="s">
        <v>47</v>
      </c>
      <c r="C22" s="17">
        <v>13.8</v>
      </c>
      <c r="E22" s="17" t="s">
        <v>47</v>
      </c>
      <c r="F22" s="17">
        <v>15.0</v>
      </c>
    </row>
    <row r="23">
      <c r="B23" s="17" t="s">
        <v>48</v>
      </c>
      <c r="C23" s="17">
        <v>11.6</v>
      </c>
      <c r="E23" s="17" t="s">
        <v>48</v>
      </c>
      <c r="F23" s="17">
        <v>14.0</v>
      </c>
    </row>
  </sheetData>
  <drawing r:id="rId1"/>
</worksheet>
</file>