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thi\Documents\spring\statistics and probability\"/>
    </mc:Choice>
  </mc:AlternateContent>
  <bookViews>
    <workbookView xWindow="0" yWindow="0" windowWidth="18315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2" i="1"/>
  <c r="T4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</calcChain>
</file>

<file path=xl/sharedStrings.xml><?xml version="1.0" encoding="utf-8"?>
<sst xmlns="http://schemas.openxmlformats.org/spreadsheetml/2006/main" count="9" uniqueCount="8">
  <si>
    <t>means</t>
  </si>
  <si>
    <t>z-lend</t>
  </si>
  <si>
    <t>z-rend</t>
  </si>
  <si>
    <t>success</t>
  </si>
  <si>
    <t>t-margin</t>
  </si>
  <si>
    <t>t-lend</t>
  </si>
  <si>
    <t>t-rend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</si>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</sst>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43</xdr:row>
      <xdr:rowOff>66675</xdr:rowOff>
    </xdr:from>
    <xdr:to>
      <xdr:col>23</xdr:col>
      <xdr:colOff>419100</xdr:colOff>
      <xdr:row>51</xdr:row>
      <xdr:rowOff>180975</xdr:rowOff>
    </xdr:to>
    <xdr:sp macro="" textlink="">
      <xdr:nvSpPr>
        <xdr:cNvPr id="2" name="TextBox 1"/>
        <xdr:cNvSpPr txBox="1"/>
      </xdr:nvSpPr>
      <xdr:spPr>
        <a:xfrm>
          <a:off x="10172700" y="8258175"/>
          <a:ext cx="42672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Name- sahithi visvanathan , 324-01, lab-5, seed</a:t>
          </a:r>
          <a:r>
            <a:rPr lang="en-US" sz="1100" b="1" baseline="0"/>
            <a:t> # 9118</a:t>
          </a:r>
        </a:p>
        <a:p>
          <a:r>
            <a:rPr lang="en-US" sz="1100" baseline="0"/>
            <a:t>35 out of 40 z- intervals contained mu=150, so the rate of success was 87.5%.</a:t>
          </a:r>
        </a:p>
        <a:p>
          <a:r>
            <a:rPr lang="en-US" sz="1100" baseline="0"/>
            <a:t>35 out of 40-z intervals contained mu=150 , so the rate of success was 87.5%.</a:t>
          </a:r>
        </a:p>
        <a:p>
          <a:r>
            <a:rPr lang="en-US" sz="1100" baseline="0"/>
            <a:t>In both cases the rate of sucess was not bad as compared to our confidence </a:t>
          </a:r>
        </a:p>
        <a:p>
          <a:r>
            <a:rPr lang="en-US" sz="1100" baseline="0"/>
            <a:t>level c=90%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topLeftCell="A26" workbookViewId="0">
      <selection activeCell="O2" sqref="O2"/>
    </sheetView>
  </sheetViews>
  <sheetFormatPr defaultRowHeight="15" x14ac:dyDescent="0.25"/>
  <sheetData>
    <row r="1" spans="1:24" x14ac:dyDescent="0.25"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3</v>
      </c>
    </row>
    <row r="2" spans="1:24" x14ac:dyDescent="0.25">
      <c r="A2">
        <v>203.60034265322611</v>
      </c>
      <c r="B2">
        <v>93.621151032857597</v>
      </c>
      <c r="C2">
        <v>151.96373548533302</v>
      </c>
      <c r="D2">
        <v>204.80351319420151</v>
      </c>
      <c r="E2">
        <v>139.47760104783811</v>
      </c>
      <c r="F2">
        <v>55.430013313889503</v>
      </c>
      <c r="G2">
        <v>131.69923856039532</v>
      </c>
      <c r="H2">
        <v>144.35563040606212</v>
      </c>
      <c r="I2">
        <v>186.9370354746934</v>
      </c>
      <c r="J2">
        <v>112.97374309506267</v>
      </c>
      <c r="K2">
        <v>69.71635608933866</v>
      </c>
      <c r="L2">
        <v>101.76985976286232</v>
      </c>
      <c r="M2">
        <v>138.03550624870695</v>
      </c>
      <c r="N2">
        <v>112.97374309506267</v>
      </c>
      <c r="O2">
        <v>183.92897269804962</v>
      </c>
      <c r="P2">
        <v>225.53899195045233</v>
      </c>
      <c r="Q2" s="1">
        <f>AVERAGE(A2:P2)</f>
        <v>141.05158963175199</v>
      </c>
      <c r="R2" s="1">
        <f>Q2-16.45</f>
        <v>124.60158963175199</v>
      </c>
      <c r="S2" s="1">
        <f>Q2+16.45</f>
        <v>157.50158963175198</v>
      </c>
      <c r="T2" s="1">
        <v>1</v>
      </c>
      <c r="U2" s="1">
        <f>1.753*STDEV(A2:P2)/4</f>
        <v>21.788549322636026</v>
      </c>
      <c r="V2" s="1">
        <f>Q2-U2</f>
        <v>119.26304030911596</v>
      </c>
      <c r="W2" s="1">
        <f>Q2+U2</f>
        <v>162.84013895438801</v>
      </c>
      <c r="X2" s="1">
        <v>1</v>
      </c>
    </row>
    <row r="3" spans="1:24" x14ac:dyDescent="0.25">
      <c r="A3">
        <v>163.10222614847589</v>
      </c>
      <c r="B3">
        <v>182.48214852646925</v>
      </c>
      <c r="C3">
        <v>150.61045284382999</v>
      </c>
      <c r="D3">
        <v>140.4565356700914</v>
      </c>
      <c r="E3">
        <v>101.00779415224679</v>
      </c>
      <c r="F3">
        <v>169.58792381628882</v>
      </c>
      <c r="G3">
        <v>168.23964339564554</v>
      </c>
      <c r="H3">
        <v>167.30413714540191</v>
      </c>
      <c r="I3">
        <v>229.32103471830487</v>
      </c>
      <c r="J3">
        <v>122.86367943161167</v>
      </c>
      <c r="K3">
        <v>113.76955095911399</v>
      </c>
      <c r="L3">
        <v>158.1167854659725</v>
      </c>
      <c r="M3">
        <v>209.44111762801185</v>
      </c>
      <c r="N3">
        <v>131.13680703681894</v>
      </c>
      <c r="O3">
        <v>102.05344021087512</v>
      </c>
      <c r="P3">
        <v>151.32058630697429</v>
      </c>
      <c r="Q3" s="1">
        <f t="shared" ref="Q3:Q41" si="0">AVERAGE(A3:P3)</f>
        <v>153.8008664660083</v>
      </c>
      <c r="R3" s="1">
        <f t="shared" ref="R3:R41" si="1">Q3-16.45</f>
        <v>137.35086646600831</v>
      </c>
      <c r="S3" s="1">
        <f t="shared" ref="S3:S41" si="2">Q3+16.45</f>
        <v>170.25086646600829</v>
      </c>
      <c r="T3" s="1">
        <v>1</v>
      </c>
      <c r="U3" s="1">
        <f t="shared" ref="U3:U41" si="3">1.753*STDEV(A3:P3)/4</f>
        <v>15.638227799935803</v>
      </c>
      <c r="V3" s="1">
        <f t="shared" ref="V3:V41" si="4">Q3-U3</f>
        <v>138.1626386660725</v>
      </c>
      <c r="W3" s="1">
        <f t="shared" ref="W3:W41" si="5">Q3+U3</f>
        <v>169.43909426594411</v>
      </c>
      <c r="X3" s="1">
        <v>1</v>
      </c>
    </row>
    <row r="4" spans="1:24" x14ac:dyDescent="0.25">
      <c r="A4">
        <v>146.47498043486848</v>
      </c>
      <c r="B4">
        <v>107.92486515711062</v>
      </c>
      <c r="C4">
        <v>92.448630463331938</v>
      </c>
      <c r="D4">
        <v>102.69372448092327</v>
      </c>
      <c r="E4">
        <v>177.18256837397348</v>
      </c>
      <c r="F4">
        <v>129.96237652841955</v>
      </c>
      <c r="G4">
        <v>153.38068275596015</v>
      </c>
      <c r="H4">
        <v>197.36784831038676</v>
      </c>
      <c r="I4">
        <v>105.43312252266333</v>
      </c>
      <c r="J4">
        <v>198.75982995145023</v>
      </c>
      <c r="K4">
        <v>141.25120666576549</v>
      </c>
      <c r="L4">
        <v>51.623232290148735</v>
      </c>
      <c r="M4">
        <v>158.36680555948988</v>
      </c>
      <c r="N4">
        <v>171.38121999450959</v>
      </c>
      <c r="O4">
        <v>154.44142642663792</v>
      </c>
      <c r="P4">
        <v>167.73182702891063</v>
      </c>
      <c r="Q4" s="1">
        <f t="shared" si="0"/>
        <v>141.02652168403438</v>
      </c>
      <c r="R4" s="1">
        <f t="shared" si="1"/>
        <v>124.57652168403438</v>
      </c>
      <c r="S4" s="1">
        <f t="shared" si="2"/>
        <v>157.47652168403437</v>
      </c>
      <c r="T4" s="1">
        <v>1</v>
      </c>
      <c r="U4" s="1">
        <f t="shared" si="3"/>
        <v>17.682546774556993</v>
      </c>
      <c r="V4" s="1">
        <f t="shared" si="4"/>
        <v>123.34397490947738</v>
      </c>
      <c r="W4" s="1">
        <f t="shared" si="5"/>
        <v>158.70906845859136</v>
      </c>
      <c r="X4" s="1">
        <v>1</v>
      </c>
    </row>
    <row r="5" spans="1:24" x14ac:dyDescent="0.25">
      <c r="A5">
        <v>91.233545541763306</v>
      </c>
      <c r="B5">
        <v>190.70061550009996</v>
      </c>
      <c r="C5">
        <v>109.02626324095763</v>
      </c>
      <c r="D5">
        <v>113.48733475315385</v>
      </c>
      <c r="E5">
        <v>118.86126609751955</v>
      </c>
      <c r="F5">
        <v>132.64211171772331</v>
      </c>
      <c r="G5">
        <v>81.204365566372871</v>
      </c>
      <c r="H5">
        <v>86.869426164776087</v>
      </c>
      <c r="I5">
        <v>110.59268596582115</v>
      </c>
      <c r="J5">
        <v>106.65330061456189</v>
      </c>
      <c r="K5">
        <v>162.09573383675888</v>
      </c>
      <c r="L5">
        <v>158.97143763722852</v>
      </c>
      <c r="M5">
        <v>76.358213997446001</v>
      </c>
      <c r="N5">
        <v>139.91097527323291</v>
      </c>
      <c r="O5">
        <v>141.3577084953431</v>
      </c>
      <c r="P5">
        <v>195.5713234259747</v>
      </c>
      <c r="Q5" s="1">
        <f t="shared" si="0"/>
        <v>125.97101923929586</v>
      </c>
      <c r="R5" s="1">
        <f t="shared" si="1"/>
        <v>109.52101923929585</v>
      </c>
      <c r="S5" s="1">
        <f t="shared" si="2"/>
        <v>142.42101923929584</v>
      </c>
      <c r="T5" s="1">
        <v>0</v>
      </c>
      <c r="U5" s="1">
        <f t="shared" si="3"/>
        <v>16.085631841039021</v>
      </c>
      <c r="V5" s="1">
        <f t="shared" si="4"/>
        <v>109.88538739825684</v>
      </c>
      <c r="W5" s="1">
        <f t="shared" si="5"/>
        <v>142.05665108033489</v>
      </c>
      <c r="X5" s="1">
        <v>0</v>
      </c>
    </row>
    <row r="6" spans="1:24" x14ac:dyDescent="0.25">
      <c r="A6">
        <v>213.46217560349032</v>
      </c>
      <c r="B6">
        <v>85.515370452776551</v>
      </c>
      <c r="C6">
        <v>126.2981133244466</v>
      </c>
      <c r="D6">
        <v>198.22386472369544</v>
      </c>
      <c r="E6">
        <v>203.63799573387951</v>
      </c>
      <c r="F6">
        <v>172.80694388900883</v>
      </c>
      <c r="G6">
        <v>194.30594344739802</v>
      </c>
      <c r="H6">
        <v>161.27500581787899</v>
      </c>
      <c r="I6">
        <v>159.59385033638682</v>
      </c>
      <c r="J6">
        <v>90.586712909862399</v>
      </c>
      <c r="K6">
        <v>162.87321538256947</v>
      </c>
      <c r="L6">
        <v>176.89803295652382</v>
      </c>
      <c r="M6">
        <v>128.06253304588608</v>
      </c>
      <c r="N6">
        <v>153.45130501955282</v>
      </c>
      <c r="O6">
        <v>197.47289494844154</v>
      </c>
      <c r="P6">
        <v>86.190579319372773</v>
      </c>
      <c r="Q6" s="1">
        <f t="shared" si="0"/>
        <v>156.91590855694812</v>
      </c>
      <c r="R6" s="1">
        <f t="shared" si="1"/>
        <v>140.46590855694814</v>
      </c>
      <c r="S6" s="1">
        <f t="shared" si="2"/>
        <v>173.36590855694811</v>
      </c>
      <c r="T6" s="1">
        <v>1</v>
      </c>
      <c r="U6" s="1">
        <f t="shared" si="3"/>
        <v>18.636287448472377</v>
      </c>
      <c r="V6" s="1">
        <f t="shared" si="4"/>
        <v>138.27962110847574</v>
      </c>
      <c r="W6" s="1">
        <f t="shared" si="5"/>
        <v>175.55219600542051</v>
      </c>
      <c r="X6" s="1">
        <v>1</v>
      </c>
    </row>
    <row r="7" spans="1:24" x14ac:dyDescent="0.25">
      <c r="A7">
        <v>84.63588907616213</v>
      </c>
      <c r="B7">
        <v>152.28242242883425</v>
      </c>
      <c r="C7">
        <v>119.20396370114759</v>
      </c>
      <c r="D7">
        <v>186.49874997790903</v>
      </c>
      <c r="E7">
        <v>135.04608811344951</v>
      </c>
      <c r="F7">
        <v>77.063254290260375</v>
      </c>
      <c r="G7">
        <v>184.97088982840069</v>
      </c>
      <c r="H7">
        <v>153.26399458572268</v>
      </c>
      <c r="I7">
        <v>122.09210960136261</v>
      </c>
      <c r="J7">
        <v>200.21338438382372</v>
      </c>
      <c r="K7">
        <v>185.41254045558162</v>
      </c>
      <c r="L7">
        <v>124.99426171998493</v>
      </c>
      <c r="M7">
        <v>130.09407136123627</v>
      </c>
      <c r="N7">
        <v>141.10696080606431</v>
      </c>
      <c r="O7">
        <v>155.93813638261054</v>
      </c>
      <c r="P7">
        <v>182.4991560773924</v>
      </c>
      <c r="Q7" s="1">
        <f t="shared" si="0"/>
        <v>145.95724204937142</v>
      </c>
      <c r="R7" s="1">
        <f t="shared" si="1"/>
        <v>129.50724204937143</v>
      </c>
      <c r="S7" s="1">
        <f t="shared" si="2"/>
        <v>162.4072420493714</v>
      </c>
      <c r="T7" s="1">
        <v>1</v>
      </c>
      <c r="U7" s="1">
        <f t="shared" si="3"/>
        <v>15.930489765780571</v>
      </c>
      <c r="V7" s="1">
        <f t="shared" si="4"/>
        <v>130.02675228359084</v>
      </c>
      <c r="W7" s="1">
        <f t="shared" si="5"/>
        <v>161.88773181515199</v>
      </c>
      <c r="X7" s="1">
        <v>1</v>
      </c>
    </row>
    <row r="8" spans="1:24" x14ac:dyDescent="0.25">
      <c r="A8">
        <v>145.66630322078709</v>
      </c>
      <c r="B8">
        <v>173.16064637852833</v>
      </c>
      <c r="C8">
        <v>162.20150807057507</v>
      </c>
      <c r="D8">
        <v>233.11471901834011</v>
      </c>
      <c r="E8">
        <v>188.13474904745817</v>
      </c>
      <c r="F8">
        <v>160.83949427993502</v>
      </c>
      <c r="G8">
        <v>144.45758476213086</v>
      </c>
      <c r="H8">
        <v>150.86447471403517</v>
      </c>
      <c r="I8">
        <v>187.68882379517891</v>
      </c>
      <c r="J8">
        <v>101.49646565550938</v>
      </c>
      <c r="K8">
        <v>174.07132342341356</v>
      </c>
      <c r="L8">
        <v>139.25568434060551</v>
      </c>
      <c r="M8">
        <v>160.1458681456279</v>
      </c>
      <c r="N8">
        <v>165.05895852460526</v>
      </c>
      <c r="O8">
        <v>106.02593116927892</v>
      </c>
      <c r="P8">
        <v>141.323284120881</v>
      </c>
      <c r="Q8" s="1">
        <f t="shared" si="0"/>
        <v>158.34411366668064</v>
      </c>
      <c r="R8" s="1">
        <f t="shared" si="1"/>
        <v>141.89411366668065</v>
      </c>
      <c r="S8" s="1">
        <f t="shared" si="2"/>
        <v>174.79411366668063</v>
      </c>
      <c r="T8" s="1">
        <v>1</v>
      </c>
      <c r="U8" s="1">
        <f t="shared" si="3"/>
        <v>13.816109883802479</v>
      </c>
      <c r="V8" s="1">
        <f t="shared" si="4"/>
        <v>144.52800378287816</v>
      </c>
      <c r="W8" s="1">
        <f t="shared" si="5"/>
        <v>172.16022355048312</v>
      </c>
      <c r="X8" s="1">
        <v>1</v>
      </c>
    </row>
    <row r="9" spans="1:24" x14ac:dyDescent="0.25">
      <c r="A9">
        <v>214.01769496733323</v>
      </c>
      <c r="B9">
        <v>213.78759280778468</v>
      </c>
      <c r="C9">
        <v>159.68520907917991</v>
      </c>
      <c r="D9">
        <v>204.492375056725</v>
      </c>
      <c r="E9">
        <v>247.39887900650501</v>
      </c>
      <c r="F9">
        <v>162.4453436001204</v>
      </c>
      <c r="G9">
        <v>175.6676685239654</v>
      </c>
      <c r="H9">
        <v>83.566141407936811</v>
      </c>
      <c r="I9">
        <v>160.2944795798976</v>
      </c>
      <c r="J9">
        <v>161.67677510238718</v>
      </c>
      <c r="K9">
        <v>173.11362550244667</v>
      </c>
      <c r="L9">
        <v>248.50336937233806</v>
      </c>
      <c r="M9">
        <v>194.62381184566766</v>
      </c>
      <c r="N9">
        <v>127.08137016161345</v>
      </c>
      <c r="O9">
        <v>55.579898040741682</v>
      </c>
      <c r="P9">
        <v>106.71923898044042</v>
      </c>
      <c r="Q9" s="1">
        <f t="shared" si="0"/>
        <v>168.0408420646927</v>
      </c>
      <c r="R9" s="1">
        <f t="shared" si="1"/>
        <v>151.59084206469271</v>
      </c>
      <c r="S9" s="1">
        <f t="shared" si="2"/>
        <v>184.49084206469269</v>
      </c>
      <c r="T9" s="1">
        <v>0</v>
      </c>
      <c r="U9" s="1">
        <f t="shared" si="3"/>
        <v>23.875821575004828</v>
      </c>
      <c r="V9" s="1">
        <f t="shared" si="4"/>
        <v>144.16502048968786</v>
      </c>
      <c r="W9" s="1">
        <f t="shared" si="5"/>
        <v>191.91666363969753</v>
      </c>
      <c r="X9" s="1">
        <v>1</v>
      </c>
    </row>
    <row r="10" spans="1:24" x14ac:dyDescent="0.25">
      <c r="A10">
        <v>165.01298356743064</v>
      </c>
      <c r="B10">
        <v>146.64696588297375</v>
      </c>
      <c r="C10">
        <v>137.88184711884242</v>
      </c>
      <c r="D10">
        <v>187.2286194760818</v>
      </c>
      <c r="E10">
        <v>150.03824425220955</v>
      </c>
      <c r="F10">
        <v>124.6210960438475</v>
      </c>
      <c r="G10">
        <v>168.25324034143705</v>
      </c>
      <c r="H10">
        <v>160.97923814086244</v>
      </c>
      <c r="I10">
        <v>231.19859558064491</v>
      </c>
      <c r="J10">
        <v>186.81534508359618</v>
      </c>
      <c r="K10">
        <v>156.1145328800194</v>
      </c>
      <c r="L10">
        <v>165.46377461636439</v>
      </c>
      <c r="M10">
        <v>163.31227394985035</v>
      </c>
      <c r="N10">
        <v>207.18338798033074</v>
      </c>
      <c r="O10">
        <v>202.53796189208515</v>
      </c>
      <c r="P10">
        <v>115.62610249384306</v>
      </c>
      <c r="Q10" s="1">
        <f t="shared" si="0"/>
        <v>166.80713808127621</v>
      </c>
      <c r="R10" s="1">
        <f t="shared" si="1"/>
        <v>150.35713808127622</v>
      </c>
      <c r="S10" s="1">
        <f t="shared" si="2"/>
        <v>183.2571380812762</v>
      </c>
      <c r="T10" s="1">
        <v>0</v>
      </c>
      <c r="U10" s="1">
        <f t="shared" si="3"/>
        <v>13.370405795756314</v>
      </c>
      <c r="V10" s="1">
        <f t="shared" si="4"/>
        <v>153.43673228551989</v>
      </c>
      <c r="W10" s="1">
        <f t="shared" si="5"/>
        <v>180.17754387703252</v>
      </c>
      <c r="X10" s="1">
        <v>0</v>
      </c>
    </row>
    <row r="11" spans="1:24" x14ac:dyDescent="0.25">
      <c r="A11">
        <v>166.57781467656605</v>
      </c>
      <c r="B11">
        <v>164.19853106199298</v>
      </c>
      <c r="C11">
        <v>213.90782800735906</v>
      </c>
      <c r="D11">
        <v>172.32263796031475</v>
      </c>
      <c r="E11">
        <v>164.13991412846372</v>
      </c>
      <c r="F11">
        <v>188.29891284112819</v>
      </c>
      <c r="G11">
        <v>197.04252205556259</v>
      </c>
      <c r="H11">
        <v>172.89698386448435</v>
      </c>
      <c r="I11">
        <v>109.24799804924987</v>
      </c>
      <c r="J11">
        <v>183.94206942175515</v>
      </c>
      <c r="K11">
        <v>92.517570161726326</v>
      </c>
      <c r="L11">
        <v>184.75170160527341</v>
      </c>
      <c r="M11">
        <v>190.74172466062009</v>
      </c>
      <c r="N11">
        <v>191.5571776102297</v>
      </c>
      <c r="O11">
        <v>150.63496372604277</v>
      </c>
      <c r="P11">
        <v>212.90811143117025</v>
      </c>
      <c r="Q11" s="1">
        <f t="shared" si="0"/>
        <v>172.2304038288712</v>
      </c>
      <c r="R11" s="1">
        <f t="shared" si="1"/>
        <v>155.78040382887121</v>
      </c>
      <c r="S11" s="1">
        <f t="shared" si="2"/>
        <v>188.68040382887119</v>
      </c>
      <c r="T11" s="1">
        <v>0</v>
      </c>
      <c r="U11" s="1">
        <f t="shared" si="3"/>
        <v>14.413613168329269</v>
      </c>
      <c r="V11" s="1">
        <f t="shared" si="4"/>
        <v>157.81679066054193</v>
      </c>
      <c r="W11" s="1">
        <f t="shared" si="5"/>
        <v>186.64401699720048</v>
      </c>
      <c r="X11" s="1">
        <v>0</v>
      </c>
    </row>
    <row r="12" spans="1:24" x14ac:dyDescent="0.25">
      <c r="A12">
        <v>169.27114681166131</v>
      </c>
      <c r="B12">
        <v>73.435098025947809</v>
      </c>
      <c r="C12">
        <v>162.01246959681157</v>
      </c>
      <c r="D12">
        <v>149.10182850726414</v>
      </c>
      <c r="E12">
        <v>213.07745934464037</v>
      </c>
      <c r="F12">
        <v>195.4018845630344</v>
      </c>
      <c r="G12">
        <v>122.48887666501105</v>
      </c>
      <c r="H12">
        <v>98.565618979046121</v>
      </c>
      <c r="I12">
        <v>174.66808837198187</v>
      </c>
      <c r="J12">
        <v>140.06886355346069</v>
      </c>
      <c r="K12">
        <v>177.95086402329616</v>
      </c>
      <c r="L12">
        <v>197.79631126439199</v>
      </c>
      <c r="M12">
        <v>153.61715137842111</v>
      </c>
      <c r="N12">
        <v>109.26345945918001</v>
      </c>
      <c r="O12">
        <v>91.953319648746401</v>
      </c>
      <c r="P12">
        <v>34.769204072654247</v>
      </c>
      <c r="Q12" s="1">
        <f t="shared" si="0"/>
        <v>141.46510276659683</v>
      </c>
      <c r="R12" s="1">
        <f t="shared" si="1"/>
        <v>125.01510276659683</v>
      </c>
      <c r="S12" s="1">
        <f t="shared" si="2"/>
        <v>157.91510276659682</v>
      </c>
      <c r="T12" s="1">
        <v>1</v>
      </c>
      <c r="U12" s="1">
        <f t="shared" si="3"/>
        <v>21.69185318644244</v>
      </c>
      <c r="V12" s="1">
        <f t="shared" si="4"/>
        <v>119.77324958015438</v>
      </c>
      <c r="W12" s="1">
        <f t="shared" si="5"/>
        <v>163.15695595303927</v>
      </c>
      <c r="X12" s="1">
        <v>1</v>
      </c>
    </row>
    <row r="13" spans="1:24" x14ac:dyDescent="0.25">
      <c r="A13">
        <v>163.94464561599307</v>
      </c>
      <c r="B13">
        <v>153.89991328120232</v>
      </c>
      <c r="C13">
        <v>172.96555976499803</v>
      </c>
      <c r="D13">
        <v>102.63824530411512</v>
      </c>
      <c r="E13">
        <v>187.76522135012783</v>
      </c>
      <c r="F13">
        <v>129.13591869291849</v>
      </c>
      <c r="G13">
        <v>155.90721356275026</v>
      </c>
      <c r="H13">
        <v>184.32969606365077</v>
      </c>
      <c r="I13">
        <v>134.26883394131437</v>
      </c>
      <c r="J13">
        <v>136.40923877246678</v>
      </c>
      <c r="K13">
        <v>140.06568032200448</v>
      </c>
      <c r="L13">
        <v>140.16345100244507</v>
      </c>
      <c r="M13">
        <v>141.17912921064999</v>
      </c>
      <c r="N13">
        <v>192.52469807397574</v>
      </c>
      <c r="O13">
        <v>91.926944302394986</v>
      </c>
      <c r="P13">
        <v>137.87861841265112</v>
      </c>
      <c r="Q13" s="1">
        <f t="shared" si="0"/>
        <v>147.81268797960365</v>
      </c>
      <c r="R13" s="1">
        <f t="shared" si="1"/>
        <v>131.36268797960366</v>
      </c>
      <c r="S13" s="1">
        <f t="shared" si="2"/>
        <v>164.26268797960364</v>
      </c>
      <c r="T13" s="1">
        <v>1</v>
      </c>
      <c r="U13" s="1">
        <f t="shared" si="3"/>
        <v>12.401676461025767</v>
      </c>
      <c r="V13" s="1">
        <f t="shared" si="4"/>
        <v>135.41101151857788</v>
      </c>
      <c r="W13" s="1">
        <f t="shared" si="5"/>
        <v>160.21436444062942</v>
      </c>
      <c r="X13" s="1">
        <v>1</v>
      </c>
    </row>
    <row r="14" spans="1:24" x14ac:dyDescent="0.25">
      <c r="A14">
        <v>126.37828528240789</v>
      </c>
      <c r="B14">
        <v>153.95530150854029</v>
      </c>
      <c r="C14">
        <v>111.85078998678364</v>
      </c>
      <c r="D14">
        <v>172.71699486300349</v>
      </c>
      <c r="E14">
        <v>117.51357684843242</v>
      </c>
      <c r="F14">
        <v>152.76072569249664</v>
      </c>
      <c r="G14">
        <v>103.5090864810627</v>
      </c>
      <c r="H14">
        <v>132.17358552210499</v>
      </c>
      <c r="I14">
        <v>128.62232703482732</v>
      </c>
      <c r="J14">
        <v>146.80358087061904</v>
      </c>
      <c r="K14">
        <v>174.07859938102774</v>
      </c>
      <c r="L14">
        <v>102.21623976249248</v>
      </c>
      <c r="M14">
        <v>150.19431354303379</v>
      </c>
      <c r="N14">
        <v>77.175667835399508</v>
      </c>
      <c r="O14">
        <v>184.07822077861056</v>
      </c>
      <c r="P14">
        <v>159.60017132456414</v>
      </c>
      <c r="Q14" s="1">
        <f t="shared" si="0"/>
        <v>137.10171666971291</v>
      </c>
      <c r="R14" s="1">
        <f t="shared" si="1"/>
        <v>120.65171666971291</v>
      </c>
      <c r="S14" s="1">
        <f t="shared" si="2"/>
        <v>153.5517166697129</v>
      </c>
      <c r="T14" s="1">
        <v>1</v>
      </c>
      <c r="U14" s="1">
        <f t="shared" si="3"/>
        <v>13.055915991263948</v>
      </c>
      <c r="V14" s="1">
        <f t="shared" si="4"/>
        <v>124.04580067844897</v>
      </c>
      <c r="W14" s="1">
        <f t="shared" si="5"/>
        <v>150.15763266097687</v>
      </c>
      <c r="X14" s="1">
        <v>1</v>
      </c>
    </row>
    <row r="15" spans="1:24" x14ac:dyDescent="0.25">
      <c r="A15">
        <v>190.0992576032877</v>
      </c>
      <c r="B15">
        <v>236.94914868101478</v>
      </c>
      <c r="C15">
        <v>107.0910404145252</v>
      </c>
      <c r="D15">
        <v>170.30519681284204</v>
      </c>
      <c r="E15">
        <v>104.56892065703869</v>
      </c>
      <c r="F15">
        <v>158.0543031799607</v>
      </c>
      <c r="G15">
        <v>138.1538769841427</v>
      </c>
      <c r="H15">
        <v>175.34893610572908</v>
      </c>
      <c r="I15">
        <v>109.8855538351927</v>
      </c>
      <c r="J15">
        <v>162.93446985073388</v>
      </c>
      <c r="K15">
        <v>265.42579159140587</v>
      </c>
      <c r="L15">
        <v>104.74927345640026</v>
      </c>
      <c r="M15">
        <v>179.4350684271194</v>
      </c>
      <c r="N15">
        <v>215.30608516186476</v>
      </c>
      <c r="O15">
        <v>62.048951955512166</v>
      </c>
      <c r="P15">
        <v>182.86231731181033</v>
      </c>
      <c r="Q15" s="1">
        <f t="shared" si="0"/>
        <v>160.20113700178626</v>
      </c>
      <c r="R15" s="1">
        <f t="shared" si="1"/>
        <v>143.75113700178628</v>
      </c>
      <c r="S15" s="1">
        <f t="shared" si="2"/>
        <v>176.65113700178625</v>
      </c>
      <c r="T15" s="1">
        <v>1</v>
      </c>
      <c r="U15" s="1">
        <f t="shared" si="3"/>
        <v>23.671495488897911</v>
      </c>
      <c r="V15" s="1">
        <f t="shared" si="4"/>
        <v>136.52964151288836</v>
      </c>
      <c r="W15" s="1">
        <f t="shared" si="5"/>
        <v>183.87263249068417</v>
      </c>
      <c r="X15" s="1">
        <v>1</v>
      </c>
    </row>
    <row r="16" spans="1:24" x14ac:dyDescent="0.25">
      <c r="A16">
        <v>166.39791662455536</v>
      </c>
      <c r="B16">
        <v>154.47221282229293</v>
      </c>
      <c r="C16">
        <v>166.23830030439422</v>
      </c>
      <c r="D16">
        <v>197.94028427568264</v>
      </c>
      <c r="E16">
        <v>137.88507582503371</v>
      </c>
      <c r="F16">
        <v>120.48062141402625</v>
      </c>
      <c r="G16">
        <v>155.57947714696638</v>
      </c>
      <c r="H16">
        <v>183.14617060823366</v>
      </c>
      <c r="I16">
        <v>141.71132003539242</v>
      </c>
      <c r="J16">
        <v>79.820842226035893</v>
      </c>
      <c r="K16">
        <v>166.24825927137863</v>
      </c>
      <c r="L16">
        <v>71.701964922249317</v>
      </c>
      <c r="M16">
        <v>176.24556145747192</v>
      </c>
      <c r="N16">
        <v>111.13583620171994</v>
      </c>
      <c r="O16">
        <v>153.86917236028239</v>
      </c>
      <c r="P16">
        <v>199.03758963337168</v>
      </c>
      <c r="Q16" s="1">
        <f t="shared" si="0"/>
        <v>148.86941282056796</v>
      </c>
      <c r="R16" s="1">
        <f t="shared" si="1"/>
        <v>132.41941282056797</v>
      </c>
      <c r="S16" s="1">
        <f t="shared" si="2"/>
        <v>165.31941282056795</v>
      </c>
      <c r="T16" s="1">
        <v>1</v>
      </c>
      <c r="U16" s="1">
        <f t="shared" si="3"/>
        <v>16.392218275468906</v>
      </c>
      <c r="V16" s="1">
        <f t="shared" si="4"/>
        <v>132.47719454509905</v>
      </c>
      <c r="W16" s="1">
        <f t="shared" si="5"/>
        <v>165.26163109603687</v>
      </c>
      <c r="X16" s="1">
        <v>1</v>
      </c>
    </row>
    <row r="17" spans="1:24" x14ac:dyDescent="0.25">
      <c r="A17">
        <v>180.73432708333712</v>
      </c>
      <c r="B17">
        <v>173.78219505771995</v>
      </c>
      <c r="C17">
        <v>120.43641997152008</v>
      </c>
      <c r="D17">
        <v>166.10214894753881</v>
      </c>
      <c r="E17">
        <v>106.57608451438136</v>
      </c>
      <c r="F17">
        <v>103.11600287095644</v>
      </c>
      <c r="G17">
        <v>122.3452674516011</v>
      </c>
      <c r="H17">
        <v>97.229116514790803</v>
      </c>
      <c r="I17">
        <v>97.815194900613278</v>
      </c>
      <c r="J17">
        <v>129.49266798968893</v>
      </c>
      <c r="K17">
        <v>213.94075171556324</v>
      </c>
      <c r="L17">
        <v>246.30894055590034</v>
      </c>
      <c r="M17">
        <v>107.93023117585108</v>
      </c>
      <c r="N17">
        <v>169.06864781631157</v>
      </c>
      <c r="O17">
        <v>204.52329787658527</v>
      </c>
      <c r="P17">
        <v>168.33477654145099</v>
      </c>
      <c r="Q17" s="1">
        <f t="shared" si="0"/>
        <v>150.48350443648815</v>
      </c>
      <c r="R17" s="1">
        <f t="shared" si="1"/>
        <v>134.03350443648816</v>
      </c>
      <c r="S17" s="1">
        <f t="shared" si="2"/>
        <v>166.93350443648814</v>
      </c>
      <c r="T17" s="1">
        <v>1</v>
      </c>
      <c r="U17" s="1">
        <f t="shared" si="3"/>
        <v>20.312340139732989</v>
      </c>
      <c r="V17" s="1">
        <f t="shared" si="4"/>
        <v>130.17116429675517</v>
      </c>
      <c r="W17" s="1">
        <f t="shared" si="5"/>
        <v>170.79584457622113</v>
      </c>
      <c r="X17" s="1">
        <v>1</v>
      </c>
    </row>
    <row r="18" spans="1:24" x14ac:dyDescent="0.25">
      <c r="A18">
        <v>159.80812728812452</v>
      </c>
      <c r="B18">
        <v>247.57786756381392</v>
      </c>
      <c r="C18">
        <v>148.20784069015644</v>
      </c>
      <c r="D18">
        <v>82.280297798570246</v>
      </c>
      <c r="E18">
        <v>157.56463123252615</v>
      </c>
      <c r="F18">
        <v>198.33800630876794</v>
      </c>
      <c r="G18">
        <v>92.431441013468429</v>
      </c>
      <c r="H18">
        <v>110.7018253300339</v>
      </c>
      <c r="I18">
        <v>136.74270500487182</v>
      </c>
      <c r="J18">
        <v>154.27521626988892</v>
      </c>
      <c r="K18">
        <v>152.35595507547259</v>
      </c>
      <c r="L18">
        <v>214.0065991319716</v>
      </c>
      <c r="M18">
        <v>150.9961240721168</v>
      </c>
      <c r="N18">
        <v>86.49471434764564</v>
      </c>
      <c r="O18">
        <v>49.897375144064426</v>
      </c>
      <c r="P18">
        <v>219.8535586707294</v>
      </c>
      <c r="Q18" s="1">
        <f t="shared" si="0"/>
        <v>147.59576780888892</v>
      </c>
      <c r="R18" s="1">
        <f t="shared" si="1"/>
        <v>131.14576780888893</v>
      </c>
      <c r="S18" s="1">
        <f t="shared" si="2"/>
        <v>164.04576780888891</v>
      </c>
      <c r="T18" s="1">
        <v>1</v>
      </c>
      <c r="U18" s="1">
        <f t="shared" si="3"/>
        <v>23.896213306197918</v>
      </c>
      <c r="V18" s="1">
        <f t="shared" si="4"/>
        <v>123.699554502691</v>
      </c>
      <c r="W18" s="1">
        <f t="shared" si="5"/>
        <v>171.49198111508684</v>
      </c>
      <c r="X18" s="1">
        <v>1</v>
      </c>
    </row>
    <row r="19" spans="1:24" x14ac:dyDescent="0.25">
      <c r="A19">
        <v>147.94436007505283</v>
      </c>
      <c r="B19">
        <v>203.09402695274912</v>
      </c>
      <c r="C19">
        <v>180.07662598975003</v>
      </c>
      <c r="D19">
        <v>196.64161679102108</v>
      </c>
      <c r="E19">
        <v>148.99164322414435</v>
      </c>
      <c r="F19">
        <v>127.04526322195306</v>
      </c>
      <c r="G19">
        <v>130.52585397090297</v>
      </c>
      <c r="H19">
        <v>161.30051714426372</v>
      </c>
      <c r="I19">
        <v>116.5379618818406</v>
      </c>
      <c r="J19">
        <v>152.81897882814519</v>
      </c>
      <c r="K19">
        <v>99.947596178390086</v>
      </c>
      <c r="L19">
        <v>165.86349753779359</v>
      </c>
      <c r="M19">
        <v>184.79635779513046</v>
      </c>
      <c r="N19">
        <v>152.09242898563389</v>
      </c>
      <c r="O19">
        <v>164.18547981302254</v>
      </c>
      <c r="P19">
        <v>168.54232323239557</v>
      </c>
      <c r="Q19" s="1">
        <f t="shared" si="0"/>
        <v>156.27528322638682</v>
      </c>
      <c r="R19" s="1">
        <f t="shared" si="1"/>
        <v>139.82528322638683</v>
      </c>
      <c r="S19" s="1">
        <f t="shared" si="2"/>
        <v>172.72528322638681</v>
      </c>
      <c r="T19" s="1">
        <v>1</v>
      </c>
      <c r="U19" s="1">
        <f t="shared" si="3"/>
        <v>12.371189081751639</v>
      </c>
      <c r="V19" s="1">
        <f t="shared" si="4"/>
        <v>143.90409414463517</v>
      </c>
      <c r="W19" s="1">
        <f t="shared" si="5"/>
        <v>168.64647230813847</v>
      </c>
      <c r="X19" s="1">
        <v>1</v>
      </c>
    </row>
    <row r="20" spans="1:24" x14ac:dyDescent="0.25">
      <c r="A20">
        <v>138.70589479338378</v>
      </c>
      <c r="B20">
        <v>121.67687979526818</v>
      </c>
      <c r="C20">
        <v>187.61733751161955</v>
      </c>
      <c r="D20">
        <v>200.8523044118192</v>
      </c>
      <c r="E20">
        <v>210.91158866183832</v>
      </c>
      <c r="F20">
        <v>130.06292116770055</v>
      </c>
      <c r="G20">
        <v>149.30687408777885</v>
      </c>
      <c r="H20">
        <v>122.05695763113908</v>
      </c>
      <c r="I20">
        <v>219.62982297409326</v>
      </c>
      <c r="J20">
        <v>184.97989382594824</v>
      </c>
      <c r="K20">
        <v>92.960857879370451</v>
      </c>
      <c r="L20">
        <v>194.4418219558429</v>
      </c>
      <c r="M20">
        <v>93.221791909309104</v>
      </c>
      <c r="N20">
        <v>103.05515767540783</v>
      </c>
      <c r="O20">
        <v>118.14785845344886</v>
      </c>
      <c r="P20">
        <v>76.374948699958622</v>
      </c>
      <c r="Q20" s="1">
        <f t="shared" si="0"/>
        <v>146.50018196462042</v>
      </c>
      <c r="R20" s="1">
        <f t="shared" si="1"/>
        <v>130.05018196462044</v>
      </c>
      <c r="S20" s="1">
        <f t="shared" si="2"/>
        <v>162.95018196462041</v>
      </c>
      <c r="T20" s="1">
        <v>1</v>
      </c>
      <c r="U20" s="1">
        <f t="shared" si="3"/>
        <v>20.48931154168168</v>
      </c>
      <c r="V20" s="1">
        <f t="shared" si="4"/>
        <v>126.01087042293875</v>
      </c>
      <c r="W20" s="1">
        <f t="shared" si="5"/>
        <v>166.9894935063021</v>
      </c>
      <c r="X20" s="1">
        <v>1</v>
      </c>
    </row>
    <row r="21" spans="1:24" x14ac:dyDescent="0.25">
      <c r="A21">
        <v>150.76352080213837</v>
      </c>
      <c r="B21">
        <v>97.707510727923363</v>
      </c>
      <c r="C21">
        <v>134.28534127015155</v>
      </c>
      <c r="D21">
        <v>198.88870535069145</v>
      </c>
      <c r="E21">
        <v>190.23604560643435</v>
      </c>
      <c r="F21">
        <v>132.72951415856369</v>
      </c>
      <c r="G21">
        <v>80.647027213126421</v>
      </c>
      <c r="H21">
        <v>113.80183802102692</v>
      </c>
      <c r="I21">
        <v>82.497303234413266</v>
      </c>
      <c r="J21">
        <v>188.83960744133219</v>
      </c>
      <c r="K21">
        <v>103.59912645653822</v>
      </c>
      <c r="L21">
        <v>143.37101144192275</v>
      </c>
      <c r="M21">
        <v>83.149229036644101</v>
      </c>
      <c r="N21">
        <v>188.02397259278223</v>
      </c>
      <c r="O21">
        <v>133.13169271568768</v>
      </c>
      <c r="P21">
        <v>160.84581526811235</v>
      </c>
      <c r="Q21" s="1">
        <f t="shared" si="0"/>
        <v>136.40732883359306</v>
      </c>
      <c r="R21" s="1">
        <f t="shared" si="1"/>
        <v>119.95732883359305</v>
      </c>
      <c r="S21" s="1">
        <f t="shared" si="2"/>
        <v>152.85732883359304</v>
      </c>
      <c r="T21" s="1">
        <v>1</v>
      </c>
      <c r="U21" s="1">
        <f t="shared" si="3"/>
        <v>17.903091342090782</v>
      </c>
      <c r="V21" s="1">
        <f t="shared" si="4"/>
        <v>118.50423749150227</v>
      </c>
      <c r="W21" s="1">
        <f t="shared" si="5"/>
        <v>154.31042017568384</v>
      </c>
      <c r="X21" s="1">
        <v>1</v>
      </c>
    </row>
    <row r="22" spans="1:24" x14ac:dyDescent="0.25">
      <c r="A22">
        <v>194.00772013468668</v>
      </c>
      <c r="B22">
        <v>82.987884676549584</v>
      </c>
      <c r="C22">
        <v>165.93966771906707</v>
      </c>
      <c r="D22">
        <v>183.82820068509318</v>
      </c>
      <c r="E22">
        <v>164.47588147129864</v>
      </c>
      <c r="F22">
        <v>118.69109963881783</v>
      </c>
      <c r="G22">
        <v>201.86393536860123</v>
      </c>
      <c r="H22">
        <v>48.808891884982586</v>
      </c>
      <c r="I22">
        <v>152.20579750020988</v>
      </c>
      <c r="J22">
        <v>93.16312950104475</v>
      </c>
      <c r="K22">
        <v>191.88405000604689</v>
      </c>
      <c r="L22">
        <v>143.60356923716608</v>
      </c>
      <c r="M22">
        <v>177.97819433908444</v>
      </c>
      <c r="N22">
        <v>168.54232323239557</v>
      </c>
      <c r="O22">
        <v>144.67686393472832</v>
      </c>
      <c r="P22">
        <v>149.45375748211518</v>
      </c>
      <c r="Q22" s="1">
        <f t="shared" si="0"/>
        <v>148.88193542574299</v>
      </c>
      <c r="R22" s="1">
        <f t="shared" si="1"/>
        <v>132.43193542574301</v>
      </c>
      <c r="S22" s="1">
        <f t="shared" si="2"/>
        <v>165.33193542574298</v>
      </c>
      <c r="T22" s="1">
        <v>1</v>
      </c>
      <c r="U22" s="1">
        <f t="shared" si="3"/>
        <v>18.971971330779901</v>
      </c>
      <c r="V22" s="1">
        <f t="shared" si="4"/>
        <v>129.9099640949631</v>
      </c>
      <c r="W22" s="1">
        <f t="shared" si="5"/>
        <v>167.85390675652289</v>
      </c>
      <c r="X22" s="1">
        <v>1</v>
      </c>
    </row>
    <row r="23" spans="1:24" x14ac:dyDescent="0.25">
      <c r="A23">
        <v>219.21582098584622</v>
      </c>
      <c r="B23">
        <v>123.31260601640679</v>
      </c>
      <c r="C23">
        <v>129.53800630057231</v>
      </c>
      <c r="D23">
        <v>196.03698471328244</v>
      </c>
      <c r="E23">
        <v>199.03758963337168</v>
      </c>
      <c r="F23">
        <v>144.21343090943992</v>
      </c>
      <c r="G23">
        <v>110.74648151989095</v>
      </c>
      <c r="H23">
        <v>192.70823410479352</v>
      </c>
      <c r="I23">
        <v>174.72734195180237</v>
      </c>
      <c r="J23">
        <v>110.87999534211121</v>
      </c>
      <c r="K23">
        <v>142.22027327050455</v>
      </c>
      <c r="L23">
        <v>129.81303749838844</v>
      </c>
      <c r="M23">
        <v>114.95726009015925</v>
      </c>
      <c r="N23">
        <v>197.31236913357861</v>
      </c>
      <c r="O23">
        <v>143.63144524977542</v>
      </c>
      <c r="P23">
        <v>142.41040313791018</v>
      </c>
      <c r="Q23" s="1">
        <f t="shared" si="0"/>
        <v>154.42257999111462</v>
      </c>
      <c r="R23" s="1">
        <f t="shared" si="1"/>
        <v>137.97257999111463</v>
      </c>
      <c r="S23" s="1">
        <f t="shared" si="2"/>
        <v>170.87257999111461</v>
      </c>
      <c r="T23" s="1">
        <v>1</v>
      </c>
      <c r="U23" s="1">
        <f t="shared" si="3"/>
        <v>15.88443813418435</v>
      </c>
      <c r="V23" s="1">
        <f t="shared" si="4"/>
        <v>138.53814185693028</v>
      </c>
      <c r="W23" s="1">
        <f t="shared" si="5"/>
        <v>170.30701812529895</v>
      </c>
      <c r="X23" s="1">
        <v>1</v>
      </c>
    </row>
    <row r="24" spans="1:24" x14ac:dyDescent="0.25">
      <c r="A24">
        <v>138.20185282966122</v>
      </c>
      <c r="B24">
        <v>158.42001099954359</v>
      </c>
      <c r="C24">
        <v>172.43350536446087</v>
      </c>
      <c r="D24">
        <v>179.29882612079382</v>
      </c>
      <c r="E24">
        <v>200.99682311993092</v>
      </c>
      <c r="F24">
        <v>121.13163772155531</v>
      </c>
      <c r="G24">
        <v>168.46401573857293</v>
      </c>
      <c r="H24">
        <v>158.08240656624548</v>
      </c>
      <c r="I24">
        <v>208.20511432830244</v>
      </c>
      <c r="J24">
        <v>248.82351150736213</v>
      </c>
      <c r="K24">
        <v>111.15548128727823</v>
      </c>
      <c r="L24">
        <v>218.86293704155833</v>
      </c>
      <c r="M24">
        <v>199.24586392007768</v>
      </c>
      <c r="N24">
        <v>218.98444553371519</v>
      </c>
      <c r="O24">
        <v>126.46928022732027</v>
      </c>
      <c r="P24">
        <v>198.23014023713768</v>
      </c>
      <c r="Q24" s="1">
        <f t="shared" si="0"/>
        <v>176.68786578396976</v>
      </c>
      <c r="R24" s="1">
        <f t="shared" si="1"/>
        <v>160.23786578396977</v>
      </c>
      <c r="S24" s="1">
        <f t="shared" si="2"/>
        <v>193.13786578396974</v>
      </c>
      <c r="T24" s="1">
        <v>1</v>
      </c>
      <c r="U24" s="1">
        <f t="shared" si="3"/>
        <v>17.3408893971162</v>
      </c>
      <c r="V24" s="1">
        <f t="shared" si="4"/>
        <v>159.34697638685356</v>
      </c>
      <c r="W24" s="1">
        <f t="shared" si="5"/>
        <v>194.02875518108596</v>
      </c>
      <c r="X24" s="1">
        <v>1</v>
      </c>
    </row>
    <row r="25" spans="1:24" x14ac:dyDescent="0.25">
      <c r="A25">
        <v>145.72478373011108</v>
      </c>
      <c r="B25">
        <v>176.91335794224869</v>
      </c>
      <c r="C25">
        <v>181.12631929980125</v>
      </c>
      <c r="D25">
        <v>168.48447936936282</v>
      </c>
      <c r="E25">
        <v>135.15104380203411</v>
      </c>
      <c r="F25">
        <v>169.83321453735698</v>
      </c>
      <c r="G25">
        <v>170.20778993028216</v>
      </c>
      <c r="H25">
        <v>189.74682840635069</v>
      </c>
      <c r="I25">
        <v>199.81884558219463</v>
      </c>
      <c r="J25">
        <v>194.23254722496495</v>
      </c>
      <c r="K25">
        <v>117.92466845363379</v>
      </c>
      <c r="L25">
        <v>202.04183253226802</v>
      </c>
      <c r="M25">
        <v>159.50885805650614</v>
      </c>
      <c r="N25">
        <v>192.88722266210243</v>
      </c>
      <c r="O25">
        <v>165.31548150524031</v>
      </c>
      <c r="P25">
        <v>123.22465787874535</v>
      </c>
      <c r="Q25" s="1">
        <f t="shared" si="0"/>
        <v>168.25887068207521</v>
      </c>
      <c r="R25" s="1">
        <f t="shared" si="1"/>
        <v>151.80887068207522</v>
      </c>
      <c r="S25" s="1">
        <f t="shared" si="2"/>
        <v>184.7088706820752</v>
      </c>
      <c r="T25" s="1">
        <v>1</v>
      </c>
      <c r="U25" s="1">
        <f t="shared" si="3"/>
        <v>11.52733096763742</v>
      </c>
      <c r="V25" s="1">
        <f t="shared" si="4"/>
        <v>156.73153971443779</v>
      </c>
      <c r="W25" s="1">
        <f t="shared" si="5"/>
        <v>179.78620164971264</v>
      </c>
      <c r="X25" s="1">
        <v>1</v>
      </c>
    </row>
    <row r="26" spans="1:24" x14ac:dyDescent="0.25">
      <c r="A26">
        <v>189.73182174377143</v>
      </c>
      <c r="B26">
        <v>142.2421011433471</v>
      </c>
      <c r="C26">
        <v>152.62884896073956</v>
      </c>
      <c r="D26">
        <v>146.88952811993659</v>
      </c>
      <c r="E26">
        <v>215.12109393952414</v>
      </c>
      <c r="F26">
        <v>200.27404768043198</v>
      </c>
      <c r="G26">
        <v>147.41712599643506</v>
      </c>
      <c r="H26">
        <v>122.87904989207163</v>
      </c>
      <c r="I26">
        <v>157.49305399949662</v>
      </c>
      <c r="J26">
        <v>160.83631104847882</v>
      </c>
      <c r="K26">
        <v>101.71274349559098</v>
      </c>
      <c r="L26">
        <v>138.69629962428007</v>
      </c>
      <c r="M26">
        <v>191.3268935517408</v>
      </c>
      <c r="N26">
        <v>96.56436683726497</v>
      </c>
      <c r="O26">
        <v>155.74946170672774</v>
      </c>
      <c r="P26">
        <v>202.36452125245705</v>
      </c>
      <c r="Q26" s="1">
        <f t="shared" si="0"/>
        <v>157.62045431201841</v>
      </c>
      <c r="R26" s="1">
        <f t="shared" si="1"/>
        <v>141.17045431201842</v>
      </c>
      <c r="S26" s="1">
        <f t="shared" si="2"/>
        <v>174.0704543120184</v>
      </c>
      <c r="T26" s="1">
        <v>1</v>
      </c>
      <c r="U26" s="1">
        <f t="shared" si="3"/>
        <v>15.268923492369691</v>
      </c>
      <c r="V26" s="1">
        <f t="shared" si="4"/>
        <v>142.35153081964873</v>
      </c>
      <c r="W26" s="1">
        <f t="shared" si="5"/>
        <v>172.88937780438809</v>
      </c>
      <c r="X26" s="1">
        <v>1</v>
      </c>
    </row>
    <row r="27" spans="1:24" x14ac:dyDescent="0.25">
      <c r="A27">
        <v>110.67708707414567</v>
      </c>
      <c r="B27">
        <v>136.14312062272802</v>
      </c>
      <c r="C27">
        <v>170.54575816146098</v>
      </c>
      <c r="D27">
        <v>183.12025000923313</v>
      </c>
      <c r="E27">
        <v>250.24377843365073</v>
      </c>
      <c r="F27">
        <v>87.839493213687092</v>
      </c>
      <c r="G27">
        <v>208.39974619448185</v>
      </c>
      <c r="H27">
        <v>149.2181528796209</v>
      </c>
      <c r="I27">
        <v>170.54575816146098</v>
      </c>
      <c r="J27">
        <v>170.16258804360405</v>
      </c>
      <c r="K27">
        <v>147.57656041765586</v>
      </c>
      <c r="L27">
        <v>151.10321707325056</v>
      </c>
      <c r="M27">
        <v>164.94408934377134</v>
      </c>
      <c r="N27">
        <v>190.63394953846</v>
      </c>
      <c r="O27">
        <v>222.55293894559145</v>
      </c>
      <c r="P27">
        <v>135.99359969375655</v>
      </c>
      <c r="Q27" s="1">
        <f t="shared" si="0"/>
        <v>165.60625548790995</v>
      </c>
      <c r="R27" s="1">
        <f t="shared" si="1"/>
        <v>149.15625548790996</v>
      </c>
      <c r="S27" s="1">
        <f t="shared" si="2"/>
        <v>182.05625548790994</v>
      </c>
      <c r="T27" s="1">
        <v>1</v>
      </c>
      <c r="U27" s="1">
        <f t="shared" si="3"/>
        <v>17.839407845616062</v>
      </c>
      <c r="V27" s="1">
        <f t="shared" si="4"/>
        <v>147.7668476422939</v>
      </c>
      <c r="W27" s="1">
        <f t="shared" si="5"/>
        <v>183.445663333526</v>
      </c>
      <c r="X27" s="1">
        <v>1</v>
      </c>
    </row>
    <row r="28" spans="1:24" x14ac:dyDescent="0.25">
      <c r="A28">
        <v>165.89332896401174</v>
      </c>
      <c r="B28">
        <v>154.71554812975228</v>
      </c>
      <c r="C28">
        <v>140.24230419308878</v>
      </c>
      <c r="D28">
        <v>120.51281752646901</v>
      </c>
      <c r="E28">
        <v>87.880420475266874</v>
      </c>
      <c r="F28">
        <v>163.8796167448163</v>
      </c>
      <c r="G28">
        <v>120.2753484598361</v>
      </c>
      <c r="H28">
        <v>145.16426214540843</v>
      </c>
      <c r="I28">
        <v>139.27160049788654</v>
      </c>
      <c r="J28">
        <v>137.30390871060081</v>
      </c>
      <c r="K28">
        <v>157.51483639760409</v>
      </c>
      <c r="L28">
        <v>134.15632944670506</v>
      </c>
      <c r="M28">
        <v>78.301986074075103</v>
      </c>
      <c r="N28">
        <v>102.44033925700933</v>
      </c>
      <c r="O28">
        <v>141.51427800825331</v>
      </c>
      <c r="P28">
        <v>140.32424966571853</v>
      </c>
      <c r="Q28" s="1">
        <f t="shared" si="0"/>
        <v>133.08694841853139</v>
      </c>
      <c r="R28" s="1">
        <f t="shared" si="1"/>
        <v>116.63694841853139</v>
      </c>
      <c r="S28" s="1">
        <f t="shared" si="2"/>
        <v>149.53694841853138</v>
      </c>
      <c r="T28" s="1">
        <v>1</v>
      </c>
      <c r="U28" s="1">
        <f t="shared" si="3"/>
        <v>11.186445001837241</v>
      </c>
      <c r="V28" s="1">
        <f t="shared" si="4"/>
        <v>121.90050341669415</v>
      </c>
      <c r="W28" s="1">
        <f t="shared" si="5"/>
        <v>144.27339342036862</v>
      </c>
      <c r="X28" s="1">
        <v>0</v>
      </c>
    </row>
    <row r="29" spans="1:24" x14ac:dyDescent="0.25">
      <c r="A29">
        <v>178.64253474399447</v>
      </c>
      <c r="B29">
        <v>126.84658410435077</v>
      </c>
      <c r="C29">
        <v>176.53468982316554</v>
      </c>
      <c r="D29">
        <v>138.21781446167734</v>
      </c>
      <c r="E29">
        <v>159.33268893277273</v>
      </c>
      <c r="F29">
        <v>144.33398443215992</v>
      </c>
      <c r="G29">
        <v>144.38960003317334</v>
      </c>
      <c r="H29">
        <v>132.65220710891299</v>
      </c>
      <c r="I29">
        <v>189.21395546058193</v>
      </c>
      <c r="J29">
        <v>184.59135768935084</v>
      </c>
      <c r="K29">
        <v>237.11249392945319</v>
      </c>
      <c r="L29">
        <v>91.944406600669026</v>
      </c>
      <c r="M29">
        <v>178.86836227844469</v>
      </c>
      <c r="N29">
        <v>188.95256668329239</v>
      </c>
      <c r="O29">
        <v>166.23830030439422</v>
      </c>
      <c r="P29">
        <v>115.04257069318555</v>
      </c>
      <c r="Q29" s="1">
        <f t="shared" si="0"/>
        <v>159.55713232997368</v>
      </c>
      <c r="R29" s="1">
        <f t="shared" si="1"/>
        <v>143.10713232997369</v>
      </c>
      <c r="S29" s="1">
        <f t="shared" si="2"/>
        <v>176.00713232997367</v>
      </c>
      <c r="T29" s="1">
        <v>1</v>
      </c>
      <c r="U29" s="1">
        <f t="shared" si="3"/>
        <v>15.481793080814873</v>
      </c>
      <c r="V29" s="1">
        <f t="shared" si="4"/>
        <v>144.07533924915882</v>
      </c>
      <c r="W29" s="1">
        <f t="shared" si="5"/>
        <v>175.03892541078855</v>
      </c>
      <c r="X29" s="1">
        <v>1</v>
      </c>
    </row>
    <row r="30" spans="1:24" x14ac:dyDescent="0.25">
      <c r="A30">
        <v>181.24659997411072</v>
      </c>
      <c r="B30">
        <v>133.69521563290618</v>
      </c>
      <c r="C30">
        <v>143.35550455725752</v>
      </c>
      <c r="D30">
        <v>77.620592643506825</v>
      </c>
      <c r="E30">
        <v>153.70014276995789</v>
      </c>
      <c r="F30">
        <v>183.59687070769724</v>
      </c>
      <c r="G30">
        <v>110.09246387984604</v>
      </c>
      <c r="H30">
        <v>181.56728780595586</v>
      </c>
      <c r="I30">
        <v>191.34253686061129</v>
      </c>
      <c r="J30">
        <v>110.7018253300339</v>
      </c>
      <c r="K30">
        <v>117.40280039375648</v>
      </c>
      <c r="L30">
        <v>98.94797055167146</v>
      </c>
      <c r="M30">
        <v>198.55464794673026</v>
      </c>
      <c r="N30">
        <v>234.37455107923597</v>
      </c>
      <c r="O30">
        <v>125.25046637747437</v>
      </c>
      <c r="P30">
        <v>139.3666881689569</v>
      </c>
      <c r="Q30" s="1">
        <f t="shared" si="0"/>
        <v>148.80101029248181</v>
      </c>
      <c r="R30" s="1">
        <f t="shared" si="1"/>
        <v>132.35101029248182</v>
      </c>
      <c r="S30" s="1">
        <f t="shared" si="2"/>
        <v>165.25101029248179</v>
      </c>
      <c r="T30" s="1">
        <v>1</v>
      </c>
      <c r="U30" s="1">
        <f t="shared" si="3"/>
        <v>18.71634798831338</v>
      </c>
      <c r="V30" s="1">
        <f t="shared" si="4"/>
        <v>130.08466230416843</v>
      </c>
      <c r="W30" s="1">
        <f t="shared" si="5"/>
        <v>167.51735828079518</v>
      </c>
      <c r="X30" s="1">
        <v>1</v>
      </c>
    </row>
    <row r="31" spans="1:24" x14ac:dyDescent="0.25">
      <c r="A31">
        <v>147.80034158902708</v>
      </c>
      <c r="B31">
        <v>96.377101878169924</v>
      </c>
      <c r="C31">
        <v>141.11323631950654</v>
      </c>
      <c r="D31">
        <v>123.36226442712359</v>
      </c>
      <c r="E31">
        <v>224.0623363526538</v>
      </c>
      <c r="F31">
        <v>164.10730874340516</v>
      </c>
      <c r="G31">
        <v>98.989352560602129</v>
      </c>
      <c r="H31">
        <v>76.982309261802584</v>
      </c>
      <c r="I31">
        <v>154.23215169575997</v>
      </c>
      <c r="J31">
        <v>179.92264853673987</v>
      </c>
      <c r="K31">
        <v>127.82383616140578</v>
      </c>
      <c r="L31">
        <v>114.925837048213</v>
      </c>
      <c r="M31">
        <v>140.04676283220761</v>
      </c>
      <c r="N31">
        <v>174.04563019808847</v>
      </c>
      <c r="O31">
        <v>126.73794496222399</v>
      </c>
      <c r="P31">
        <v>131.70260369079188</v>
      </c>
      <c r="Q31" s="1">
        <f t="shared" si="0"/>
        <v>138.88947914110759</v>
      </c>
      <c r="R31" s="1">
        <f t="shared" si="1"/>
        <v>122.43947914110758</v>
      </c>
      <c r="S31" s="1">
        <f t="shared" si="2"/>
        <v>155.33947914110757</v>
      </c>
      <c r="T31" s="1">
        <v>1</v>
      </c>
      <c r="U31" s="1">
        <f t="shared" si="3"/>
        <v>15.801347067699718</v>
      </c>
      <c r="V31" s="1">
        <f t="shared" si="4"/>
        <v>123.08813207340786</v>
      </c>
      <c r="W31" s="1">
        <f t="shared" si="5"/>
        <v>154.69082620880729</v>
      </c>
      <c r="X31" s="1">
        <v>1</v>
      </c>
    </row>
    <row r="32" spans="1:24" x14ac:dyDescent="0.25">
      <c r="A32">
        <v>172.11554601672105</v>
      </c>
      <c r="B32">
        <v>160.22490323521197</v>
      </c>
      <c r="C32">
        <v>148.76818037591875</v>
      </c>
      <c r="D32">
        <v>152.20270521822385</v>
      </c>
      <c r="E32">
        <v>172.2939888772089</v>
      </c>
      <c r="F32">
        <v>164.05524017172866</v>
      </c>
      <c r="G32">
        <v>178.90010364353657</v>
      </c>
      <c r="H32">
        <v>15.796416997909546</v>
      </c>
      <c r="I32">
        <v>209.86912583466619</v>
      </c>
      <c r="J32">
        <v>121.60998645995278</v>
      </c>
      <c r="K32">
        <v>145.33683876506984</v>
      </c>
      <c r="L32">
        <v>158.22301444713958</v>
      </c>
      <c r="M32">
        <v>194.76087269722484</v>
      </c>
      <c r="N32">
        <v>153.85998646379448</v>
      </c>
      <c r="O32">
        <v>184.8142293660203</v>
      </c>
      <c r="P32">
        <v>81.404818198643625</v>
      </c>
      <c r="Q32" s="1">
        <f t="shared" si="0"/>
        <v>150.88974729806068</v>
      </c>
      <c r="R32" s="1">
        <f t="shared" si="1"/>
        <v>134.43974729806069</v>
      </c>
      <c r="S32" s="1">
        <f t="shared" si="2"/>
        <v>167.33974729806067</v>
      </c>
      <c r="T32" s="1">
        <v>1</v>
      </c>
      <c r="U32" s="1">
        <f t="shared" si="3"/>
        <v>20.412971567173244</v>
      </c>
      <c r="V32" s="1">
        <f t="shared" si="4"/>
        <v>130.47677573088743</v>
      </c>
      <c r="W32" s="1">
        <f t="shared" si="5"/>
        <v>171.30271886523394</v>
      </c>
      <c r="X32" s="1">
        <v>1</v>
      </c>
    </row>
    <row r="33" spans="1:24" x14ac:dyDescent="0.25">
      <c r="A33">
        <v>87.520260573364794</v>
      </c>
      <c r="B33">
        <v>181.83113221894018</v>
      </c>
      <c r="C33">
        <v>217.48996383976191</v>
      </c>
      <c r="D33">
        <v>194.86410034587607</v>
      </c>
      <c r="E33">
        <v>225.14245226047933</v>
      </c>
      <c r="F33">
        <v>134.1497356101172</v>
      </c>
      <c r="G33">
        <v>79.228579276241362</v>
      </c>
      <c r="H33">
        <v>142.71240085363388</v>
      </c>
      <c r="I33">
        <v>157.26895450497977</v>
      </c>
      <c r="J33">
        <v>156.53594725008588</v>
      </c>
      <c r="K33">
        <v>173.34904820600059</v>
      </c>
      <c r="L33">
        <v>102.57658156333491</v>
      </c>
      <c r="M33">
        <v>79.155092104338109</v>
      </c>
      <c r="N33">
        <v>131.71279003145173</v>
      </c>
      <c r="O33">
        <v>167.46552698023152</v>
      </c>
      <c r="P33">
        <v>150.52787072490901</v>
      </c>
      <c r="Q33" s="1">
        <f t="shared" si="0"/>
        <v>148.84565227148414</v>
      </c>
      <c r="R33" s="1">
        <f t="shared" si="1"/>
        <v>132.39565227148415</v>
      </c>
      <c r="S33" s="1">
        <f t="shared" si="2"/>
        <v>165.29565227148413</v>
      </c>
      <c r="T33" s="1">
        <v>1</v>
      </c>
      <c r="U33" s="1">
        <f t="shared" si="3"/>
        <v>19.913816579062562</v>
      </c>
      <c r="V33" s="1">
        <f t="shared" si="4"/>
        <v>128.93183569242157</v>
      </c>
      <c r="W33" s="1">
        <f t="shared" si="5"/>
        <v>168.75946885054671</v>
      </c>
      <c r="X33" s="1">
        <v>1</v>
      </c>
    </row>
    <row r="34" spans="1:24" x14ac:dyDescent="0.25">
      <c r="A34">
        <v>145.26903593505267</v>
      </c>
      <c r="B34">
        <v>152.3743723431835</v>
      </c>
      <c r="C34">
        <v>118.60374267271254</v>
      </c>
      <c r="D34">
        <v>237.88265404291451</v>
      </c>
      <c r="E34">
        <v>215.10963430628181</v>
      </c>
      <c r="F34">
        <v>129.67393028375227</v>
      </c>
      <c r="G34">
        <v>187.63634595088661</v>
      </c>
      <c r="H34">
        <v>50.849070399999619</v>
      </c>
      <c r="I34">
        <v>111.72527971793897</v>
      </c>
      <c r="J34">
        <v>126.62553141708486</v>
      </c>
      <c r="K34">
        <v>153.46358319802675</v>
      </c>
      <c r="L34">
        <v>136.91391738248058</v>
      </c>
      <c r="M34">
        <v>147.63176674605347</v>
      </c>
      <c r="N34">
        <v>154.32755768997595</v>
      </c>
      <c r="O34">
        <v>58.988684182986617</v>
      </c>
      <c r="P34">
        <v>167.71159077179618</v>
      </c>
      <c r="Q34" s="1">
        <f t="shared" si="0"/>
        <v>143.42416856507043</v>
      </c>
      <c r="R34" s="1">
        <f t="shared" si="1"/>
        <v>126.97416856507043</v>
      </c>
      <c r="S34" s="1">
        <f t="shared" si="2"/>
        <v>159.87416856507042</v>
      </c>
      <c r="T34" s="1">
        <v>1</v>
      </c>
      <c r="U34" s="1">
        <f t="shared" si="3"/>
        <v>21.096996871961895</v>
      </c>
      <c r="V34" s="1">
        <f t="shared" si="4"/>
        <v>122.32717169310854</v>
      </c>
      <c r="W34" s="1">
        <f t="shared" si="5"/>
        <v>164.52116543703232</v>
      </c>
      <c r="X34" s="1">
        <v>1</v>
      </c>
    </row>
    <row r="35" spans="1:24" x14ac:dyDescent="0.25">
      <c r="A35">
        <v>182.08797352272086</v>
      </c>
      <c r="B35">
        <v>180.15793481608853</v>
      </c>
      <c r="C35">
        <v>141.40782165341079</v>
      </c>
      <c r="D35">
        <v>135.24936017929576</v>
      </c>
      <c r="E35">
        <v>147.80034158902708</v>
      </c>
      <c r="F35">
        <v>113.02540239412338</v>
      </c>
      <c r="G35">
        <v>168.40280674514361</v>
      </c>
      <c r="H35">
        <v>150.00459294824395</v>
      </c>
      <c r="I35">
        <v>118.66617948398925</v>
      </c>
      <c r="J35">
        <v>156.23531377641484</v>
      </c>
      <c r="K35">
        <v>138.80139173706993</v>
      </c>
      <c r="L35">
        <v>179.37085810117424</v>
      </c>
      <c r="M35">
        <v>114.48777892510407</v>
      </c>
      <c r="N35">
        <v>133.38885234261397</v>
      </c>
      <c r="O35">
        <v>211.9362253928557</v>
      </c>
      <c r="P35">
        <v>163.96410880261101</v>
      </c>
      <c r="Q35" s="1">
        <f t="shared" si="0"/>
        <v>152.18668390061794</v>
      </c>
      <c r="R35" s="1">
        <f t="shared" si="1"/>
        <v>135.73668390061795</v>
      </c>
      <c r="S35" s="1">
        <f t="shared" si="2"/>
        <v>168.63668390061792</v>
      </c>
      <c r="T35" s="1">
        <v>1</v>
      </c>
      <c r="U35" s="1">
        <f t="shared" si="3"/>
        <v>12.103714610412231</v>
      </c>
      <c r="V35" s="1">
        <f t="shared" si="4"/>
        <v>140.08296929020571</v>
      </c>
      <c r="W35" s="1">
        <f t="shared" si="5"/>
        <v>164.29039851103016</v>
      </c>
      <c r="X35" s="1">
        <v>1</v>
      </c>
    </row>
    <row r="36" spans="1:24" x14ac:dyDescent="0.25">
      <c r="A36">
        <v>156.03713488089852</v>
      </c>
      <c r="B36">
        <v>172.82495188410394</v>
      </c>
      <c r="C36">
        <v>85.187770461197942</v>
      </c>
      <c r="D36">
        <v>137.64133124495856</v>
      </c>
      <c r="E36">
        <v>164.67533365939744</v>
      </c>
      <c r="F36">
        <v>194.53268047655001</v>
      </c>
      <c r="G36">
        <v>140.46285665826872</v>
      </c>
      <c r="H36">
        <v>194.73231456358917</v>
      </c>
      <c r="I36">
        <v>161.68318704003468</v>
      </c>
      <c r="J36">
        <v>136.39304976677522</v>
      </c>
      <c r="K36">
        <v>145.32142282987479</v>
      </c>
      <c r="L36">
        <v>172.42277332697995</v>
      </c>
      <c r="M36">
        <v>121.75546013750136</v>
      </c>
      <c r="N36">
        <v>166.57781467656605</v>
      </c>
      <c r="O36">
        <v>105.99791873246431</v>
      </c>
      <c r="P36">
        <v>177.91957740555517</v>
      </c>
      <c r="Q36" s="1">
        <f t="shared" si="0"/>
        <v>152.13534860904474</v>
      </c>
      <c r="R36" s="1">
        <f t="shared" si="1"/>
        <v>135.68534860904475</v>
      </c>
      <c r="S36" s="1">
        <f t="shared" si="2"/>
        <v>168.58534860904473</v>
      </c>
      <c r="T36" s="1">
        <v>1</v>
      </c>
      <c r="U36" s="1">
        <f t="shared" si="3"/>
        <v>13.274887724950302</v>
      </c>
      <c r="V36" s="1">
        <f t="shared" si="4"/>
        <v>138.86046088409444</v>
      </c>
      <c r="W36" s="1">
        <f t="shared" si="5"/>
        <v>165.41023633399504</v>
      </c>
      <c r="X36" s="1">
        <v>1</v>
      </c>
    </row>
    <row r="37" spans="1:24" x14ac:dyDescent="0.25">
      <c r="A37">
        <v>148.0546363076428</v>
      </c>
      <c r="B37">
        <v>193.5454239777755</v>
      </c>
      <c r="C37">
        <v>161.99646249006037</v>
      </c>
      <c r="D37">
        <v>149.37726897769608</v>
      </c>
      <c r="E37">
        <v>140.28013917268254</v>
      </c>
      <c r="F37">
        <v>165.28255779703613</v>
      </c>
      <c r="G37">
        <v>173.32003532501403</v>
      </c>
      <c r="H37">
        <v>139.22080521879252</v>
      </c>
      <c r="I37">
        <v>128.73519532731734</v>
      </c>
      <c r="J37">
        <v>154.95292624691501</v>
      </c>
      <c r="K37">
        <v>115.14552549342625</v>
      </c>
      <c r="L37">
        <v>172.24396666861139</v>
      </c>
      <c r="M37">
        <v>139.14781826897524</v>
      </c>
      <c r="N37">
        <v>138.74409357085824</v>
      </c>
      <c r="O37">
        <v>148.93348103796598</v>
      </c>
      <c r="P37">
        <v>180.11728040291928</v>
      </c>
      <c r="Q37" s="1">
        <f t="shared" si="0"/>
        <v>153.06860101773054</v>
      </c>
      <c r="R37" s="1">
        <f t="shared" si="1"/>
        <v>136.61860101773055</v>
      </c>
      <c r="S37" s="1">
        <f t="shared" si="2"/>
        <v>169.51860101773053</v>
      </c>
      <c r="T37" s="1">
        <v>1</v>
      </c>
      <c r="U37" s="1">
        <f t="shared" si="3"/>
        <v>8.9247348894126759</v>
      </c>
      <c r="V37" s="1">
        <f t="shared" si="4"/>
        <v>144.14386612831788</v>
      </c>
      <c r="W37" s="1">
        <f t="shared" si="5"/>
        <v>161.99333590714321</v>
      </c>
      <c r="X37" s="1">
        <v>1</v>
      </c>
    </row>
    <row r="38" spans="1:24" x14ac:dyDescent="0.25">
      <c r="A38">
        <v>101.00779415224679</v>
      </c>
      <c r="B38">
        <v>114.80428308132105</v>
      </c>
      <c r="C38">
        <v>117.8529093216639</v>
      </c>
      <c r="D38">
        <v>129.90685187687632</v>
      </c>
      <c r="E38">
        <v>119.54447851749137</v>
      </c>
      <c r="F38">
        <v>127.97713149338961</v>
      </c>
      <c r="G38">
        <v>190.70570867042989</v>
      </c>
      <c r="H38">
        <v>184.58244464127347</v>
      </c>
      <c r="I38">
        <v>192.60555215296336</v>
      </c>
      <c r="J38">
        <v>242.45413821190596</v>
      </c>
      <c r="K38">
        <v>252.68558980897069</v>
      </c>
      <c r="L38">
        <v>150.0168256519828</v>
      </c>
      <c r="M38">
        <v>173.22581167391036</v>
      </c>
      <c r="N38">
        <v>146.17998582834844</v>
      </c>
      <c r="O38">
        <v>173.18956831004471</v>
      </c>
      <c r="P38">
        <v>211.31467671366408</v>
      </c>
      <c r="Q38" s="1">
        <f t="shared" si="0"/>
        <v>164.25335938165517</v>
      </c>
      <c r="R38" s="1">
        <f t="shared" si="1"/>
        <v>147.80335938165518</v>
      </c>
      <c r="S38" s="1">
        <f t="shared" si="2"/>
        <v>180.70335938165516</v>
      </c>
      <c r="T38" s="1">
        <v>1</v>
      </c>
      <c r="U38" s="1">
        <f t="shared" si="3"/>
        <v>20.194296967877754</v>
      </c>
      <c r="V38" s="1">
        <f t="shared" si="4"/>
        <v>144.05906241377741</v>
      </c>
      <c r="W38" s="1">
        <f t="shared" si="5"/>
        <v>184.44765634953293</v>
      </c>
      <c r="X38" s="1">
        <v>1</v>
      </c>
    </row>
    <row r="39" spans="1:24" x14ac:dyDescent="0.25">
      <c r="A39">
        <v>147.9596850607777</v>
      </c>
      <c r="B39">
        <v>124.73332769004628</v>
      </c>
      <c r="C39">
        <v>111.46807461627759</v>
      </c>
      <c r="D39">
        <v>173.04132067365572</v>
      </c>
      <c r="E39">
        <v>169.86782081075944</v>
      </c>
      <c r="F39">
        <v>113.6124812241178</v>
      </c>
      <c r="G39">
        <v>108.60516719403677</v>
      </c>
      <c r="H39">
        <v>140.69250407046638</v>
      </c>
      <c r="I39">
        <v>111.39504219172522</v>
      </c>
      <c r="J39">
        <v>173.14618541277014</v>
      </c>
      <c r="K39">
        <v>183.88076947885565</v>
      </c>
      <c r="L39">
        <v>111.7928551742807</v>
      </c>
      <c r="M39">
        <v>120.56897882430349</v>
      </c>
      <c r="N39">
        <v>266.02824088186026</v>
      </c>
      <c r="O39">
        <v>266.44442565739155</v>
      </c>
      <c r="P39">
        <v>105.25631675263867</v>
      </c>
      <c r="Q39" s="1">
        <f t="shared" si="0"/>
        <v>151.78082473212271</v>
      </c>
      <c r="R39" s="1">
        <f t="shared" si="1"/>
        <v>135.33082473212272</v>
      </c>
      <c r="S39" s="1">
        <f t="shared" si="2"/>
        <v>168.2308247321227</v>
      </c>
      <c r="T39" s="1">
        <v>1</v>
      </c>
      <c r="U39" s="1">
        <f t="shared" si="3"/>
        <v>22.814326249586191</v>
      </c>
      <c r="V39" s="1">
        <f t="shared" si="4"/>
        <v>128.96649848253651</v>
      </c>
      <c r="W39" s="1">
        <f t="shared" si="5"/>
        <v>174.59515098170891</v>
      </c>
      <c r="X39" s="1">
        <v>1</v>
      </c>
    </row>
    <row r="40" spans="1:24" x14ac:dyDescent="0.25">
      <c r="A40">
        <v>172.68106982228346</v>
      </c>
      <c r="B40">
        <v>135.94475982827134</v>
      </c>
      <c r="C40">
        <v>169.40870788530447</v>
      </c>
      <c r="D40">
        <v>78.529723547399044</v>
      </c>
      <c r="E40">
        <v>107.96742950915359</v>
      </c>
      <c r="F40">
        <v>145.19814082304947</v>
      </c>
      <c r="G40">
        <v>179.5796780847013</v>
      </c>
      <c r="H40">
        <v>116.04910847963765</v>
      </c>
      <c r="I40">
        <v>60.769111011177301</v>
      </c>
      <c r="J40">
        <v>81.069578451570123</v>
      </c>
      <c r="K40">
        <v>173.84067556704395</v>
      </c>
      <c r="L40">
        <v>127.61660779360682</v>
      </c>
      <c r="M40">
        <v>150.49722075345926</v>
      </c>
      <c r="N40">
        <v>142.28884917101823</v>
      </c>
      <c r="O40">
        <v>158.1636244431138</v>
      </c>
      <c r="P40">
        <v>35.153374634683132</v>
      </c>
      <c r="Q40" s="1">
        <f t="shared" si="0"/>
        <v>127.17235373784206</v>
      </c>
      <c r="R40" s="1">
        <f t="shared" si="1"/>
        <v>110.72235373784206</v>
      </c>
      <c r="S40" s="1">
        <f t="shared" si="2"/>
        <v>143.62235373784205</v>
      </c>
      <c r="T40" s="1">
        <v>0</v>
      </c>
      <c r="U40" s="1">
        <f t="shared" si="3"/>
        <v>19.194990179720115</v>
      </c>
      <c r="V40" s="1">
        <f t="shared" si="4"/>
        <v>107.97736355812194</v>
      </c>
      <c r="W40" s="1">
        <f t="shared" si="5"/>
        <v>146.36734391756218</v>
      </c>
      <c r="X40" s="1">
        <v>0</v>
      </c>
    </row>
    <row r="41" spans="1:24" x14ac:dyDescent="0.25">
      <c r="A41">
        <v>166.73129190749023</v>
      </c>
      <c r="B41">
        <v>160.32294676406309</v>
      </c>
      <c r="C41">
        <v>145.01314960070886</v>
      </c>
      <c r="D41">
        <v>102.98194335191511</v>
      </c>
      <c r="E41">
        <v>130.25668901391327</v>
      </c>
      <c r="F41">
        <v>99.665198073489591</v>
      </c>
      <c r="G41">
        <v>120.86497387499548</v>
      </c>
      <c r="H41">
        <v>265.23079592734575</v>
      </c>
      <c r="I41">
        <v>172.1333721128758</v>
      </c>
      <c r="J41">
        <v>167.34442776069045</v>
      </c>
      <c r="K41">
        <v>168.16497388062999</v>
      </c>
      <c r="L41">
        <v>72.396818874403834</v>
      </c>
      <c r="M41">
        <v>129.89298208267428</v>
      </c>
      <c r="N41">
        <v>159.68834683590103</v>
      </c>
      <c r="O41">
        <v>142.5256815913599</v>
      </c>
      <c r="P41">
        <v>93.280454317573458</v>
      </c>
      <c r="Q41" s="1">
        <f t="shared" si="0"/>
        <v>143.53087787312688</v>
      </c>
      <c r="R41" s="1">
        <f t="shared" si="1"/>
        <v>127.08087787312688</v>
      </c>
      <c r="S41" s="1">
        <f t="shared" si="2"/>
        <v>159.98087787312687</v>
      </c>
      <c r="T41" s="1">
        <v>1</v>
      </c>
      <c r="U41" s="1">
        <f t="shared" si="3"/>
        <v>19.571976639403172</v>
      </c>
      <c r="V41" s="1">
        <f t="shared" si="4"/>
        <v>123.95890123372371</v>
      </c>
      <c r="W41" s="1">
        <f t="shared" si="5"/>
        <v>163.10285451253006</v>
      </c>
      <c r="X41" s="1">
        <v>1</v>
      </c>
    </row>
    <row r="42" spans="1:24" x14ac:dyDescent="0.25">
      <c r="Q42" s="1"/>
      <c r="R42" s="1"/>
      <c r="S42" s="1"/>
      <c r="T42" s="1">
        <f>SUM(T2:T41)</f>
        <v>35</v>
      </c>
      <c r="U42" s="1"/>
      <c r="V42" s="1"/>
      <c r="W42" s="1"/>
      <c r="X42" s="1">
        <f>SUM(X2:X41)</f>
        <v>35</v>
      </c>
    </row>
    <row r="55" spans="9:9" x14ac:dyDescent="0.25">
      <c r="I55" t="s">
        <v>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</dc:creator>
  <cp:lastModifiedBy>sahithi</cp:lastModifiedBy>
  <dcterms:created xsi:type="dcterms:W3CDTF">2015-04-16T18:35:24Z</dcterms:created>
  <dcterms:modified xsi:type="dcterms:W3CDTF">2015-04-16T18:57:13Z</dcterms:modified>
</cp:coreProperties>
</file>