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irem_\Desktop\"/>
    </mc:Choice>
  </mc:AlternateContent>
  <xr:revisionPtr revIDLastSave="0" documentId="13_ncr:1_{68B2DAA2-5C60-4D18-81DB-19BD96B919F8}" xr6:coauthVersionLast="44" xr6:coauthVersionMax="45" xr10:uidLastSave="{00000000-0000-0000-0000-000000000000}"/>
  <bookViews>
    <workbookView xWindow="-96" yWindow="-96" windowWidth="23232" windowHeight="12552" xr2:uid="{00000000-000D-0000-FFFF-FFFF00000000}"/>
  </bookViews>
  <sheets>
    <sheet name="Team1_Estimated_Eff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76" i="1" l="1"/>
  <c r="P76" i="1"/>
  <c r="H76" i="1" s="1"/>
  <c r="O76" i="1"/>
  <c r="N76" i="1"/>
  <c r="M76" i="1"/>
  <c r="G76" i="1"/>
  <c r="F76" i="1"/>
  <c r="G8" i="1"/>
  <c r="R76" i="1" l="1"/>
  <c r="G74" i="1"/>
  <c r="I74" i="1"/>
  <c r="R75" i="1"/>
  <c r="R74" i="1"/>
  <c r="R73" i="1"/>
  <c r="R72" i="1"/>
  <c r="R71" i="1"/>
  <c r="R70" i="1"/>
  <c r="R69" i="1"/>
  <c r="R68" i="1"/>
  <c r="R67" i="1"/>
  <c r="R66" i="1"/>
  <c r="R65" i="1"/>
  <c r="R64" i="1"/>
  <c r="R62" i="1"/>
  <c r="R61" i="1"/>
  <c r="R60" i="1"/>
  <c r="R59" i="1"/>
  <c r="H73" i="1"/>
  <c r="H72" i="1"/>
  <c r="H71" i="1"/>
  <c r="G70" i="1"/>
  <c r="G66" i="1"/>
  <c r="I62" i="1"/>
  <c r="G62" i="1"/>
  <c r="H61" i="1"/>
  <c r="H60" i="1"/>
  <c r="G59" i="1"/>
  <c r="G56" i="1"/>
  <c r="H57" i="1"/>
  <c r="I56" i="1" s="1"/>
  <c r="I66" i="1" l="1"/>
  <c r="I70" i="1"/>
  <c r="I59" i="1"/>
  <c r="H9" i="1"/>
  <c r="H10" i="1" l="1"/>
  <c r="H24" i="1"/>
  <c r="G6" i="1"/>
  <c r="I6" i="1"/>
  <c r="R7" i="1"/>
  <c r="R8" i="1"/>
  <c r="R9" i="1"/>
  <c r="R10" i="1"/>
  <c r="H11" i="1"/>
  <c r="R11" i="1"/>
  <c r="G12" i="1"/>
  <c r="R12" i="1"/>
  <c r="H13" i="1"/>
  <c r="R13" i="1"/>
  <c r="H14" i="1"/>
  <c r="R14" i="1"/>
  <c r="H15" i="1"/>
  <c r="R15" i="1"/>
  <c r="H16" i="1"/>
  <c r="R16" i="1"/>
  <c r="H17" i="1"/>
  <c r="R17" i="1"/>
  <c r="H18" i="1"/>
  <c r="R18" i="1"/>
  <c r="H19" i="1"/>
  <c r="R19" i="1"/>
  <c r="H20" i="1"/>
  <c r="R20" i="1"/>
  <c r="G21" i="1"/>
  <c r="R21" i="1"/>
  <c r="H22" i="1"/>
  <c r="R22" i="1"/>
  <c r="H23" i="1"/>
  <c r="R24" i="1"/>
  <c r="H25" i="1"/>
  <c r="R25" i="1"/>
  <c r="H26" i="1"/>
  <c r="R26" i="1"/>
  <c r="G27" i="1"/>
  <c r="R27" i="1"/>
  <c r="H28" i="1"/>
  <c r="R28" i="1"/>
  <c r="H29" i="1"/>
  <c r="R29" i="1"/>
  <c r="H30" i="1"/>
  <c r="R30" i="1"/>
  <c r="G31" i="1"/>
  <c r="R31" i="1"/>
  <c r="H32" i="1"/>
  <c r="R32" i="1"/>
  <c r="H33" i="1"/>
  <c r="R33" i="1"/>
  <c r="H34" i="1"/>
  <c r="R34" i="1"/>
  <c r="H35" i="1"/>
  <c r="R35" i="1"/>
  <c r="H36" i="1"/>
  <c r="R36" i="1"/>
  <c r="G37" i="1"/>
  <c r="R37" i="1"/>
  <c r="H38" i="1"/>
  <c r="R38" i="1"/>
  <c r="H39" i="1"/>
  <c r="R39" i="1"/>
  <c r="H40" i="1"/>
  <c r="R40" i="1"/>
  <c r="H41" i="1"/>
  <c r="R41" i="1"/>
  <c r="H42" i="1"/>
  <c r="R42" i="1"/>
  <c r="G43" i="1"/>
  <c r="R43" i="1"/>
  <c r="H44" i="1"/>
  <c r="R44" i="1"/>
  <c r="H45" i="1"/>
  <c r="R45" i="1"/>
  <c r="H46" i="1"/>
  <c r="R46" i="1"/>
  <c r="G47" i="1"/>
  <c r="R47" i="1"/>
  <c r="H48" i="1"/>
  <c r="R48" i="1"/>
  <c r="H49" i="1"/>
  <c r="R49" i="1"/>
  <c r="H50" i="1"/>
  <c r="R50" i="1"/>
  <c r="H51" i="1"/>
  <c r="R51" i="1"/>
  <c r="G52" i="1"/>
  <c r="R52" i="1"/>
  <c r="H53" i="1"/>
  <c r="R53" i="1"/>
  <c r="H54" i="1"/>
  <c r="R54" i="1"/>
  <c r="H55" i="1"/>
  <c r="R55" i="1"/>
  <c r="R56" i="1"/>
  <c r="R57" i="1"/>
  <c r="I37" i="1" l="1"/>
  <c r="I27" i="1"/>
  <c r="I21" i="1"/>
  <c r="I12" i="1"/>
  <c r="I76" i="1" s="1"/>
  <c r="I31" i="1"/>
  <c r="I8" i="1"/>
  <c r="I47" i="1"/>
  <c r="I43" i="1"/>
  <c r="I52" i="1"/>
</calcChain>
</file>

<file path=xl/sharedStrings.xml><?xml version="1.0" encoding="utf-8"?>
<sst xmlns="http://schemas.openxmlformats.org/spreadsheetml/2006/main" count="212" uniqueCount="86">
  <si>
    <t>Task Name: (Dependencies top to bottom)</t>
  </si>
  <si>
    <t>Mariam</t>
  </si>
  <si>
    <t>Scott</t>
  </si>
  <si>
    <t>Grant</t>
  </si>
  <si>
    <t>Irem</t>
  </si>
  <si>
    <t>Maryam</t>
  </si>
  <si>
    <t>Total</t>
  </si>
  <si>
    <t>Role</t>
  </si>
  <si>
    <t>Owner</t>
  </si>
  <si>
    <t>Estimated</t>
  </si>
  <si>
    <t>Effort</t>
  </si>
  <si>
    <t>Actual</t>
  </si>
  <si>
    <r>
      <t>(primary owner) (</t>
    </r>
    <r>
      <rPr>
        <sz val="12"/>
        <rFont val="Calibri"/>
        <family val="2"/>
        <charset val="1"/>
      </rPr>
      <t>secondary owners</t>
    </r>
    <r>
      <rPr>
        <b/>
        <sz val="12"/>
        <rFont val="Calibri"/>
        <family val="2"/>
        <charset val="1"/>
      </rPr>
      <t>)</t>
    </r>
  </si>
  <si>
    <t>By Task</t>
  </si>
  <si>
    <t>Subtotals</t>
  </si>
  <si>
    <t>Preliminary &amp;</t>
  </si>
  <si>
    <t>Parallel Tasks</t>
  </si>
  <si>
    <t>Architecture</t>
  </si>
  <si>
    <t>Design architecture</t>
  </si>
  <si>
    <t>Project Manager</t>
  </si>
  <si>
    <t>Requirements</t>
  </si>
  <si>
    <t>Gather</t>
  </si>
  <si>
    <t>Requirements Engineer</t>
  </si>
  <si>
    <r>
      <t>Scott, Irem, Grant,</t>
    </r>
    <r>
      <rPr>
        <b/>
        <sz val="12"/>
        <rFont val="Calibri"/>
        <family val="2"/>
        <charset val="1"/>
      </rPr>
      <t xml:space="preserve"> </t>
    </r>
    <r>
      <rPr>
        <sz val="12"/>
        <rFont val="Calibri"/>
        <family val="2"/>
      </rPr>
      <t>Maryam, Mariam</t>
    </r>
  </si>
  <si>
    <t>Analyze</t>
  </si>
  <si>
    <t>Specify</t>
  </si>
  <si>
    <t>Documentation</t>
  </si>
  <si>
    <t>Project Charter</t>
  </si>
  <si>
    <t>Release Plan</t>
  </si>
  <si>
    <t>Requirements Document</t>
  </si>
  <si>
    <t>Project Manager, Requirements Engineer</t>
  </si>
  <si>
    <t>Project Plan</t>
  </si>
  <si>
    <t>Project Manager, Developers</t>
  </si>
  <si>
    <t>Mariam, Scott, Irem, Grant, Maryam</t>
  </si>
  <si>
    <t>Architecture Document</t>
  </si>
  <si>
    <t>Architect</t>
  </si>
  <si>
    <t>Scott, Grant, Maryam</t>
  </si>
  <si>
    <t>Test Report</t>
  </si>
  <si>
    <t>Tester</t>
  </si>
  <si>
    <t>User Guide &amp; System Admin Doc</t>
  </si>
  <si>
    <t>Developers, Requirements Engineer</t>
  </si>
  <si>
    <t>Coding</t>
  </si>
  <si>
    <t>Iteration 1:</t>
  </si>
  <si>
    <t>Development</t>
  </si>
  <si>
    <t>Determine technology needs</t>
  </si>
  <si>
    <t>Developer</t>
  </si>
  <si>
    <t>Research and learn new language and environment(.net framework, react)</t>
  </si>
  <si>
    <t>Create a basic .net application</t>
  </si>
  <si>
    <r>
      <t xml:space="preserve">Scott, Grant, </t>
    </r>
    <r>
      <rPr>
        <sz val="12"/>
        <color indexed="8"/>
        <rFont val="Calibri"/>
        <family val="2"/>
      </rPr>
      <t>Irem</t>
    </r>
  </si>
  <si>
    <t>Implement classes</t>
  </si>
  <si>
    <t>Unit Testing</t>
  </si>
  <si>
    <t>Analysis</t>
  </si>
  <si>
    <t>System Testing</t>
  </si>
  <si>
    <t>Bug fix as required</t>
  </si>
  <si>
    <t>Tester, Developer</t>
  </si>
  <si>
    <t>Scott, Grant, Irem, Maryam</t>
  </si>
  <si>
    <t>Evaluate needs for next iteration</t>
  </si>
  <si>
    <t>Iteration 2:</t>
  </si>
  <si>
    <t>Design</t>
  </si>
  <si>
    <t>Implement any design changes</t>
  </si>
  <si>
    <t>Risk analysis</t>
  </si>
  <si>
    <t>Design HTML format</t>
  </si>
  <si>
    <t>Design HTML-handling code</t>
  </si>
  <si>
    <t>Create UI design for balance screen</t>
  </si>
  <si>
    <t>Review requirements</t>
  </si>
  <si>
    <t>Maryam, Scott, Irem, Grant</t>
  </si>
  <si>
    <t>Create HTML parsing code</t>
  </si>
  <si>
    <t>Handle HTML data structure for retrieving balance</t>
  </si>
  <si>
    <t>Implement UI</t>
  </si>
  <si>
    <t>Irem, Grant</t>
  </si>
  <si>
    <t>Irem, Grant, Scott, Maryam</t>
  </si>
  <si>
    <t>Iteration 3:</t>
  </si>
  <si>
    <t xml:space="preserve"> Mariam</t>
  </si>
  <si>
    <t>Create UI design for vendor locations</t>
  </si>
  <si>
    <t>Design data structure for RSS location list</t>
  </si>
  <si>
    <t>Mariam, Irem, Grant, Scott, Maryam</t>
  </si>
  <si>
    <t xml:space="preserve">Develop code </t>
  </si>
  <si>
    <t>Acceptance Testing</t>
  </si>
  <si>
    <t>Tester, Project Manager</t>
  </si>
  <si>
    <t>Irem, Grant, Mariam</t>
  </si>
  <si>
    <t>Iteration 4:</t>
  </si>
  <si>
    <t>Iteration 5:</t>
  </si>
  <si>
    <t>Fix HTML patterns</t>
  </si>
  <si>
    <t>Develop business logic</t>
  </si>
  <si>
    <t>Fix HTML and CSS patterns as needed</t>
  </si>
  <si>
    <t>Scott, Maryam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</si>
</sst>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TRUE&quot;;&quot;TRUE&quot;;&quot;FALSE&quot;"/>
    <numFmt numFmtId="165" formatCode="0.0"/>
  </numFmts>
  <fonts count="16" x14ac:knownFonts="1">
    <font>
      <sz val="10"/>
      <name val="Arial"/>
      <family val="2"/>
    </font>
    <font>
      <sz val="2"/>
      <name val="Arial"/>
      <family val="2"/>
    </font>
    <font>
      <b/>
      <sz val="12"/>
      <name val="Calibri"/>
      <family val="2"/>
      <charset val="1"/>
    </font>
    <font>
      <sz val="12"/>
      <name val="Calibri"/>
      <family val="2"/>
      <charset val="1"/>
    </font>
    <font>
      <sz val="12"/>
      <color indexed="8"/>
      <name val="Calibri"/>
      <family val="2"/>
      <charset val="1"/>
    </font>
    <font>
      <b/>
      <sz val="12"/>
      <color indexed="8"/>
      <name val="Calibri"/>
      <family val="2"/>
      <charset val="1"/>
    </font>
    <font>
      <b/>
      <sz val="10"/>
      <name val="Arial"/>
      <family val="2"/>
    </font>
    <font>
      <b/>
      <sz val="12"/>
      <color indexed="16"/>
      <name val="Calibri"/>
      <family val="2"/>
      <charset val="1"/>
    </font>
    <font>
      <b/>
      <sz val="12"/>
      <color indexed="8"/>
      <name val="Calibri"/>
      <family val="2"/>
    </font>
    <font>
      <sz val="12"/>
      <name val="Calibri"/>
      <family val="2"/>
    </font>
    <font>
      <b/>
      <sz val="12"/>
      <name val="Calibri"/>
      <family val="2"/>
    </font>
    <font>
      <sz val="12"/>
      <color indexed="8"/>
      <name val="Calibri"/>
      <family val="2"/>
    </font>
    <font>
      <sz val="12"/>
      <name val="Calibri"/>
      <charset val="1"/>
    </font>
    <font>
      <b/>
      <sz val="10"/>
      <color rgb="FFFFFFFF"/>
      <name val="Arial"/>
      <family val="2"/>
    </font>
    <font>
      <sz val="2"/>
      <color rgb="FFFFFFFF"/>
      <name val="Arial"/>
      <family val="2"/>
    </font>
    <font>
      <sz val="4"/>
      <color rgb="FF444444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indexed="49"/>
        <bgColor indexed="57"/>
      </patternFill>
    </fill>
    <fill>
      <patternFill patternType="solid">
        <fgColor indexed="27"/>
        <bgColor indexed="42"/>
      </patternFill>
    </fill>
    <fill>
      <patternFill patternType="solid">
        <fgColor indexed="41"/>
        <bgColor indexed="9"/>
      </patternFill>
    </fill>
    <fill>
      <patternFill patternType="solid">
        <fgColor indexed="26"/>
        <bgColor indexed="9"/>
      </patternFill>
    </fill>
    <fill>
      <patternFill patternType="solid">
        <fgColor theme="2"/>
        <bgColor indexed="42"/>
      </patternFill>
    </fill>
    <fill>
      <patternFill patternType="solid">
        <fgColor theme="2"/>
        <bgColor indexed="9"/>
      </patternFill>
    </fill>
    <fill>
      <patternFill patternType="solid">
        <fgColor rgb="FF333333"/>
        <bgColor rgb="FF333300"/>
      </patternFill>
    </fill>
  </fills>
  <borders count="16">
    <border>
      <left/>
      <right/>
      <top/>
      <bottom/>
      <diagonal/>
    </border>
    <border>
      <left style="hair">
        <color indexed="8"/>
      </left>
      <right/>
      <top style="hair">
        <color indexed="8"/>
      </top>
      <bottom/>
      <diagonal/>
    </border>
    <border>
      <left/>
      <right/>
      <top style="hair">
        <color indexed="8"/>
      </top>
      <bottom/>
      <diagonal/>
    </border>
    <border>
      <left/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/>
      <top/>
      <bottom style="hair">
        <color indexed="8"/>
      </bottom>
      <diagonal/>
    </border>
    <border>
      <left/>
      <right/>
      <top/>
      <bottom style="hair">
        <color indexed="8"/>
      </bottom>
      <diagonal/>
    </border>
    <border>
      <left/>
      <right style="hair">
        <color indexed="8"/>
      </right>
      <top/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/>
      <bottom/>
      <diagonal/>
    </border>
    <border>
      <left/>
      <right style="hair">
        <color indexed="8"/>
      </right>
      <top/>
      <bottom/>
      <diagonal/>
    </border>
    <border>
      <left style="hair">
        <color indexed="8"/>
      </left>
      <right style="hair">
        <color indexed="8"/>
      </right>
      <top/>
      <bottom/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</borders>
  <cellStyleXfs count="2">
    <xf numFmtId="0" fontId="0" fillId="0" borderId="0"/>
    <xf numFmtId="164" fontId="1" fillId="0" borderId="0" applyFill="0" applyBorder="0" applyAlignment="0" applyProtection="0"/>
  </cellStyleXfs>
  <cellXfs count="156">
    <xf numFmtId="0" fontId="0" fillId="0" borderId="0" xfId="0"/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165" fontId="2" fillId="0" borderId="0" xfId="0" applyNumberFormat="1" applyFont="1" applyFill="1" applyAlignment="1">
      <alignment horizontal="center" vertical="center" wrapText="1"/>
    </xf>
    <xf numFmtId="0" fontId="3" fillId="0" borderId="0" xfId="0" applyFont="1" applyFill="1" applyAlignment="1">
      <alignment horizontal="left" vertical="center" wrapText="1"/>
    </xf>
    <xf numFmtId="0" fontId="5" fillId="0" borderId="0" xfId="0" applyFont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165" fontId="0" fillId="0" borderId="0" xfId="0" applyNumberFormat="1" applyFont="1" applyFill="1" applyAlignment="1">
      <alignment vertical="center"/>
    </xf>
    <xf numFmtId="0" fontId="2" fillId="2" borderId="1" xfId="0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65" fontId="2" fillId="2" borderId="1" xfId="0" applyNumberFormat="1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left" vertical="center" wrapText="1"/>
    </xf>
    <xf numFmtId="0" fontId="2" fillId="2" borderId="4" xfId="0" applyFont="1" applyFill="1" applyBorder="1" applyAlignment="1">
      <alignment horizontal="left" vertical="center" wrapText="1"/>
    </xf>
    <xf numFmtId="0" fontId="2" fillId="2" borderId="5" xfId="0" applyFont="1" applyFill="1" applyBorder="1" applyAlignment="1">
      <alignment horizontal="left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165" fontId="2" fillId="2" borderId="4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2" fillId="3" borderId="7" xfId="0" applyFont="1" applyFill="1" applyBorder="1" applyAlignment="1">
      <alignment horizontal="left" vertical="center" wrapText="1"/>
    </xf>
    <xf numFmtId="0" fontId="5" fillId="3" borderId="7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165" fontId="3" fillId="3" borderId="9" xfId="0" applyNumberFormat="1" applyFont="1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left" vertical="center" wrapText="1"/>
    </xf>
    <xf numFmtId="0" fontId="2" fillId="4" borderId="9" xfId="0" applyFont="1" applyFill="1" applyBorder="1" applyAlignment="1">
      <alignment horizontal="left" vertical="center" wrapText="1"/>
    </xf>
    <xf numFmtId="0" fontId="3" fillId="4" borderId="7" xfId="0" applyFont="1" applyFill="1" applyBorder="1" applyAlignment="1">
      <alignment horizontal="left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 wrapText="1"/>
    </xf>
    <xf numFmtId="0" fontId="3" fillId="4" borderId="9" xfId="0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 vertical="center" wrapText="1"/>
    </xf>
    <xf numFmtId="165" fontId="3" fillId="4" borderId="9" xfId="0" applyNumberFormat="1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left" vertical="center" wrapText="1"/>
    </xf>
    <xf numFmtId="0" fontId="4" fillId="3" borderId="0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3" fillId="3" borderId="10" xfId="0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 wrapText="1"/>
    </xf>
    <xf numFmtId="165" fontId="3" fillId="3" borderId="10" xfId="0" applyNumberFormat="1" applyFont="1" applyFill="1" applyBorder="1" applyAlignment="1">
      <alignment horizontal="center" vertical="center" wrapText="1"/>
    </xf>
    <xf numFmtId="0" fontId="0" fillId="4" borderId="7" xfId="0" applyFill="1" applyBorder="1" applyAlignment="1">
      <alignment vertical="center"/>
    </xf>
    <xf numFmtId="0" fontId="3" fillId="3" borderId="0" xfId="0" applyFont="1" applyFill="1" applyAlignment="1">
      <alignment horizontal="left" vertical="center" wrapText="1"/>
    </xf>
    <xf numFmtId="0" fontId="4" fillId="3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3" borderId="5" xfId="0" applyFont="1" applyFill="1" applyBorder="1" applyAlignment="1">
      <alignment horizontal="left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165" fontId="3" fillId="3" borderId="4" xfId="0" applyNumberFormat="1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left" vertical="center" wrapText="1"/>
    </xf>
    <xf numFmtId="0" fontId="2" fillId="5" borderId="2" xfId="0" applyFont="1" applyFill="1" applyBorder="1" applyAlignment="1">
      <alignment horizontal="left" vertical="center" wrapText="1"/>
    </xf>
    <xf numFmtId="0" fontId="3" fillId="5" borderId="2" xfId="0" applyFont="1" applyFill="1" applyBorder="1" applyAlignment="1">
      <alignment horizontal="left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0" fillId="5" borderId="3" xfId="0" applyFill="1" applyBorder="1" applyAlignment="1">
      <alignment vertical="center"/>
    </xf>
    <xf numFmtId="0" fontId="6" fillId="5" borderId="11" xfId="0" applyFont="1" applyFill="1" applyBorder="1" applyAlignment="1">
      <alignment vertical="center"/>
    </xf>
    <xf numFmtId="165" fontId="0" fillId="5" borderId="0" xfId="0" applyNumberFormat="1" applyFont="1" applyFill="1" applyBorder="1" applyAlignment="1">
      <alignment vertical="center"/>
    </xf>
    <xf numFmtId="0" fontId="2" fillId="5" borderId="12" xfId="0" applyFont="1" applyFill="1" applyBorder="1" applyAlignment="1">
      <alignment vertical="center" wrapText="1"/>
    </xf>
    <xf numFmtId="0" fontId="7" fillId="4" borderId="7" xfId="0" applyFont="1" applyFill="1" applyBorder="1" applyAlignment="1">
      <alignment horizontal="left" vertical="center" wrapText="1"/>
    </xf>
    <xf numFmtId="0" fontId="5" fillId="4" borderId="7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165" fontId="3" fillId="4" borderId="7" xfId="0" applyNumberFormat="1" applyFont="1" applyFill="1" applyBorder="1" applyAlignment="1">
      <alignment horizontal="center" vertical="center" wrapText="1"/>
    </xf>
    <xf numFmtId="0" fontId="7" fillId="5" borderId="10" xfId="0" applyFont="1" applyFill="1" applyBorder="1" applyAlignment="1">
      <alignment horizontal="left" vertical="center" wrapText="1"/>
    </xf>
    <xf numFmtId="0" fontId="4" fillId="5" borderId="0" xfId="0" applyNumberFormat="1" applyFont="1" applyFill="1" applyBorder="1" applyAlignment="1">
      <alignment horizontal="left" vertical="center" wrapText="1"/>
    </xf>
    <xf numFmtId="0" fontId="4" fillId="5" borderId="0" xfId="0" applyNumberFormat="1" applyFont="1" applyFill="1" applyBorder="1" applyAlignment="1">
      <alignment horizontal="center" vertical="center" wrapText="1"/>
    </xf>
    <xf numFmtId="0" fontId="5" fillId="5" borderId="0" xfId="0" applyNumberFormat="1" applyFont="1" applyFill="1" applyBorder="1" applyAlignment="1">
      <alignment horizontal="center" vertical="center" wrapText="1"/>
    </xf>
    <xf numFmtId="0" fontId="4" fillId="5" borderId="10" xfId="0" applyNumberFormat="1" applyFont="1" applyFill="1" applyBorder="1" applyAlignment="1">
      <alignment horizontal="center" vertical="center" wrapText="1"/>
    </xf>
    <xf numFmtId="0" fontId="6" fillId="5" borderId="11" xfId="0" applyFont="1" applyFill="1" applyBorder="1" applyAlignment="1">
      <alignment horizontal="center" vertical="center"/>
    </xf>
    <xf numFmtId="0" fontId="2" fillId="5" borderId="11" xfId="0" applyFont="1" applyFill="1" applyBorder="1" applyAlignment="1">
      <alignment horizontal="center" vertical="center" wrapText="1"/>
    </xf>
    <xf numFmtId="165" fontId="0" fillId="5" borderId="0" xfId="0" applyNumberFormat="1" applyFont="1" applyFill="1" applyBorder="1" applyAlignment="1">
      <alignment horizontal="center" vertical="center"/>
    </xf>
    <xf numFmtId="0" fontId="3" fillId="5" borderId="0" xfId="0" applyNumberFormat="1" applyFont="1" applyFill="1" applyBorder="1" applyAlignment="1">
      <alignment horizontal="left" vertical="center" wrapText="1"/>
    </xf>
    <xf numFmtId="0" fontId="2" fillId="5" borderId="10" xfId="0" applyFont="1" applyFill="1" applyBorder="1" applyAlignment="1">
      <alignment vertical="center" wrapText="1"/>
    </xf>
    <xf numFmtId="0" fontId="2" fillId="5" borderId="4" xfId="0" applyFont="1" applyFill="1" applyBorder="1" applyAlignment="1">
      <alignment vertical="center" wrapText="1"/>
    </xf>
    <xf numFmtId="0" fontId="4" fillId="5" borderId="5" xfId="0" applyNumberFormat="1" applyFont="1" applyFill="1" applyBorder="1" applyAlignment="1">
      <alignment horizontal="left" vertical="center" wrapText="1"/>
    </xf>
    <xf numFmtId="0" fontId="4" fillId="5" borderId="5" xfId="0" applyNumberFormat="1" applyFont="1" applyFill="1" applyBorder="1" applyAlignment="1">
      <alignment horizontal="center" vertical="center" wrapText="1"/>
    </xf>
    <xf numFmtId="0" fontId="5" fillId="5" borderId="5" xfId="0" applyNumberFormat="1" applyFont="1" applyFill="1" applyBorder="1" applyAlignment="1">
      <alignment horizontal="center" vertical="center" wrapText="1"/>
    </xf>
    <xf numFmtId="0" fontId="4" fillId="5" borderId="4" xfId="0" applyNumberFormat="1" applyFont="1" applyFill="1" applyBorder="1" applyAlignment="1">
      <alignment horizontal="center" vertical="center" wrapText="1"/>
    </xf>
    <xf numFmtId="0" fontId="6" fillId="5" borderId="6" xfId="0" applyFont="1" applyFill="1" applyBorder="1" applyAlignment="1">
      <alignment horizontal="center" vertical="center"/>
    </xf>
    <xf numFmtId="165" fontId="0" fillId="5" borderId="5" xfId="0" applyNumberFormat="1" applyFont="1" applyFill="1" applyBorder="1" applyAlignment="1">
      <alignment horizontal="center" vertical="center"/>
    </xf>
    <xf numFmtId="0" fontId="2" fillId="4" borderId="9" xfId="0" applyFont="1" applyFill="1" applyBorder="1" applyAlignment="1">
      <alignment vertical="center" wrapText="1"/>
    </xf>
    <xf numFmtId="0" fontId="5" fillId="4" borderId="7" xfId="0" applyNumberFormat="1" applyFont="1" applyFill="1" applyBorder="1" applyAlignment="1">
      <alignment horizontal="left" vertical="center" wrapText="1"/>
    </xf>
    <xf numFmtId="0" fontId="5" fillId="4" borderId="7" xfId="0" applyNumberFormat="1" applyFont="1" applyFill="1" applyBorder="1" applyAlignment="1">
      <alignment horizontal="center" vertical="center" wrapText="1"/>
    </xf>
    <xf numFmtId="0" fontId="5" fillId="4" borderId="9" xfId="0" applyNumberFormat="1" applyFont="1" applyFill="1" applyBorder="1" applyAlignment="1">
      <alignment horizontal="center" vertical="center" wrapText="1"/>
    </xf>
    <xf numFmtId="165" fontId="0" fillId="5" borderId="10" xfId="0" applyNumberFormat="1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vertical="center" wrapText="1"/>
    </xf>
    <xf numFmtId="0" fontId="2" fillId="4" borderId="9" xfId="0" applyNumberFormat="1" applyFont="1" applyFill="1" applyBorder="1" applyAlignment="1">
      <alignment horizontal="left" vertical="center" wrapText="1"/>
    </xf>
    <xf numFmtId="0" fontId="2" fillId="4" borderId="7" xfId="0" applyNumberFormat="1" applyFont="1" applyFill="1" applyBorder="1" applyAlignment="1">
      <alignment horizontal="left" vertical="center" wrapText="1"/>
    </xf>
    <xf numFmtId="0" fontId="2" fillId="4" borderId="7" xfId="0" applyNumberFormat="1" applyFont="1" applyFill="1" applyBorder="1" applyAlignment="1">
      <alignment horizontal="center" vertical="center" wrapText="1"/>
    </xf>
    <xf numFmtId="0" fontId="6" fillId="4" borderId="8" xfId="0" applyFont="1" applyFill="1" applyBorder="1" applyAlignment="1">
      <alignment horizontal="center" vertical="center"/>
    </xf>
    <xf numFmtId="165" fontId="0" fillId="4" borderId="9" xfId="0" applyNumberFormat="1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vertical="center" wrapText="1"/>
    </xf>
    <xf numFmtId="0" fontId="3" fillId="3" borderId="0" xfId="0" applyNumberFormat="1" applyFont="1" applyFill="1" applyBorder="1" applyAlignment="1">
      <alignment horizontal="left" vertical="center" wrapText="1"/>
    </xf>
    <xf numFmtId="0" fontId="4" fillId="3" borderId="0" xfId="0" applyNumberFormat="1" applyFont="1" applyFill="1" applyBorder="1" applyAlignment="1">
      <alignment horizontal="center" vertical="center" wrapText="1"/>
    </xf>
    <xf numFmtId="0" fontId="2" fillId="3" borderId="0" xfId="0" applyNumberFormat="1" applyFont="1" applyFill="1" applyBorder="1" applyAlignment="1">
      <alignment horizontal="center" vertical="center" wrapText="1"/>
    </xf>
    <xf numFmtId="0" fontId="3" fillId="3" borderId="10" xfId="0" applyNumberFormat="1" applyFont="1" applyFill="1" applyBorder="1" applyAlignment="1">
      <alignment horizontal="center" vertical="center" wrapText="1"/>
    </xf>
    <xf numFmtId="0" fontId="6" fillId="3" borderId="11" xfId="0" applyFont="1" applyFill="1" applyBorder="1" applyAlignment="1">
      <alignment horizontal="center" vertical="center"/>
    </xf>
    <xf numFmtId="165" fontId="0" fillId="3" borderId="10" xfId="0" applyNumberFormat="1" applyFont="1" applyFill="1" applyBorder="1" applyAlignment="1">
      <alignment horizontal="center" vertical="center"/>
    </xf>
    <xf numFmtId="0" fontId="2" fillId="3" borderId="4" xfId="0" applyFont="1" applyFill="1" applyBorder="1" applyAlignment="1">
      <alignment vertical="center" wrapText="1"/>
    </xf>
    <xf numFmtId="0" fontId="3" fillId="3" borderId="5" xfId="0" applyNumberFormat="1" applyFont="1" applyFill="1" applyBorder="1" applyAlignment="1">
      <alignment horizontal="left" vertical="center" wrapText="1"/>
    </xf>
    <xf numFmtId="0" fontId="4" fillId="3" borderId="5" xfId="0" applyNumberFormat="1" applyFont="1" applyFill="1" applyBorder="1" applyAlignment="1">
      <alignment horizontal="center" vertical="center" wrapText="1"/>
    </xf>
    <xf numFmtId="0" fontId="2" fillId="3" borderId="5" xfId="0" applyNumberFormat="1" applyFont="1" applyFill="1" applyBorder="1" applyAlignment="1">
      <alignment horizontal="center" vertical="center" wrapText="1"/>
    </xf>
    <xf numFmtId="0" fontId="3" fillId="3" borderId="4" xfId="0" applyNumberFormat="1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horizontal="center" vertical="center"/>
    </xf>
    <xf numFmtId="165" fontId="0" fillId="3" borderId="4" xfId="0" applyNumberFormat="1" applyFont="1" applyFill="1" applyBorder="1" applyAlignment="1">
      <alignment horizontal="center" vertical="center"/>
    </xf>
    <xf numFmtId="0" fontId="2" fillId="4" borderId="9" xfId="0" applyNumberFormat="1" applyFont="1" applyFill="1" applyBorder="1" applyAlignment="1">
      <alignment horizontal="center" vertical="center" wrapText="1"/>
    </xf>
    <xf numFmtId="0" fontId="3" fillId="5" borderId="12" xfId="0" applyFont="1" applyFill="1" applyBorder="1" applyAlignment="1">
      <alignment vertical="center" wrapText="1"/>
    </xf>
    <xf numFmtId="0" fontId="3" fillId="5" borderId="1" xfId="0" applyNumberFormat="1" applyFont="1" applyFill="1" applyBorder="1" applyAlignment="1">
      <alignment horizontal="left" vertical="center" wrapText="1"/>
    </xf>
    <xf numFmtId="0" fontId="3" fillId="5" borderId="2" xfId="0" applyNumberFormat="1" applyFont="1" applyFill="1" applyBorder="1" applyAlignment="1">
      <alignment horizontal="left" vertical="center" wrapText="1"/>
    </xf>
    <xf numFmtId="0" fontId="4" fillId="5" borderId="2" xfId="0" applyNumberFormat="1" applyFont="1" applyFill="1" applyBorder="1" applyAlignment="1">
      <alignment horizontal="center" vertical="center" wrapText="1"/>
    </xf>
    <xf numFmtId="0" fontId="2" fillId="5" borderId="2" xfId="0" applyNumberFormat="1" applyFont="1" applyFill="1" applyBorder="1" applyAlignment="1">
      <alignment horizontal="center" vertical="center" wrapText="1"/>
    </xf>
    <xf numFmtId="0" fontId="3" fillId="5" borderId="1" xfId="0" applyNumberFormat="1" applyFont="1" applyFill="1" applyBorder="1" applyAlignment="1">
      <alignment horizontal="center" vertical="center" wrapText="1"/>
    </xf>
    <xf numFmtId="0" fontId="0" fillId="5" borderId="3" xfId="0" applyFont="1" applyFill="1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165" fontId="0" fillId="5" borderId="1" xfId="0" applyNumberFormat="1" applyFont="1" applyFill="1" applyBorder="1" applyAlignment="1">
      <alignment horizontal="center" vertical="center"/>
    </xf>
    <xf numFmtId="0" fontId="3" fillId="5" borderId="0" xfId="0" applyNumberFormat="1" applyFont="1" applyFill="1" applyBorder="1" applyAlignment="1">
      <alignment horizontal="center" vertical="center" wrapText="1"/>
    </xf>
    <xf numFmtId="0" fontId="3" fillId="5" borderId="10" xfId="0" applyNumberFormat="1" applyFont="1" applyFill="1" applyBorder="1" applyAlignment="1">
      <alignment horizontal="center" vertical="center" wrapText="1"/>
    </xf>
    <xf numFmtId="0" fontId="2" fillId="5" borderId="0" xfId="0" applyNumberFormat="1" applyFont="1" applyFill="1" applyBorder="1" applyAlignment="1">
      <alignment horizontal="center" vertical="center" wrapText="1"/>
    </xf>
    <xf numFmtId="0" fontId="3" fillId="5" borderId="5" xfId="0" applyNumberFormat="1" applyFont="1" applyFill="1" applyBorder="1" applyAlignment="1">
      <alignment horizontal="left" vertical="center" wrapText="1"/>
    </xf>
    <xf numFmtId="0" fontId="2" fillId="5" borderId="5" xfId="0" applyNumberFormat="1" applyFont="1" applyFill="1" applyBorder="1" applyAlignment="1">
      <alignment horizontal="center" vertical="center" wrapText="1"/>
    </xf>
    <xf numFmtId="0" fontId="3" fillId="5" borderId="4" xfId="0" applyNumberFormat="1" applyFont="1" applyFill="1" applyBorder="1" applyAlignment="1">
      <alignment horizontal="center" vertical="center" wrapText="1"/>
    </xf>
    <xf numFmtId="165" fontId="0" fillId="5" borderId="4" xfId="0" applyNumberFormat="1" applyFont="1" applyFill="1" applyBorder="1" applyAlignment="1">
      <alignment horizontal="center" vertical="center"/>
    </xf>
    <xf numFmtId="0" fontId="2" fillId="4" borderId="1" xfId="0" applyNumberFormat="1" applyFont="1" applyFill="1" applyBorder="1" applyAlignment="1">
      <alignment horizontal="left" vertical="center" wrapText="1"/>
    </xf>
    <xf numFmtId="0" fontId="2" fillId="4" borderId="2" xfId="0" applyNumberFormat="1" applyFont="1" applyFill="1" applyBorder="1" applyAlignment="1">
      <alignment horizontal="left" vertical="center" wrapText="1"/>
    </xf>
    <xf numFmtId="0" fontId="5" fillId="4" borderId="2" xfId="0" applyNumberFormat="1" applyFont="1" applyFill="1" applyBorder="1" applyAlignment="1">
      <alignment horizontal="center" vertical="center" wrapText="1"/>
    </xf>
    <xf numFmtId="0" fontId="2" fillId="4" borderId="2" xfId="0" applyNumberFormat="1" applyFont="1" applyFill="1" applyBorder="1" applyAlignment="1">
      <alignment horizontal="center" vertical="center" wrapText="1"/>
    </xf>
    <xf numFmtId="0" fontId="5" fillId="4" borderId="1" xfId="0" applyNumberFormat="1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/>
    </xf>
    <xf numFmtId="165" fontId="0" fillId="4" borderId="1" xfId="0" applyNumberFormat="1" applyFont="1" applyFill="1" applyBorder="1" applyAlignment="1">
      <alignment horizontal="center" vertical="center"/>
    </xf>
    <xf numFmtId="0" fontId="4" fillId="5" borderId="1" xfId="0" applyNumberFormat="1" applyFont="1" applyFill="1" applyBorder="1" applyAlignment="1">
      <alignment horizontal="center" vertical="center" wrapText="1"/>
    </xf>
    <xf numFmtId="0" fontId="8" fillId="5" borderId="0" xfId="0" applyNumberFormat="1" applyFont="1" applyFill="1" applyBorder="1" applyAlignment="1">
      <alignment horizontal="center" vertical="center" wrapText="1"/>
    </xf>
    <xf numFmtId="0" fontId="10" fillId="3" borderId="0" xfId="0" applyFont="1" applyFill="1" applyAlignment="1">
      <alignment horizontal="center" vertical="center" wrapText="1"/>
    </xf>
    <xf numFmtId="165" fontId="12" fillId="3" borderId="10" xfId="0" applyNumberFormat="1" applyFont="1" applyFill="1" applyBorder="1" applyAlignment="1">
      <alignment horizontal="center" vertical="center" wrapText="1"/>
    </xf>
    <xf numFmtId="0" fontId="3" fillId="5" borderId="10" xfId="0" applyNumberFormat="1" applyFont="1" applyFill="1" applyBorder="1" applyAlignment="1">
      <alignment horizontal="left" vertical="center" wrapText="1"/>
    </xf>
    <xf numFmtId="0" fontId="0" fillId="5" borderId="11" xfId="0" applyFont="1" applyFill="1" applyBorder="1" applyAlignment="1">
      <alignment horizontal="center" vertical="center"/>
    </xf>
    <xf numFmtId="0" fontId="2" fillId="6" borderId="12" xfId="0" applyFont="1" applyFill="1" applyBorder="1" applyAlignment="1">
      <alignment vertical="center" wrapText="1"/>
    </xf>
    <xf numFmtId="0" fontId="5" fillId="7" borderId="7" xfId="0" applyNumberFormat="1" applyFont="1" applyFill="1" applyBorder="1" applyAlignment="1">
      <alignment horizontal="center" vertical="center" wrapText="1"/>
    </xf>
    <xf numFmtId="0" fontId="13" fillId="8" borderId="13" xfId="0" applyFont="1" applyFill="1" applyBorder="1" applyAlignment="1">
      <alignment vertical="center"/>
    </xf>
    <xf numFmtId="0" fontId="13" fillId="8" borderId="14" xfId="0" applyFont="1" applyFill="1" applyBorder="1" applyAlignment="1">
      <alignment vertical="center"/>
    </xf>
    <xf numFmtId="0" fontId="13" fillId="8" borderId="15" xfId="0" applyFont="1" applyFill="1" applyBorder="1" applyAlignment="1">
      <alignment vertical="center"/>
    </xf>
    <xf numFmtId="0" fontId="13" fillId="8" borderId="13" xfId="0" applyFont="1" applyFill="1" applyBorder="1" applyAlignment="1">
      <alignment horizontal="center" vertical="center"/>
    </xf>
    <xf numFmtId="0" fontId="13" fillId="8" borderId="15" xfId="0" applyFont="1" applyFill="1" applyBorder="1" applyAlignment="1">
      <alignment horizontal="center" vertical="center"/>
    </xf>
    <xf numFmtId="0" fontId="6" fillId="0" borderId="0" xfId="0" applyFont="1" applyAlignment="1">
      <alignment vertical="center"/>
    </xf>
    <xf numFmtId="165" fontId="13" fillId="8" borderId="13" xfId="0" applyNumberFormat="1" applyFont="1" applyFill="1" applyBorder="1" applyAlignment="1">
      <alignment horizontal="center" vertical="center"/>
    </xf>
    <xf numFmtId="165" fontId="15" fillId="0" borderId="0" xfId="0" applyNumberFormat="1" applyFont="1"/>
    <xf numFmtId="165" fontId="14" fillId="8" borderId="13" xfId="0" applyNumberFormat="1" applyFont="1" applyFill="1" applyBorder="1" applyAlignment="1">
      <alignment horizontal="center" vertical="center"/>
    </xf>
  </cellXfs>
  <cellStyles count="2">
    <cellStyle name="Normal" xfId="0" builtinId="0"/>
    <cellStyle name="Untitled1" xfId="1" xr:uid="{00000000-0005-0000-0000-000001000000}"/>
  </cellStyles>
  <dxfs count="1">
    <dxf>
      <font>
        <b val="0"/>
        <condense val="0"/>
        <extend val="0"/>
        <sz val="2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6E6E6"/>
      <rgbColor rgb="00CCFFCC"/>
      <rgbColor rgb="00FFFF99"/>
      <rgbColor rgb="0099CCFF"/>
      <rgbColor rgb="00FF99CC"/>
      <rgbColor rgb="00CC99FF"/>
      <rgbColor rgb="00FFCC99"/>
      <rgbColor rgb="003366FF"/>
      <rgbColor rgb="0047B8B8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92"/>
  <sheetViews>
    <sheetView tabSelected="1" topLeftCell="A55" zoomScale="90" zoomScaleNormal="90" workbookViewId="0">
      <selection activeCell="A76" sqref="A76:XFD76"/>
    </sheetView>
  </sheetViews>
  <sheetFormatPr defaultColWidth="9" defaultRowHeight="15.6" x14ac:dyDescent="0.4"/>
  <cols>
    <col min="1" max="1" width="18.71875" style="1" customWidth="1"/>
    <col min="2" max="2" width="19.83203125" style="1" customWidth="1"/>
    <col min="3" max="3" width="39.44140625" style="2" customWidth="1"/>
    <col min="4" max="4" width="23.5546875" style="3" customWidth="1"/>
    <col min="5" max="5" width="25.83203125" style="4" customWidth="1"/>
    <col min="6" max="6" width="11.71875" style="5" customWidth="1"/>
    <col min="7" max="7" width="11.5546875" style="6" customWidth="1"/>
    <col min="8" max="8" width="11.71875" style="5" customWidth="1"/>
    <col min="9" max="9" width="10.71875" style="4" customWidth="1"/>
    <col min="10" max="12" width="9" style="4"/>
    <col min="13" max="17" width="9" style="7"/>
    <col min="18" max="32" width="9" style="4"/>
    <col min="33" max="16384" width="9" style="2"/>
  </cols>
  <sheetData>
    <row r="1" spans="1:32" s="8" customFormat="1" x14ac:dyDescent="0.4">
      <c r="A1" s="1"/>
      <c r="B1" s="1"/>
      <c r="C1" s="2"/>
      <c r="D1" s="3"/>
      <c r="E1" s="4"/>
      <c r="F1" s="5"/>
      <c r="G1" s="6"/>
      <c r="H1" s="5"/>
      <c r="I1" s="4"/>
      <c r="J1" s="5"/>
      <c r="K1" s="5"/>
      <c r="L1" s="5"/>
      <c r="M1" s="7"/>
      <c r="N1" s="7"/>
      <c r="O1" s="7"/>
      <c r="P1" s="7"/>
      <c r="Q1" s="7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</row>
    <row r="2" spans="1:32" s="8" customFormat="1" ht="46.8" x14ac:dyDescent="0.4">
      <c r="A2" s="1" t="s">
        <v>0</v>
      </c>
      <c r="B2" s="1"/>
      <c r="C2" s="1"/>
      <c r="D2" s="9"/>
      <c r="E2" s="10"/>
      <c r="F2" s="11"/>
      <c r="G2" s="11"/>
      <c r="H2" s="11"/>
      <c r="I2" s="10"/>
      <c r="J2" s="5"/>
      <c r="K2" s="5"/>
      <c r="L2" s="5"/>
      <c r="M2" s="12" t="s">
        <v>1</v>
      </c>
      <c r="N2" s="12" t="s">
        <v>2</v>
      </c>
      <c r="O2" s="12" t="s">
        <v>3</v>
      </c>
      <c r="P2" s="12" t="s">
        <v>4</v>
      </c>
      <c r="Q2" s="12" t="s">
        <v>5</v>
      </c>
      <c r="R2" s="12" t="s">
        <v>6</v>
      </c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</row>
    <row r="3" spans="1:32" s="19" customFormat="1" x14ac:dyDescent="0.4">
      <c r="A3" s="13"/>
      <c r="B3" s="14"/>
      <c r="C3" s="14"/>
      <c r="D3" s="15" t="s">
        <v>7</v>
      </c>
      <c r="E3" s="16" t="s">
        <v>8</v>
      </c>
      <c r="F3" s="17" t="s">
        <v>9</v>
      </c>
      <c r="G3" s="16" t="s">
        <v>10</v>
      </c>
      <c r="H3" s="17" t="s">
        <v>11</v>
      </c>
      <c r="I3" s="16" t="s">
        <v>11</v>
      </c>
      <c r="J3" s="6"/>
      <c r="K3" s="6"/>
      <c r="L3" s="6"/>
      <c r="M3" s="18" t="s">
        <v>11</v>
      </c>
      <c r="N3" s="18" t="s">
        <v>11</v>
      </c>
      <c r="O3" s="18" t="s">
        <v>11</v>
      </c>
      <c r="P3" s="18" t="s">
        <v>11</v>
      </c>
      <c r="Q3" s="18" t="s">
        <v>11</v>
      </c>
      <c r="R3" s="18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</row>
    <row r="4" spans="1:32" s="19" customFormat="1" ht="31.2" x14ac:dyDescent="0.4">
      <c r="A4" s="20"/>
      <c r="B4" s="21"/>
      <c r="C4" s="21"/>
      <c r="D4" s="22"/>
      <c r="E4" s="23" t="s">
        <v>12</v>
      </c>
      <c r="F4" s="24" t="s">
        <v>13</v>
      </c>
      <c r="G4" s="23" t="s">
        <v>14</v>
      </c>
      <c r="H4" s="24" t="s">
        <v>13</v>
      </c>
      <c r="I4" s="23" t="s">
        <v>14</v>
      </c>
      <c r="J4" s="6"/>
      <c r="K4" s="6"/>
      <c r="L4" s="6"/>
      <c r="M4" s="25" t="s">
        <v>13</v>
      </c>
      <c r="N4" s="25" t="s">
        <v>13</v>
      </c>
      <c r="O4" s="25" t="s">
        <v>13</v>
      </c>
      <c r="P4" s="25" t="s">
        <v>13</v>
      </c>
      <c r="Q4" s="25" t="s">
        <v>13</v>
      </c>
      <c r="R4" s="25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</row>
    <row r="5" spans="1:32" s="19" customFormat="1" x14ac:dyDescent="0.4">
      <c r="A5" s="26" t="s">
        <v>15</v>
      </c>
      <c r="B5" s="27"/>
      <c r="C5" s="27"/>
      <c r="D5" s="28"/>
      <c r="E5" s="29"/>
      <c r="F5" s="30"/>
      <c r="G5" s="29"/>
      <c r="H5" s="30"/>
      <c r="I5" s="29"/>
      <c r="J5" s="6"/>
      <c r="K5" s="6"/>
      <c r="L5" s="6"/>
      <c r="M5" s="31"/>
      <c r="N5" s="31"/>
      <c r="O5" s="31"/>
      <c r="P5" s="31"/>
      <c r="Q5" s="31"/>
      <c r="R5" s="31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</row>
    <row r="6" spans="1:32" s="8" customFormat="1" x14ac:dyDescent="0.4">
      <c r="A6" s="32" t="s">
        <v>16</v>
      </c>
      <c r="B6" s="33" t="s">
        <v>17</v>
      </c>
      <c r="C6" s="34"/>
      <c r="D6" s="35"/>
      <c r="E6" s="36"/>
      <c r="F6" s="37"/>
      <c r="G6" s="38">
        <f>SUM(F7)</f>
        <v>10</v>
      </c>
      <c r="H6" s="37"/>
      <c r="I6" s="38">
        <f>SUM(H7)</f>
        <v>0.3</v>
      </c>
      <c r="J6" s="5"/>
      <c r="K6" s="5"/>
      <c r="L6" s="5"/>
      <c r="M6" s="39"/>
      <c r="N6" s="39"/>
      <c r="O6" s="39"/>
      <c r="P6" s="39"/>
      <c r="Q6" s="39"/>
      <c r="R6" s="39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</row>
    <row r="7" spans="1:32" s="8" customFormat="1" x14ac:dyDescent="0.4">
      <c r="A7" s="32"/>
      <c r="B7" s="32"/>
      <c r="C7" s="40" t="s">
        <v>18</v>
      </c>
      <c r="D7" s="41" t="s">
        <v>19</v>
      </c>
      <c r="E7" s="42" t="s">
        <v>1</v>
      </c>
      <c r="F7" s="43">
        <v>10</v>
      </c>
      <c r="G7" s="44"/>
      <c r="H7" s="45">
        <v>0.3</v>
      </c>
      <c r="I7" s="44"/>
      <c r="J7" s="5"/>
      <c r="K7" s="5"/>
      <c r="L7" s="5"/>
      <c r="M7" s="45">
        <v>0.3</v>
      </c>
      <c r="N7" s="45">
        <v>0</v>
      </c>
      <c r="O7" s="45"/>
      <c r="P7" s="45"/>
      <c r="Q7" s="45"/>
      <c r="R7" s="45">
        <f t="shared" ref="R7:R34" si="0">SUM(M7:Q7)</f>
        <v>0.3</v>
      </c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</row>
    <row r="8" spans="1:32" s="8" customFormat="1" x14ac:dyDescent="0.4">
      <c r="A8" s="32"/>
      <c r="B8" s="33" t="s">
        <v>20</v>
      </c>
      <c r="C8" s="34"/>
      <c r="D8" s="46"/>
      <c r="E8" s="46"/>
      <c r="F8" s="37"/>
      <c r="G8" s="38">
        <f>SUM(F9:F11)</f>
        <v>6</v>
      </c>
      <c r="H8" s="37"/>
      <c r="I8" s="38">
        <f>SUM(H9:H11)</f>
        <v>24</v>
      </c>
      <c r="J8" s="5"/>
      <c r="K8" s="5"/>
      <c r="L8" s="5"/>
      <c r="M8" s="39"/>
      <c r="N8" s="39"/>
      <c r="O8" s="39"/>
      <c r="P8" s="39"/>
      <c r="Q8" s="39"/>
      <c r="R8" s="39">
        <f t="shared" si="0"/>
        <v>0</v>
      </c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</row>
    <row r="9" spans="1:32" s="8" customFormat="1" ht="31.2" x14ac:dyDescent="0.4">
      <c r="A9" s="32"/>
      <c r="B9" s="32"/>
      <c r="C9" s="47" t="s">
        <v>21</v>
      </c>
      <c r="D9" s="48" t="s">
        <v>22</v>
      </c>
      <c r="E9" s="141" t="s">
        <v>23</v>
      </c>
      <c r="F9" s="43">
        <v>2</v>
      </c>
      <c r="G9" s="44"/>
      <c r="H9" s="142">
        <f>SUM(M9:Q9)</f>
        <v>6</v>
      </c>
      <c r="I9" s="44"/>
      <c r="J9" s="5"/>
      <c r="K9" s="5"/>
      <c r="L9" s="5"/>
      <c r="M9" s="45">
        <v>1</v>
      </c>
      <c r="N9" s="45">
        <v>0.5</v>
      </c>
      <c r="O9" s="45">
        <v>0.5</v>
      </c>
      <c r="P9" s="45">
        <v>1</v>
      </c>
      <c r="Q9" s="45">
        <v>3</v>
      </c>
      <c r="R9" s="45">
        <f t="shared" si="0"/>
        <v>6</v>
      </c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</row>
    <row r="10" spans="1:32" s="8" customFormat="1" ht="31.2" x14ac:dyDescent="0.4">
      <c r="A10" s="32"/>
      <c r="B10" s="32"/>
      <c r="C10" s="47" t="s">
        <v>24</v>
      </c>
      <c r="D10" s="48" t="s">
        <v>22</v>
      </c>
      <c r="E10" s="141" t="s">
        <v>23</v>
      </c>
      <c r="F10" s="43">
        <v>2</v>
      </c>
      <c r="G10" s="44"/>
      <c r="H10" s="45">
        <f>SUM(M10:Q10)</f>
        <v>9</v>
      </c>
      <c r="I10" s="44"/>
      <c r="J10" s="5"/>
      <c r="K10" s="5"/>
      <c r="L10" s="5"/>
      <c r="M10" s="45">
        <v>3</v>
      </c>
      <c r="N10" s="45">
        <v>1</v>
      </c>
      <c r="O10" s="45">
        <v>1</v>
      </c>
      <c r="P10" s="45">
        <v>1</v>
      </c>
      <c r="Q10" s="45">
        <v>3</v>
      </c>
      <c r="R10" s="45">
        <f t="shared" si="0"/>
        <v>9</v>
      </c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</row>
    <row r="11" spans="1:32" s="8" customFormat="1" ht="31.2" x14ac:dyDescent="0.4">
      <c r="A11" s="32"/>
      <c r="B11" s="32"/>
      <c r="C11" s="47" t="s">
        <v>25</v>
      </c>
      <c r="D11" s="48" t="s">
        <v>22</v>
      </c>
      <c r="E11" s="141" t="s">
        <v>23</v>
      </c>
      <c r="F11" s="43">
        <v>2</v>
      </c>
      <c r="G11" s="44"/>
      <c r="H11" s="43">
        <f>SUM(M11:Q11)</f>
        <v>9</v>
      </c>
      <c r="I11" s="44"/>
      <c r="J11" s="5"/>
      <c r="K11" s="5"/>
      <c r="L11" s="5"/>
      <c r="M11" s="45">
        <v>2</v>
      </c>
      <c r="N11" s="45">
        <v>1</v>
      </c>
      <c r="O11" s="45">
        <v>1</v>
      </c>
      <c r="P11" s="45">
        <v>2</v>
      </c>
      <c r="Q11" s="45">
        <v>3</v>
      </c>
      <c r="R11" s="45">
        <f t="shared" si="0"/>
        <v>9</v>
      </c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</row>
    <row r="12" spans="1:32" s="8" customFormat="1" x14ac:dyDescent="0.4">
      <c r="A12" s="32"/>
      <c r="B12" s="33" t="s">
        <v>26</v>
      </c>
      <c r="C12" s="34"/>
      <c r="D12" s="35"/>
      <c r="E12" s="36"/>
      <c r="F12" s="37"/>
      <c r="G12" s="38">
        <f>SUM(F13:F19)</f>
        <v>24</v>
      </c>
      <c r="H12" s="37"/>
      <c r="I12" s="38">
        <f>SUM(H13:H19)</f>
        <v>17</v>
      </c>
      <c r="J12" s="5"/>
      <c r="K12" s="5"/>
      <c r="L12" s="5"/>
      <c r="M12" s="39"/>
      <c r="N12" s="39"/>
      <c r="O12" s="39"/>
      <c r="P12" s="39"/>
      <c r="Q12" s="39"/>
      <c r="R12" s="39">
        <f t="shared" si="0"/>
        <v>0</v>
      </c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</row>
    <row r="13" spans="1:32" s="8" customFormat="1" x14ac:dyDescent="0.4">
      <c r="A13" s="32"/>
      <c r="B13" s="32"/>
      <c r="C13" s="47" t="s">
        <v>27</v>
      </c>
      <c r="D13" s="48" t="s">
        <v>19</v>
      </c>
      <c r="E13" s="49" t="s">
        <v>1</v>
      </c>
      <c r="F13" s="43">
        <v>2</v>
      </c>
      <c r="G13" s="44"/>
      <c r="H13" s="43">
        <f t="shared" ref="H13:H20" si="1">SUM(M13:Q13)</f>
        <v>4</v>
      </c>
      <c r="I13" s="44"/>
      <c r="J13" s="5"/>
      <c r="K13" s="5"/>
      <c r="L13" s="5"/>
      <c r="M13" s="45">
        <v>4</v>
      </c>
      <c r="N13" s="45">
        <v>0</v>
      </c>
      <c r="O13" s="45"/>
      <c r="P13" s="45"/>
      <c r="Q13" s="45"/>
      <c r="R13" s="45">
        <f t="shared" si="0"/>
        <v>4</v>
      </c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</row>
    <row r="14" spans="1:32" s="8" customFormat="1" x14ac:dyDescent="0.4">
      <c r="A14" s="32"/>
      <c r="B14" s="32"/>
      <c r="C14" s="47" t="s">
        <v>28</v>
      </c>
      <c r="D14" s="48" t="s">
        <v>19</v>
      </c>
      <c r="E14" s="49" t="s">
        <v>1</v>
      </c>
      <c r="F14" s="43">
        <v>2</v>
      </c>
      <c r="G14" s="44"/>
      <c r="H14" s="43">
        <f t="shared" si="1"/>
        <v>0</v>
      </c>
      <c r="I14" s="44"/>
      <c r="J14" s="5"/>
      <c r="K14" s="5"/>
      <c r="L14" s="5"/>
      <c r="M14" s="45"/>
      <c r="N14" s="45">
        <v>0</v>
      </c>
      <c r="O14" s="45"/>
      <c r="P14" s="45"/>
      <c r="Q14" s="45"/>
      <c r="R14" s="45">
        <f t="shared" si="0"/>
        <v>0</v>
      </c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</row>
    <row r="15" spans="1:32" s="8" customFormat="1" ht="31.2" x14ac:dyDescent="0.4">
      <c r="A15" s="32"/>
      <c r="B15" s="32"/>
      <c r="C15" s="47" t="s">
        <v>29</v>
      </c>
      <c r="D15" s="48" t="s">
        <v>30</v>
      </c>
      <c r="E15" s="49" t="s">
        <v>1</v>
      </c>
      <c r="F15" s="43">
        <v>3</v>
      </c>
      <c r="G15" s="44"/>
      <c r="H15" s="43">
        <f t="shared" si="1"/>
        <v>5.5</v>
      </c>
      <c r="I15" s="44"/>
      <c r="J15" s="5"/>
      <c r="K15" s="5"/>
      <c r="L15" s="5"/>
      <c r="M15" s="45">
        <v>5</v>
      </c>
      <c r="N15" s="45">
        <v>0</v>
      </c>
      <c r="O15" s="45"/>
      <c r="P15" s="45">
        <v>0.5</v>
      </c>
      <c r="Q15" s="45"/>
      <c r="R15" s="45">
        <f t="shared" si="0"/>
        <v>5.5</v>
      </c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</row>
    <row r="16" spans="1:32" s="8" customFormat="1" ht="31.2" x14ac:dyDescent="0.4">
      <c r="A16" s="32"/>
      <c r="B16" s="32"/>
      <c r="C16" s="47" t="s">
        <v>31</v>
      </c>
      <c r="D16" s="48" t="s">
        <v>32</v>
      </c>
      <c r="E16" s="49" t="s">
        <v>33</v>
      </c>
      <c r="F16" s="43">
        <v>5</v>
      </c>
      <c r="G16" s="44"/>
      <c r="H16" s="43">
        <f t="shared" si="1"/>
        <v>3.5</v>
      </c>
      <c r="I16" s="44"/>
      <c r="J16" s="5"/>
      <c r="K16" s="5"/>
      <c r="L16" s="5"/>
      <c r="M16" s="45">
        <v>0</v>
      </c>
      <c r="N16" s="45">
        <v>2</v>
      </c>
      <c r="O16" s="45"/>
      <c r="P16" s="45">
        <v>1.5</v>
      </c>
      <c r="Q16" s="45"/>
      <c r="R16" s="45">
        <f t="shared" si="0"/>
        <v>3.5</v>
      </c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</row>
    <row r="17" spans="1:32" s="8" customFormat="1" x14ac:dyDescent="0.4">
      <c r="A17" s="32"/>
      <c r="B17" s="32"/>
      <c r="C17" s="47" t="s">
        <v>34</v>
      </c>
      <c r="D17" s="48" t="s">
        <v>35</v>
      </c>
      <c r="E17" s="49" t="s">
        <v>36</v>
      </c>
      <c r="F17" s="43">
        <v>5</v>
      </c>
      <c r="G17" s="44"/>
      <c r="H17" s="43">
        <f t="shared" si="1"/>
        <v>3.5</v>
      </c>
      <c r="I17" s="44"/>
      <c r="J17" s="5"/>
      <c r="K17" s="5"/>
      <c r="L17" s="5"/>
      <c r="M17" s="45"/>
      <c r="N17" s="45">
        <v>0.5</v>
      </c>
      <c r="O17" s="45"/>
      <c r="P17" s="45">
        <v>2</v>
      </c>
      <c r="Q17" s="45">
        <v>1</v>
      </c>
      <c r="R17" s="45">
        <f t="shared" si="0"/>
        <v>3.5</v>
      </c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</row>
    <row r="18" spans="1:32" s="8" customFormat="1" x14ac:dyDescent="0.4">
      <c r="A18" s="32"/>
      <c r="B18" s="32"/>
      <c r="C18" s="47" t="s">
        <v>37</v>
      </c>
      <c r="D18" s="48" t="s">
        <v>38</v>
      </c>
      <c r="E18" s="49" t="s">
        <v>5</v>
      </c>
      <c r="F18" s="43">
        <v>5</v>
      </c>
      <c r="G18" s="44"/>
      <c r="H18" s="43">
        <f t="shared" si="1"/>
        <v>0</v>
      </c>
      <c r="I18" s="44"/>
      <c r="J18" s="5"/>
      <c r="K18" s="5"/>
      <c r="L18" s="5"/>
      <c r="M18" s="45"/>
      <c r="N18" s="45">
        <v>0</v>
      </c>
      <c r="O18" s="45"/>
      <c r="P18" s="45"/>
      <c r="Q18" s="45"/>
      <c r="R18" s="45">
        <f t="shared" si="0"/>
        <v>0</v>
      </c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</row>
    <row r="19" spans="1:32" ht="31.2" x14ac:dyDescent="0.4">
      <c r="A19" s="50"/>
      <c r="B19" s="50"/>
      <c r="C19" s="51" t="s">
        <v>39</v>
      </c>
      <c r="D19" s="52" t="s">
        <v>40</v>
      </c>
      <c r="E19" s="53" t="s">
        <v>4</v>
      </c>
      <c r="F19" s="54">
        <v>2</v>
      </c>
      <c r="G19" s="55"/>
      <c r="H19" s="54">
        <f t="shared" si="1"/>
        <v>0.5</v>
      </c>
      <c r="I19" s="55"/>
      <c r="M19" s="56"/>
      <c r="N19" s="56">
        <v>0</v>
      </c>
      <c r="O19" s="56"/>
      <c r="P19" s="56">
        <v>0.5</v>
      </c>
      <c r="Q19" s="56"/>
      <c r="R19" s="56">
        <f t="shared" si="0"/>
        <v>0.5</v>
      </c>
    </row>
    <row r="20" spans="1:32" x14ac:dyDescent="0.4">
      <c r="A20" s="57" t="s">
        <v>41</v>
      </c>
      <c r="B20" s="58"/>
      <c r="C20" s="59"/>
      <c r="D20" s="60"/>
      <c r="E20" s="61"/>
      <c r="F20" s="62"/>
      <c r="G20" s="63"/>
      <c r="H20" s="62">
        <f t="shared" si="1"/>
        <v>0</v>
      </c>
      <c r="I20" s="64"/>
      <c r="M20" s="65"/>
      <c r="N20" s="65"/>
      <c r="O20" s="65"/>
      <c r="P20" s="65"/>
      <c r="Q20" s="65"/>
      <c r="R20" s="65">
        <f t="shared" si="0"/>
        <v>0</v>
      </c>
    </row>
    <row r="21" spans="1:32" s="1" customFormat="1" x14ac:dyDescent="0.4">
      <c r="A21" s="66" t="s">
        <v>42</v>
      </c>
      <c r="B21" s="33" t="s">
        <v>43</v>
      </c>
      <c r="C21" s="67"/>
      <c r="D21" s="68"/>
      <c r="E21" s="69"/>
      <c r="F21" s="70"/>
      <c r="G21" s="38">
        <f>SUM(F22:F26)</f>
        <v>35</v>
      </c>
      <c r="H21" s="70"/>
      <c r="I21" s="38">
        <f>SUM(H22:H26)</f>
        <v>16.55</v>
      </c>
      <c r="J21" s="71"/>
      <c r="K21" s="71"/>
      <c r="L21" s="71"/>
      <c r="M21" s="72"/>
      <c r="N21" s="72"/>
      <c r="O21" s="72"/>
      <c r="P21" s="72"/>
      <c r="Q21" s="72"/>
      <c r="R21" s="72">
        <f t="shared" si="0"/>
        <v>0</v>
      </c>
      <c r="S21" s="71"/>
      <c r="T21" s="71"/>
      <c r="U21" s="71"/>
      <c r="V21" s="71"/>
      <c r="W21" s="71"/>
      <c r="X21" s="71"/>
      <c r="Y21" s="71"/>
      <c r="Z21" s="71"/>
      <c r="AA21" s="71"/>
      <c r="AB21" s="71"/>
      <c r="AC21" s="71"/>
      <c r="AD21" s="71"/>
      <c r="AE21" s="71"/>
      <c r="AF21" s="71"/>
    </row>
    <row r="22" spans="1:32" s="1" customFormat="1" ht="31.2" x14ac:dyDescent="0.4">
      <c r="A22" s="66"/>
      <c r="B22" s="73"/>
      <c r="C22" s="74" t="s">
        <v>44</v>
      </c>
      <c r="D22" s="75" t="s">
        <v>45</v>
      </c>
      <c r="E22" s="76" t="s">
        <v>33</v>
      </c>
      <c r="F22" s="77">
        <v>1</v>
      </c>
      <c r="G22" s="78"/>
      <c r="H22" s="77">
        <f t="shared" ref="H22:H26" si="2">SUM(M22:Q22)</f>
        <v>1.25</v>
      </c>
      <c r="I22" s="79"/>
      <c r="J22" s="71"/>
      <c r="K22" s="71"/>
      <c r="L22" s="71"/>
      <c r="M22" s="80">
        <v>0.25</v>
      </c>
      <c r="N22" s="80">
        <v>0.25</v>
      </c>
      <c r="O22" s="80">
        <v>0.25</v>
      </c>
      <c r="P22" s="80">
        <v>0.25</v>
      </c>
      <c r="Q22" s="80">
        <v>0.25</v>
      </c>
      <c r="R22" s="80">
        <f t="shared" si="0"/>
        <v>1.25</v>
      </c>
      <c r="S22" s="71"/>
      <c r="T22" s="71"/>
      <c r="U22" s="71"/>
      <c r="V22" s="71"/>
      <c r="W22" s="71"/>
      <c r="X22" s="71"/>
      <c r="Y22" s="71"/>
      <c r="Z22" s="71"/>
      <c r="AA22" s="71"/>
      <c r="AB22" s="71"/>
      <c r="AC22" s="71"/>
      <c r="AD22" s="71"/>
      <c r="AE22" s="71"/>
      <c r="AF22" s="71"/>
    </row>
    <row r="23" spans="1:32" ht="31.2" x14ac:dyDescent="0.4">
      <c r="A23" s="66"/>
      <c r="B23" s="73"/>
      <c r="C23" s="74" t="s">
        <v>46</v>
      </c>
      <c r="D23" s="75" t="s">
        <v>45</v>
      </c>
      <c r="E23" s="76" t="s">
        <v>33</v>
      </c>
      <c r="F23" s="77">
        <v>20</v>
      </c>
      <c r="G23" s="78"/>
      <c r="H23" s="77">
        <f t="shared" si="2"/>
        <v>13.3</v>
      </c>
      <c r="I23" s="78"/>
      <c r="M23" s="80">
        <v>1</v>
      </c>
      <c r="N23" s="80">
        <v>3</v>
      </c>
      <c r="O23" s="80">
        <v>0.3</v>
      </c>
      <c r="P23" s="80">
        <v>7</v>
      </c>
      <c r="Q23" s="80">
        <v>2</v>
      </c>
      <c r="R23" s="80"/>
    </row>
    <row r="24" spans="1:32" x14ac:dyDescent="0.4">
      <c r="A24" s="66"/>
      <c r="B24" s="73"/>
      <c r="C24" s="74" t="s">
        <v>47</v>
      </c>
      <c r="D24" s="75" t="s">
        <v>45</v>
      </c>
      <c r="E24" s="140" t="s">
        <v>48</v>
      </c>
      <c r="F24" s="77">
        <v>2</v>
      </c>
      <c r="G24" s="78"/>
      <c r="H24" s="77">
        <f t="shared" si="2"/>
        <v>1.5</v>
      </c>
      <c r="I24" s="78"/>
      <c r="M24" s="80"/>
      <c r="N24" s="80">
        <v>1</v>
      </c>
      <c r="O24" s="80"/>
      <c r="P24" s="80">
        <v>0.5</v>
      </c>
      <c r="Q24" s="80"/>
      <c r="R24" s="80">
        <f t="shared" si="0"/>
        <v>1.5</v>
      </c>
    </row>
    <row r="25" spans="1:32" x14ac:dyDescent="0.4">
      <c r="A25" s="66"/>
      <c r="B25" s="82"/>
      <c r="C25" s="81" t="s">
        <v>49</v>
      </c>
      <c r="D25" s="75" t="s">
        <v>45</v>
      </c>
      <c r="E25" s="140" t="s">
        <v>48</v>
      </c>
      <c r="F25" s="77">
        <v>10</v>
      </c>
      <c r="G25" s="78"/>
      <c r="H25" s="77">
        <f t="shared" si="2"/>
        <v>0.5</v>
      </c>
      <c r="I25" s="78"/>
      <c r="M25" s="80"/>
      <c r="N25" s="80">
        <v>0.5</v>
      </c>
      <c r="O25" s="80"/>
      <c r="P25" s="80"/>
      <c r="Q25" s="80"/>
      <c r="R25" s="80">
        <f t="shared" si="0"/>
        <v>0.5</v>
      </c>
    </row>
    <row r="26" spans="1:32" x14ac:dyDescent="0.4">
      <c r="A26" s="66"/>
      <c r="B26" s="83"/>
      <c r="C26" s="84" t="s">
        <v>50</v>
      </c>
      <c r="D26" s="85" t="s">
        <v>45</v>
      </c>
      <c r="E26" s="86" t="s">
        <v>5</v>
      </c>
      <c r="F26" s="87">
        <v>2</v>
      </c>
      <c r="G26" s="88"/>
      <c r="H26" s="87">
        <f t="shared" si="2"/>
        <v>0</v>
      </c>
      <c r="I26" s="88"/>
      <c r="M26" s="89"/>
      <c r="N26" s="89">
        <v>0</v>
      </c>
      <c r="O26" s="89"/>
      <c r="P26" s="89"/>
      <c r="Q26" s="89"/>
      <c r="R26" s="89">
        <f t="shared" si="0"/>
        <v>0</v>
      </c>
    </row>
    <row r="27" spans="1:32" x14ac:dyDescent="0.4">
      <c r="A27" s="66"/>
      <c r="B27" s="90" t="s">
        <v>51</v>
      </c>
      <c r="C27" s="91"/>
      <c r="D27" s="92"/>
      <c r="E27" s="92"/>
      <c r="F27" s="93"/>
      <c r="G27" s="38">
        <f>SUM(F28:F30)</f>
        <v>6</v>
      </c>
      <c r="H27" s="93"/>
      <c r="I27" s="38">
        <f>SUM(H28:H30)</f>
        <v>3.75</v>
      </c>
      <c r="M27" s="39"/>
      <c r="N27" s="39"/>
      <c r="O27" s="39"/>
      <c r="P27" s="39"/>
      <c r="Q27" s="39"/>
      <c r="R27" s="39">
        <f t="shared" si="0"/>
        <v>0</v>
      </c>
    </row>
    <row r="28" spans="1:32" x14ac:dyDescent="0.4">
      <c r="A28" s="66"/>
      <c r="B28" s="82"/>
      <c r="C28" s="74" t="s">
        <v>52</v>
      </c>
      <c r="D28" s="75" t="s">
        <v>38</v>
      </c>
      <c r="E28" s="76" t="s">
        <v>5</v>
      </c>
      <c r="F28" s="77">
        <v>2</v>
      </c>
      <c r="G28" s="78"/>
      <c r="H28" s="77">
        <f>SUM(M28:Q28)</f>
        <v>0</v>
      </c>
      <c r="I28" s="78"/>
      <c r="M28" s="94"/>
      <c r="N28" s="94">
        <v>0</v>
      </c>
      <c r="O28" s="94"/>
      <c r="P28" s="94"/>
      <c r="Q28" s="94"/>
      <c r="R28" s="94">
        <f t="shared" si="0"/>
        <v>0</v>
      </c>
    </row>
    <row r="29" spans="1:32" ht="31.2" x14ac:dyDescent="0.4">
      <c r="A29" s="66"/>
      <c r="B29" s="82"/>
      <c r="C29" s="74" t="s">
        <v>53</v>
      </c>
      <c r="D29" s="75" t="s">
        <v>54</v>
      </c>
      <c r="E29" s="140" t="s">
        <v>55</v>
      </c>
      <c r="F29" s="77">
        <v>2</v>
      </c>
      <c r="G29" s="78"/>
      <c r="H29" s="77">
        <f>SUM(M29:Q29)</f>
        <v>0.25</v>
      </c>
      <c r="I29" s="78"/>
      <c r="M29" s="94"/>
      <c r="N29" s="94">
        <v>0.25</v>
      </c>
      <c r="O29" s="94"/>
      <c r="P29" s="94"/>
      <c r="Q29" s="94"/>
      <c r="R29" s="94">
        <f t="shared" si="0"/>
        <v>0.25</v>
      </c>
    </row>
    <row r="30" spans="1:32" x14ac:dyDescent="0.4">
      <c r="A30" s="66"/>
      <c r="B30" s="82"/>
      <c r="C30" s="74" t="s">
        <v>56</v>
      </c>
      <c r="D30" s="75" t="s">
        <v>19</v>
      </c>
      <c r="E30" s="76" t="s">
        <v>1</v>
      </c>
      <c r="F30" s="77">
        <v>2</v>
      </c>
      <c r="G30" s="78"/>
      <c r="H30" s="77">
        <f>SUM(M30:Q30)</f>
        <v>3.5</v>
      </c>
      <c r="I30" s="78"/>
      <c r="M30" s="94">
        <v>2</v>
      </c>
      <c r="N30" s="94">
        <v>0.5</v>
      </c>
      <c r="O30" s="94"/>
      <c r="P30" s="94"/>
      <c r="Q30" s="94">
        <v>1</v>
      </c>
      <c r="R30" s="94">
        <f t="shared" si="0"/>
        <v>3.5</v>
      </c>
    </row>
    <row r="31" spans="1:32" s="1" customFormat="1" x14ac:dyDescent="0.4">
      <c r="A31" s="95" t="s">
        <v>57</v>
      </c>
      <c r="B31" s="145" t="s">
        <v>58</v>
      </c>
      <c r="C31" s="145"/>
      <c r="D31" s="146"/>
      <c r="E31" s="98"/>
      <c r="F31" s="93"/>
      <c r="G31" s="99">
        <f>SUM(F32:F36)</f>
        <v>13</v>
      </c>
      <c r="H31" s="93"/>
      <c r="I31" s="99">
        <f>SUM(H32:H36)</f>
        <v>17</v>
      </c>
      <c r="J31" s="71"/>
      <c r="K31" s="71"/>
      <c r="L31" s="71"/>
      <c r="M31" s="100"/>
      <c r="N31" s="100"/>
      <c r="O31" s="100"/>
      <c r="P31" s="100"/>
      <c r="Q31" s="100"/>
      <c r="R31" s="100">
        <f t="shared" si="0"/>
        <v>0</v>
      </c>
      <c r="S31" s="71"/>
      <c r="T31" s="71"/>
      <c r="U31" s="71"/>
      <c r="V31" s="71"/>
      <c r="W31" s="71"/>
      <c r="X31" s="71"/>
      <c r="Y31" s="71"/>
      <c r="Z31" s="71"/>
      <c r="AA31" s="71"/>
      <c r="AB31" s="71"/>
      <c r="AC31" s="71"/>
      <c r="AD31" s="71"/>
      <c r="AE31" s="71"/>
      <c r="AF31" s="71"/>
    </row>
    <row r="32" spans="1:32" x14ac:dyDescent="0.4">
      <c r="A32" s="95"/>
      <c r="B32" s="101"/>
      <c r="C32" s="102" t="s">
        <v>59</v>
      </c>
      <c r="D32" s="103" t="s">
        <v>19</v>
      </c>
      <c r="E32" s="104" t="s">
        <v>1</v>
      </c>
      <c r="F32" s="105">
        <v>2</v>
      </c>
      <c r="G32" s="106"/>
      <c r="H32" s="105">
        <f>SUM(M32:Q32)</f>
        <v>1</v>
      </c>
      <c r="I32" s="106"/>
      <c r="M32" s="107">
        <v>1</v>
      </c>
      <c r="N32" s="107"/>
      <c r="O32" s="107"/>
      <c r="P32" s="107"/>
      <c r="Q32" s="107"/>
      <c r="R32" s="107">
        <f t="shared" si="0"/>
        <v>1</v>
      </c>
    </row>
    <row r="33" spans="1:32" x14ac:dyDescent="0.4">
      <c r="A33" s="95"/>
      <c r="B33" s="101"/>
      <c r="C33" s="102" t="s">
        <v>60</v>
      </c>
      <c r="D33" s="103" t="s">
        <v>19</v>
      </c>
      <c r="E33" s="104" t="s">
        <v>1</v>
      </c>
      <c r="F33" s="105">
        <v>2</v>
      </c>
      <c r="G33" s="106"/>
      <c r="H33" s="105">
        <f>SUM(M33:Q33)</f>
        <v>3</v>
      </c>
      <c r="I33" s="106"/>
      <c r="M33" s="107">
        <v>3</v>
      </c>
      <c r="N33" s="107"/>
      <c r="O33" s="107"/>
      <c r="P33" s="107"/>
      <c r="Q33" s="107"/>
      <c r="R33" s="107">
        <f t="shared" si="0"/>
        <v>3</v>
      </c>
    </row>
    <row r="34" spans="1:32" x14ac:dyDescent="0.4">
      <c r="A34" s="95"/>
      <c r="B34" s="101"/>
      <c r="C34" s="102" t="s">
        <v>61</v>
      </c>
      <c r="D34" s="103" t="s">
        <v>45</v>
      </c>
      <c r="E34" s="104" t="s">
        <v>5</v>
      </c>
      <c r="F34" s="105">
        <v>2</v>
      </c>
      <c r="G34" s="106"/>
      <c r="H34" s="105">
        <f>SUM(M34:Q34)</f>
        <v>3</v>
      </c>
      <c r="I34" s="106"/>
      <c r="M34" s="107"/>
      <c r="N34" s="107"/>
      <c r="O34" s="107"/>
      <c r="P34" s="107"/>
      <c r="Q34" s="107">
        <v>3</v>
      </c>
      <c r="R34" s="107">
        <f t="shared" si="0"/>
        <v>3</v>
      </c>
    </row>
    <row r="35" spans="1:32" x14ac:dyDescent="0.4">
      <c r="A35" s="95"/>
      <c r="B35" s="101"/>
      <c r="C35" s="102" t="s">
        <v>62</v>
      </c>
      <c r="D35" s="103" t="s">
        <v>45</v>
      </c>
      <c r="E35" s="104" t="s">
        <v>5</v>
      </c>
      <c r="F35" s="105">
        <v>5</v>
      </c>
      <c r="G35" s="106"/>
      <c r="H35" s="105">
        <f>SUM(M35:Q35)</f>
        <v>6</v>
      </c>
      <c r="I35" s="106"/>
      <c r="M35" s="107"/>
      <c r="N35" s="107"/>
      <c r="O35" s="107"/>
      <c r="P35" s="107"/>
      <c r="Q35" s="107">
        <v>6</v>
      </c>
      <c r="R35" s="107">
        <f t="shared" ref="R35:R57" si="3">SUM(M35:Q35)</f>
        <v>6</v>
      </c>
    </row>
    <row r="36" spans="1:32" x14ac:dyDescent="0.4">
      <c r="A36" s="95"/>
      <c r="B36" s="108"/>
      <c r="C36" s="109" t="s">
        <v>63</v>
      </c>
      <c r="D36" s="110" t="s">
        <v>45</v>
      </c>
      <c r="E36" s="111" t="s">
        <v>5</v>
      </c>
      <c r="F36" s="112">
        <v>2</v>
      </c>
      <c r="G36" s="113"/>
      <c r="H36" s="112">
        <f>SUM(M36:Q36)</f>
        <v>4</v>
      </c>
      <c r="I36" s="113"/>
      <c r="M36" s="114"/>
      <c r="N36" s="114"/>
      <c r="O36" s="114"/>
      <c r="P36" s="114"/>
      <c r="Q36" s="114">
        <v>4</v>
      </c>
      <c r="R36" s="114">
        <f t="shared" si="3"/>
        <v>4</v>
      </c>
    </row>
    <row r="37" spans="1:32" x14ac:dyDescent="0.4">
      <c r="A37" s="95"/>
      <c r="B37" s="96" t="s">
        <v>43</v>
      </c>
      <c r="C37" s="97"/>
      <c r="D37" s="92"/>
      <c r="E37" s="98"/>
      <c r="F37" s="93"/>
      <c r="G37" s="99">
        <f>SUM(F38:F42)</f>
        <v>22</v>
      </c>
      <c r="H37" s="93"/>
      <c r="I37" s="99">
        <f>SUM(H38:H42)</f>
        <v>21</v>
      </c>
      <c r="M37" s="100"/>
      <c r="N37" s="100"/>
      <c r="O37" s="100"/>
      <c r="P37" s="100"/>
      <c r="Q37" s="100"/>
      <c r="R37" s="100">
        <f t="shared" si="3"/>
        <v>0</v>
      </c>
    </row>
    <row r="38" spans="1:32" ht="31.2" x14ac:dyDescent="0.4">
      <c r="A38" s="95"/>
      <c r="B38" s="101"/>
      <c r="C38" s="102" t="s">
        <v>64</v>
      </c>
      <c r="D38" s="103" t="s">
        <v>45</v>
      </c>
      <c r="E38" s="104" t="s">
        <v>65</v>
      </c>
      <c r="F38" s="105">
        <v>1</v>
      </c>
      <c r="G38" s="106"/>
      <c r="H38" s="105">
        <f>SUM(M38:Q38)</f>
        <v>3</v>
      </c>
      <c r="I38" s="106"/>
      <c r="M38" s="107"/>
      <c r="N38" s="107">
        <v>1</v>
      </c>
      <c r="O38" s="107">
        <v>0.5</v>
      </c>
      <c r="P38" s="107">
        <v>0.5</v>
      </c>
      <c r="Q38" s="107">
        <v>1</v>
      </c>
      <c r="R38" s="107">
        <f t="shared" si="3"/>
        <v>3</v>
      </c>
    </row>
    <row r="39" spans="1:32" x14ac:dyDescent="0.4">
      <c r="A39" s="95"/>
      <c r="B39" s="101"/>
      <c r="C39" s="102" t="s">
        <v>66</v>
      </c>
      <c r="D39" s="103" t="s">
        <v>45</v>
      </c>
      <c r="E39" s="104" t="s">
        <v>5</v>
      </c>
      <c r="F39" s="105">
        <v>5</v>
      </c>
      <c r="G39" s="106"/>
      <c r="H39" s="105">
        <f>SUM(M39:Q39)</f>
        <v>5</v>
      </c>
      <c r="I39" s="106"/>
      <c r="M39" s="107"/>
      <c r="N39" s="107"/>
      <c r="O39" s="107"/>
      <c r="P39" s="107"/>
      <c r="Q39" s="107">
        <v>5</v>
      </c>
      <c r="R39" s="107">
        <f t="shared" si="3"/>
        <v>5</v>
      </c>
    </row>
    <row r="40" spans="1:32" ht="31.2" x14ac:dyDescent="0.4">
      <c r="A40" s="95"/>
      <c r="B40" s="101"/>
      <c r="C40" s="102" t="s">
        <v>67</v>
      </c>
      <c r="D40" s="103" t="s">
        <v>45</v>
      </c>
      <c r="E40" s="104" t="s">
        <v>5</v>
      </c>
      <c r="F40" s="105">
        <v>10</v>
      </c>
      <c r="G40" s="106"/>
      <c r="H40" s="105">
        <f>SUM(M40:Q40)</f>
        <v>5</v>
      </c>
      <c r="I40" s="106"/>
      <c r="M40" s="107"/>
      <c r="N40" s="107"/>
      <c r="O40" s="107"/>
      <c r="P40" s="107"/>
      <c r="Q40" s="107">
        <v>5</v>
      </c>
      <c r="R40" s="107">
        <f t="shared" si="3"/>
        <v>5</v>
      </c>
    </row>
    <row r="41" spans="1:32" x14ac:dyDescent="0.4">
      <c r="A41" s="95"/>
      <c r="B41" s="101"/>
      <c r="C41" s="102" t="s">
        <v>68</v>
      </c>
      <c r="D41" s="103" t="s">
        <v>45</v>
      </c>
      <c r="E41" s="104" t="s">
        <v>5</v>
      </c>
      <c r="F41" s="105">
        <v>4</v>
      </c>
      <c r="G41" s="106"/>
      <c r="H41" s="105">
        <f>SUM(M41:Q41)</f>
        <v>5</v>
      </c>
      <c r="I41" s="106"/>
      <c r="M41" s="107"/>
      <c r="N41" s="107"/>
      <c r="O41" s="107"/>
      <c r="P41" s="107"/>
      <c r="Q41" s="107">
        <v>5</v>
      </c>
      <c r="R41" s="107">
        <f t="shared" si="3"/>
        <v>5</v>
      </c>
    </row>
    <row r="42" spans="1:32" x14ac:dyDescent="0.4">
      <c r="A42" s="95"/>
      <c r="B42" s="108"/>
      <c r="C42" s="109" t="s">
        <v>50</v>
      </c>
      <c r="D42" s="110" t="s">
        <v>45</v>
      </c>
      <c r="E42" s="111" t="s">
        <v>69</v>
      </c>
      <c r="F42" s="112">
        <v>2</v>
      </c>
      <c r="G42" s="113"/>
      <c r="H42" s="112">
        <f>SUM(M42:Q42)</f>
        <v>3</v>
      </c>
      <c r="I42" s="113"/>
      <c r="M42" s="114"/>
      <c r="N42" s="114"/>
      <c r="O42" s="114">
        <v>1</v>
      </c>
      <c r="P42" s="114">
        <v>2</v>
      </c>
      <c r="Q42" s="114"/>
      <c r="R42" s="114">
        <f t="shared" si="3"/>
        <v>3</v>
      </c>
    </row>
    <row r="43" spans="1:32" x14ac:dyDescent="0.4">
      <c r="A43" s="95"/>
      <c r="B43" s="96" t="s">
        <v>51</v>
      </c>
      <c r="C43" s="97"/>
      <c r="D43" s="92"/>
      <c r="E43" s="98"/>
      <c r="F43" s="93"/>
      <c r="G43" s="99">
        <f>SUM(F44:F46)</f>
        <v>6</v>
      </c>
      <c r="H43" s="93"/>
      <c r="I43" s="99">
        <f>SUM(H44:H46)</f>
        <v>9.5</v>
      </c>
      <c r="M43" s="100"/>
      <c r="N43" s="100"/>
      <c r="O43" s="100"/>
      <c r="P43" s="100"/>
      <c r="Q43" s="100"/>
      <c r="R43" s="100">
        <f t="shared" si="3"/>
        <v>0</v>
      </c>
    </row>
    <row r="44" spans="1:32" x14ac:dyDescent="0.4">
      <c r="A44" s="95"/>
      <c r="B44" s="101"/>
      <c r="C44" s="102" t="s">
        <v>52</v>
      </c>
      <c r="D44" s="103" t="s">
        <v>38</v>
      </c>
      <c r="E44" s="104" t="s">
        <v>69</v>
      </c>
      <c r="F44" s="105">
        <v>2</v>
      </c>
      <c r="G44" s="106"/>
      <c r="H44" s="105">
        <f>SUM(M44:Q44)</f>
        <v>2</v>
      </c>
      <c r="I44" s="106"/>
      <c r="M44" s="107"/>
      <c r="N44" s="107"/>
      <c r="O44" s="107">
        <v>1</v>
      </c>
      <c r="P44" s="107">
        <v>1</v>
      </c>
      <c r="Q44" s="107"/>
      <c r="R44" s="107">
        <f t="shared" si="3"/>
        <v>2</v>
      </c>
    </row>
    <row r="45" spans="1:32" ht="31.2" x14ac:dyDescent="0.4">
      <c r="A45" s="95"/>
      <c r="B45" s="101"/>
      <c r="C45" s="102" t="s">
        <v>53</v>
      </c>
      <c r="D45" s="103" t="s">
        <v>54</v>
      </c>
      <c r="E45" s="104" t="s">
        <v>70</v>
      </c>
      <c r="F45" s="105">
        <v>2</v>
      </c>
      <c r="G45" s="106"/>
      <c r="H45" s="105">
        <f>SUM(M45:Q45)</f>
        <v>5.5</v>
      </c>
      <c r="I45" s="106"/>
      <c r="M45" s="107"/>
      <c r="N45" s="107">
        <v>2</v>
      </c>
      <c r="O45" s="107">
        <v>0.5</v>
      </c>
      <c r="P45" s="107">
        <v>2</v>
      </c>
      <c r="Q45" s="107">
        <v>1</v>
      </c>
      <c r="R45" s="107">
        <f t="shared" si="3"/>
        <v>5.5</v>
      </c>
    </row>
    <row r="46" spans="1:32" x14ac:dyDescent="0.4">
      <c r="A46" s="95"/>
      <c r="B46" s="108"/>
      <c r="C46" s="109" t="s">
        <v>56</v>
      </c>
      <c r="D46" s="110" t="s">
        <v>19</v>
      </c>
      <c r="E46" s="111" t="s">
        <v>1</v>
      </c>
      <c r="F46" s="112">
        <v>2</v>
      </c>
      <c r="G46" s="113"/>
      <c r="H46" s="112">
        <f>SUM(M46:Q46)</f>
        <v>2</v>
      </c>
      <c r="I46" s="113"/>
      <c r="M46" s="114">
        <v>2</v>
      </c>
      <c r="N46" s="114"/>
      <c r="O46" s="114"/>
      <c r="P46" s="114"/>
      <c r="Q46" s="114"/>
      <c r="R46" s="114">
        <f t="shared" si="3"/>
        <v>2</v>
      </c>
    </row>
    <row r="47" spans="1:32" s="1" customFormat="1" x14ac:dyDescent="0.4">
      <c r="A47" s="66" t="s">
        <v>71</v>
      </c>
      <c r="B47" s="96" t="s">
        <v>58</v>
      </c>
      <c r="C47" s="97"/>
      <c r="D47" s="92"/>
      <c r="E47" s="98"/>
      <c r="F47" s="115"/>
      <c r="G47" s="99">
        <f>SUM(F48:F51)</f>
        <v>17</v>
      </c>
      <c r="H47" s="115"/>
      <c r="I47" s="99">
        <f>SUM(H48:H51)</f>
        <v>24</v>
      </c>
      <c r="J47" s="71"/>
      <c r="K47" s="71"/>
      <c r="L47" s="71"/>
      <c r="M47" s="100"/>
      <c r="N47" s="100"/>
      <c r="O47" s="100"/>
      <c r="P47" s="100"/>
      <c r="Q47" s="100"/>
      <c r="R47" s="100">
        <f t="shared" si="3"/>
        <v>0</v>
      </c>
      <c r="S47" s="71"/>
      <c r="T47" s="71"/>
      <c r="U47" s="71"/>
      <c r="V47" s="71"/>
      <c r="W47" s="71"/>
      <c r="X47" s="71"/>
      <c r="Y47" s="71"/>
      <c r="Z47" s="71"/>
      <c r="AA47" s="71"/>
      <c r="AB47" s="71"/>
      <c r="AC47" s="71"/>
      <c r="AD47" s="71"/>
      <c r="AE47" s="71"/>
      <c r="AF47" s="71"/>
    </row>
    <row r="48" spans="1:32" x14ac:dyDescent="0.4">
      <c r="A48" s="116"/>
      <c r="B48" s="117"/>
      <c r="C48" s="118" t="s">
        <v>59</v>
      </c>
      <c r="D48" s="119" t="s">
        <v>19</v>
      </c>
      <c r="E48" s="120" t="s">
        <v>1</v>
      </c>
      <c r="F48" s="121">
        <v>2</v>
      </c>
      <c r="G48" s="122"/>
      <c r="H48" s="121">
        <f>SUM(M48:Q48)</f>
        <v>2</v>
      </c>
      <c r="I48" s="123"/>
      <c r="M48" s="124">
        <v>2</v>
      </c>
      <c r="N48" s="124"/>
      <c r="O48" s="124"/>
      <c r="P48" s="124"/>
      <c r="Q48" s="124"/>
      <c r="R48" s="124">
        <f t="shared" si="3"/>
        <v>2</v>
      </c>
    </row>
    <row r="49" spans="1:32" x14ac:dyDescent="0.4">
      <c r="A49" s="66"/>
      <c r="B49" s="82"/>
      <c r="C49" s="81" t="s">
        <v>60</v>
      </c>
      <c r="D49" s="75" t="s">
        <v>19</v>
      </c>
      <c r="E49" s="125" t="s">
        <v>72</v>
      </c>
      <c r="F49" s="126">
        <v>3</v>
      </c>
      <c r="G49" s="78"/>
      <c r="H49" s="126">
        <f>SUM(M49:Q49)</f>
        <v>3</v>
      </c>
      <c r="I49" s="78"/>
      <c r="M49" s="94">
        <v>3</v>
      </c>
      <c r="N49" s="94"/>
      <c r="O49" s="94"/>
      <c r="P49" s="94"/>
      <c r="Q49" s="94"/>
      <c r="R49" s="94">
        <f t="shared" si="3"/>
        <v>3</v>
      </c>
    </row>
    <row r="50" spans="1:32" ht="31.2" x14ac:dyDescent="0.4">
      <c r="A50" s="66"/>
      <c r="B50" s="82"/>
      <c r="C50" s="81" t="s">
        <v>73</v>
      </c>
      <c r="D50" s="75" t="s">
        <v>45</v>
      </c>
      <c r="E50" s="127" t="s">
        <v>55</v>
      </c>
      <c r="F50" s="126">
        <v>6</v>
      </c>
      <c r="G50" s="78"/>
      <c r="H50" s="126">
        <f>SUM(M50:Q50)</f>
        <v>12</v>
      </c>
      <c r="I50" s="78"/>
      <c r="M50" s="94"/>
      <c r="N50" s="94">
        <v>6</v>
      </c>
      <c r="O50" s="94">
        <v>1</v>
      </c>
      <c r="P50" s="94">
        <v>3</v>
      </c>
      <c r="Q50" s="94">
        <v>2</v>
      </c>
      <c r="R50" s="94">
        <f t="shared" si="3"/>
        <v>12</v>
      </c>
    </row>
    <row r="51" spans="1:32" ht="31.2" x14ac:dyDescent="0.4">
      <c r="A51" s="66"/>
      <c r="B51" s="83"/>
      <c r="C51" s="128" t="s">
        <v>74</v>
      </c>
      <c r="D51" s="85" t="s">
        <v>45</v>
      </c>
      <c r="E51" s="129" t="s">
        <v>55</v>
      </c>
      <c r="F51" s="130">
        <v>6</v>
      </c>
      <c r="G51" s="88"/>
      <c r="H51" s="130">
        <f>SUM(M51:Q51)</f>
        <v>7</v>
      </c>
      <c r="I51" s="88"/>
      <c r="M51" s="131"/>
      <c r="N51" s="131">
        <v>4</v>
      </c>
      <c r="O51" s="131">
        <v>1</v>
      </c>
      <c r="P51" s="131">
        <v>1</v>
      </c>
      <c r="Q51" s="131">
        <v>1</v>
      </c>
      <c r="R51" s="131">
        <f t="shared" si="3"/>
        <v>7</v>
      </c>
    </row>
    <row r="52" spans="1:32" x14ac:dyDescent="0.4">
      <c r="A52" s="66"/>
      <c r="B52" s="96" t="s">
        <v>43</v>
      </c>
      <c r="C52" s="97"/>
      <c r="D52" s="92"/>
      <c r="E52" s="98"/>
      <c r="F52" s="93"/>
      <c r="G52" s="99">
        <f>SUM(F53:F55)</f>
        <v>18</v>
      </c>
      <c r="H52" s="93"/>
      <c r="I52" s="99">
        <f>SUM(H53:H55)</f>
        <v>18.5</v>
      </c>
      <c r="M52" s="100"/>
      <c r="N52" s="100"/>
      <c r="O52" s="100"/>
      <c r="P52" s="100"/>
      <c r="Q52" s="100"/>
      <c r="R52" s="100">
        <f t="shared" si="3"/>
        <v>0</v>
      </c>
    </row>
    <row r="53" spans="1:32" ht="31.2" x14ac:dyDescent="0.4">
      <c r="A53" s="66"/>
      <c r="B53" s="82"/>
      <c r="C53" s="81" t="s">
        <v>64</v>
      </c>
      <c r="D53" s="75" t="s">
        <v>45</v>
      </c>
      <c r="E53" s="127" t="s">
        <v>75</v>
      </c>
      <c r="F53" s="126">
        <v>3</v>
      </c>
      <c r="G53" s="78"/>
      <c r="H53" s="126">
        <f>SUM(M53:Q53)</f>
        <v>4.5</v>
      </c>
      <c r="I53" s="78"/>
      <c r="M53" s="94">
        <v>1</v>
      </c>
      <c r="N53" s="94">
        <v>1</v>
      </c>
      <c r="O53" s="94">
        <v>0.5</v>
      </c>
      <c r="P53" s="94">
        <v>1</v>
      </c>
      <c r="Q53" s="94">
        <v>1</v>
      </c>
      <c r="R53" s="94">
        <f t="shared" si="3"/>
        <v>4.5</v>
      </c>
    </row>
    <row r="54" spans="1:32" x14ac:dyDescent="0.4">
      <c r="A54" s="66"/>
      <c r="B54" s="82"/>
      <c r="C54" s="81" t="s">
        <v>76</v>
      </c>
      <c r="D54" s="75" t="s">
        <v>45</v>
      </c>
      <c r="E54" s="127" t="s">
        <v>2</v>
      </c>
      <c r="F54" s="126">
        <v>10</v>
      </c>
      <c r="G54" s="78"/>
      <c r="H54" s="126">
        <f>SUM(M54:Q54)</f>
        <v>10</v>
      </c>
      <c r="I54" s="78"/>
      <c r="M54" s="94"/>
      <c r="N54" s="94">
        <v>7</v>
      </c>
      <c r="O54" s="94"/>
      <c r="P54" s="94"/>
      <c r="Q54" s="94">
        <v>3</v>
      </c>
      <c r="R54" s="94">
        <f t="shared" si="3"/>
        <v>10</v>
      </c>
    </row>
    <row r="55" spans="1:32" x14ac:dyDescent="0.4">
      <c r="A55" s="66"/>
      <c r="B55" s="83"/>
      <c r="C55" s="128" t="s">
        <v>50</v>
      </c>
      <c r="D55" s="85" t="s">
        <v>45</v>
      </c>
      <c r="E55" s="129" t="s">
        <v>69</v>
      </c>
      <c r="F55" s="130">
        <v>5</v>
      </c>
      <c r="G55" s="88"/>
      <c r="H55" s="130">
        <f>SUM(M55:Q55)</f>
        <v>4</v>
      </c>
      <c r="I55" s="88"/>
      <c r="M55" s="131"/>
      <c r="N55" s="131"/>
      <c r="O55" s="131">
        <v>2</v>
      </c>
      <c r="P55" s="131">
        <v>2</v>
      </c>
      <c r="Q55" s="131"/>
      <c r="R55" s="131">
        <f t="shared" si="3"/>
        <v>4</v>
      </c>
    </row>
    <row r="56" spans="1:32" x14ac:dyDescent="0.4">
      <c r="A56" s="66"/>
      <c r="B56" s="132" t="s">
        <v>51</v>
      </c>
      <c r="C56" s="133"/>
      <c r="D56" s="134"/>
      <c r="E56" s="135"/>
      <c r="F56" s="136"/>
      <c r="G56" s="137">
        <f>SUM(F57:F58)</f>
        <v>9</v>
      </c>
      <c r="H56" s="136"/>
      <c r="I56" s="137">
        <f>SUM(H57:H58)</f>
        <v>11</v>
      </c>
      <c r="M56" s="138"/>
      <c r="N56" s="138"/>
      <c r="O56" s="138"/>
      <c r="P56" s="138"/>
      <c r="Q56" s="138"/>
      <c r="R56" s="138">
        <f t="shared" si="3"/>
        <v>0</v>
      </c>
    </row>
    <row r="57" spans="1:32" x14ac:dyDescent="0.4">
      <c r="A57" s="116"/>
      <c r="B57" s="117"/>
      <c r="C57" s="118" t="s">
        <v>77</v>
      </c>
      <c r="D57" s="119" t="s">
        <v>78</v>
      </c>
      <c r="E57" s="120" t="s">
        <v>79</v>
      </c>
      <c r="F57" s="139">
        <v>5</v>
      </c>
      <c r="G57" s="122"/>
      <c r="H57" s="139">
        <f>SUM(M57:Q57)</f>
        <v>7</v>
      </c>
      <c r="I57" s="123"/>
      <c r="M57" s="124">
        <v>1</v>
      </c>
      <c r="N57" s="124">
        <v>3</v>
      </c>
      <c r="O57" s="124">
        <v>3</v>
      </c>
      <c r="P57" s="124"/>
      <c r="Q57" s="124"/>
      <c r="R57" s="124">
        <f t="shared" si="3"/>
        <v>7</v>
      </c>
    </row>
    <row r="58" spans="1:32" ht="31.2" x14ac:dyDescent="0.4">
      <c r="A58" s="116"/>
      <c r="B58" s="143"/>
      <c r="C58" s="81" t="s">
        <v>53</v>
      </c>
      <c r="D58" s="75" t="s">
        <v>54</v>
      </c>
      <c r="E58" s="127" t="s">
        <v>70</v>
      </c>
      <c r="F58" s="77">
        <v>4</v>
      </c>
      <c r="G58" s="144"/>
      <c r="H58" s="77">
        <v>4</v>
      </c>
      <c r="I58" s="78"/>
      <c r="M58" s="94"/>
      <c r="N58" s="94">
        <v>1</v>
      </c>
      <c r="O58" s="94">
        <v>1</v>
      </c>
      <c r="P58" s="94">
        <v>1</v>
      </c>
      <c r="Q58" s="94">
        <v>1</v>
      </c>
      <c r="R58" s="94">
        <v>4</v>
      </c>
    </row>
    <row r="59" spans="1:32" s="10" customFormat="1" x14ac:dyDescent="0.4">
      <c r="A59" s="95" t="s">
        <v>80</v>
      </c>
      <c r="B59" s="145" t="s">
        <v>58</v>
      </c>
      <c r="C59" s="145"/>
      <c r="D59" s="146"/>
      <c r="E59" s="98"/>
      <c r="F59" s="93"/>
      <c r="G59" s="99">
        <f>SUM(F60:F61)</f>
        <v>4</v>
      </c>
      <c r="H59" s="93"/>
      <c r="I59" s="99">
        <f>SUM(H60:H61)</f>
        <v>0</v>
      </c>
      <c r="M59" s="100"/>
      <c r="N59" s="100"/>
      <c r="O59" s="100"/>
      <c r="P59" s="100"/>
      <c r="Q59" s="100"/>
      <c r="R59" s="100">
        <f t="shared" ref="R59:R75" si="4">SUM(M59:Q59)</f>
        <v>0</v>
      </c>
    </row>
    <row r="60" spans="1:32" s="10" customFormat="1" x14ac:dyDescent="0.4">
      <c r="A60" s="95"/>
      <c r="B60" s="101"/>
      <c r="C60" s="102" t="s">
        <v>59</v>
      </c>
      <c r="D60" s="103" t="s">
        <v>19</v>
      </c>
      <c r="E60" s="104" t="s">
        <v>1</v>
      </c>
      <c r="F60" s="105">
        <v>1</v>
      </c>
      <c r="G60" s="106"/>
      <c r="H60" s="105">
        <f>SUM(M60:Q60)</f>
        <v>0</v>
      </c>
      <c r="I60" s="106"/>
      <c r="M60" s="107"/>
      <c r="N60" s="107"/>
      <c r="O60" s="107"/>
      <c r="P60" s="107"/>
      <c r="Q60" s="107"/>
      <c r="R60" s="107">
        <f t="shared" si="4"/>
        <v>0</v>
      </c>
    </row>
    <row r="61" spans="1:32" x14ac:dyDescent="0.4">
      <c r="A61" s="95"/>
      <c r="B61" s="101"/>
      <c r="C61" s="102" t="s">
        <v>61</v>
      </c>
      <c r="D61" s="103" t="s">
        <v>45</v>
      </c>
      <c r="E61" s="104" t="s">
        <v>5</v>
      </c>
      <c r="F61" s="105">
        <v>3</v>
      </c>
      <c r="G61" s="106"/>
      <c r="H61" s="105">
        <f>SUM(M61:Q61)</f>
        <v>0</v>
      </c>
      <c r="I61" s="106"/>
      <c r="M61" s="107"/>
      <c r="N61" s="107"/>
      <c r="O61" s="107"/>
      <c r="P61" s="107"/>
      <c r="Q61" s="107"/>
      <c r="R61" s="107">
        <f t="shared" si="4"/>
        <v>0</v>
      </c>
      <c r="X61" s="2"/>
      <c r="Y61" s="2"/>
      <c r="Z61" s="2"/>
      <c r="AA61" s="2"/>
      <c r="AB61" s="2"/>
      <c r="AC61" s="2"/>
      <c r="AD61" s="2"/>
      <c r="AE61" s="2"/>
      <c r="AF61" s="2"/>
    </row>
    <row r="62" spans="1:32" x14ac:dyDescent="0.4">
      <c r="A62" s="95"/>
      <c r="B62" s="96" t="s">
        <v>43</v>
      </c>
      <c r="C62" s="97"/>
      <c r="D62" s="92"/>
      <c r="E62" s="98"/>
      <c r="F62" s="93"/>
      <c r="G62" s="99">
        <f>SUM(F63:F65)</f>
        <v>14</v>
      </c>
      <c r="H62" s="93"/>
      <c r="I62" s="99">
        <f>SUM(H63:H65)</f>
        <v>0</v>
      </c>
      <c r="M62" s="100"/>
      <c r="N62" s="100"/>
      <c r="O62" s="100"/>
      <c r="P62" s="100"/>
      <c r="Q62" s="100"/>
      <c r="R62" s="100">
        <f t="shared" si="4"/>
        <v>0</v>
      </c>
      <c r="X62" s="2"/>
      <c r="Y62" s="2"/>
      <c r="Z62" s="2"/>
      <c r="AA62" s="2"/>
      <c r="AB62" s="2"/>
      <c r="AC62" s="2"/>
      <c r="AD62" s="2"/>
      <c r="AE62" s="2"/>
      <c r="AF62" s="2"/>
    </row>
    <row r="63" spans="1:32" x14ac:dyDescent="0.4">
      <c r="A63" s="95"/>
      <c r="B63" s="101"/>
      <c r="C63" s="102" t="s">
        <v>82</v>
      </c>
      <c r="D63" s="103" t="s">
        <v>45</v>
      </c>
      <c r="E63" s="104" t="s">
        <v>5</v>
      </c>
      <c r="F63" s="105">
        <v>5</v>
      </c>
      <c r="G63" s="106"/>
      <c r="H63" s="105">
        <v>0</v>
      </c>
      <c r="I63" s="106"/>
      <c r="M63" s="107"/>
      <c r="N63" s="107"/>
      <c r="O63" s="107"/>
      <c r="P63" s="107"/>
      <c r="Q63" s="107"/>
      <c r="R63" s="107"/>
      <c r="X63" s="2"/>
      <c r="Y63" s="2"/>
      <c r="Z63" s="2"/>
      <c r="AA63" s="2"/>
      <c r="AB63" s="2"/>
      <c r="AC63" s="2"/>
      <c r="AD63" s="2"/>
      <c r="AE63" s="2"/>
      <c r="AF63" s="2"/>
    </row>
    <row r="64" spans="1:32" x14ac:dyDescent="0.4">
      <c r="A64" s="95"/>
      <c r="B64" s="101"/>
      <c r="C64" s="102" t="s">
        <v>83</v>
      </c>
      <c r="D64" s="103" t="s">
        <v>45</v>
      </c>
      <c r="E64" s="104" t="s">
        <v>2</v>
      </c>
      <c r="F64" s="105">
        <v>5</v>
      </c>
      <c r="G64" s="106"/>
      <c r="H64" s="105">
        <v>0</v>
      </c>
      <c r="I64" s="106"/>
      <c r="M64" s="107"/>
      <c r="N64" s="107"/>
      <c r="O64" s="107"/>
      <c r="P64" s="107"/>
      <c r="Q64" s="107"/>
      <c r="R64" s="107">
        <f t="shared" si="4"/>
        <v>0</v>
      </c>
      <c r="X64" s="2"/>
      <c r="Y64" s="2"/>
      <c r="Z64" s="2"/>
      <c r="AA64" s="2"/>
      <c r="AB64" s="2"/>
      <c r="AC64" s="2"/>
      <c r="AD64" s="2"/>
      <c r="AE64" s="2"/>
      <c r="AF64" s="2"/>
    </row>
    <row r="65" spans="1:32" x14ac:dyDescent="0.4">
      <c r="A65" s="95"/>
      <c r="B65" s="108"/>
      <c r="C65" s="109" t="s">
        <v>50</v>
      </c>
      <c r="D65" s="110" t="s">
        <v>54</v>
      </c>
      <c r="E65" s="111" t="s">
        <v>69</v>
      </c>
      <c r="F65" s="112">
        <v>4</v>
      </c>
      <c r="G65" s="113"/>
      <c r="H65" s="112">
        <v>0</v>
      </c>
      <c r="I65" s="113"/>
      <c r="M65" s="107"/>
      <c r="N65" s="107"/>
      <c r="O65" s="107"/>
      <c r="P65" s="107"/>
      <c r="Q65" s="107"/>
      <c r="R65" s="107">
        <f t="shared" si="4"/>
        <v>0</v>
      </c>
      <c r="X65" s="2"/>
      <c r="Y65" s="2"/>
      <c r="Z65" s="2"/>
      <c r="AA65" s="2"/>
      <c r="AB65" s="2"/>
      <c r="AC65" s="2"/>
      <c r="AD65" s="2"/>
      <c r="AE65" s="2"/>
      <c r="AF65" s="2"/>
    </row>
    <row r="66" spans="1:32" x14ac:dyDescent="0.4">
      <c r="A66" s="95"/>
      <c r="B66" s="96" t="s">
        <v>51</v>
      </c>
      <c r="C66" s="97"/>
      <c r="D66" s="92"/>
      <c r="E66" s="98"/>
      <c r="F66" s="93"/>
      <c r="G66" s="99">
        <f>SUM(F67:F69)</f>
        <v>10</v>
      </c>
      <c r="H66" s="93"/>
      <c r="I66" s="99">
        <f>SUM(H67:H69)</f>
        <v>0</v>
      </c>
      <c r="M66" s="100"/>
      <c r="N66" s="100"/>
      <c r="O66" s="100"/>
      <c r="P66" s="100"/>
      <c r="Q66" s="100"/>
      <c r="R66" s="100">
        <f t="shared" si="4"/>
        <v>0</v>
      </c>
      <c r="X66" s="2"/>
      <c r="Y66" s="2"/>
      <c r="Z66" s="2"/>
      <c r="AA66" s="2"/>
      <c r="AB66" s="2"/>
      <c r="AC66" s="2"/>
      <c r="AD66" s="2"/>
      <c r="AE66" s="2"/>
      <c r="AF66" s="2"/>
    </row>
    <row r="67" spans="1:32" x14ac:dyDescent="0.4">
      <c r="A67" s="95"/>
      <c r="B67" s="101"/>
      <c r="C67" s="102" t="s">
        <v>52</v>
      </c>
      <c r="D67" s="103" t="s">
        <v>38</v>
      </c>
      <c r="E67" s="104" t="s">
        <v>69</v>
      </c>
      <c r="F67" s="105">
        <v>3</v>
      </c>
      <c r="G67" s="106"/>
      <c r="H67" s="105">
        <v>0</v>
      </c>
      <c r="I67" s="106"/>
      <c r="M67" s="107"/>
      <c r="N67" s="107"/>
      <c r="O67" s="107"/>
      <c r="P67" s="107"/>
      <c r="Q67" s="107"/>
      <c r="R67" s="107">
        <f t="shared" si="4"/>
        <v>0</v>
      </c>
      <c r="X67" s="2"/>
      <c r="Y67" s="2"/>
      <c r="Z67" s="2"/>
      <c r="AA67" s="2"/>
      <c r="AB67" s="2"/>
      <c r="AC67" s="2"/>
      <c r="AD67" s="2"/>
      <c r="AE67" s="2"/>
      <c r="AF67" s="2"/>
    </row>
    <row r="68" spans="1:32" ht="31.2" x14ac:dyDescent="0.4">
      <c r="A68" s="95"/>
      <c r="B68" s="101"/>
      <c r="C68" s="102" t="s">
        <v>53</v>
      </c>
      <c r="D68" s="103" t="s">
        <v>54</v>
      </c>
      <c r="E68" s="104" t="s">
        <v>70</v>
      </c>
      <c r="F68" s="105">
        <v>5</v>
      </c>
      <c r="G68" s="106"/>
      <c r="H68" s="105">
        <v>0</v>
      </c>
      <c r="I68" s="106"/>
      <c r="M68" s="107"/>
      <c r="N68" s="107"/>
      <c r="O68" s="107"/>
      <c r="P68" s="107"/>
      <c r="Q68" s="107"/>
      <c r="R68" s="107">
        <f t="shared" si="4"/>
        <v>0</v>
      </c>
      <c r="X68" s="2"/>
      <c r="Y68" s="2"/>
      <c r="Z68" s="2"/>
      <c r="AA68" s="2"/>
      <c r="AB68" s="2"/>
      <c r="AC68" s="2"/>
      <c r="AD68" s="2"/>
      <c r="AE68" s="2"/>
      <c r="AF68" s="2"/>
    </row>
    <row r="69" spans="1:32" x14ac:dyDescent="0.4">
      <c r="A69" s="95"/>
      <c r="B69" s="108"/>
      <c r="C69" s="109" t="s">
        <v>56</v>
      </c>
      <c r="D69" s="110" t="s">
        <v>19</v>
      </c>
      <c r="E69" s="111" t="s">
        <v>1</v>
      </c>
      <c r="F69" s="112">
        <v>2</v>
      </c>
      <c r="G69" s="113"/>
      <c r="H69" s="112">
        <v>0</v>
      </c>
      <c r="I69" s="113"/>
      <c r="M69" s="114"/>
      <c r="N69" s="114"/>
      <c r="O69" s="114"/>
      <c r="P69" s="114"/>
      <c r="Q69" s="114"/>
      <c r="R69" s="114">
        <f t="shared" si="4"/>
        <v>0</v>
      </c>
      <c r="X69" s="2"/>
      <c r="Y69" s="2"/>
      <c r="Z69" s="2"/>
      <c r="AA69" s="2"/>
      <c r="AB69" s="2"/>
      <c r="AC69" s="2"/>
      <c r="AD69" s="2"/>
      <c r="AE69" s="2"/>
      <c r="AF69" s="2"/>
    </row>
    <row r="70" spans="1:32" x14ac:dyDescent="0.4">
      <c r="A70" s="66" t="s">
        <v>81</v>
      </c>
      <c r="B70" s="96" t="s">
        <v>43</v>
      </c>
      <c r="C70" s="97"/>
      <c r="D70" s="92"/>
      <c r="E70" s="98"/>
      <c r="F70" s="93"/>
      <c r="G70" s="99">
        <f>SUM(F71:F73)</f>
        <v>0</v>
      </c>
      <c r="H70" s="93"/>
      <c r="I70" s="99">
        <f>SUM(H71:H73)</f>
        <v>0</v>
      </c>
      <c r="M70" s="100"/>
      <c r="N70" s="100"/>
      <c r="O70" s="100"/>
      <c r="P70" s="100"/>
      <c r="Q70" s="100"/>
      <c r="R70" s="100">
        <f t="shared" si="4"/>
        <v>0</v>
      </c>
      <c r="X70" s="2"/>
      <c r="Y70" s="2"/>
      <c r="Z70" s="2"/>
      <c r="AA70" s="2"/>
      <c r="AB70" s="2"/>
      <c r="AC70" s="2"/>
      <c r="AD70" s="2"/>
      <c r="AE70" s="2"/>
      <c r="AF70" s="2"/>
    </row>
    <row r="71" spans="1:32" x14ac:dyDescent="0.4">
      <c r="A71" s="116"/>
      <c r="B71" s="82"/>
      <c r="C71" s="81" t="s">
        <v>84</v>
      </c>
      <c r="D71" s="75" t="s">
        <v>45</v>
      </c>
      <c r="E71" s="127" t="s">
        <v>85</v>
      </c>
      <c r="F71" s="126">
        <v>0</v>
      </c>
      <c r="G71" s="78"/>
      <c r="H71" s="126">
        <f>SUM(M70:Q70)</f>
        <v>0</v>
      </c>
      <c r="I71" s="78"/>
      <c r="M71" s="124"/>
      <c r="N71" s="124"/>
      <c r="O71" s="124"/>
      <c r="P71" s="124"/>
      <c r="Q71" s="124"/>
      <c r="R71" s="124">
        <f t="shared" si="4"/>
        <v>0</v>
      </c>
      <c r="X71" s="2"/>
      <c r="Y71" s="2"/>
      <c r="Z71" s="2"/>
      <c r="AA71" s="2"/>
      <c r="AB71" s="2"/>
      <c r="AC71" s="2"/>
      <c r="AD71" s="2"/>
      <c r="AE71" s="2"/>
      <c r="AF71" s="2"/>
    </row>
    <row r="72" spans="1:32" x14ac:dyDescent="0.4">
      <c r="A72" s="66"/>
      <c r="B72" s="82"/>
      <c r="C72" s="81" t="s">
        <v>76</v>
      </c>
      <c r="D72" s="75" t="s">
        <v>45</v>
      </c>
      <c r="E72" s="127" t="s">
        <v>2</v>
      </c>
      <c r="F72" s="126">
        <v>0</v>
      </c>
      <c r="G72" s="78"/>
      <c r="H72" s="126">
        <f>SUM(L76:L76)</f>
        <v>0</v>
      </c>
      <c r="I72" s="78"/>
      <c r="M72" s="94"/>
      <c r="N72" s="94"/>
      <c r="O72" s="94"/>
      <c r="P72" s="94"/>
      <c r="Q72" s="94"/>
      <c r="R72" s="94">
        <f t="shared" si="4"/>
        <v>0</v>
      </c>
      <c r="X72" s="2"/>
      <c r="Y72" s="2"/>
      <c r="Z72" s="2"/>
      <c r="AA72" s="2"/>
      <c r="AB72" s="2"/>
      <c r="AC72" s="2"/>
      <c r="AD72" s="2"/>
      <c r="AE72" s="2"/>
      <c r="AF72" s="2"/>
    </row>
    <row r="73" spans="1:32" x14ac:dyDescent="0.4">
      <c r="A73" s="66"/>
      <c r="B73" s="83"/>
      <c r="C73" s="128" t="s">
        <v>50</v>
      </c>
      <c r="D73" s="85" t="s">
        <v>45</v>
      </c>
      <c r="E73" s="129" t="s">
        <v>69</v>
      </c>
      <c r="F73" s="130">
        <v>0</v>
      </c>
      <c r="G73" s="88"/>
      <c r="H73" s="130">
        <f>SUM(L77:L77)</f>
        <v>0</v>
      </c>
      <c r="I73" s="88"/>
      <c r="M73" s="94"/>
      <c r="N73" s="94"/>
      <c r="O73" s="94"/>
      <c r="P73" s="94"/>
      <c r="Q73" s="94"/>
      <c r="R73" s="94">
        <f t="shared" si="4"/>
        <v>0</v>
      </c>
      <c r="X73" s="2"/>
      <c r="Y73" s="2"/>
      <c r="Z73" s="2"/>
      <c r="AA73" s="2"/>
      <c r="AB73" s="2"/>
      <c r="AC73" s="2"/>
      <c r="AD73" s="2"/>
      <c r="AE73" s="2"/>
      <c r="AF73" s="2"/>
    </row>
    <row r="74" spans="1:32" x14ac:dyDescent="0.4">
      <c r="A74" s="66"/>
      <c r="B74" s="132" t="s">
        <v>51</v>
      </c>
      <c r="C74" s="133"/>
      <c r="D74" s="134"/>
      <c r="E74" s="135"/>
      <c r="F74" s="136"/>
      <c r="G74" s="137">
        <f>SUM(F75:F75)</f>
        <v>0</v>
      </c>
      <c r="H74" s="136"/>
      <c r="I74" s="137">
        <f>SUM(H75:H75)</f>
        <v>0</v>
      </c>
      <c r="M74" s="100"/>
      <c r="N74" s="100"/>
      <c r="O74" s="100"/>
      <c r="P74" s="100"/>
      <c r="Q74" s="100"/>
      <c r="R74" s="100">
        <f t="shared" si="4"/>
        <v>0</v>
      </c>
      <c r="X74" s="2"/>
      <c r="Y74" s="2"/>
      <c r="Z74" s="2"/>
      <c r="AA74" s="2"/>
      <c r="AB74" s="2"/>
      <c r="AC74" s="2"/>
      <c r="AD74" s="2"/>
      <c r="AE74" s="2"/>
      <c r="AF74" s="2"/>
    </row>
    <row r="75" spans="1:32" ht="31.2" x14ac:dyDescent="0.4">
      <c r="A75" s="66"/>
      <c r="B75" s="143"/>
      <c r="C75" s="81" t="s">
        <v>53</v>
      </c>
      <c r="D75" s="75" t="s">
        <v>54</v>
      </c>
      <c r="E75" s="127" t="s">
        <v>70</v>
      </c>
      <c r="F75" s="77">
        <v>0</v>
      </c>
      <c r="G75" s="144"/>
      <c r="H75" s="77">
        <v>0</v>
      </c>
      <c r="I75" s="78"/>
      <c r="M75" s="94"/>
      <c r="N75" s="94"/>
      <c r="O75" s="94"/>
      <c r="P75" s="94"/>
      <c r="Q75" s="94"/>
      <c r="R75" s="94">
        <f t="shared" si="4"/>
        <v>0</v>
      </c>
      <c r="X75" s="2"/>
      <c r="Y75" s="2"/>
      <c r="Z75" s="2"/>
      <c r="AA75" s="2"/>
      <c r="AB75" s="2"/>
      <c r="AC75" s="2"/>
      <c r="AD75" s="2"/>
      <c r="AE75" s="2"/>
      <c r="AF75" s="2"/>
    </row>
    <row r="76" spans="1:32" x14ac:dyDescent="0.4">
      <c r="A76" s="147" t="s">
        <v>6</v>
      </c>
      <c r="B76" s="147"/>
      <c r="C76" s="148"/>
      <c r="D76" s="148"/>
      <c r="E76" s="149"/>
      <c r="F76" s="150">
        <f>SUM(F5:F75)</f>
        <v>194</v>
      </c>
      <c r="G76" s="151">
        <f>SUM(G5:G75)</f>
        <v>194</v>
      </c>
      <c r="H76" s="153">
        <f>SUM(M76:Q76)</f>
        <v>162.6</v>
      </c>
      <c r="I76" s="151">
        <f>SUM(I5:I75)</f>
        <v>162.6</v>
      </c>
      <c r="J76" s="152"/>
      <c r="K76" s="152"/>
      <c r="L76" s="152"/>
      <c r="M76" s="153">
        <f>SUM(M5:M75)</f>
        <v>31.55</v>
      </c>
      <c r="N76" s="153">
        <f>SUM(N5:N75)</f>
        <v>35.5</v>
      </c>
      <c r="O76" s="155">
        <f>SUM(O5:O75)</f>
        <v>14.55</v>
      </c>
      <c r="P76" s="153">
        <f>SUM(P5:P75)</f>
        <v>29.75</v>
      </c>
      <c r="Q76" s="153">
        <f>SUM(Q5:Q75)</f>
        <v>51.25</v>
      </c>
      <c r="R76" s="153">
        <f>SUM(M76:Q76)</f>
        <v>162.6</v>
      </c>
      <c r="S76" s="152"/>
      <c r="T76" s="152"/>
      <c r="U76" s="152"/>
      <c r="V76" s="152"/>
      <c r="W76" s="152"/>
      <c r="X76" s="152"/>
      <c r="Y76" s="152"/>
      <c r="Z76" s="152"/>
      <c r="AA76" s="152"/>
      <c r="AB76" s="152"/>
      <c r="AC76" s="152"/>
      <c r="AD76" s="152"/>
      <c r="AE76" s="152"/>
      <c r="AF76" s="152"/>
    </row>
    <row r="77" spans="1:32" x14ac:dyDescent="0.2">
      <c r="A77" s="4"/>
      <c r="B77" s="4"/>
      <c r="C77" s="7"/>
      <c r="D77" s="7"/>
      <c r="E77" s="7"/>
      <c r="F77" s="7"/>
      <c r="G77" s="7"/>
      <c r="H77" s="4"/>
      <c r="M77" s="154"/>
      <c r="N77" s="4"/>
      <c r="O77" s="4"/>
      <c r="P77" s="4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</row>
    <row r="78" spans="1:32" x14ac:dyDescent="0.4">
      <c r="A78" s="4"/>
      <c r="B78" s="4"/>
      <c r="C78" s="7"/>
      <c r="D78" s="7"/>
      <c r="E78" s="7"/>
      <c r="F78" s="7"/>
      <c r="G78" s="7"/>
      <c r="H78" s="4"/>
      <c r="M78" s="4"/>
      <c r="N78" s="4"/>
      <c r="O78" s="4"/>
      <c r="P78" s="4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</row>
    <row r="79" spans="1:32" x14ac:dyDescent="0.4">
      <c r="A79" s="4"/>
      <c r="B79" s="4"/>
      <c r="C79" s="7"/>
      <c r="D79" s="7"/>
      <c r="E79" s="7"/>
      <c r="F79" s="7"/>
      <c r="G79" s="7"/>
      <c r="H79" s="4"/>
      <c r="M79" s="4"/>
      <c r="N79" s="4"/>
      <c r="O79" s="4"/>
      <c r="P79" s="4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</row>
    <row r="80" spans="1:32" x14ac:dyDescent="0.4">
      <c r="A80" s="4"/>
      <c r="B80" s="4"/>
      <c r="C80" s="7"/>
      <c r="D80" s="7"/>
      <c r="E80" s="7"/>
      <c r="F80" s="7"/>
      <c r="G80" s="7"/>
      <c r="H80" s="4"/>
      <c r="M80" s="4"/>
      <c r="N80" s="4"/>
      <c r="O80" s="4"/>
      <c r="P80" s="4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</row>
    <row r="81" spans="1:32" x14ac:dyDescent="0.4">
      <c r="A81" s="4"/>
      <c r="B81" s="4"/>
      <c r="C81" s="4"/>
      <c r="D81" s="7"/>
      <c r="E81" s="7"/>
      <c r="F81" s="7"/>
      <c r="G81" s="7"/>
      <c r="H81" s="7"/>
      <c r="M81" s="4"/>
      <c r="N81" s="4"/>
      <c r="O81" s="4"/>
      <c r="P81" s="4"/>
      <c r="Q81" s="4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</row>
    <row r="82" spans="1:32" x14ac:dyDescent="0.4">
      <c r="A82" s="4"/>
      <c r="B82" s="4"/>
      <c r="C82" s="4"/>
      <c r="D82" s="7"/>
      <c r="E82" s="7"/>
      <c r="F82" s="7"/>
      <c r="G82" s="7"/>
      <c r="H82" s="7"/>
      <c r="M82" s="4"/>
      <c r="N82" s="4"/>
      <c r="O82" s="4"/>
      <c r="P82" s="4"/>
      <c r="Q82" s="4"/>
      <c r="X82" s="2"/>
      <c r="Y82" s="2"/>
      <c r="Z82" s="2"/>
      <c r="AA82" s="2"/>
      <c r="AB82" s="2"/>
      <c r="AC82" s="2"/>
      <c r="AD82" s="2"/>
      <c r="AE82" s="2"/>
      <c r="AF82" s="2"/>
    </row>
    <row r="83" spans="1:32" x14ac:dyDescent="0.4">
      <c r="A83" s="4"/>
      <c r="B83" s="4"/>
      <c r="C83" s="4"/>
      <c r="D83" s="7"/>
      <c r="E83" s="7"/>
      <c r="F83" s="7"/>
      <c r="G83" s="7"/>
      <c r="H83" s="7"/>
      <c r="M83" s="4"/>
      <c r="N83" s="4"/>
      <c r="O83" s="4"/>
      <c r="P83" s="4"/>
      <c r="Q83" s="4"/>
      <c r="X83" s="2"/>
      <c r="Y83" s="2"/>
      <c r="Z83" s="2"/>
      <c r="AA83" s="2"/>
      <c r="AB83" s="2"/>
      <c r="AC83" s="2"/>
      <c r="AD83" s="2"/>
      <c r="AE83" s="2"/>
      <c r="AF83" s="2"/>
    </row>
    <row r="84" spans="1:32" x14ac:dyDescent="0.4">
      <c r="A84" s="4"/>
      <c r="B84" s="4"/>
      <c r="C84" s="4"/>
      <c r="D84" s="7"/>
      <c r="E84" s="7"/>
      <c r="F84" s="7"/>
      <c r="G84" s="7"/>
      <c r="H84" s="7"/>
      <c r="M84" s="4"/>
      <c r="N84" s="4"/>
      <c r="O84" s="4"/>
      <c r="P84" s="4"/>
      <c r="Q84" s="4"/>
      <c r="X84" s="2"/>
      <c r="Y84" s="2"/>
      <c r="Z84" s="2"/>
      <c r="AA84" s="2"/>
      <c r="AB84" s="2"/>
      <c r="AC84" s="2"/>
      <c r="AD84" s="2"/>
      <c r="AE84" s="2"/>
      <c r="AF84" s="2"/>
    </row>
    <row r="85" spans="1:32" x14ac:dyDescent="0.4">
      <c r="A85" s="4"/>
      <c r="B85" s="4"/>
      <c r="C85" s="4"/>
      <c r="D85" s="7"/>
      <c r="E85" s="7"/>
      <c r="F85" s="7"/>
      <c r="G85" s="7"/>
      <c r="H85" s="7"/>
      <c r="M85" s="4"/>
      <c r="N85" s="4"/>
      <c r="O85" s="4"/>
      <c r="P85" s="4"/>
      <c r="Q85" s="4"/>
      <c r="X85" s="2"/>
      <c r="Y85" s="2"/>
      <c r="Z85" s="2"/>
      <c r="AA85" s="2"/>
      <c r="AB85" s="2"/>
      <c r="AC85" s="2"/>
      <c r="AD85" s="2"/>
      <c r="AE85" s="2"/>
      <c r="AF85" s="2"/>
    </row>
    <row r="86" spans="1:32" x14ac:dyDescent="0.4">
      <c r="A86" s="4"/>
      <c r="B86" s="4"/>
      <c r="C86" s="4"/>
      <c r="D86" s="7"/>
      <c r="E86" s="7"/>
      <c r="F86" s="7"/>
      <c r="G86" s="7"/>
      <c r="H86" s="7"/>
      <c r="M86" s="4"/>
      <c r="N86" s="4"/>
      <c r="O86" s="4"/>
      <c r="P86" s="4"/>
      <c r="Q86" s="4"/>
      <c r="X86" s="2"/>
      <c r="Y86" s="2"/>
      <c r="Z86" s="2"/>
      <c r="AA86" s="2"/>
      <c r="AB86" s="2"/>
      <c r="AC86" s="2"/>
      <c r="AD86" s="2"/>
      <c r="AE86" s="2"/>
      <c r="AF86" s="2"/>
    </row>
    <row r="87" spans="1:32" x14ac:dyDescent="0.4">
      <c r="A87" s="4"/>
      <c r="B87" s="4"/>
      <c r="C87" s="4"/>
      <c r="D87" s="7"/>
      <c r="E87" s="7"/>
      <c r="F87" s="7"/>
      <c r="G87" s="7"/>
      <c r="H87" s="7"/>
      <c r="X87" s="2"/>
      <c r="Y87" s="2"/>
      <c r="Z87" s="2"/>
      <c r="AA87" s="2"/>
      <c r="AB87" s="2"/>
      <c r="AC87" s="2"/>
      <c r="AD87" s="2"/>
      <c r="AE87" s="2"/>
      <c r="AF87" s="2"/>
    </row>
    <row r="88" spans="1:32" x14ac:dyDescent="0.4">
      <c r="A88" s="4"/>
      <c r="X88" s="2"/>
      <c r="Y88" s="2"/>
      <c r="Z88" s="2"/>
      <c r="AA88" s="2"/>
      <c r="AB88" s="2"/>
      <c r="AC88" s="2"/>
      <c r="AD88" s="2"/>
      <c r="AE88" s="2"/>
      <c r="AF88" s="2"/>
    </row>
    <row r="89" spans="1:32" x14ac:dyDescent="0.4">
      <c r="A89" s="4"/>
      <c r="X89" s="2"/>
      <c r="Y89" s="2"/>
      <c r="Z89" s="2"/>
      <c r="AA89" s="2"/>
      <c r="AB89" s="2"/>
      <c r="AC89" s="2"/>
      <c r="AD89" s="2"/>
      <c r="AE89" s="2"/>
      <c r="AF89" s="2"/>
    </row>
    <row r="90" spans="1:32" x14ac:dyDescent="0.4">
      <c r="A90" s="4"/>
      <c r="X90" s="2"/>
      <c r="Y90" s="2"/>
      <c r="Z90" s="2"/>
      <c r="AA90" s="2"/>
      <c r="AB90" s="2"/>
      <c r="AC90" s="2"/>
      <c r="AD90" s="2"/>
      <c r="AE90" s="2"/>
      <c r="AF90" s="2"/>
    </row>
    <row r="91" spans="1:32" x14ac:dyDescent="0.4">
      <c r="A91" s="4"/>
      <c r="X91" s="2"/>
      <c r="Y91" s="2"/>
      <c r="Z91" s="2"/>
      <c r="AA91" s="2"/>
      <c r="AB91" s="2"/>
      <c r="AC91" s="2"/>
      <c r="AD91" s="2"/>
      <c r="AE91" s="2"/>
      <c r="AF91" s="2"/>
    </row>
    <row r="92" spans="1:32" x14ac:dyDescent="0.4">
      <c r="A92" s="4"/>
      <c r="X92" s="2"/>
      <c r="Y92" s="2"/>
      <c r="Z92" s="2"/>
      <c r="AA92" s="2"/>
      <c r="AB92" s="2"/>
      <c r="AC92" s="2"/>
      <c r="AD92" s="2"/>
      <c r="AE92" s="2"/>
      <c r="AF92" s="2"/>
    </row>
  </sheetData>
  <sheetProtection selectLockedCells="1" selectUnlockedCells="1"/>
  <conditionalFormatting sqref="I5:I75 M5:R75">
    <cfRule type="cellIs" dxfId="0" priority="5" stopIfTrue="1" operator="equal">
      <formula>0</formula>
    </cfRule>
  </conditionalFormatting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Team1_Estimated_Effort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mariamhabib</dc:creator>
  <cp:keywords/>
  <dc:description/>
  <cp:lastModifiedBy>irem_</cp:lastModifiedBy>
  <cp:revision/>
  <dcterms:created xsi:type="dcterms:W3CDTF">2020-02-15T23:27:19Z</dcterms:created>
  <dcterms:modified xsi:type="dcterms:W3CDTF">2020-04-06T23:50:53Z</dcterms:modified>
  <cp:category/>
  <cp:contentStatus/>
</cp:coreProperties>
</file>