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4295" windowHeight="5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1" i="1"/>
  <c r="C100"/>
  <c r="C93"/>
  <c r="C90"/>
  <c r="C87"/>
  <c r="C83"/>
  <c r="C82"/>
  <c r="C81"/>
  <c r="C78"/>
  <c r="C77"/>
  <c r="C74"/>
  <c r="C73"/>
  <c r="C72"/>
  <c r="C68"/>
  <c r="C66"/>
  <c r="C65"/>
  <c r="C64"/>
  <c r="C59"/>
  <c r="C55"/>
  <c r="C54"/>
  <c r="C53"/>
  <c r="C46"/>
  <c r="C34"/>
  <c r="C33"/>
  <c r="C32"/>
</calcChain>
</file>

<file path=xl/sharedStrings.xml><?xml version="1.0" encoding="utf-8"?>
<sst xmlns="http://schemas.openxmlformats.org/spreadsheetml/2006/main" count="16" uniqueCount="8">
  <si>
    <t>DAY</t>
  </si>
  <si>
    <t>PLASTIC WASTE(Kg)</t>
  </si>
  <si>
    <t>FOOD WASTE(Kg)</t>
  </si>
  <si>
    <t>WEEK 2</t>
  </si>
  <si>
    <t>WEEK 3</t>
  </si>
  <si>
    <t>WEEK 4</t>
  </si>
  <si>
    <t>WEEK 5</t>
  </si>
  <si>
    <t>WEEK 1</t>
  </si>
</sst>
</file>

<file path=xl/styles.xml><?xml version="1.0" encoding="utf-8"?>
<styleSheet xmlns="http://schemas.openxmlformats.org/spreadsheetml/2006/main">
  <numFmts count="1">
    <numFmt numFmtId="167" formatCode="[$-409]d\-mmm\-yy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1"/>
  <sheetViews>
    <sheetView tabSelected="1" workbookViewId="0">
      <selection activeCell="B10" sqref="B10"/>
    </sheetView>
  </sheetViews>
  <sheetFormatPr defaultRowHeight="15"/>
  <cols>
    <col min="1" max="1" width="20.5703125" customWidth="1"/>
    <col min="2" max="2" width="22.42578125" customWidth="1"/>
    <col min="3" max="3" width="23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/>
    </row>
    <row r="3" spans="1:3">
      <c r="A3" t="s">
        <v>4</v>
      </c>
      <c r="C3">
        <v>23</v>
      </c>
    </row>
    <row r="4" spans="1:3">
      <c r="A4" s="2">
        <v>43543</v>
      </c>
      <c r="C4">
        <v>35</v>
      </c>
    </row>
    <row r="5" spans="1:3">
      <c r="A5" s="2">
        <v>43544</v>
      </c>
      <c r="C5">
        <v>20.5</v>
      </c>
    </row>
    <row r="6" spans="1:3">
      <c r="A6" s="2">
        <v>43545</v>
      </c>
    </row>
    <row r="7" spans="1:3">
      <c r="A7" s="2"/>
    </row>
    <row r="8" spans="1:3">
      <c r="A8" s="2" t="s">
        <v>5</v>
      </c>
      <c r="C8">
        <v>18</v>
      </c>
    </row>
    <row r="9" spans="1:3">
      <c r="A9" s="2">
        <v>43546</v>
      </c>
      <c r="C9">
        <v>28</v>
      </c>
    </row>
    <row r="10" spans="1:3">
      <c r="A10" s="2">
        <v>43547</v>
      </c>
      <c r="C10">
        <v>5</v>
      </c>
    </row>
    <row r="11" spans="1:3">
      <c r="A11" s="2">
        <v>43548</v>
      </c>
      <c r="C11">
        <v>31</v>
      </c>
    </row>
    <row r="12" spans="1:3">
      <c r="A12" s="2">
        <v>43549</v>
      </c>
      <c r="C12">
        <v>8</v>
      </c>
    </row>
    <row r="13" spans="1:3">
      <c r="A13" s="2">
        <v>43550</v>
      </c>
      <c r="C13">
        <v>40</v>
      </c>
    </row>
    <row r="14" spans="1:3">
      <c r="A14" s="2">
        <v>43551</v>
      </c>
      <c r="C14">
        <v>53</v>
      </c>
    </row>
    <row r="15" spans="1:3">
      <c r="A15" s="2">
        <v>43552</v>
      </c>
    </row>
    <row r="16" spans="1:3">
      <c r="A16" s="2"/>
    </row>
    <row r="17" spans="1:3">
      <c r="A17" s="2" t="s">
        <v>6</v>
      </c>
      <c r="C17">
        <v>32</v>
      </c>
    </row>
    <row r="18" spans="1:3">
      <c r="A18" s="2">
        <v>43553</v>
      </c>
      <c r="C18">
        <v>27</v>
      </c>
    </row>
    <row r="19" spans="1:3">
      <c r="A19" s="2">
        <v>43554</v>
      </c>
    </row>
    <row r="20" spans="1:3">
      <c r="A20" s="2">
        <v>43555</v>
      </c>
    </row>
    <row r="22" spans="1:3">
      <c r="A22" t="s">
        <v>7</v>
      </c>
    </row>
    <row r="23" spans="1:3">
      <c r="A23" s="2">
        <v>43556</v>
      </c>
      <c r="C23">
        <v>39</v>
      </c>
    </row>
    <row r="24" spans="1:3">
      <c r="A24" s="2">
        <v>43557</v>
      </c>
      <c r="C24">
        <v>20</v>
      </c>
    </row>
    <row r="25" spans="1:3">
      <c r="A25" s="2">
        <v>43558</v>
      </c>
      <c r="C25">
        <v>17</v>
      </c>
    </row>
    <row r="26" spans="1:3">
      <c r="A26" s="2">
        <v>43559</v>
      </c>
      <c r="C26">
        <v>16</v>
      </c>
    </row>
    <row r="27" spans="1:3">
      <c r="A27" s="2">
        <v>43560</v>
      </c>
      <c r="C27">
        <v>24</v>
      </c>
    </row>
    <row r="28" spans="1:3">
      <c r="A28" s="2">
        <v>43561</v>
      </c>
      <c r="C28">
        <v>26</v>
      </c>
    </row>
    <row r="29" spans="1:3">
      <c r="A29" s="2">
        <v>43562</v>
      </c>
    </row>
    <row r="30" spans="1:3">
      <c r="A30" s="2"/>
    </row>
    <row r="31" spans="1:3">
      <c r="A31" s="2" t="s">
        <v>3</v>
      </c>
    </row>
    <row r="32" spans="1:3">
      <c r="A32" s="2">
        <v>43563</v>
      </c>
      <c r="C32">
        <f>8+5+5+4+10+5</f>
        <v>37</v>
      </c>
    </row>
    <row r="33" spans="1:3">
      <c r="A33" s="2">
        <v>43564</v>
      </c>
      <c r="C33">
        <f>10+4+8</f>
        <v>22</v>
      </c>
    </row>
    <row r="34" spans="1:3">
      <c r="A34" s="2">
        <v>43565</v>
      </c>
      <c r="C34">
        <f>5+6+6+5+5</f>
        <v>27</v>
      </c>
    </row>
    <row r="35" spans="1:3">
      <c r="A35" s="2">
        <v>43566</v>
      </c>
      <c r="C35">
        <v>21</v>
      </c>
    </row>
    <row r="36" spans="1:3">
      <c r="A36" s="2">
        <v>43567</v>
      </c>
      <c r="C36">
        <v>27</v>
      </c>
    </row>
    <row r="37" spans="1:3">
      <c r="A37" s="2">
        <v>43568</v>
      </c>
    </row>
    <row r="38" spans="1:3">
      <c r="A38" s="2">
        <v>43569</v>
      </c>
    </row>
    <row r="39" spans="1:3">
      <c r="A39" s="2"/>
    </row>
    <row r="40" spans="1:3">
      <c r="A40" s="2" t="s">
        <v>4</v>
      </c>
    </row>
    <row r="41" spans="1:3">
      <c r="A41" s="2">
        <v>43570</v>
      </c>
      <c r="C41">
        <v>13</v>
      </c>
    </row>
    <row r="42" spans="1:3">
      <c r="A42" s="2">
        <v>43571</v>
      </c>
      <c r="C42">
        <v>19</v>
      </c>
    </row>
    <row r="43" spans="1:3">
      <c r="A43" s="2">
        <v>43572</v>
      </c>
      <c r="C43">
        <v>15</v>
      </c>
    </row>
    <row r="44" spans="1:3">
      <c r="A44" s="2">
        <v>43573</v>
      </c>
    </row>
    <row r="45" spans="1:3">
      <c r="A45" s="2">
        <v>43574</v>
      </c>
    </row>
    <row r="46" spans="1:3">
      <c r="A46" s="2">
        <v>43575</v>
      </c>
      <c r="C46">
        <f>2+5+6+12+20+8</f>
        <v>53</v>
      </c>
    </row>
    <row r="47" spans="1:3">
      <c r="A47" s="2">
        <v>43576</v>
      </c>
    </row>
    <row r="48" spans="1:3">
      <c r="A48" s="2"/>
    </row>
    <row r="49" spans="1:3">
      <c r="A49" s="2" t="s">
        <v>5</v>
      </c>
    </row>
    <row r="50" spans="1:3">
      <c r="A50" s="2">
        <v>43577</v>
      </c>
      <c r="C50">
        <v>15</v>
      </c>
    </row>
    <row r="51" spans="1:3">
      <c r="A51" s="2">
        <v>43578</v>
      </c>
    </row>
    <row r="52" spans="1:3">
      <c r="A52" s="2">
        <v>43579</v>
      </c>
      <c r="C52">
        <v>18</v>
      </c>
    </row>
    <row r="53" spans="1:3">
      <c r="A53" s="2">
        <v>43580</v>
      </c>
      <c r="C53">
        <f>2+8+4+10+7+8</f>
        <v>39</v>
      </c>
    </row>
    <row r="54" spans="1:3">
      <c r="A54" s="2">
        <v>43581</v>
      </c>
      <c r="C54">
        <f>3+6+5+8+2</f>
        <v>24</v>
      </c>
    </row>
    <row r="55" spans="1:3">
      <c r="A55" s="2">
        <v>43582</v>
      </c>
      <c r="C55">
        <f>4+8+3+5+4</f>
        <v>24</v>
      </c>
    </row>
    <row r="56" spans="1:3">
      <c r="A56" s="2">
        <v>43583</v>
      </c>
    </row>
    <row r="57" spans="1:3">
      <c r="A57" s="2"/>
    </row>
    <row r="58" spans="1:3">
      <c r="A58" s="2" t="s">
        <v>6</v>
      </c>
    </row>
    <row r="59" spans="1:3">
      <c r="A59" s="2">
        <v>43584</v>
      </c>
      <c r="C59">
        <f>8+12+1+5</f>
        <v>26</v>
      </c>
    </row>
    <row r="60" spans="1:3">
      <c r="A60" s="2">
        <v>43585</v>
      </c>
      <c r="C60">
        <v>22</v>
      </c>
    </row>
    <row r="61" spans="1:3">
      <c r="A61" s="2"/>
    </row>
    <row r="62" spans="1:3">
      <c r="A62" t="s">
        <v>7</v>
      </c>
    </row>
    <row r="63" spans="1:3">
      <c r="A63" s="2">
        <v>43586</v>
      </c>
    </row>
    <row r="64" spans="1:3">
      <c r="A64" s="2">
        <v>43587</v>
      </c>
      <c r="C64">
        <f>1+7+12+15+5</f>
        <v>40</v>
      </c>
    </row>
    <row r="65" spans="1:3">
      <c r="A65" s="2">
        <v>43588</v>
      </c>
      <c r="C65">
        <f>5+2+3+5+4</f>
        <v>19</v>
      </c>
    </row>
    <row r="66" spans="1:3">
      <c r="A66" s="2">
        <v>43589</v>
      </c>
      <c r="C66">
        <f>10+5+5+4+6</f>
        <v>30</v>
      </c>
    </row>
    <row r="67" spans="1:3">
      <c r="A67" s="2">
        <v>43590</v>
      </c>
    </row>
    <row r="68" spans="1:3">
      <c r="A68" s="2">
        <v>43591</v>
      </c>
      <c r="C68">
        <f>2+6+5+10+5</f>
        <v>28</v>
      </c>
    </row>
    <row r="69" spans="1:3">
      <c r="A69" s="2">
        <v>43592</v>
      </c>
      <c r="C69">
        <v>12</v>
      </c>
    </row>
    <row r="70" spans="1:3">
      <c r="A70" s="2"/>
    </row>
    <row r="71" spans="1:3">
      <c r="A71" s="2" t="s">
        <v>3</v>
      </c>
    </row>
    <row r="72" spans="1:3">
      <c r="A72" s="2">
        <v>43593</v>
      </c>
      <c r="C72">
        <f>24+3+2+4+3</f>
        <v>36</v>
      </c>
    </row>
    <row r="73" spans="1:3">
      <c r="A73" s="2">
        <v>43594</v>
      </c>
      <c r="C73">
        <f>25+2+7+4</f>
        <v>38</v>
      </c>
    </row>
    <row r="74" spans="1:3">
      <c r="A74" s="2">
        <v>43595</v>
      </c>
      <c r="C74">
        <f>3+10+2+5</f>
        <v>20</v>
      </c>
    </row>
    <row r="75" spans="1:3">
      <c r="A75" s="2">
        <v>43596</v>
      </c>
    </row>
    <row r="76" spans="1:3">
      <c r="A76" s="2">
        <v>43597</v>
      </c>
    </row>
    <row r="77" spans="1:3">
      <c r="A77" s="2">
        <v>43598</v>
      </c>
      <c r="C77">
        <f>7+15+12+1+5</f>
        <v>40</v>
      </c>
    </row>
    <row r="78" spans="1:3">
      <c r="A78" s="2">
        <v>43599</v>
      </c>
      <c r="C78">
        <f>5+10+5</f>
        <v>20</v>
      </c>
    </row>
    <row r="79" spans="1:3">
      <c r="A79" s="2"/>
    </row>
    <row r="80" spans="1:3">
      <c r="A80" s="2" t="s">
        <v>4</v>
      </c>
    </row>
    <row r="81" spans="1:3">
      <c r="A81" s="2">
        <v>43600</v>
      </c>
      <c r="C81">
        <f>4+10+7</f>
        <v>21</v>
      </c>
    </row>
    <row r="82" spans="1:3">
      <c r="A82" s="2">
        <v>43601</v>
      </c>
      <c r="C82">
        <f>3+5+7</f>
        <v>15</v>
      </c>
    </row>
    <row r="83" spans="1:3">
      <c r="A83" s="2">
        <v>43602</v>
      </c>
      <c r="C83">
        <f>7+3+7</f>
        <v>17</v>
      </c>
    </row>
    <row r="84" spans="1:3">
      <c r="A84" s="2">
        <v>43603</v>
      </c>
      <c r="C84">
        <v>10</v>
      </c>
    </row>
    <row r="85" spans="1:3">
      <c r="A85" s="2">
        <v>43604</v>
      </c>
    </row>
    <row r="86" spans="1:3">
      <c r="A86" s="2">
        <v>43605</v>
      </c>
      <c r="C86">
        <v>9</v>
      </c>
    </row>
    <row r="87" spans="1:3">
      <c r="A87" s="2">
        <v>43606</v>
      </c>
      <c r="C87">
        <f>2+2+7+10</f>
        <v>21</v>
      </c>
    </row>
    <row r="88" spans="1:3">
      <c r="A88" s="2"/>
    </row>
    <row r="89" spans="1:3">
      <c r="A89" s="2" t="s">
        <v>5</v>
      </c>
    </row>
    <row r="90" spans="1:3">
      <c r="A90" s="2">
        <v>43607</v>
      </c>
      <c r="C90">
        <f>7+5+7</f>
        <v>19</v>
      </c>
    </row>
    <row r="91" spans="1:3">
      <c r="A91" s="2">
        <v>43608</v>
      </c>
      <c r="C91">
        <v>11</v>
      </c>
    </row>
    <row r="92" spans="1:3">
      <c r="A92" s="2">
        <v>43609</v>
      </c>
      <c r="C92">
        <v>22</v>
      </c>
    </row>
    <row r="93" spans="1:3">
      <c r="A93" s="2">
        <v>43610</v>
      </c>
      <c r="C93">
        <f>7+4+5</f>
        <v>16</v>
      </c>
    </row>
    <row r="94" spans="1:3">
      <c r="A94" s="2">
        <v>43611</v>
      </c>
      <c r="C94">
        <v>5</v>
      </c>
    </row>
    <row r="95" spans="1:3">
      <c r="A95" s="2">
        <v>43612</v>
      </c>
      <c r="C95">
        <v>20</v>
      </c>
    </row>
    <row r="96" spans="1:3">
      <c r="A96" s="2">
        <v>43613</v>
      </c>
      <c r="C96">
        <v>8</v>
      </c>
    </row>
    <row r="97" spans="1:3">
      <c r="A97" s="2"/>
    </row>
    <row r="98" spans="1:3">
      <c r="A98" s="2" t="s">
        <v>6</v>
      </c>
    </row>
    <row r="99" spans="1:3">
      <c r="A99" s="2">
        <v>43614</v>
      </c>
      <c r="C99">
        <v>22</v>
      </c>
    </row>
    <row r="100" spans="1:3">
      <c r="A100" s="2">
        <v>43615</v>
      </c>
      <c r="C100">
        <f>6+4+3+7</f>
        <v>20</v>
      </c>
    </row>
    <row r="101" spans="1:3">
      <c r="A101" s="2">
        <v>43616</v>
      </c>
      <c r="C101">
        <f>6+7+5</f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BLACKHAWK</dc:creator>
  <cp:lastModifiedBy>BLACKHAWK</cp:lastModifiedBy>
  <dcterms:created xsi:type="dcterms:W3CDTF">2019-06-30T14:25:23Z</dcterms:created>
  <dcterms:modified xsi:type="dcterms:W3CDTF">2019-06-30T15:17:35Z</dcterms:modified>
</cp:coreProperties>
</file>