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ma1-my.sharepoint.com/personal/p21saigaurav_iima_ac_in/Documents/Desktop/IIMA/Term 4/WwN/CODES/"/>
    </mc:Choice>
  </mc:AlternateContent>
  <xr:revisionPtr revIDLastSave="155" documentId="8_{0FA4E6BB-5AB9-4195-A8A2-E4841D27BF72}" xr6:coauthVersionLast="47" xr6:coauthVersionMax="47" xr10:uidLastSave="{14B078DD-3AFF-457A-9BA3-D85C98663EFA}"/>
  <bookViews>
    <workbookView xWindow="-108" yWindow="-108" windowWidth="23256" windowHeight="12456" xr2:uid="{DE8C1A43-0054-4F65-A7E4-36016EAE5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E9" i="1"/>
  <c r="F9" i="1"/>
  <c r="L17" i="1" s="1"/>
  <c r="G9" i="1"/>
  <c r="L18" i="1" s="1"/>
  <c r="F10" i="1"/>
  <c r="G10" i="1"/>
  <c r="L19" i="1" s="1"/>
  <c r="G11" i="1"/>
  <c r="F8" i="1"/>
  <c r="L15" i="1" s="1"/>
  <c r="G8" i="1"/>
  <c r="L16" i="1" s="1"/>
  <c r="E8" i="1"/>
  <c r="L14" i="1" s="1"/>
  <c r="N5" i="1"/>
  <c r="N4" i="1"/>
  <c r="N3" i="1"/>
  <c r="N2" i="1"/>
  <c r="M5" i="1"/>
  <c r="M4" i="1"/>
  <c r="M3" i="1"/>
  <c r="L5" i="1"/>
  <c r="L4" i="1"/>
  <c r="L3" i="1"/>
  <c r="L2" i="1"/>
</calcChain>
</file>

<file path=xl/sharedStrings.xml><?xml version="1.0" encoding="utf-8"?>
<sst xmlns="http://schemas.openxmlformats.org/spreadsheetml/2006/main" count="11" uniqueCount="10">
  <si>
    <t>stage</t>
  </si>
  <si>
    <t>unit cost</t>
  </si>
  <si>
    <t>fraction</t>
  </si>
  <si>
    <t>test cost</t>
  </si>
  <si>
    <t>(Adj matrix)</t>
  </si>
  <si>
    <t>Batch size</t>
  </si>
  <si>
    <t>Batch</t>
  </si>
  <si>
    <t>cum_cost</t>
  </si>
  <si>
    <t>rev_cum_cost</t>
  </si>
  <si>
    <t>Input file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</si>
</sst>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D028-9909-4EA7-87AC-3345EF4FE6FC}">
  <dimension ref="A1:N19"/>
  <sheetViews>
    <sheetView tabSelected="1" workbookViewId="0">
      <selection activeCell="K12" sqref="K12"/>
    </sheetView>
  </sheetViews>
  <sheetFormatPr defaultRowHeight="14.4" x14ac:dyDescent="0.3"/>
  <cols>
    <col min="3" max="3" width="10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F1" t="s">
        <v>3</v>
      </c>
      <c r="G1">
        <v>1</v>
      </c>
      <c r="H1">
        <v>2</v>
      </c>
      <c r="I1">
        <v>3</v>
      </c>
      <c r="K1" t="s">
        <v>0</v>
      </c>
      <c r="L1" t="s">
        <v>6</v>
      </c>
      <c r="M1" t="s">
        <v>7</v>
      </c>
      <c r="N1" t="s">
        <v>8</v>
      </c>
    </row>
    <row r="2" spans="1:14" x14ac:dyDescent="0.3">
      <c r="A2">
        <v>1</v>
      </c>
      <c r="B2">
        <v>100</v>
      </c>
      <c r="C2">
        <v>0.15</v>
      </c>
      <c r="F2">
        <v>0</v>
      </c>
      <c r="G2">
        <v>10</v>
      </c>
      <c r="H2">
        <v>25</v>
      </c>
      <c r="I2">
        <v>30</v>
      </c>
      <c r="K2">
        <v>0</v>
      </c>
      <c r="L2">
        <f>$B$6</f>
        <v>100</v>
      </c>
      <c r="M2">
        <v>0</v>
      </c>
      <c r="N2">
        <f>M2*-1</f>
        <v>0</v>
      </c>
    </row>
    <row r="3" spans="1:14" x14ac:dyDescent="0.3">
      <c r="A3">
        <v>2</v>
      </c>
      <c r="B3">
        <v>150</v>
      </c>
      <c r="C3">
        <v>0.1</v>
      </c>
      <c r="F3">
        <v>1</v>
      </c>
      <c r="H3">
        <v>12</v>
      </c>
      <c r="I3">
        <v>15</v>
      </c>
      <c r="K3">
        <v>1</v>
      </c>
      <c r="L3">
        <f>$B$6*(1-SUM($C$2:C2))</f>
        <v>85</v>
      </c>
      <c r="M3">
        <f>SUM($B$2:B2)</f>
        <v>100</v>
      </c>
      <c r="N3">
        <f t="shared" ref="N3:N5" si="0">M3*-1</f>
        <v>-100</v>
      </c>
    </row>
    <row r="4" spans="1:14" x14ac:dyDescent="0.3">
      <c r="A4">
        <v>3</v>
      </c>
      <c r="B4">
        <v>50</v>
      </c>
      <c r="C4">
        <v>0.05</v>
      </c>
      <c r="F4">
        <v>2</v>
      </c>
      <c r="I4">
        <v>11</v>
      </c>
      <c r="K4">
        <v>2</v>
      </c>
      <c r="L4">
        <f>$B$6*(1-SUM($C$2:C3))</f>
        <v>75</v>
      </c>
      <c r="M4">
        <f>SUM($B$2:B3)</f>
        <v>250</v>
      </c>
      <c r="N4">
        <f t="shared" si="0"/>
        <v>-250</v>
      </c>
    </row>
    <row r="5" spans="1:14" x14ac:dyDescent="0.3">
      <c r="K5">
        <v>3</v>
      </c>
      <c r="L5">
        <f>$B$6*(1-SUM($C$2:C4))</f>
        <v>70</v>
      </c>
      <c r="M5">
        <f>SUM($B$2:B4)</f>
        <v>300</v>
      </c>
      <c r="N5">
        <f t="shared" si="0"/>
        <v>-300</v>
      </c>
    </row>
    <row r="6" spans="1:14" x14ac:dyDescent="0.3">
      <c r="A6" t="s">
        <v>5</v>
      </c>
      <c r="B6">
        <v>100</v>
      </c>
    </row>
    <row r="7" spans="1:14" x14ac:dyDescent="0.3">
      <c r="C7" t="s">
        <v>4</v>
      </c>
      <c r="D7">
        <v>0</v>
      </c>
      <c r="E7">
        <v>1</v>
      </c>
      <c r="F7">
        <v>2</v>
      </c>
      <c r="G7">
        <v>3</v>
      </c>
    </row>
    <row r="8" spans="1:14" x14ac:dyDescent="0.3">
      <c r="C8">
        <v>0</v>
      </c>
      <c r="D8">
        <v>0</v>
      </c>
      <c r="E8">
        <f ca="1">(INDEX($M$2:$M$5,MATCH(E$7,$K$2:$K$5,0)) + INDEX($N$2:$N$5,MATCH($C8,$K$2:$K$5,0)) +  OFFSET($F$2, $C8, E$7))*INDEX($L$2:$L$5, MATCH($C8, $K$2:$K$5, 0))</f>
        <v>11000</v>
      </c>
      <c r="F8">
        <f t="shared" ref="F8:G11" ca="1" si="1">(INDEX($M$2:$M$5,MATCH(F$7,$K$2:$K$5,0)) + INDEX($N$2:$N$5,MATCH($C8,$K$2:$K$5,0)) +  OFFSET($F$2, $C8, F$7))*INDEX($L$2:$L$5, MATCH($C8, $K$2:$K$5, 0))</f>
        <v>27500</v>
      </c>
      <c r="G8">
        <f t="shared" ca="1" si="1"/>
        <v>33000</v>
      </c>
    </row>
    <row r="9" spans="1:14" x14ac:dyDescent="0.3">
      <c r="C9">
        <v>1</v>
      </c>
      <c r="D9">
        <v>0</v>
      </c>
      <c r="E9">
        <f t="shared" ref="E9" ca="1" si="2">(INDEX($M$2:$M$5,MATCH(E$7,$K$2:$K$5,0)) + INDEX($N$2:$N$5,MATCH($C9,$K$2:$K$5,0)) +  OFFSET($F$2, $C9, E$7))*INDEX($L$2:$L$5, MATCH($C9, $K$2:$K$5, 0))</f>
        <v>0</v>
      </c>
      <c r="F9">
        <f t="shared" ca="1" si="1"/>
        <v>13770</v>
      </c>
      <c r="G9">
        <f t="shared" ca="1" si="1"/>
        <v>18275</v>
      </c>
    </row>
    <row r="10" spans="1:14" x14ac:dyDescent="0.3">
      <c r="C10">
        <v>2</v>
      </c>
      <c r="D10">
        <v>0</v>
      </c>
      <c r="E10">
        <v>0</v>
      </c>
      <c r="F10">
        <f t="shared" ca="1" si="1"/>
        <v>0</v>
      </c>
      <c r="G10">
        <f t="shared" ca="1" si="1"/>
        <v>4575</v>
      </c>
    </row>
    <row r="11" spans="1:14" x14ac:dyDescent="0.3">
      <c r="C11">
        <v>3</v>
      </c>
      <c r="D11">
        <v>0</v>
      </c>
      <c r="E11">
        <v>0</v>
      </c>
      <c r="F11">
        <v>0</v>
      </c>
      <c r="G11">
        <f t="shared" ca="1" si="1"/>
        <v>0</v>
      </c>
    </row>
    <row r="12" spans="1:14" x14ac:dyDescent="0.3">
      <c r="J12" t="s">
        <v>9</v>
      </c>
    </row>
    <row r="13" spans="1:14" x14ac:dyDescent="0.3">
      <c r="J13">
        <v>4</v>
      </c>
      <c r="K13">
        <f>COUNT(K14:K19)</f>
        <v>6</v>
      </c>
    </row>
    <row r="14" spans="1:14" x14ac:dyDescent="0.3">
      <c r="J14">
        <v>0</v>
      </c>
      <c r="K14">
        <v>1</v>
      </c>
      <c r="L14">
        <f ca="1">E8</f>
        <v>11000</v>
      </c>
    </row>
    <row r="15" spans="1:14" x14ac:dyDescent="0.3">
      <c r="J15">
        <v>0</v>
      </c>
      <c r="K15">
        <v>2</v>
      </c>
      <c r="L15">
        <f ca="1">F8</f>
        <v>27500</v>
      </c>
    </row>
    <row r="16" spans="1:14" x14ac:dyDescent="0.3">
      <c r="J16">
        <v>0</v>
      </c>
      <c r="K16">
        <v>3</v>
      </c>
      <c r="L16">
        <f ca="1">G8</f>
        <v>33000</v>
      </c>
    </row>
    <row r="17" spans="10:12" x14ac:dyDescent="0.3">
      <c r="J17">
        <v>1</v>
      </c>
      <c r="K17">
        <v>2</v>
      </c>
      <c r="L17">
        <f ca="1">F9</f>
        <v>13770</v>
      </c>
    </row>
    <row r="18" spans="10:12" x14ac:dyDescent="0.3">
      <c r="J18">
        <v>1</v>
      </c>
      <c r="K18">
        <v>3</v>
      </c>
      <c r="L18">
        <f ca="1">G9</f>
        <v>18275</v>
      </c>
    </row>
    <row r="19" spans="10:12" x14ac:dyDescent="0.3">
      <c r="J19">
        <v>2</v>
      </c>
      <c r="K19">
        <v>3</v>
      </c>
      <c r="L19">
        <f ca="1">G10</f>
        <v>4575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Gaurav Anugole</dc:creator>
  <cp:lastModifiedBy>Sai Gaurav Anugole</cp:lastModifiedBy>
  <dcterms:created xsi:type="dcterms:W3CDTF">2022-07-26T18:20:25Z</dcterms:created>
  <dcterms:modified xsi:type="dcterms:W3CDTF">2022-07-27T05:50:14Z</dcterms:modified>
</cp:coreProperties>
</file>