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20115" windowHeight="7755"/>
  </bookViews>
  <sheets>
    <sheet name="Data" sheetId="1" r:id="rId1"/>
    <sheet name="Name" sheetId="2" r:id="rId2"/>
    <sheet name="Chart" sheetId="3" r:id="rId3"/>
  </sheets>
  <definedNames>
    <definedName name="ClientCode">Name!$A$1:$A$8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L201" i="1" l="1"/>
  <c r="E201" i="1"/>
  <c r="L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L3" i="1" l="1"/>
  <c r="L2" i="1"/>
  <c r="E3" i="1"/>
  <c r="E2" i="1"/>
</calcChain>
</file>

<file path=xl/sharedStrings.xml><?xml version="1.0" encoding="utf-8"?>
<sst xmlns="http://schemas.openxmlformats.org/spreadsheetml/2006/main" count="53" uniqueCount="53">
  <si>
    <t>SampleID</t>
  </si>
  <si>
    <t>DateReported</t>
  </si>
  <si>
    <t>A1cResult</t>
  </si>
  <si>
    <t>Client Code</t>
  </si>
  <si>
    <t>eAG</t>
  </si>
  <si>
    <t>Member ID</t>
  </si>
  <si>
    <t>Date Collected</t>
  </si>
  <si>
    <t>Height Feet</t>
  </si>
  <si>
    <t>Height Inches</t>
  </si>
  <si>
    <t>Inches Total</t>
  </si>
  <si>
    <t>Weight</t>
  </si>
  <si>
    <t>BMI</t>
  </si>
  <si>
    <t>HemoglobinA1cComment</t>
  </si>
  <si>
    <t>First Name</t>
  </si>
  <si>
    <t>Last Name</t>
  </si>
  <si>
    <t>Middle Initial</t>
  </si>
  <si>
    <t>Street Number</t>
  </si>
  <si>
    <t>Apt Num</t>
  </si>
  <si>
    <t>City</t>
  </si>
  <si>
    <t>State</t>
  </si>
  <si>
    <t>Zip</t>
  </si>
  <si>
    <t>Fax</t>
  </si>
  <si>
    <t>Sex</t>
  </si>
  <si>
    <t>Email</t>
  </si>
  <si>
    <t>A1cReportOnly</t>
  </si>
  <si>
    <t>Practitioner</t>
  </si>
  <si>
    <t>Albumin</t>
  </si>
  <si>
    <t>Math.round((28.7 * document.getElementById('HemoglobinA1c').value) - 46.7)</t>
  </si>
  <si>
    <t>eAGvalue = eAGvalue + " mg/dl"</t>
  </si>
  <si>
    <t>GSU</t>
  </si>
  <si>
    <t>VSU</t>
  </si>
  <si>
    <t>GT</t>
  </si>
  <si>
    <t>UGA</t>
  </si>
  <si>
    <t>GS</t>
  </si>
  <si>
    <t>ASU</t>
  </si>
  <si>
    <t>Albany State University</t>
  </si>
  <si>
    <t>University of Georgia</t>
  </si>
  <si>
    <t>Georgia Tech</t>
  </si>
  <si>
    <t>Valdosta State University</t>
  </si>
  <si>
    <t>Georgia State University</t>
  </si>
  <si>
    <t>Georgia Southern University</t>
  </si>
  <si>
    <t>EM</t>
  </si>
  <si>
    <t>Emory University</t>
  </si>
  <si>
    <t>MU</t>
  </si>
  <si>
    <t>Mercer University</t>
  </si>
  <si>
    <t>Normal</t>
  </si>
  <si>
    <t>Below 5.7%</t>
  </si>
  <si>
    <t>Prediabetes</t>
  </si>
  <si>
    <t>5.7% to 6.4%</t>
  </si>
  <si>
    <t>Diabetes</t>
  </si>
  <si>
    <t>6.5% or above</t>
  </si>
  <si>
    <t>Totals for Run</t>
  </si>
  <si>
    <t>Javascript For Function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</si>
</sst>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212529"/>
      <name val="Open San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33" borderId="0" xfId="0" applyFont="1" applyFill="1" applyBorder="1"/>
    <xf numFmtId="0" fontId="19" fillId="0" borderId="0" xfId="0" applyFont="1"/>
    <xf numFmtId="164" fontId="19" fillId="0" borderId="0" xfId="0" applyNumberFormat="1" applyFont="1"/>
    <xf numFmtId="0" fontId="19" fillId="33" borderId="10" xfId="0" applyFont="1" applyFill="1" applyBorder="1"/>
    <xf numFmtId="2" fontId="19" fillId="34" borderId="10" xfId="0" applyNumberFormat="1" applyFont="1" applyFill="1" applyBorder="1" applyAlignment="1">
      <alignment horizontal="center"/>
    </xf>
    <xf numFmtId="0" fontId="20" fillId="0" borderId="0" xfId="0" applyFont="1"/>
    <xf numFmtId="14" fontId="20" fillId="0" borderId="0" xfId="0" applyNumberFormat="1" applyFont="1"/>
    <xf numFmtId="164" fontId="20" fillId="0" borderId="0" xfId="0" applyNumberFormat="1" applyFont="1"/>
    <xf numFmtId="0" fontId="20" fillId="33" borderId="10" xfId="0" applyFont="1" applyFill="1" applyBorder="1"/>
    <xf numFmtId="2" fontId="20" fillId="34" borderId="10" xfId="0" applyNumberFormat="1" applyFont="1" applyFill="1" applyBorder="1" applyAlignment="1">
      <alignment horizontal="right"/>
    </xf>
    <xf numFmtId="2" fontId="20" fillId="0" borderId="0" xfId="0" applyNumberFormat="1" applyFont="1" applyAlignment="1">
      <alignment horizontal="right"/>
    </xf>
    <xf numFmtId="0" fontId="20" fillId="0" borderId="0" xfId="0" applyFont="1" applyFill="1"/>
    <xf numFmtId="0" fontId="19" fillId="35" borderId="10" xfId="0" applyFont="1" applyFill="1" applyBorder="1"/>
    <xf numFmtId="0" fontId="20" fillId="35" borderId="10" xfId="0" applyFont="1" applyFill="1" applyBorder="1"/>
    <xf numFmtId="0" fontId="21" fillId="0" borderId="0" xfId="0" applyFont="1"/>
    <xf numFmtId="49" fontId="19" fillId="0" borderId="0" xfId="0" applyNumberFormat="1" applyFont="1"/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Chart!$C$1</c:f>
              <c:strCache>
                <c:ptCount val="1"/>
                <c:pt idx="0">
                  <c:v>Totals for Run</c:v>
                </c:pt>
              </c:strCache>
            </c:strRef>
          </c:tx>
          <c:explosion val="25"/>
          <c:cat>
            <c:multiLvlStrRef>
              <c:f>Chart!$A$2:$B$4</c:f>
              <c:multiLvlStrCache>
                <c:ptCount val="3"/>
                <c:lvl>
                  <c:pt idx="0">
                    <c:v>Below 5.7%</c:v>
                  </c:pt>
                  <c:pt idx="1">
                    <c:v>5.7% to 6.4%</c:v>
                  </c:pt>
                  <c:pt idx="2">
                    <c:v>6.5% or above</c:v>
                  </c:pt>
                </c:lvl>
                <c:lvl>
                  <c:pt idx="0">
                    <c:v>Normal</c:v>
                  </c:pt>
                  <c:pt idx="1">
                    <c:v>Prediabetes</c:v>
                  </c:pt>
                  <c:pt idx="2">
                    <c:v>Diabetes</c:v>
                  </c:pt>
                </c:lvl>
              </c:multiLvlStrCache>
            </c:multiLvlStrRef>
          </c:cat>
          <c:val>
            <c:numRef>
              <c:f>Chart!$C$2:$C$4</c:f>
              <c:numCache>
                <c:formatCode>General</c:formatCode>
                <c:ptCount val="3"/>
                <c:pt idx="0">
                  <c:v>25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257175</xdr:rowOff>
    </xdr:from>
    <xdr:to>
      <xdr:col>10</xdr:col>
      <xdr:colOff>447675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23.25" x14ac:dyDescent="0.35"/>
  <cols>
    <col min="1" max="1" width="14.140625" style="6" customWidth="1"/>
    <col min="2" max="2" width="18.42578125" style="6" customWidth="1"/>
    <col min="3" max="3" width="9.140625" style="6"/>
    <col min="4" max="4" width="18" style="6" customWidth="1"/>
    <col min="5" max="5" width="16.42578125" style="6" customWidth="1"/>
    <col min="6" max="6" width="18.28515625" style="6" customWidth="1"/>
    <col min="7" max="7" width="22.5703125" style="17" customWidth="1"/>
    <col min="8" max="8" width="18.28515625" style="6" customWidth="1"/>
    <col min="9" max="9" width="19.42578125" style="6" customWidth="1"/>
    <col min="10" max="10" width="15.85546875" style="12" customWidth="1"/>
    <col min="11" max="11" width="9.140625" style="6"/>
    <col min="12" max="12" width="17.7109375" style="11" customWidth="1"/>
    <col min="13" max="13" width="37.85546875" style="6" customWidth="1"/>
    <col min="14" max="14" width="16.7109375" style="6" customWidth="1"/>
    <col min="15" max="15" width="16.140625" style="6" customWidth="1"/>
    <col min="16" max="16" width="13.85546875" style="6" customWidth="1"/>
    <col min="17" max="17" width="31.28515625" style="6" customWidth="1"/>
    <col min="18" max="18" width="29" style="6" customWidth="1"/>
    <col min="19" max="19" width="18.85546875" style="6" customWidth="1"/>
    <col min="20" max="23" width="9.140625" style="6"/>
    <col min="24" max="24" width="21.28515625" style="6" customWidth="1"/>
    <col min="25" max="25" width="9.140625" style="6"/>
    <col min="26" max="26" width="20" style="6" customWidth="1"/>
    <col min="27" max="27" width="13.140625" style="6" customWidth="1"/>
    <col min="28" max="16384" width="9.140625" style="6"/>
  </cols>
  <sheetData>
    <row r="1" spans="1:27" x14ac:dyDescent="0.35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16" t="s">
        <v>6</v>
      </c>
      <c r="H1" s="2" t="s">
        <v>7</v>
      </c>
      <c r="I1" s="2" t="s">
        <v>8</v>
      </c>
      <c r="J1" s="13" t="s">
        <v>9</v>
      </c>
      <c r="K1" s="2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B2" s="7"/>
      <c r="C2" s="8"/>
      <c r="E2" s="9" t="str">
        <f>CONCATENATE(ROUND((28.7 * C2)-46.7,0), " mg/dl")</f>
        <v>-47 mg/dl</v>
      </c>
      <c r="J2" s="14">
        <f>(H2*12)+I2</f>
        <v>0</v>
      </c>
      <c r="L2" s="10" t="str">
        <f>IFERROR(((K2*1)/((J2*1)*(J2*1))*703),"0.00")</f>
        <v>0.00</v>
      </c>
    </row>
    <row r="3" spans="1:27" x14ac:dyDescent="0.35">
      <c r="B3" s="7"/>
      <c r="C3" s="8"/>
      <c r="E3" s="9" t="str">
        <f>CONCATENATE(ROUND((28.7 * C3)-46.7,0), " mg/dl")</f>
        <v>-47 mg/dl</v>
      </c>
      <c r="J3" s="14">
        <f t="shared" ref="J3:J66" si="0">(H3*12)+I3</f>
        <v>0</v>
      </c>
      <c r="L3" s="10" t="str">
        <f t="shared" ref="L3:L66" si="1">IFERROR(((K3*1)/((J3*1)*(J3*1))*703),"0.00")</f>
        <v>0.00</v>
      </c>
    </row>
    <row r="4" spans="1:27" x14ac:dyDescent="0.35">
      <c r="B4" s="7"/>
      <c r="C4" s="8"/>
      <c r="E4" s="9" t="str">
        <f t="shared" ref="E4:E67" si="2">CONCATENATE(ROUND((28.7 * C4)-46.7,0), " mg/dl")</f>
        <v>-47 mg/dl</v>
      </c>
      <c r="J4" s="14">
        <f t="shared" si="0"/>
        <v>0</v>
      </c>
      <c r="L4" s="10" t="str">
        <f t="shared" si="1"/>
        <v>0.00</v>
      </c>
    </row>
    <row r="5" spans="1:27" x14ac:dyDescent="0.35">
      <c r="B5" s="7"/>
      <c r="C5" s="8"/>
      <c r="E5" s="9" t="str">
        <f t="shared" si="2"/>
        <v>-47 mg/dl</v>
      </c>
      <c r="J5" s="14">
        <f t="shared" si="0"/>
        <v>0</v>
      </c>
      <c r="L5" s="10" t="str">
        <f t="shared" si="1"/>
        <v>0.00</v>
      </c>
    </row>
    <row r="6" spans="1:27" x14ac:dyDescent="0.35">
      <c r="B6" s="7"/>
      <c r="C6" s="8"/>
      <c r="E6" s="9" t="str">
        <f t="shared" si="2"/>
        <v>-47 mg/dl</v>
      </c>
      <c r="J6" s="14">
        <f t="shared" si="0"/>
        <v>0</v>
      </c>
      <c r="L6" s="10" t="str">
        <f t="shared" si="1"/>
        <v>0.00</v>
      </c>
    </row>
    <row r="7" spans="1:27" x14ac:dyDescent="0.35">
      <c r="C7" s="8"/>
      <c r="E7" s="9" t="str">
        <f t="shared" si="2"/>
        <v>-47 mg/dl</v>
      </c>
      <c r="J7" s="14">
        <f t="shared" si="0"/>
        <v>0</v>
      </c>
      <c r="L7" s="10" t="str">
        <f t="shared" si="1"/>
        <v>0.00</v>
      </c>
    </row>
    <row r="8" spans="1:27" x14ac:dyDescent="0.35">
      <c r="C8" s="8"/>
      <c r="E8" s="9" t="str">
        <f t="shared" si="2"/>
        <v>-47 mg/dl</v>
      </c>
      <c r="J8" s="14">
        <f t="shared" si="0"/>
        <v>0</v>
      </c>
      <c r="L8" s="10" t="str">
        <f t="shared" si="1"/>
        <v>0.00</v>
      </c>
    </row>
    <row r="9" spans="1:27" x14ac:dyDescent="0.35">
      <c r="C9" s="8"/>
      <c r="E9" s="9" t="str">
        <f t="shared" si="2"/>
        <v>-47 mg/dl</v>
      </c>
      <c r="J9" s="14">
        <f t="shared" si="0"/>
        <v>0</v>
      </c>
      <c r="L9" s="10" t="str">
        <f t="shared" si="1"/>
        <v>0.00</v>
      </c>
      <c r="X9" s="7"/>
      <c r="Y9" s="8"/>
    </row>
    <row r="10" spans="1:27" x14ac:dyDescent="0.35">
      <c r="C10" s="8"/>
      <c r="E10" s="9" t="str">
        <f t="shared" si="2"/>
        <v>-47 mg/dl</v>
      </c>
      <c r="J10" s="14">
        <f t="shared" si="0"/>
        <v>0</v>
      </c>
      <c r="L10" s="10" t="str">
        <f t="shared" si="1"/>
        <v>0.00</v>
      </c>
      <c r="X10" s="7"/>
      <c r="Y10" s="8"/>
    </row>
    <row r="11" spans="1:27" x14ac:dyDescent="0.35">
      <c r="C11" s="8"/>
      <c r="E11" s="9" t="str">
        <f t="shared" si="2"/>
        <v>-47 mg/dl</v>
      </c>
      <c r="J11" s="14">
        <f t="shared" si="0"/>
        <v>0</v>
      </c>
      <c r="L11" s="10" t="str">
        <f t="shared" si="1"/>
        <v>0.00</v>
      </c>
      <c r="X11" s="7"/>
      <c r="Y11" s="8"/>
    </row>
    <row r="12" spans="1:27" x14ac:dyDescent="0.35">
      <c r="C12" s="8"/>
      <c r="E12" s="9" t="str">
        <f t="shared" si="2"/>
        <v>-47 mg/dl</v>
      </c>
      <c r="J12" s="14">
        <f t="shared" si="0"/>
        <v>0</v>
      </c>
      <c r="L12" s="10" t="str">
        <f t="shared" si="1"/>
        <v>0.00</v>
      </c>
      <c r="X12" s="7"/>
      <c r="Y12" s="8"/>
    </row>
    <row r="13" spans="1:27" x14ac:dyDescent="0.35">
      <c r="C13" s="8"/>
      <c r="E13" s="9" t="str">
        <f t="shared" si="2"/>
        <v>-47 mg/dl</v>
      </c>
      <c r="J13" s="14">
        <f t="shared" si="0"/>
        <v>0</v>
      </c>
      <c r="L13" s="10" t="str">
        <f t="shared" si="1"/>
        <v>0.00</v>
      </c>
      <c r="X13" s="7"/>
      <c r="Y13" s="8"/>
    </row>
    <row r="14" spans="1:27" x14ac:dyDescent="0.35">
      <c r="C14" s="8"/>
      <c r="E14" s="9" t="str">
        <f t="shared" si="2"/>
        <v>-47 mg/dl</v>
      </c>
      <c r="J14" s="14">
        <f t="shared" si="0"/>
        <v>0</v>
      </c>
      <c r="L14" s="10" t="str">
        <f t="shared" si="1"/>
        <v>0.00</v>
      </c>
    </row>
    <row r="15" spans="1:27" x14ac:dyDescent="0.35">
      <c r="C15" s="8"/>
      <c r="E15" s="9" t="str">
        <f t="shared" si="2"/>
        <v>-47 mg/dl</v>
      </c>
      <c r="J15" s="14">
        <f t="shared" si="0"/>
        <v>0</v>
      </c>
      <c r="L15" s="10" t="str">
        <f t="shared" si="1"/>
        <v>0.00</v>
      </c>
    </row>
    <row r="16" spans="1:27" x14ac:dyDescent="0.35">
      <c r="C16" s="8"/>
      <c r="E16" s="9" t="str">
        <f t="shared" si="2"/>
        <v>-47 mg/dl</v>
      </c>
      <c r="J16" s="14">
        <f t="shared" si="0"/>
        <v>0</v>
      </c>
      <c r="L16" s="10" t="str">
        <f t="shared" si="1"/>
        <v>0.00</v>
      </c>
    </row>
    <row r="17" spans="3:12" x14ac:dyDescent="0.35">
      <c r="C17" s="8"/>
      <c r="E17" s="9" t="str">
        <f t="shared" si="2"/>
        <v>-47 mg/dl</v>
      </c>
      <c r="J17" s="14">
        <f t="shared" si="0"/>
        <v>0</v>
      </c>
      <c r="L17" s="10" t="str">
        <f t="shared" si="1"/>
        <v>0.00</v>
      </c>
    </row>
    <row r="18" spans="3:12" x14ac:dyDescent="0.35">
      <c r="E18" s="9" t="str">
        <f t="shared" si="2"/>
        <v>-47 mg/dl</v>
      </c>
      <c r="J18" s="14">
        <f t="shared" si="0"/>
        <v>0</v>
      </c>
      <c r="L18" s="10" t="str">
        <f t="shared" si="1"/>
        <v>0.00</v>
      </c>
    </row>
    <row r="19" spans="3:12" x14ac:dyDescent="0.35">
      <c r="E19" s="9" t="str">
        <f t="shared" si="2"/>
        <v>-47 mg/dl</v>
      </c>
      <c r="J19" s="14">
        <f t="shared" si="0"/>
        <v>0</v>
      </c>
      <c r="L19" s="10" t="str">
        <f t="shared" si="1"/>
        <v>0.00</v>
      </c>
    </row>
    <row r="20" spans="3:12" x14ac:dyDescent="0.35">
      <c r="E20" s="9" t="str">
        <f t="shared" si="2"/>
        <v>-47 mg/dl</v>
      </c>
      <c r="J20" s="14">
        <f t="shared" si="0"/>
        <v>0</v>
      </c>
      <c r="L20" s="10" t="str">
        <f t="shared" si="1"/>
        <v>0.00</v>
      </c>
    </row>
    <row r="21" spans="3:12" x14ac:dyDescent="0.35">
      <c r="E21" s="9" t="str">
        <f t="shared" si="2"/>
        <v>-47 mg/dl</v>
      </c>
      <c r="J21" s="14">
        <f t="shared" si="0"/>
        <v>0</v>
      </c>
      <c r="L21" s="10" t="str">
        <f t="shared" si="1"/>
        <v>0.00</v>
      </c>
    </row>
    <row r="22" spans="3:12" x14ac:dyDescent="0.35">
      <c r="E22" s="9" t="str">
        <f t="shared" si="2"/>
        <v>-47 mg/dl</v>
      </c>
      <c r="J22" s="14">
        <f t="shared" si="0"/>
        <v>0</v>
      </c>
      <c r="L22" s="10" t="str">
        <f t="shared" si="1"/>
        <v>0.00</v>
      </c>
    </row>
    <row r="23" spans="3:12" x14ac:dyDescent="0.35">
      <c r="E23" s="9" t="str">
        <f t="shared" si="2"/>
        <v>-47 mg/dl</v>
      </c>
      <c r="J23" s="14">
        <f t="shared" si="0"/>
        <v>0</v>
      </c>
      <c r="L23" s="10" t="str">
        <f t="shared" si="1"/>
        <v>0.00</v>
      </c>
    </row>
    <row r="24" spans="3:12" x14ac:dyDescent="0.35">
      <c r="E24" s="9" t="str">
        <f t="shared" si="2"/>
        <v>-47 mg/dl</v>
      </c>
      <c r="J24" s="14">
        <f t="shared" si="0"/>
        <v>0</v>
      </c>
      <c r="L24" s="10" t="str">
        <f t="shared" si="1"/>
        <v>0.00</v>
      </c>
    </row>
    <row r="25" spans="3:12" x14ac:dyDescent="0.35">
      <c r="E25" s="9" t="str">
        <f t="shared" si="2"/>
        <v>-47 mg/dl</v>
      </c>
      <c r="J25" s="14">
        <f t="shared" si="0"/>
        <v>0</v>
      </c>
      <c r="L25" s="10" t="str">
        <f t="shared" si="1"/>
        <v>0.00</v>
      </c>
    </row>
    <row r="26" spans="3:12" x14ac:dyDescent="0.35">
      <c r="E26" s="9" t="str">
        <f t="shared" si="2"/>
        <v>-47 mg/dl</v>
      </c>
      <c r="J26" s="14">
        <f t="shared" si="0"/>
        <v>0</v>
      </c>
      <c r="L26" s="10" t="str">
        <f t="shared" si="1"/>
        <v>0.00</v>
      </c>
    </row>
    <row r="27" spans="3:12" x14ac:dyDescent="0.35">
      <c r="E27" s="9" t="str">
        <f t="shared" si="2"/>
        <v>-47 mg/dl</v>
      </c>
      <c r="J27" s="14">
        <f t="shared" si="0"/>
        <v>0</v>
      </c>
      <c r="L27" s="10" t="str">
        <f t="shared" si="1"/>
        <v>0.00</v>
      </c>
    </row>
    <row r="28" spans="3:12" x14ac:dyDescent="0.35">
      <c r="E28" s="9" t="str">
        <f t="shared" si="2"/>
        <v>-47 mg/dl</v>
      </c>
      <c r="J28" s="14">
        <f t="shared" si="0"/>
        <v>0</v>
      </c>
      <c r="L28" s="10" t="str">
        <f t="shared" si="1"/>
        <v>0.00</v>
      </c>
    </row>
    <row r="29" spans="3:12" x14ac:dyDescent="0.35">
      <c r="E29" s="9" t="str">
        <f t="shared" si="2"/>
        <v>-47 mg/dl</v>
      </c>
      <c r="J29" s="14">
        <f t="shared" si="0"/>
        <v>0</v>
      </c>
      <c r="L29" s="10" t="str">
        <f t="shared" si="1"/>
        <v>0.00</v>
      </c>
    </row>
    <row r="30" spans="3:12" x14ac:dyDescent="0.35">
      <c r="E30" s="9" t="str">
        <f t="shared" si="2"/>
        <v>-47 mg/dl</v>
      </c>
      <c r="J30" s="14">
        <f t="shared" si="0"/>
        <v>0</v>
      </c>
      <c r="L30" s="10" t="str">
        <f t="shared" si="1"/>
        <v>0.00</v>
      </c>
    </row>
    <row r="31" spans="3:12" x14ac:dyDescent="0.35">
      <c r="E31" s="9" t="str">
        <f t="shared" si="2"/>
        <v>-47 mg/dl</v>
      </c>
      <c r="J31" s="14">
        <f t="shared" si="0"/>
        <v>0</v>
      </c>
      <c r="L31" s="10" t="str">
        <f t="shared" si="1"/>
        <v>0.00</v>
      </c>
    </row>
    <row r="32" spans="3:12" x14ac:dyDescent="0.35">
      <c r="E32" s="9" t="str">
        <f t="shared" si="2"/>
        <v>-47 mg/dl</v>
      </c>
      <c r="J32" s="14">
        <f t="shared" si="0"/>
        <v>0</v>
      </c>
      <c r="L32" s="10" t="str">
        <f t="shared" si="1"/>
        <v>0.00</v>
      </c>
    </row>
    <row r="33" spans="5:12" x14ac:dyDescent="0.35">
      <c r="E33" s="9" t="str">
        <f t="shared" si="2"/>
        <v>-47 mg/dl</v>
      </c>
      <c r="J33" s="14">
        <f t="shared" si="0"/>
        <v>0</v>
      </c>
      <c r="L33" s="10" t="str">
        <f t="shared" si="1"/>
        <v>0.00</v>
      </c>
    </row>
    <row r="34" spans="5:12" x14ac:dyDescent="0.35">
      <c r="E34" s="9" t="str">
        <f t="shared" si="2"/>
        <v>-47 mg/dl</v>
      </c>
      <c r="J34" s="14">
        <f t="shared" si="0"/>
        <v>0</v>
      </c>
      <c r="L34" s="10" t="str">
        <f t="shared" si="1"/>
        <v>0.00</v>
      </c>
    </row>
    <row r="35" spans="5:12" x14ac:dyDescent="0.35">
      <c r="E35" s="9" t="str">
        <f t="shared" si="2"/>
        <v>-47 mg/dl</v>
      </c>
      <c r="J35" s="14">
        <f t="shared" si="0"/>
        <v>0</v>
      </c>
      <c r="L35" s="10" t="str">
        <f t="shared" si="1"/>
        <v>0.00</v>
      </c>
    </row>
    <row r="36" spans="5:12" x14ac:dyDescent="0.35">
      <c r="E36" s="9" t="str">
        <f t="shared" si="2"/>
        <v>-47 mg/dl</v>
      </c>
      <c r="J36" s="14">
        <f t="shared" si="0"/>
        <v>0</v>
      </c>
      <c r="L36" s="10" t="str">
        <f t="shared" si="1"/>
        <v>0.00</v>
      </c>
    </row>
    <row r="37" spans="5:12" x14ac:dyDescent="0.35">
      <c r="E37" s="9" t="str">
        <f t="shared" si="2"/>
        <v>-47 mg/dl</v>
      </c>
      <c r="J37" s="14">
        <f t="shared" si="0"/>
        <v>0</v>
      </c>
      <c r="L37" s="10" t="str">
        <f t="shared" si="1"/>
        <v>0.00</v>
      </c>
    </row>
    <row r="38" spans="5:12" x14ac:dyDescent="0.35">
      <c r="E38" s="9" t="str">
        <f t="shared" si="2"/>
        <v>-47 mg/dl</v>
      </c>
      <c r="J38" s="14">
        <f t="shared" si="0"/>
        <v>0</v>
      </c>
      <c r="L38" s="10" t="str">
        <f t="shared" si="1"/>
        <v>0.00</v>
      </c>
    </row>
    <row r="39" spans="5:12" x14ac:dyDescent="0.35">
      <c r="E39" s="9" t="str">
        <f t="shared" si="2"/>
        <v>-47 mg/dl</v>
      </c>
      <c r="J39" s="14">
        <f t="shared" si="0"/>
        <v>0</v>
      </c>
      <c r="L39" s="10" t="str">
        <f t="shared" si="1"/>
        <v>0.00</v>
      </c>
    </row>
    <row r="40" spans="5:12" x14ac:dyDescent="0.35">
      <c r="E40" s="9" t="str">
        <f t="shared" si="2"/>
        <v>-47 mg/dl</v>
      </c>
      <c r="J40" s="14">
        <f t="shared" si="0"/>
        <v>0</v>
      </c>
      <c r="L40" s="10" t="str">
        <f t="shared" si="1"/>
        <v>0.00</v>
      </c>
    </row>
    <row r="41" spans="5:12" x14ac:dyDescent="0.35">
      <c r="E41" s="9" t="str">
        <f t="shared" si="2"/>
        <v>-47 mg/dl</v>
      </c>
      <c r="J41" s="14">
        <f t="shared" si="0"/>
        <v>0</v>
      </c>
      <c r="L41" s="10" t="str">
        <f t="shared" si="1"/>
        <v>0.00</v>
      </c>
    </row>
    <row r="42" spans="5:12" x14ac:dyDescent="0.35">
      <c r="E42" s="9" t="str">
        <f t="shared" si="2"/>
        <v>-47 mg/dl</v>
      </c>
      <c r="J42" s="14">
        <f t="shared" si="0"/>
        <v>0</v>
      </c>
      <c r="L42" s="10" t="str">
        <f t="shared" si="1"/>
        <v>0.00</v>
      </c>
    </row>
    <row r="43" spans="5:12" x14ac:dyDescent="0.35">
      <c r="E43" s="9" t="str">
        <f t="shared" si="2"/>
        <v>-47 mg/dl</v>
      </c>
      <c r="J43" s="14">
        <f t="shared" si="0"/>
        <v>0</v>
      </c>
      <c r="L43" s="10" t="str">
        <f t="shared" si="1"/>
        <v>0.00</v>
      </c>
    </row>
    <row r="44" spans="5:12" x14ac:dyDescent="0.35">
      <c r="E44" s="9" t="str">
        <f t="shared" si="2"/>
        <v>-47 mg/dl</v>
      </c>
      <c r="J44" s="14">
        <f t="shared" si="0"/>
        <v>0</v>
      </c>
      <c r="L44" s="10" t="str">
        <f t="shared" si="1"/>
        <v>0.00</v>
      </c>
    </row>
    <row r="45" spans="5:12" x14ac:dyDescent="0.35">
      <c r="E45" s="9" t="str">
        <f t="shared" si="2"/>
        <v>-47 mg/dl</v>
      </c>
      <c r="J45" s="14">
        <f t="shared" si="0"/>
        <v>0</v>
      </c>
      <c r="L45" s="10" t="str">
        <f t="shared" si="1"/>
        <v>0.00</v>
      </c>
    </row>
    <row r="46" spans="5:12" x14ac:dyDescent="0.35">
      <c r="E46" s="9" t="str">
        <f t="shared" si="2"/>
        <v>-47 mg/dl</v>
      </c>
      <c r="J46" s="14">
        <f t="shared" si="0"/>
        <v>0</v>
      </c>
      <c r="L46" s="10" t="str">
        <f t="shared" si="1"/>
        <v>0.00</v>
      </c>
    </row>
    <row r="47" spans="5:12" x14ac:dyDescent="0.35">
      <c r="E47" s="9" t="str">
        <f t="shared" si="2"/>
        <v>-47 mg/dl</v>
      </c>
      <c r="J47" s="14">
        <f t="shared" si="0"/>
        <v>0</v>
      </c>
      <c r="L47" s="10" t="str">
        <f t="shared" si="1"/>
        <v>0.00</v>
      </c>
    </row>
    <row r="48" spans="5:12" x14ac:dyDescent="0.35">
      <c r="E48" s="9" t="str">
        <f t="shared" si="2"/>
        <v>-47 mg/dl</v>
      </c>
      <c r="J48" s="14">
        <f t="shared" si="0"/>
        <v>0</v>
      </c>
      <c r="L48" s="10" t="str">
        <f t="shared" si="1"/>
        <v>0.00</v>
      </c>
    </row>
    <row r="49" spans="5:12" x14ac:dyDescent="0.35">
      <c r="E49" s="9" t="str">
        <f t="shared" si="2"/>
        <v>-47 mg/dl</v>
      </c>
      <c r="J49" s="14">
        <f t="shared" si="0"/>
        <v>0</v>
      </c>
      <c r="L49" s="10" t="str">
        <f t="shared" si="1"/>
        <v>0.00</v>
      </c>
    </row>
    <row r="50" spans="5:12" x14ac:dyDescent="0.35">
      <c r="E50" s="9" t="str">
        <f t="shared" si="2"/>
        <v>-47 mg/dl</v>
      </c>
      <c r="J50" s="14">
        <f t="shared" si="0"/>
        <v>0</v>
      </c>
      <c r="L50" s="10" t="str">
        <f t="shared" si="1"/>
        <v>0.00</v>
      </c>
    </row>
    <row r="51" spans="5:12" x14ac:dyDescent="0.35">
      <c r="E51" s="9" t="str">
        <f t="shared" si="2"/>
        <v>-47 mg/dl</v>
      </c>
      <c r="J51" s="14">
        <f t="shared" si="0"/>
        <v>0</v>
      </c>
      <c r="L51" s="10" t="str">
        <f t="shared" si="1"/>
        <v>0.00</v>
      </c>
    </row>
    <row r="52" spans="5:12" x14ac:dyDescent="0.35">
      <c r="E52" s="9" t="str">
        <f t="shared" si="2"/>
        <v>-47 mg/dl</v>
      </c>
      <c r="J52" s="14">
        <f t="shared" si="0"/>
        <v>0</v>
      </c>
      <c r="L52" s="10" t="str">
        <f t="shared" si="1"/>
        <v>0.00</v>
      </c>
    </row>
    <row r="53" spans="5:12" x14ac:dyDescent="0.35">
      <c r="E53" s="9" t="str">
        <f t="shared" si="2"/>
        <v>-47 mg/dl</v>
      </c>
      <c r="J53" s="14">
        <f t="shared" si="0"/>
        <v>0</v>
      </c>
      <c r="L53" s="10" t="str">
        <f t="shared" si="1"/>
        <v>0.00</v>
      </c>
    </row>
    <row r="54" spans="5:12" x14ac:dyDescent="0.35">
      <c r="E54" s="9" t="str">
        <f t="shared" si="2"/>
        <v>-47 mg/dl</v>
      </c>
      <c r="J54" s="14">
        <f t="shared" si="0"/>
        <v>0</v>
      </c>
      <c r="L54" s="10" t="str">
        <f t="shared" si="1"/>
        <v>0.00</v>
      </c>
    </row>
    <row r="55" spans="5:12" x14ac:dyDescent="0.35">
      <c r="E55" s="9" t="str">
        <f t="shared" si="2"/>
        <v>-47 mg/dl</v>
      </c>
      <c r="J55" s="14">
        <f t="shared" si="0"/>
        <v>0</v>
      </c>
      <c r="L55" s="10" t="str">
        <f t="shared" si="1"/>
        <v>0.00</v>
      </c>
    </row>
    <row r="56" spans="5:12" x14ac:dyDescent="0.35">
      <c r="E56" s="9" t="str">
        <f t="shared" si="2"/>
        <v>-47 mg/dl</v>
      </c>
      <c r="J56" s="14">
        <f t="shared" si="0"/>
        <v>0</v>
      </c>
      <c r="L56" s="10" t="str">
        <f t="shared" si="1"/>
        <v>0.00</v>
      </c>
    </row>
    <row r="57" spans="5:12" x14ac:dyDescent="0.35">
      <c r="E57" s="9" t="str">
        <f t="shared" si="2"/>
        <v>-47 mg/dl</v>
      </c>
      <c r="J57" s="14">
        <f t="shared" si="0"/>
        <v>0</v>
      </c>
      <c r="L57" s="10" t="str">
        <f t="shared" si="1"/>
        <v>0.00</v>
      </c>
    </row>
    <row r="58" spans="5:12" x14ac:dyDescent="0.35">
      <c r="E58" s="9" t="str">
        <f t="shared" si="2"/>
        <v>-47 mg/dl</v>
      </c>
      <c r="J58" s="14">
        <f t="shared" si="0"/>
        <v>0</v>
      </c>
      <c r="L58" s="10" t="str">
        <f t="shared" si="1"/>
        <v>0.00</v>
      </c>
    </row>
    <row r="59" spans="5:12" x14ac:dyDescent="0.35">
      <c r="E59" s="9" t="str">
        <f t="shared" si="2"/>
        <v>-47 mg/dl</v>
      </c>
      <c r="J59" s="14">
        <f t="shared" si="0"/>
        <v>0</v>
      </c>
      <c r="L59" s="10" t="str">
        <f t="shared" si="1"/>
        <v>0.00</v>
      </c>
    </row>
    <row r="60" spans="5:12" x14ac:dyDescent="0.35">
      <c r="E60" s="9" t="str">
        <f t="shared" si="2"/>
        <v>-47 mg/dl</v>
      </c>
      <c r="J60" s="14">
        <f t="shared" si="0"/>
        <v>0</v>
      </c>
      <c r="L60" s="10" t="str">
        <f t="shared" si="1"/>
        <v>0.00</v>
      </c>
    </row>
    <row r="61" spans="5:12" x14ac:dyDescent="0.35">
      <c r="E61" s="9" t="str">
        <f t="shared" si="2"/>
        <v>-47 mg/dl</v>
      </c>
      <c r="J61" s="14">
        <f t="shared" si="0"/>
        <v>0</v>
      </c>
      <c r="L61" s="10" t="str">
        <f t="shared" si="1"/>
        <v>0.00</v>
      </c>
    </row>
    <row r="62" spans="5:12" x14ac:dyDescent="0.35">
      <c r="E62" s="9" t="str">
        <f t="shared" si="2"/>
        <v>-47 mg/dl</v>
      </c>
      <c r="J62" s="14">
        <f t="shared" si="0"/>
        <v>0</v>
      </c>
      <c r="L62" s="10" t="str">
        <f t="shared" si="1"/>
        <v>0.00</v>
      </c>
    </row>
    <row r="63" spans="5:12" x14ac:dyDescent="0.35">
      <c r="E63" s="9" t="str">
        <f t="shared" si="2"/>
        <v>-47 mg/dl</v>
      </c>
      <c r="J63" s="14">
        <f t="shared" si="0"/>
        <v>0</v>
      </c>
      <c r="L63" s="10" t="str">
        <f t="shared" si="1"/>
        <v>0.00</v>
      </c>
    </row>
    <row r="64" spans="5:12" x14ac:dyDescent="0.35">
      <c r="E64" s="9" t="str">
        <f t="shared" si="2"/>
        <v>-47 mg/dl</v>
      </c>
      <c r="J64" s="14">
        <f t="shared" si="0"/>
        <v>0</v>
      </c>
      <c r="L64" s="10" t="str">
        <f t="shared" si="1"/>
        <v>0.00</v>
      </c>
    </row>
    <row r="65" spans="5:12" x14ac:dyDescent="0.35">
      <c r="E65" s="9" t="str">
        <f t="shared" si="2"/>
        <v>-47 mg/dl</v>
      </c>
      <c r="J65" s="14">
        <f t="shared" si="0"/>
        <v>0</v>
      </c>
      <c r="L65" s="10" t="str">
        <f t="shared" si="1"/>
        <v>0.00</v>
      </c>
    </row>
    <row r="66" spans="5:12" x14ac:dyDescent="0.35">
      <c r="E66" s="9" t="str">
        <f t="shared" si="2"/>
        <v>-47 mg/dl</v>
      </c>
      <c r="J66" s="14">
        <f t="shared" si="0"/>
        <v>0</v>
      </c>
      <c r="L66" s="10" t="str">
        <f t="shared" si="1"/>
        <v>0.00</v>
      </c>
    </row>
    <row r="67" spans="5:12" x14ac:dyDescent="0.35">
      <c r="E67" s="9" t="str">
        <f t="shared" si="2"/>
        <v>-47 mg/dl</v>
      </c>
      <c r="J67" s="14">
        <f t="shared" ref="J67:J130" si="3">(H67*12)+I67</f>
        <v>0</v>
      </c>
      <c r="L67" s="10" t="str">
        <f t="shared" ref="L67:L130" si="4">IFERROR(((K67*1)/((J67*1)*(J67*1))*703),"0.00")</f>
        <v>0.00</v>
      </c>
    </row>
    <row r="68" spans="5:12" x14ac:dyDescent="0.35">
      <c r="E68" s="9" t="str">
        <f t="shared" ref="E68:E131" si="5">CONCATENATE(ROUND((28.7 * C68)-46.7,0), " mg/dl")</f>
        <v>-47 mg/dl</v>
      </c>
      <c r="J68" s="14">
        <f t="shared" si="3"/>
        <v>0</v>
      </c>
      <c r="L68" s="10" t="str">
        <f t="shared" si="4"/>
        <v>0.00</v>
      </c>
    </row>
    <row r="69" spans="5:12" x14ac:dyDescent="0.35">
      <c r="E69" s="9" t="str">
        <f t="shared" si="5"/>
        <v>-47 mg/dl</v>
      </c>
      <c r="J69" s="14">
        <f t="shared" si="3"/>
        <v>0</v>
      </c>
      <c r="L69" s="10" t="str">
        <f t="shared" si="4"/>
        <v>0.00</v>
      </c>
    </row>
    <row r="70" spans="5:12" x14ac:dyDescent="0.35">
      <c r="E70" s="9" t="str">
        <f t="shared" si="5"/>
        <v>-47 mg/dl</v>
      </c>
      <c r="J70" s="14">
        <f t="shared" si="3"/>
        <v>0</v>
      </c>
      <c r="L70" s="10" t="str">
        <f t="shared" si="4"/>
        <v>0.00</v>
      </c>
    </row>
    <row r="71" spans="5:12" x14ac:dyDescent="0.35">
      <c r="E71" s="9" t="str">
        <f t="shared" si="5"/>
        <v>-47 mg/dl</v>
      </c>
      <c r="J71" s="14">
        <f t="shared" si="3"/>
        <v>0</v>
      </c>
      <c r="L71" s="10" t="str">
        <f t="shared" si="4"/>
        <v>0.00</v>
      </c>
    </row>
    <row r="72" spans="5:12" x14ac:dyDescent="0.35">
      <c r="E72" s="9" t="str">
        <f t="shared" si="5"/>
        <v>-47 mg/dl</v>
      </c>
      <c r="J72" s="14">
        <f t="shared" si="3"/>
        <v>0</v>
      </c>
      <c r="L72" s="10" t="str">
        <f t="shared" si="4"/>
        <v>0.00</v>
      </c>
    </row>
    <row r="73" spans="5:12" x14ac:dyDescent="0.35">
      <c r="E73" s="9" t="str">
        <f t="shared" si="5"/>
        <v>-47 mg/dl</v>
      </c>
      <c r="J73" s="14">
        <f t="shared" si="3"/>
        <v>0</v>
      </c>
      <c r="L73" s="10" t="str">
        <f t="shared" si="4"/>
        <v>0.00</v>
      </c>
    </row>
    <row r="74" spans="5:12" x14ac:dyDescent="0.35">
      <c r="E74" s="9" t="str">
        <f t="shared" si="5"/>
        <v>-47 mg/dl</v>
      </c>
      <c r="J74" s="14">
        <f t="shared" si="3"/>
        <v>0</v>
      </c>
      <c r="L74" s="10" t="str">
        <f t="shared" si="4"/>
        <v>0.00</v>
      </c>
    </row>
    <row r="75" spans="5:12" x14ac:dyDescent="0.35">
      <c r="E75" s="9" t="str">
        <f t="shared" si="5"/>
        <v>-47 mg/dl</v>
      </c>
      <c r="J75" s="14">
        <f t="shared" si="3"/>
        <v>0</v>
      </c>
      <c r="L75" s="10" t="str">
        <f t="shared" si="4"/>
        <v>0.00</v>
      </c>
    </row>
    <row r="76" spans="5:12" x14ac:dyDescent="0.35">
      <c r="E76" s="9" t="str">
        <f t="shared" si="5"/>
        <v>-47 mg/dl</v>
      </c>
      <c r="J76" s="14">
        <f t="shared" si="3"/>
        <v>0</v>
      </c>
      <c r="L76" s="10" t="str">
        <f t="shared" si="4"/>
        <v>0.00</v>
      </c>
    </row>
    <row r="77" spans="5:12" x14ac:dyDescent="0.35">
      <c r="E77" s="9" t="str">
        <f t="shared" si="5"/>
        <v>-47 mg/dl</v>
      </c>
      <c r="J77" s="14">
        <f t="shared" si="3"/>
        <v>0</v>
      </c>
      <c r="L77" s="10" t="str">
        <f t="shared" si="4"/>
        <v>0.00</v>
      </c>
    </row>
    <row r="78" spans="5:12" x14ac:dyDescent="0.35">
      <c r="E78" s="9" t="str">
        <f t="shared" si="5"/>
        <v>-47 mg/dl</v>
      </c>
      <c r="J78" s="14">
        <f t="shared" si="3"/>
        <v>0</v>
      </c>
      <c r="L78" s="10" t="str">
        <f t="shared" si="4"/>
        <v>0.00</v>
      </c>
    </row>
    <row r="79" spans="5:12" x14ac:dyDescent="0.35">
      <c r="E79" s="9" t="str">
        <f t="shared" si="5"/>
        <v>-47 mg/dl</v>
      </c>
      <c r="J79" s="14">
        <f t="shared" si="3"/>
        <v>0</v>
      </c>
      <c r="L79" s="10" t="str">
        <f t="shared" si="4"/>
        <v>0.00</v>
      </c>
    </row>
    <row r="80" spans="5:12" x14ac:dyDescent="0.35">
      <c r="E80" s="9" t="str">
        <f t="shared" si="5"/>
        <v>-47 mg/dl</v>
      </c>
      <c r="J80" s="14">
        <f t="shared" si="3"/>
        <v>0</v>
      </c>
      <c r="L80" s="10" t="str">
        <f t="shared" si="4"/>
        <v>0.00</v>
      </c>
    </row>
    <row r="81" spans="5:12" x14ac:dyDescent="0.35">
      <c r="E81" s="9" t="str">
        <f t="shared" si="5"/>
        <v>-47 mg/dl</v>
      </c>
      <c r="J81" s="14">
        <f t="shared" si="3"/>
        <v>0</v>
      </c>
      <c r="L81" s="10" t="str">
        <f t="shared" si="4"/>
        <v>0.00</v>
      </c>
    </row>
    <row r="82" spans="5:12" x14ac:dyDescent="0.35">
      <c r="E82" s="9" t="str">
        <f t="shared" si="5"/>
        <v>-47 mg/dl</v>
      </c>
      <c r="J82" s="14">
        <f t="shared" si="3"/>
        <v>0</v>
      </c>
      <c r="L82" s="10" t="str">
        <f t="shared" si="4"/>
        <v>0.00</v>
      </c>
    </row>
    <row r="83" spans="5:12" x14ac:dyDescent="0.35">
      <c r="E83" s="9" t="str">
        <f t="shared" si="5"/>
        <v>-47 mg/dl</v>
      </c>
      <c r="J83" s="14">
        <f t="shared" si="3"/>
        <v>0</v>
      </c>
      <c r="L83" s="10" t="str">
        <f t="shared" si="4"/>
        <v>0.00</v>
      </c>
    </row>
    <row r="84" spans="5:12" x14ac:dyDescent="0.35">
      <c r="E84" s="9" t="str">
        <f t="shared" si="5"/>
        <v>-47 mg/dl</v>
      </c>
      <c r="J84" s="14">
        <f t="shared" si="3"/>
        <v>0</v>
      </c>
      <c r="L84" s="10" t="str">
        <f t="shared" si="4"/>
        <v>0.00</v>
      </c>
    </row>
    <row r="85" spans="5:12" x14ac:dyDescent="0.35">
      <c r="E85" s="9" t="str">
        <f t="shared" si="5"/>
        <v>-47 mg/dl</v>
      </c>
      <c r="J85" s="14">
        <f t="shared" si="3"/>
        <v>0</v>
      </c>
      <c r="L85" s="10" t="str">
        <f t="shared" si="4"/>
        <v>0.00</v>
      </c>
    </row>
    <row r="86" spans="5:12" x14ac:dyDescent="0.35">
      <c r="E86" s="9" t="str">
        <f t="shared" si="5"/>
        <v>-47 mg/dl</v>
      </c>
      <c r="J86" s="14">
        <f t="shared" si="3"/>
        <v>0</v>
      </c>
      <c r="L86" s="10" t="str">
        <f t="shared" si="4"/>
        <v>0.00</v>
      </c>
    </row>
    <row r="87" spans="5:12" x14ac:dyDescent="0.35">
      <c r="E87" s="9" t="str">
        <f t="shared" si="5"/>
        <v>-47 mg/dl</v>
      </c>
      <c r="J87" s="14">
        <f t="shared" si="3"/>
        <v>0</v>
      </c>
      <c r="L87" s="10" t="str">
        <f t="shared" si="4"/>
        <v>0.00</v>
      </c>
    </row>
    <row r="88" spans="5:12" x14ac:dyDescent="0.35">
      <c r="E88" s="9" t="str">
        <f t="shared" si="5"/>
        <v>-47 mg/dl</v>
      </c>
      <c r="J88" s="14">
        <f t="shared" si="3"/>
        <v>0</v>
      </c>
      <c r="L88" s="10" t="str">
        <f t="shared" si="4"/>
        <v>0.00</v>
      </c>
    </row>
    <row r="89" spans="5:12" x14ac:dyDescent="0.35">
      <c r="E89" s="9" t="str">
        <f t="shared" si="5"/>
        <v>-47 mg/dl</v>
      </c>
      <c r="J89" s="14">
        <f t="shared" si="3"/>
        <v>0</v>
      </c>
      <c r="L89" s="10" t="str">
        <f t="shared" si="4"/>
        <v>0.00</v>
      </c>
    </row>
    <row r="90" spans="5:12" x14ac:dyDescent="0.35">
      <c r="E90" s="9" t="str">
        <f t="shared" si="5"/>
        <v>-47 mg/dl</v>
      </c>
      <c r="J90" s="14">
        <f t="shared" si="3"/>
        <v>0</v>
      </c>
      <c r="L90" s="10" t="str">
        <f t="shared" si="4"/>
        <v>0.00</v>
      </c>
    </row>
    <row r="91" spans="5:12" x14ac:dyDescent="0.35">
      <c r="E91" s="9" t="str">
        <f t="shared" si="5"/>
        <v>-47 mg/dl</v>
      </c>
      <c r="J91" s="14">
        <f t="shared" si="3"/>
        <v>0</v>
      </c>
      <c r="L91" s="10" t="str">
        <f t="shared" si="4"/>
        <v>0.00</v>
      </c>
    </row>
    <row r="92" spans="5:12" x14ac:dyDescent="0.35">
      <c r="E92" s="9" t="str">
        <f t="shared" si="5"/>
        <v>-47 mg/dl</v>
      </c>
      <c r="J92" s="14">
        <f t="shared" si="3"/>
        <v>0</v>
      </c>
      <c r="L92" s="10" t="str">
        <f t="shared" si="4"/>
        <v>0.00</v>
      </c>
    </row>
    <row r="93" spans="5:12" x14ac:dyDescent="0.35">
      <c r="E93" s="9" t="str">
        <f t="shared" si="5"/>
        <v>-47 mg/dl</v>
      </c>
      <c r="J93" s="14">
        <f t="shared" si="3"/>
        <v>0</v>
      </c>
      <c r="L93" s="10" t="str">
        <f t="shared" si="4"/>
        <v>0.00</v>
      </c>
    </row>
    <row r="94" spans="5:12" x14ac:dyDescent="0.35">
      <c r="E94" s="9" t="str">
        <f t="shared" si="5"/>
        <v>-47 mg/dl</v>
      </c>
      <c r="J94" s="14">
        <f t="shared" si="3"/>
        <v>0</v>
      </c>
      <c r="L94" s="10" t="str">
        <f t="shared" si="4"/>
        <v>0.00</v>
      </c>
    </row>
    <row r="95" spans="5:12" x14ac:dyDescent="0.35">
      <c r="E95" s="9" t="str">
        <f t="shared" si="5"/>
        <v>-47 mg/dl</v>
      </c>
      <c r="J95" s="14">
        <f t="shared" si="3"/>
        <v>0</v>
      </c>
      <c r="L95" s="10" t="str">
        <f t="shared" si="4"/>
        <v>0.00</v>
      </c>
    </row>
    <row r="96" spans="5:12" x14ac:dyDescent="0.35">
      <c r="E96" s="9" t="str">
        <f t="shared" si="5"/>
        <v>-47 mg/dl</v>
      </c>
      <c r="J96" s="14">
        <f t="shared" si="3"/>
        <v>0</v>
      </c>
      <c r="L96" s="10" t="str">
        <f t="shared" si="4"/>
        <v>0.00</v>
      </c>
    </row>
    <row r="97" spans="5:12" x14ac:dyDescent="0.35">
      <c r="E97" s="9" t="str">
        <f t="shared" si="5"/>
        <v>-47 mg/dl</v>
      </c>
      <c r="J97" s="14">
        <f t="shared" si="3"/>
        <v>0</v>
      </c>
      <c r="L97" s="10" t="str">
        <f t="shared" si="4"/>
        <v>0.00</v>
      </c>
    </row>
    <row r="98" spans="5:12" x14ac:dyDescent="0.35">
      <c r="E98" s="9" t="str">
        <f t="shared" si="5"/>
        <v>-47 mg/dl</v>
      </c>
      <c r="J98" s="14">
        <f t="shared" si="3"/>
        <v>0</v>
      </c>
      <c r="L98" s="10" t="str">
        <f t="shared" si="4"/>
        <v>0.00</v>
      </c>
    </row>
    <row r="99" spans="5:12" x14ac:dyDescent="0.35">
      <c r="E99" s="9" t="str">
        <f t="shared" si="5"/>
        <v>-47 mg/dl</v>
      </c>
      <c r="J99" s="14">
        <f t="shared" si="3"/>
        <v>0</v>
      </c>
      <c r="L99" s="10" t="str">
        <f t="shared" si="4"/>
        <v>0.00</v>
      </c>
    </row>
    <row r="100" spans="5:12" x14ac:dyDescent="0.35">
      <c r="E100" s="9" t="str">
        <f t="shared" si="5"/>
        <v>-47 mg/dl</v>
      </c>
      <c r="J100" s="14">
        <f t="shared" si="3"/>
        <v>0</v>
      </c>
      <c r="L100" s="10" t="str">
        <f t="shared" si="4"/>
        <v>0.00</v>
      </c>
    </row>
    <row r="101" spans="5:12" x14ac:dyDescent="0.35">
      <c r="E101" s="9" t="str">
        <f t="shared" si="5"/>
        <v>-47 mg/dl</v>
      </c>
      <c r="J101" s="14">
        <f t="shared" si="3"/>
        <v>0</v>
      </c>
      <c r="L101" s="10" t="str">
        <f t="shared" si="4"/>
        <v>0.00</v>
      </c>
    </row>
    <row r="102" spans="5:12" x14ac:dyDescent="0.35">
      <c r="E102" s="9" t="str">
        <f t="shared" si="5"/>
        <v>-47 mg/dl</v>
      </c>
      <c r="J102" s="14">
        <f t="shared" si="3"/>
        <v>0</v>
      </c>
      <c r="L102" s="10" t="str">
        <f t="shared" si="4"/>
        <v>0.00</v>
      </c>
    </row>
    <row r="103" spans="5:12" x14ac:dyDescent="0.35">
      <c r="E103" s="9" t="str">
        <f t="shared" si="5"/>
        <v>-47 mg/dl</v>
      </c>
      <c r="J103" s="14">
        <f t="shared" si="3"/>
        <v>0</v>
      </c>
      <c r="L103" s="10" t="str">
        <f t="shared" si="4"/>
        <v>0.00</v>
      </c>
    </row>
    <row r="104" spans="5:12" x14ac:dyDescent="0.35">
      <c r="E104" s="9" t="str">
        <f t="shared" si="5"/>
        <v>-47 mg/dl</v>
      </c>
      <c r="J104" s="14">
        <f t="shared" si="3"/>
        <v>0</v>
      </c>
      <c r="L104" s="10" t="str">
        <f t="shared" si="4"/>
        <v>0.00</v>
      </c>
    </row>
    <row r="105" spans="5:12" x14ac:dyDescent="0.35">
      <c r="E105" s="9" t="str">
        <f t="shared" si="5"/>
        <v>-47 mg/dl</v>
      </c>
      <c r="J105" s="14">
        <f t="shared" si="3"/>
        <v>0</v>
      </c>
      <c r="L105" s="10" t="str">
        <f t="shared" si="4"/>
        <v>0.00</v>
      </c>
    </row>
    <row r="106" spans="5:12" x14ac:dyDescent="0.35">
      <c r="E106" s="9" t="str">
        <f t="shared" si="5"/>
        <v>-47 mg/dl</v>
      </c>
      <c r="J106" s="14">
        <f t="shared" si="3"/>
        <v>0</v>
      </c>
      <c r="L106" s="10" t="str">
        <f t="shared" si="4"/>
        <v>0.00</v>
      </c>
    </row>
    <row r="107" spans="5:12" x14ac:dyDescent="0.35">
      <c r="E107" s="9" t="str">
        <f t="shared" si="5"/>
        <v>-47 mg/dl</v>
      </c>
      <c r="J107" s="14">
        <f t="shared" si="3"/>
        <v>0</v>
      </c>
      <c r="L107" s="10" t="str">
        <f t="shared" si="4"/>
        <v>0.00</v>
      </c>
    </row>
    <row r="108" spans="5:12" x14ac:dyDescent="0.35">
      <c r="E108" s="9" t="str">
        <f t="shared" si="5"/>
        <v>-47 mg/dl</v>
      </c>
      <c r="J108" s="14">
        <f t="shared" si="3"/>
        <v>0</v>
      </c>
      <c r="L108" s="10" t="str">
        <f t="shared" si="4"/>
        <v>0.00</v>
      </c>
    </row>
    <row r="109" spans="5:12" x14ac:dyDescent="0.35">
      <c r="E109" s="9" t="str">
        <f t="shared" si="5"/>
        <v>-47 mg/dl</v>
      </c>
      <c r="J109" s="14">
        <f t="shared" si="3"/>
        <v>0</v>
      </c>
      <c r="L109" s="10" t="str">
        <f t="shared" si="4"/>
        <v>0.00</v>
      </c>
    </row>
    <row r="110" spans="5:12" x14ac:dyDescent="0.35">
      <c r="E110" s="9" t="str">
        <f t="shared" si="5"/>
        <v>-47 mg/dl</v>
      </c>
      <c r="J110" s="14">
        <f t="shared" si="3"/>
        <v>0</v>
      </c>
      <c r="L110" s="10" t="str">
        <f t="shared" si="4"/>
        <v>0.00</v>
      </c>
    </row>
    <row r="111" spans="5:12" x14ac:dyDescent="0.35">
      <c r="E111" s="9" t="str">
        <f t="shared" si="5"/>
        <v>-47 mg/dl</v>
      </c>
      <c r="J111" s="14">
        <f t="shared" si="3"/>
        <v>0</v>
      </c>
      <c r="L111" s="10" t="str">
        <f t="shared" si="4"/>
        <v>0.00</v>
      </c>
    </row>
    <row r="112" spans="5:12" x14ac:dyDescent="0.35">
      <c r="E112" s="9" t="str">
        <f t="shared" si="5"/>
        <v>-47 mg/dl</v>
      </c>
      <c r="J112" s="14">
        <f t="shared" si="3"/>
        <v>0</v>
      </c>
      <c r="L112" s="10" t="str">
        <f t="shared" si="4"/>
        <v>0.00</v>
      </c>
    </row>
    <row r="113" spans="5:12" x14ac:dyDescent="0.35">
      <c r="E113" s="9" t="str">
        <f t="shared" si="5"/>
        <v>-47 mg/dl</v>
      </c>
      <c r="J113" s="14">
        <f t="shared" si="3"/>
        <v>0</v>
      </c>
      <c r="L113" s="10" t="str">
        <f t="shared" si="4"/>
        <v>0.00</v>
      </c>
    </row>
    <row r="114" spans="5:12" x14ac:dyDescent="0.35">
      <c r="E114" s="9" t="str">
        <f t="shared" si="5"/>
        <v>-47 mg/dl</v>
      </c>
      <c r="J114" s="14">
        <f t="shared" si="3"/>
        <v>0</v>
      </c>
      <c r="L114" s="10" t="str">
        <f t="shared" si="4"/>
        <v>0.00</v>
      </c>
    </row>
    <row r="115" spans="5:12" x14ac:dyDescent="0.35">
      <c r="E115" s="9" t="str">
        <f t="shared" si="5"/>
        <v>-47 mg/dl</v>
      </c>
      <c r="J115" s="14">
        <f t="shared" si="3"/>
        <v>0</v>
      </c>
      <c r="L115" s="10" t="str">
        <f t="shared" si="4"/>
        <v>0.00</v>
      </c>
    </row>
    <row r="116" spans="5:12" x14ac:dyDescent="0.35">
      <c r="E116" s="9" t="str">
        <f t="shared" si="5"/>
        <v>-47 mg/dl</v>
      </c>
      <c r="J116" s="14">
        <f t="shared" si="3"/>
        <v>0</v>
      </c>
      <c r="L116" s="10" t="str">
        <f t="shared" si="4"/>
        <v>0.00</v>
      </c>
    </row>
    <row r="117" spans="5:12" x14ac:dyDescent="0.35">
      <c r="E117" s="9" t="str">
        <f t="shared" si="5"/>
        <v>-47 mg/dl</v>
      </c>
      <c r="J117" s="14">
        <f t="shared" si="3"/>
        <v>0</v>
      </c>
      <c r="L117" s="10" t="str">
        <f t="shared" si="4"/>
        <v>0.00</v>
      </c>
    </row>
    <row r="118" spans="5:12" x14ac:dyDescent="0.35">
      <c r="E118" s="9" t="str">
        <f t="shared" si="5"/>
        <v>-47 mg/dl</v>
      </c>
      <c r="J118" s="14">
        <f t="shared" si="3"/>
        <v>0</v>
      </c>
      <c r="L118" s="10" t="str">
        <f t="shared" si="4"/>
        <v>0.00</v>
      </c>
    </row>
    <row r="119" spans="5:12" x14ac:dyDescent="0.35">
      <c r="E119" s="9" t="str">
        <f t="shared" si="5"/>
        <v>-47 mg/dl</v>
      </c>
      <c r="J119" s="14">
        <f t="shared" si="3"/>
        <v>0</v>
      </c>
      <c r="L119" s="10" t="str">
        <f t="shared" si="4"/>
        <v>0.00</v>
      </c>
    </row>
    <row r="120" spans="5:12" x14ac:dyDescent="0.35">
      <c r="E120" s="9" t="str">
        <f t="shared" si="5"/>
        <v>-47 mg/dl</v>
      </c>
      <c r="J120" s="14">
        <f t="shared" si="3"/>
        <v>0</v>
      </c>
      <c r="L120" s="10" t="str">
        <f t="shared" si="4"/>
        <v>0.00</v>
      </c>
    </row>
    <row r="121" spans="5:12" x14ac:dyDescent="0.35">
      <c r="E121" s="9" t="str">
        <f t="shared" si="5"/>
        <v>-47 mg/dl</v>
      </c>
      <c r="J121" s="14">
        <f t="shared" si="3"/>
        <v>0</v>
      </c>
      <c r="L121" s="10" t="str">
        <f t="shared" si="4"/>
        <v>0.00</v>
      </c>
    </row>
    <row r="122" spans="5:12" x14ac:dyDescent="0.35">
      <c r="E122" s="9" t="str">
        <f t="shared" si="5"/>
        <v>-47 mg/dl</v>
      </c>
      <c r="J122" s="14">
        <f t="shared" si="3"/>
        <v>0</v>
      </c>
      <c r="L122" s="10" t="str">
        <f t="shared" si="4"/>
        <v>0.00</v>
      </c>
    </row>
    <row r="123" spans="5:12" x14ac:dyDescent="0.35">
      <c r="E123" s="9" t="str">
        <f t="shared" si="5"/>
        <v>-47 mg/dl</v>
      </c>
      <c r="J123" s="14">
        <f t="shared" si="3"/>
        <v>0</v>
      </c>
      <c r="L123" s="10" t="str">
        <f t="shared" si="4"/>
        <v>0.00</v>
      </c>
    </row>
    <row r="124" spans="5:12" x14ac:dyDescent="0.35">
      <c r="E124" s="9" t="str">
        <f t="shared" si="5"/>
        <v>-47 mg/dl</v>
      </c>
      <c r="J124" s="14">
        <f t="shared" si="3"/>
        <v>0</v>
      </c>
      <c r="L124" s="10" t="str">
        <f t="shared" si="4"/>
        <v>0.00</v>
      </c>
    </row>
    <row r="125" spans="5:12" x14ac:dyDescent="0.35">
      <c r="E125" s="9" t="str">
        <f t="shared" si="5"/>
        <v>-47 mg/dl</v>
      </c>
      <c r="J125" s="14">
        <f t="shared" si="3"/>
        <v>0</v>
      </c>
      <c r="L125" s="10" t="str">
        <f t="shared" si="4"/>
        <v>0.00</v>
      </c>
    </row>
    <row r="126" spans="5:12" x14ac:dyDescent="0.35">
      <c r="E126" s="9" t="str">
        <f t="shared" si="5"/>
        <v>-47 mg/dl</v>
      </c>
      <c r="J126" s="14">
        <f t="shared" si="3"/>
        <v>0</v>
      </c>
      <c r="L126" s="10" t="str">
        <f t="shared" si="4"/>
        <v>0.00</v>
      </c>
    </row>
    <row r="127" spans="5:12" x14ac:dyDescent="0.35">
      <c r="E127" s="9" t="str">
        <f t="shared" si="5"/>
        <v>-47 mg/dl</v>
      </c>
      <c r="J127" s="14">
        <f t="shared" si="3"/>
        <v>0</v>
      </c>
      <c r="L127" s="10" t="str">
        <f t="shared" si="4"/>
        <v>0.00</v>
      </c>
    </row>
    <row r="128" spans="5:12" x14ac:dyDescent="0.35">
      <c r="E128" s="9" t="str">
        <f t="shared" si="5"/>
        <v>-47 mg/dl</v>
      </c>
      <c r="J128" s="14">
        <f t="shared" si="3"/>
        <v>0</v>
      </c>
      <c r="L128" s="10" t="str">
        <f t="shared" si="4"/>
        <v>0.00</v>
      </c>
    </row>
    <row r="129" spans="5:12" x14ac:dyDescent="0.35">
      <c r="E129" s="9" t="str">
        <f t="shared" si="5"/>
        <v>-47 mg/dl</v>
      </c>
      <c r="J129" s="14">
        <f t="shared" si="3"/>
        <v>0</v>
      </c>
      <c r="L129" s="10" t="str">
        <f t="shared" si="4"/>
        <v>0.00</v>
      </c>
    </row>
    <row r="130" spans="5:12" x14ac:dyDescent="0.35">
      <c r="E130" s="9" t="str">
        <f t="shared" si="5"/>
        <v>-47 mg/dl</v>
      </c>
      <c r="J130" s="14">
        <f t="shared" si="3"/>
        <v>0</v>
      </c>
      <c r="L130" s="10" t="str">
        <f t="shared" si="4"/>
        <v>0.00</v>
      </c>
    </row>
    <row r="131" spans="5:12" x14ac:dyDescent="0.35">
      <c r="E131" s="9" t="str">
        <f t="shared" si="5"/>
        <v>-47 mg/dl</v>
      </c>
      <c r="J131" s="14">
        <f t="shared" ref="J131:J194" si="6">(H131*12)+I131</f>
        <v>0</v>
      </c>
      <c r="L131" s="10" t="str">
        <f t="shared" ref="L131:L194" si="7">IFERROR(((K131*1)/((J131*1)*(J131*1))*703),"0.00")</f>
        <v>0.00</v>
      </c>
    </row>
    <row r="132" spans="5:12" x14ac:dyDescent="0.35">
      <c r="E132" s="9" t="str">
        <f t="shared" ref="E132:E195" si="8">CONCATENATE(ROUND((28.7 * C132)-46.7,0), " mg/dl")</f>
        <v>-47 mg/dl</v>
      </c>
      <c r="J132" s="14">
        <f t="shared" si="6"/>
        <v>0</v>
      </c>
      <c r="L132" s="10" t="str">
        <f t="shared" si="7"/>
        <v>0.00</v>
      </c>
    </row>
    <row r="133" spans="5:12" x14ac:dyDescent="0.35">
      <c r="E133" s="9" t="str">
        <f t="shared" si="8"/>
        <v>-47 mg/dl</v>
      </c>
      <c r="J133" s="14">
        <f t="shared" si="6"/>
        <v>0</v>
      </c>
      <c r="L133" s="10" t="str">
        <f t="shared" si="7"/>
        <v>0.00</v>
      </c>
    </row>
    <row r="134" spans="5:12" x14ac:dyDescent="0.35">
      <c r="E134" s="9" t="str">
        <f t="shared" si="8"/>
        <v>-47 mg/dl</v>
      </c>
      <c r="J134" s="14">
        <f t="shared" si="6"/>
        <v>0</v>
      </c>
      <c r="L134" s="10" t="str">
        <f t="shared" si="7"/>
        <v>0.00</v>
      </c>
    </row>
    <row r="135" spans="5:12" x14ac:dyDescent="0.35">
      <c r="E135" s="9" t="str">
        <f t="shared" si="8"/>
        <v>-47 mg/dl</v>
      </c>
      <c r="J135" s="14">
        <f t="shared" si="6"/>
        <v>0</v>
      </c>
      <c r="L135" s="10" t="str">
        <f t="shared" si="7"/>
        <v>0.00</v>
      </c>
    </row>
    <row r="136" spans="5:12" x14ac:dyDescent="0.35">
      <c r="E136" s="9" t="str">
        <f t="shared" si="8"/>
        <v>-47 mg/dl</v>
      </c>
      <c r="J136" s="14">
        <f t="shared" si="6"/>
        <v>0</v>
      </c>
      <c r="L136" s="10" t="str">
        <f t="shared" si="7"/>
        <v>0.00</v>
      </c>
    </row>
    <row r="137" spans="5:12" x14ac:dyDescent="0.35">
      <c r="E137" s="9" t="str">
        <f t="shared" si="8"/>
        <v>-47 mg/dl</v>
      </c>
      <c r="J137" s="14">
        <f t="shared" si="6"/>
        <v>0</v>
      </c>
      <c r="L137" s="10" t="str">
        <f t="shared" si="7"/>
        <v>0.00</v>
      </c>
    </row>
    <row r="138" spans="5:12" x14ac:dyDescent="0.35">
      <c r="E138" s="9" t="str">
        <f t="shared" si="8"/>
        <v>-47 mg/dl</v>
      </c>
      <c r="J138" s="14">
        <f t="shared" si="6"/>
        <v>0</v>
      </c>
      <c r="L138" s="10" t="str">
        <f t="shared" si="7"/>
        <v>0.00</v>
      </c>
    </row>
    <row r="139" spans="5:12" x14ac:dyDescent="0.35">
      <c r="E139" s="9" t="str">
        <f t="shared" si="8"/>
        <v>-47 mg/dl</v>
      </c>
      <c r="J139" s="14">
        <f t="shared" si="6"/>
        <v>0</v>
      </c>
      <c r="L139" s="10" t="str">
        <f t="shared" si="7"/>
        <v>0.00</v>
      </c>
    </row>
    <row r="140" spans="5:12" x14ac:dyDescent="0.35">
      <c r="E140" s="9" t="str">
        <f t="shared" si="8"/>
        <v>-47 mg/dl</v>
      </c>
      <c r="J140" s="14">
        <f t="shared" si="6"/>
        <v>0</v>
      </c>
      <c r="L140" s="10" t="str">
        <f t="shared" si="7"/>
        <v>0.00</v>
      </c>
    </row>
    <row r="141" spans="5:12" x14ac:dyDescent="0.35">
      <c r="E141" s="9" t="str">
        <f t="shared" si="8"/>
        <v>-47 mg/dl</v>
      </c>
      <c r="J141" s="14">
        <f t="shared" si="6"/>
        <v>0</v>
      </c>
      <c r="L141" s="10" t="str">
        <f t="shared" si="7"/>
        <v>0.00</v>
      </c>
    </row>
    <row r="142" spans="5:12" x14ac:dyDescent="0.35">
      <c r="E142" s="9" t="str">
        <f t="shared" si="8"/>
        <v>-47 mg/dl</v>
      </c>
      <c r="J142" s="14">
        <f t="shared" si="6"/>
        <v>0</v>
      </c>
      <c r="L142" s="10" t="str">
        <f t="shared" si="7"/>
        <v>0.00</v>
      </c>
    </row>
    <row r="143" spans="5:12" x14ac:dyDescent="0.35">
      <c r="E143" s="9" t="str">
        <f t="shared" si="8"/>
        <v>-47 mg/dl</v>
      </c>
      <c r="J143" s="14">
        <f t="shared" si="6"/>
        <v>0</v>
      </c>
      <c r="L143" s="10" t="str">
        <f t="shared" si="7"/>
        <v>0.00</v>
      </c>
    </row>
    <row r="144" spans="5:12" x14ac:dyDescent="0.35">
      <c r="E144" s="9" t="str">
        <f t="shared" si="8"/>
        <v>-47 mg/dl</v>
      </c>
      <c r="J144" s="14">
        <f t="shared" si="6"/>
        <v>0</v>
      </c>
      <c r="L144" s="10" t="str">
        <f t="shared" si="7"/>
        <v>0.00</v>
      </c>
    </row>
    <row r="145" spans="5:12" x14ac:dyDescent="0.35">
      <c r="E145" s="9" t="str">
        <f t="shared" si="8"/>
        <v>-47 mg/dl</v>
      </c>
      <c r="J145" s="14">
        <f t="shared" si="6"/>
        <v>0</v>
      </c>
      <c r="L145" s="10" t="str">
        <f t="shared" si="7"/>
        <v>0.00</v>
      </c>
    </row>
    <row r="146" spans="5:12" x14ac:dyDescent="0.35">
      <c r="E146" s="9" t="str">
        <f t="shared" si="8"/>
        <v>-47 mg/dl</v>
      </c>
      <c r="J146" s="14">
        <f t="shared" si="6"/>
        <v>0</v>
      </c>
      <c r="L146" s="10" t="str">
        <f t="shared" si="7"/>
        <v>0.00</v>
      </c>
    </row>
    <row r="147" spans="5:12" x14ac:dyDescent="0.35">
      <c r="E147" s="9" t="str">
        <f t="shared" si="8"/>
        <v>-47 mg/dl</v>
      </c>
      <c r="J147" s="14">
        <f t="shared" si="6"/>
        <v>0</v>
      </c>
      <c r="L147" s="10" t="str">
        <f t="shared" si="7"/>
        <v>0.00</v>
      </c>
    </row>
    <row r="148" spans="5:12" x14ac:dyDescent="0.35">
      <c r="E148" s="9" t="str">
        <f t="shared" si="8"/>
        <v>-47 mg/dl</v>
      </c>
      <c r="J148" s="14">
        <f t="shared" si="6"/>
        <v>0</v>
      </c>
      <c r="L148" s="10" t="str">
        <f t="shared" si="7"/>
        <v>0.00</v>
      </c>
    </row>
    <row r="149" spans="5:12" x14ac:dyDescent="0.35">
      <c r="E149" s="9" t="str">
        <f t="shared" si="8"/>
        <v>-47 mg/dl</v>
      </c>
      <c r="J149" s="14">
        <f t="shared" si="6"/>
        <v>0</v>
      </c>
      <c r="L149" s="10" t="str">
        <f t="shared" si="7"/>
        <v>0.00</v>
      </c>
    </row>
    <row r="150" spans="5:12" x14ac:dyDescent="0.35">
      <c r="E150" s="9" t="str">
        <f t="shared" si="8"/>
        <v>-47 mg/dl</v>
      </c>
      <c r="J150" s="14">
        <f t="shared" si="6"/>
        <v>0</v>
      </c>
      <c r="L150" s="10" t="str">
        <f t="shared" si="7"/>
        <v>0.00</v>
      </c>
    </row>
    <row r="151" spans="5:12" x14ac:dyDescent="0.35">
      <c r="E151" s="9" t="str">
        <f t="shared" si="8"/>
        <v>-47 mg/dl</v>
      </c>
      <c r="J151" s="14">
        <f t="shared" si="6"/>
        <v>0</v>
      </c>
      <c r="L151" s="10" t="str">
        <f t="shared" si="7"/>
        <v>0.00</v>
      </c>
    </row>
    <row r="152" spans="5:12" x14ac:dyDescent="0.35">
      <c r="E152" s="9" t="str">
        <f t="shared" si="8"/>
        <v>-47 mg/dl</v>
      </c>
      <c r="J152" s="14">
        <f t="shared" si="6"/>
        <v>0</v>
      </c>
      <c r="L152" s="10" t="str">
        <f t="shared" si="7"/>
        <v>0.00</v>
      </c>
    </row>
    <row r="153" spans="5:12" x14ac:dyDescent="0.35">
      <c r="E153" s="9" t="str">
        <f t="shared" si="8"/>
        <v>-47 mg/dl</v>
      </c>
      <c r="J153" s="14">
        <f t="shared" si="6"/>
        <v>0</v>
      </c>
      <c r="L153" s="10" t="str">
        <f t="shared" si="7"/>
        <v>0.00</v>
      </c>
    </row>
    <row r="154" spans="5:12" x14ac:dyDescent="0.35">
      <c r="E154" s="9" t="str">
        <f t="shared" si="8"/>
        <v>-47 mg/dl</v>
      </c>
      <c r="J154" s="14">
        <f t="shared" si="6"/>
        <v>0</v>
      </c>
      <c r="L154" s="10" t="str">
        <f t="shared" si="7"/>
        <v>0.00</v>
      </c>
    </row>
    <row r="155" spans="5:12" x14ac:dyDescent="0.35">
      <c r="E155" s="9" t="str">
        <f t="shared" si="8"/>
        <v>-47 mg/dl</v>
      </c>
      <c r="J155" s="14">
        <f t="shared" si="6"/>
        <v>0</v>
      </c>
      <c r="L155" s="10" t="str">
        <f t="shared" si="7"/>
        <v>0.00</v>
      </c>
    </row>
    <row r="156" spans="5:12" x14ac:dyDescent="0.35">
      <c r="E156" s="9" t="str">
        <f t="shared" si="8"/>
        <v>-47 mg/dl</v>
      </c>
      <c r="J156" s="14">
        <f t="shared" si="6"/>
        <v>0</v>
      </c>
      <c r="L156" s="10" t="str">
        <f t="shared" si="7"/>
        <v>0.00</v>
      </c>
    </row>
    <row r="157" spans="5:12" x14ac:dyDescent="0.35">
      <c r="E157" s="9" t="str">
        <f t="shared" si="8"/>
        <v>-47 mg/dl</v>
      </c>
      <c r="J157" s="14">
        <f t="shared" si="6"/>
        <v>0</v>
      </c>
      <c r="L157" s="10" t="str">
        <f t="shared" si="7"/>
        <v>0.00</v>
      </c>
    </row>
    <row r="158" spans="5:12" x14ac:dyDescent="0.35">
      <c r="E158" s="9" t="str">
        <f t="shared" si="8"/>
        <v>-47 mg/dl</v>
      </c>
      <c r="J158" s="14">
        <f t="shared" si="6"/>
        <v>0</v>
      </c>
      <c r="L158" s="10" t="str">
        <f t="shared" si="7"/>
        <v>0.00</v>
      </c>
    </row>
    <row r="159" spans="5:12" x14ac:dyDescent="0.35">
      <c r="E159" s="9" t="str">
        <f t="shared" si="8"/>
        <v>-47 mg/dl</v>
      </c>
      <c r="J159" s="14">
        <f t="shared" si="6"/>
        <v>0</v>
      </c>
      <c r="L159" s="10" t="str">
        <f t="shared" si="7"/>
        <v>0.00</v>
      </c>
    </row>
    <row r="160" spans="5:12" x14ac:dyDescent="0.35">
      <c r="E160" s="9" t="str">
        <f t="shared" si="8"/>
        <v>-47 mg/dl</v>
      </c>
      <c r="J160" s="14">
        <f t="shared" si="6"/>
        <v>0</v>
      </c>
      <c r="L160" s="10" t="str">
        <f t="shared" si="7"/>
        <v>0.00</v>
      </c>
    </row>
    <row r="161" spans="5:12" x14ac:dyDescent="0.35">
      <c r="E161" s="9" t="str">
        <f t="shared" si="8"/>
        <v>-47 mg/dl</v>
      </c>
      <c r="J161" s="14">
        <f t="shared" si="6"/>
        <v>0</v>
      </c>
      <c r="L161" s="10" t="str">
        <f t="shared" si="7"/>
        <v>0.00</v>
      </c>
    </row>
    <row r="162" spans="5:12" x14ac:dyDescent="0.35">
      <c r="E162" s="9" t="str">
        <f t="shared" si="8"/>
        <v>-47 mg/dl</v>
      </c>
      <c r="J162" s="14">
        <f t="shared" si="6"/>
        <v>0</v>
      </c>
      <c r="L162" s="10" t="str">
        <f t="shared" si="7"/>
        <v>0.00</v>
      </c>
    </row>
    <row r="163" spans="5:12" x14ac:dyDescent="0.35">
      <c r="E163" s="9" t="str">
        <f t="shared" si="8"/>
        <v>-47 mg/dl</v>
      </c>
      <c r="J163" s="14">
        <f t="shared" si="6"/>
        <v>0</v>
      </c>
      <c r="L163" s="10" t="str">
        <f t="shared" si="7"/>
        <v>0.00</v>
      </c>
    </row>
    <row r="164" spans="5:12" x14ac:dyDescent="0.35">
      <c r="E164" s="9" t="str">
        <f t="shared" si="8"/>
        <v>-47 mg/dl</v>
      </c>
      <c r="J164" s="14">
        <f t="shared" si="6"/>
        <v>0</v>
      </c>
      <c r="L164" s="10" t="str">
        <f t="shared" si="7"/>
        <v>0.00</v>
      </c>
    </row>
    <row r="165" spans="5:12" x14ac:dyDescent="0.35">
      <c r="E165" s="9" t="str">
        <f t="shared" si="8"/>
        <v>-47 mg/dl</v>
      </c>
      <c r="J165" s="14">
        <f t="shared" si="6"/>
        <v>0</v>
      </c>
      <c r="L165" s="10" t="str">
        <f t="shared" si="7"/>
        <v>0.00</v>
      </c>
    </row>
    <row r="166" spans="5:12" x14ac:dyDescent="0.35">
      <c r="E166" s="9" t="str">
        <f t="shared" si="8"/>
        <v>-47 mg/dl</v>
      </c>
      <c r="J166" s="14">
        <f t="shared" si="6"/>
        <v>0</v>
      </c>
      <c r="L166" s="10" t="str">
        <f t="shared" si="7"/>
        <v>0.00</v>
      </c>
    </row>
    <row r="167" spans="5:12" x14ac:dyDescent="0.35">
      <c r="E167" s="9" t="str">
        <f t="shared" si="8"/>
        <v>-47 mg/dl</v>
      </c>
      <c r="J167" s="14">
        <f t="shared" si="6"/>
        <v>0</v>
      </c>
      <c r="L167" s="10" t="str">
        <f t="shared" si="7"/>
        <v>0.00</v>
      </c>
    </row>
    <row r="168" spans="5:12" x14ac:dyDescent="0.35">
      <c r="E168" s="9" t="str">
        <f t="shared" si="8"/>
        <v>-47 mg/dl</v>
      </c>
      <c r="J168" s="14">
        <f t="shared" si="6"/>
        <v>0</v>
      </c>
      <c r="L168" s="10" t="str">
        <f t="shared" si="7"/>
        <v>0.00</v>
      </c>
    </row>
    <row r="169" spans="5:12" x14ac:dyDescent="0.35">
      <c r="E169" s="9" t="str">
        <f t="shared" si="8"/>
        <v>-47 mg/dl</v>
      </c>
      <c r="J169" s="14">
        <f t="shared" si="6"/>
        <v>0</v>
      </c>
      <c r="L169" s="10" t="str">
        <f t="shared" si="7"/>
        <v>0.00</v>
      </c>
    </row>
    <row r="170" spans="5:12" x14ac:dyDescent="0.35">
      <c r="E170" s="9" t="str">
        <f t="shared" si="8"/>
        <v>-47 mg/dl</v>
      </c>
      <c r="J170" s="14">
        <f t="shared" si="6"/>
        <v>0</v>
      </c>
      <c r="L170" s="10" t="str">
        <f t="shared" si="7"/>
        <v>0.00</v>
      </c>
    </row>
    <row r="171" spans="5:12" x14ac:dyDescent="0.35">
      <c r="E171" s="9" t="str">
        <f t="shared" si="8"/>
        <v>-47 mg/dl</v>
      </c>
      <c r="J171" s="14">
        <f t="shared" si="6"/>
        <v>0</v>
      </c>
      <c r="L171" s="10" t="str">
        <f t="shared" si="7"/>
        <v>0.00</v>
      </c>
    </row>
    <row r="172" spans="5:12" x14ac:dyDescent="0.35">
      <c r="E172" s="9" t="str">
        <f t="shared" si="8"/>
        <v>-47 mg/dl</v>
      </c>
      <c r="J172" s="14">
        <f t="shared" si="6"/>
        <v>0</v>
      </c>
      <c r="L172" s="10" t="str">
        <f t="shared" si="7"/>
        <v>0.00</v>
      </c>
    </row>
    <row r="173" spans="5:12" x14ac:dyDescent="0.35">
      <c r="E173" s="9" t="str">
        <f t="shared" si="8"/>
        <v>-47 mg/dl</v>
      </c>
      <c r="J173" s="14">
        <f t="shared" si="6"/>
        <v>0</v>
      </c>
      <c r="L173" s="10" t="str">
        <f t="shared" si="7"/>
        <v>0.00</v>
      </c>
    </row>
    <row r="174" spans="5:12" x14ac:dyDescent="0.35">
      <c r="E174" s="9" t="str">
        <f t="shared" si="8"/>
        <v>-47 mg/dl</v>
      </c>
      <c r="J174" s="14">
        <f t="shared" si="6"/>
        <v>0</v>
      </c>
      <c r="L174" s="10" t="str">
        <f t="shared" si="7"/>
        <v>0.00</v>
      </c>
    </row>
    <row r="175" spans="5:12" x14ac:dyDescent="0.35">
      <c r="E175" s="9" t="str">
        <f t="shared" si="8"/>
        <v>-47 mg/dl</v>
      </c>
      <c r="J175" s="14">
        <f t="shared" si="6"/>
        <v>0</v>
      </c>
      <c r="L175" s="10" t="str">
        <f t="shared" si="7"/>
        <v>0.00</v>
      </c>
    </row>
    <row r="176" spans="5:12" x14ac:dyDescent="0.35">
      <c r="E176" s="9" t="str">
        <f t="shared" si="8"/>
        <v>-47 mg/dl</v>
      </c>
      <c r="J176" s="14">
        <f t="shared" si="6"/>
        <v>0</v>
      </c>
      <c r="L176" s="10" t="str">
        <f t="shared" si="7"/>
        <v>0.00</v>
      </c>
    </row>
    <row r="177" spans="5:12" x14ac:dyDescent="0.35">
      <c r="E177" s="9" t="str">
        <f t="shared" si="8"/>
        <v>-47 mg/dl</v>
      </c>
      <c r="J177" s="14">
        <f t="shared" si="6"/>
        <v>0</v>
      </c>
      <c r="L177" s="10" t="str">
        <f t="shared" si="7"/>
        <v>0.00</v>
      </c>
    </row>
    <row r="178" spans="5:12" x14ac:dyDescent="0.35">
      <c r="E178" s="9" t="str">
        <f t="shared" si="8"/>
        <v>-47 mg/dl</v>
      </c>
      <c r="J178" s="14">
        <f t="shared" si="6"/>
        <v>0</v>
      </c>
      <c r="L178" s="10" t="str">
        <f t="shared" si="7"/>
        <v>0.00</v>
      </c>
    </row>
    <row r="179" spans="5:12" x14ac:dyDescent="0.35">
      <c r="E179" s="9" t="str">
        <f t="shared" si="8"/>
        <v>-47 mg/dl</v>
      </c>
      <c r="J179" s="14">
        <f t="shared" si="6"/>
        <v>0</v>
      </c>
      <c r="L179" s="10" t="str">
        <f t="shared" si="7"/>
        <v>0.00</v>
      </c>
    </row>
    <row r="180" spans="5:12" x14ac:dyDescent="0.35">
      <c r="E180" s="9" t="str">
        <f t="shared" si="8"/>
        <v>-47 mg/dl</v>
      </c>
      <c r="J180" s="14">
        <f t="shared" si="6"/>
        <v>0</v>
      </c>
      <c r="L180" s="10" t="str">
        <f t="shared" si="7"/>
        <v>0.00</v>
      </c>
    </row>
    <row r="181" spans="5:12" x14ac:dyDescent="0.35">
      <c r="E181" s="9" t="str">
        <f t="shared" si="8"/>
        <v>-47 mg/dl</v>
      </c>
      <c r="J181" s="14">
        <f t="shared" si="6"/>
        <v>0</v>
      </c>
      <c r="L181" s="10" t="str">
        <f t="shared" si="7"/>
        <v>0.00</v>
      </c>
    </row>
    <row r="182" spans="5:12" x14ac:dyDescent="0.35">
      <c r="E182" s="9" t="str">
        <f t="shared" si="8"/>
        <v>-47 mg/dl</v>
      </c>
      <c r="J182" s="14">
        <f t="shared" si="6"/>
        <v>0</v>
      </c>
      <c r="L182" s="10" t="str">
        <f t="shared" si="7"/>
        <v>0.00</v>
      </c>
    </row>
    <row r="183" spans="5:12" x14ac:dyDescent="0.35">
      <c r="E183" s="9" t="str">
        <f t="shared" si="8"/>
        <v>-47 mg/dl</v>
      </c>
      <c r="J183" s="14">
        <f t="shared" si="6"/>
        <v>0</v>
      </c>
      <c r="L183" s="10" t="str">
        <f t="shared" si="7"/>
        <v>0.00</v>
      </c>
    </row>
    <row r="184" spans="5:12" x14ac:dyDescent="0.35">
      <c r="E184" s="9" t="str">
        <f t="shared" si="8"/>
        <v>-47 mg/dl</v>
      </c>
      <c r="J184" s="14">
        <f t="shared" si="6"/>
        <v>0</v>
      </c>
      <c r="L184" s="10" t="str">
        <f t="shared" si="7"/>
        <v>0.00</v>
      </c>
    </row>
    <row r="185" spans="5:12" x14ac:dyDescent="0.35">
      <c r="E185" s="9" t="str">
        <f t="shared" si="8"/>
        <v>-47 mg/dl</v>
      </c>
      <c r="J185" s="14">
        <f t="shared" si="6"/>
        <v>0</v>
      </c>
      <c r="L185" s="10" t="str">
        <f t="shared" si="7"/>
        <v>0.00</v>
      </c>
    </row>
    <row r="186" spans="5:12" x14ac:dyDescent="0.35">
      <c r="E186" s="9" t="str">
        <f t="shared" si="8"/>
        <v>-47 mg/dl</v>
      </c>
      <c r="J186" s="14">
        <f t="shared" si="6"/>
        <v>0</v>
      </c>
      <c r="L186" s="10" t="str">
        <f t="shared" si="7"/>
        <v>0.00</v>
      </c>
    </row>
    <row r="187" spans="5:12" x14ac:dyDescent="0.35">
      <c r="E187" s="9" t="str">
        <f t="shared" si="8"/>
        <v>-47 mg/dl</v>
      </c>
      <c r="J187" s="14">
        <f t="shared" si="6"/>
        <v>0</v>
      </c>
      <c r="L187" s="10" t="str">
        <f t="shared" si="7"/>
        <v>0.00</v>
      </c>
    </row>
    <row r="188" spans="5:12" x14ac:dyDescent="0.35">
      <c r="E188" s="9" t="str">
        <f t="shared" si="8"/>
        <v>-47 mg/dl</v>
      </c>
      <c r="J188" s="14">
        <f t="shared" si="6"/>
        <v>0</v>
      </c>
      <c r="L188" s="10" t="str">
        <f t="shared" si="7"/>
        <v>0.00</v>
      </c>
    </row>
    <row r="189" spans="5:12" x14ac:dyDescent="0.35">
      <c r="E189" s="9" t="str">
        <f t="shared" si="8"/>
        <v>-47 mg/dl</v>
      </c>
      <c r="J189" s="14">
        <f t="shared" si="6"/>
        <v>0</v>
      </c>
      <c r="L189" s="10" t="str">
        <f t="shared" si="7"/>
        <v>0.00</v>
      </c>
    </row>
    <row r="190" spans="5:12" x14ac:dyDescent="0.35">
      <c r="E190" s="9" t="str">
        <f t="shared" si="8"/>
        <v>-47 mg/dl</v>
      </c>
      <c r="J190" s="14">
        <f t="shared" si="6"/>
        <v>0</v>
      </c>
      <c r="L190" s="10" t="str">
        <f t="shared" si="7"/>
        <v>0.00</v>
      </c>
    </row>
    <row r="191" spans="5:12" x14ac:dyDescent="0.35">
      <c r="E191" s="9" t="str">
        <f t="shared" si="8"/>
        <v>-47 mg/dl</v>
      </c>
      <c r="J191" s="14">
        <f t="shared" si="6"/>
        <v>0</v>
      </c>
      <c r="L191" s="10" t="str">
        <f t="shared" si="7"/>
        <v>0.00</v>
      </c>
    </row>
    <row r="192" spans="5:12" x14ac:dyDescent="0.35">
      <c r="E192" s="9" t="str">
        <f t="shared" si="8"/>
        <v>-47 mg/dl</v>
      </c>
      <c r="J192" s="14">
        <f t="shared" si="6"/>
        <v>0</v>
      </c>
      <c r="L192" s="10" t="str">
        <f t="shared" si="7"/>
        <v>0.00</v>
      </c>
    </row>
    <row r="193" spans="5:12" x14ac:dyDescent="0.35">
      <c r="E193" s="9" t="str">
        <f t="shared" si="8"/>
        <v>-47 mg/dl</v>
      </c>
      <c r="J193" s="14">
        <f t="shared" si="6"/>
        <v>0</v>
      </c>
      <c r="L193" s="10" t="str">
        <f t="shared" si="7"/>
        <v>0.00</v>
      </c>
    </row>
    <row r="194" spans="5:12" x14ac:dyDescent="0.35">
      <c r="E194" s="9" t="str">
        <f t="shared" si="8"/>
        <v>-47 mg/dl</v>
      </c>
      <c r="J194" s="14">
        <f t="shared" si="6"/>
        <v>0</v>
      </c>
      <c r="L194" s="10" t="str">
        <f t="shared" si="7"/>
        <v>0.00</v>
      </c>
    </row>
    <row r="195" spans="5:12" x14ac:dyDescent="0.35">
      <c r="E195" s="9" t="str">
        <f t="shared" si="8"/>
        <v>-47 mg/dl</v>
      </c>
      <c r="J195" s="14">
        <f t="shared" ref="J195:J201" si="9">(H195*12)+I195</f>
        <v>0</v>
      </c>
      <c r="L195" s="10" t="str">
        <f t="shared" ref="L195:L201" si="10">IFERROR(((K195*1)/((J195*1)*(J195*1))*703),"0.00")</f>
        <v>0.00</v>
      </c>
    </row>
    <row r="196" spans="5:12" x14ac:dyDescent="0.35">
      <c r="E196" s="9" t="str">
        <f t="shared" ref="E196:E201" si="11">CONCATENATE(ROUND((28.7 * C196)-46.7,0), " mg/dl")</f>
        <v>-47 mg/dl</v>
      </c>
      <c r="J196" s="14">
        <f t="shared" si="9"/>
        <v>0</v>
      </c>
      <c r="L196" s="10" t="str">
        <f t="shared" si="10"/>
        <v>0.00</v>
      </c>
    </row>
    <row r="197" spans="5:12" x14ac:dyDescent="0.35">
      <c r="E197" s="9" t="str">
        <f t="shared" si="11"/>
        <v>-47 mg/dl</v>
      </c>
      <c r="J197" s="14">
        <f t="shared" si="9"/>
        <v>0</v>
      </c>
      <c r="L197" s="10" t="str">
        <f t="shared" si="10"/>
        <v>0.00</v>
      </c>
    </row>
    <row r="198" spans="5:12" x14ac:dyDescent="0.35">
      <c r="E198" s="9" t="str">
        <f t="shared" si="11"/>
        <v>-47 mg/dl</v>
      </c>
      <c r="J198" s="14">
        <f t="shared" si="9"/>
        <v>0</v>
      </c>
      <c r="L198" s="10" t="str">
        <f t="shared" si="10"/>
        <v>0.00</v>
      </c>
    </row>
    <row r="199" spans="5:12" x14ac:dyDescent="0.35">
      <c r="E199" s="9" t="str">
        <f t="shared" si="11"/>
        <v>-47 mg/dl</v>
      </c>
      <c r="J199" s="14">
        <f t="shared" si="9"/>
        <v>0</v>
      </c>
      <c r="L199" s="10" t="str">
        <f t="shared" si="10"/>
        <v>0.00</v>
      </c>
    </row>
    <row r="200" spans="5:12" x14ac:dyDescent="0.35">
      <c r="E200" s="9" t="str">
        <f t="shared" si="11"/>
        <v>-47 mg/dl</v>
      </c>
      <c r="J200" s="14">
        <f t="shared" si="9"/>
        <v>0</v>
      </c>
      <c r="L200" s="10" t="str">
        <f t="shared" si="10"/>
        <v>0.00</v>
      </c>
    </row>
    <row r="201" spans="5:12" x14ac:dyDescent="0.35">
      <c r="E201" s="9" t="str">
        <f t="shared" si="11"/>
        <v>-47 mg/dl</v>
      </c>
      <c r="J201" s="14">
        <f t="shared" si="9"/>
        <v>0</v>
      </c>
      <c r="L201" s="10" t="str">
        <f t="shared" si="10"/>
        <v>0.00</v>
      </c>
    </row>
  </sheetData>
  <dataValidations count="1">
    <dataValidation type="list" allowBlank="1" showInputMessage="1" showErrorMessage="1" sqref="D2:D201">
      <formula1>ClientCode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"/>
  <sheetViews>
    <sheetView workbookViewId="0">
      <selection activeCell="F12" sqref="F12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29</v>
      </c>
      <c r="B1" t="s">
        <v>39</v>
      </c>
    </row>
    <row r="2" spans="1:4" x14ac:dyDescent="0.25">
      <c r="A2" t="s">
        <v>30</v>
      </c>
      <c r="B2" t="s">
        <v>38</v>
      </c>
    </row>
    <row r="3" spans="1:4" x14ac:dyDescent="0.25">
      <c r="A3" t="s">
        <v>31</v>
      </c>
      <c r="B3" t="s">
        <v>37</v>
      </c>
    </row>
    <row r="4" spans="1:4" x14ac:dyDescent="0.25">
      <c r="A4" t="s">
        <v>32</v>
      </c>
      <c r="B4" t="s">
        <v>36</v>
      </c>
      <c r="D4" t="s">
        <v>52</v>
      </c>
    </row>
    <row r="5" spans="1:4" ht="21" x14ac:dyDescent="0.35">
      <c r="A5" t="s">
        <v>34</v>
      </c>
      <c r="B5" t="s">
        <v>35</v>
      </c>
      <c r="D5" s="1" t="s">
        <v>27</v>
      </c>
    </row>
    <row r="6" spans="1:4" ht="21" x14ac:dyDescent="0.35">
      <c r="A6" t="s">
        <v>33</v>
      </c>
      <c r="B6" t="s">
        <v>40</v>
      </c>
      <c r="D6" s="1" t="s">
        <v>28</v>
      </c>
    </row>
    <row r="7" spans="1:4" x14ac:dyDescent="0.25">
      <c r="A7" t="s">
        <v>41</v>
      </c>
      <c r="B7" t="s">
        <v>42</v>
      </c>
    </row>
    <row r="8" spans="1:4" x14ac:dyDescent="0.25">
      <c r="A8" t="s">
        <v>43</v>
      </c>
      <c r="B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"/>
  <sheetViews>
    <sheetView workbookViewId="0">
      <selection activeCell="A9" sqref="A9"/>
    </sheetView>
  </sheetViews>
  <sheetFormatPr defaultRowHeight="15" x14ac:dyDescent="0.25"/>
  <cols>
    <col min="1" max="1" width="18.85546875" customWidth="1"/>
    <col min="2" max="2" width="22.85546875" customWidth="1"/>
    <col min="3" max="3" width="17.5703125" customWidth="1"/>
  </cols>
  <sheetData>
    <row r="1" spans="1:3" x14ac:dyDescent="0.25">
      <c r="C1" t="s">
        <v>51</v>
      </c>
    </row>
    <row r="2" spans="1:3" ht="23.25" x14ac:dyDescent="0.35">
      <c r="A2" s="6" t="s">
        <v>45</v>
      </c>
      <c r="B2" s="6" t="s">
        <v>46</v>
      </c>
      <c r="C2">
        <v>25</v>
      </c>
    </row>
    <row r="3" spans="1:3" ht="27" x14ac:dyDescent="0.5">
      <c r="A3" s="6" t="s">
        <v>47</v>
      </c>
      <c r="B3" s="15" t="s">
        <v>48</v>
      </c>
      <c r="C3">
        <v>7</v>
      </c>
    </row>
    <row r="4" spans="1:3" ht="23.25" x14ac:dyDescent="0.35">
      <c r="A4" s="6" t="s">
        <v>49</v>
      </c>
      <c r="B4" s="6" t="s">
        <v>50</v>
      </c>
      <c r="C4">
        <v>12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Name</vt:lpstr>
      <vt:lpstr>Chart</vt:lpstr>
      <vt:lpstr>ClientCode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2021-08-22T21:03:35Z</dcterms:created>
  <dcterms:modified xsi:type="dcterms:W3CDTF">2021-09-09T22:12:25Z</dcterms:modified>
</cp:coreProperties>
</file>