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bajo\Clientes\Sysware\Canprost\docs\"/>
    </mc:Choice>
  </mc:AlternateContent>
  <bookViews>
    <workbookView xWindow="0" yWindow="0" windowWidth="17250" windowHeight="846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A18" i="1" s="1"/>
  <c r="D3" i="1"/>
  <c r="D2" i="1"/>
</calcChain>
</file>

<file path=xl/sharedStrings.xml><?xml version="1.0" encoding="utf-8"?>
<sst xmlns="http://schemas.openxmlformats.org/spreadsheetml/2006/main" count="30" uniqueCount="30">
  <si>
    <t>CRFECHA_CIRUGIA</t>
  </si>
  <si>
    <t>CRCOMPLICACION_ESPECIFICA</t>
  </si>
  <si>
    <t>CRCOMPLICACION_MOTIVO</t>
  </si>
  <si>
    <t>CRETAPA_PATOLOGICA</t>
  </si>
  <si>
    <t>CRCOMPLICACION_OTRO</t>
  </si>
  <si>
    <t>CRAE_POST_OPERATORIO</t>
  </si>
  <si>
    <t>CRGLEASON_1</t>
  </si>
  <si>
    <t>CRGLEASON_2</t>
  </si>
  <si>
    <t>CRAPE_DESCONOCIDO</t>
  </si>
  <si>
    <t>CRAPE_RECURRENCIA</t>
  </si>
  <si>
    <t>CRFECHA_INICIO_AD</t>
  </si>
  <si>
    <t>CRFECHA_RECURR_AD</t>
  </si>
  <si>
    <t>CRNUMERO_CONSULTAS</t>
  </si>
  <si>
    <t>CRCOMENTARIOS</t>
  </si>
  <si>
    <t>sApeRec</t>
  </si>
  <si>
    <t>CRADYUVANTE_RESCATE</t>
  </si>
  <si>
    <t>Icomentarios</t>
  </si>
  <si>
    <t>dCirugia</t>
  </si>
  <si>
    <t>iEspecificar</t>
  </si>
  <si>
    <t>sMotivo</t>
  </si>
  <si>
    <t>sEtapaPatologica</t>
  </si>
  <si>
    <t>iGleason1</t>
  </si>
  <si>
    <t>iGleason2</t>
  </si>
  <si>
    <t>sEspecificarComplicacion</t>
  </si>
  <si>
    <t>sApenPost</t>
  </si>
  <si>
    <t>iApeDesconocido</t>
  </si>
  <si>
    <t>iAdyuvanteRescate</t>
  </si>
  <si>
    <t>dFechaInicioAdyuvante</t>
  </si>
  <si>
    <t>dFechaRecurrencia</t>
  </si>
  <si>
    <t>iNumeroConsultas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</si>
</sst>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rgb="FF545454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top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tabSelected="1" workbookViewId="0">
      <selection activeCell="C11" sqref="C11"/>
    </sheetView>
  </sheetViews>
  <sheetFormatPr baseColWidth="10" defaultRowHeight="15" x14ac:dyDescent="0.25"/>
  <cols>
    <col min="1" max="1" width="22.5703125" bestFit="1" customWidth="1"/>
  </cols>
  <sheetData>
    <row r="2" spans="1:5" x14ac:dyDescent="0.25">
      <c r="A2" s="1" t="s">
        <v>17</v>
      </c>
      <c r="B2" t="s">
        <v>0</v>
      </c>
      <c r="D2" t="str">
        <f>CONCATENATE(B2, "='$",A2,"'")</f>
        <v>CRFECHA_CIRUGIA='$dCirugia'</v>
      </c>
      <c r="E2" t="str">
        <f>CONCATENATE("$",A2,"=$_REQUEST[""",A2,"""];")</f>
        <v>$dCirugia=$_REQUEST["dCirugia"];</v>
      </c>
    </row>
    <row r="3" spans="1:5" x14ac:dyDescent="0.25">
      <c r="A3" s="1" t="s">
        <v>18</v>
      </c>
      <c r="B3" t="s">
        <v>1</v>
      </c>
      <c r="D3" t="str">
        <f>CONCATENATE(D2,",",B3, "='$",A3,"'")</f>
        <v>CRFECHA_CIRUGIA='$dCirugia',CRCOMPLICACION_ESPECIFICA='$iEspecificar'</v>
      </c>
      <c r="E3" t="str">
        <f t="shared" ref="E3:E16" si="0">CONCATENATE("$",A3,"=$_REQUEST[""",A3,"""];")</f>
        <v>$iEspecificar=$_REQUEST["iEspecificar"];</v>
      </c>
    </row>
    <row r="4" spans="1:5" x14ac:dyDescent="0.25">
      <c r="A4" s="1" t="s">
        <v>19</v>
      </c>
      <c r="B4" t="s">
        <v>2</v>
      </c>
      <c r="D4" t="str">
        <f t="shared" ref="D4:D16" si="1">CONCATENATE(D3,",",B4, "='$",A4,"'")</f>
        <v>CRFECHA_CIRUGIA='$dCirugia',CRCOMPLICACION_ESPECIFICA='$iEspecificar',CRCOMPLICACION_MOTIVO='$sMotivo'</v>
      </c>
      <c r="E4" t="str">
        <f t="shared" si="0"/>
        <v>$sMotivo=$_REQUEST["sMotivo"];</v>
      </c>
    </row>
    <row r="5" spans="1:5" x14ac:dyDescent="0.25">
      <c r="A5" s="1" t="s">
        <v>20</v>
      </c>
      <c r="B5" t="s">
        <v>3</v>
      </c>
      <c r="D5" t="str">
        <f t="shared" si="1"/>
        <v>CRFECHA_CIRUGIA='$dCirugia',CRCOMPLICACION_ESPECIFICA='$iEspecificar',CRCOMPLICACION_MOTIVO='$sMotivo',CRETAPA_PATOLOGICA='$sEtapaPatologica'</v>
      </c>
      <c r="E5" t="str">
        <f t="shared" si="0"/>
        <v>$sEtapaPatologica=$_REQUEST["sEtapaPatologica"];</v>
      </c>
    </row>
    <row r="6" spans="1:5" x14ac:dyDescent="0.25">
      <c r="A6" s="1" t="s">
        <v>21</v>
      </c>
      <c r="B6" t="s">
        <v>6</v>
      </c>
      <c r="D6" t="str">
        <f t="shared" si="1"/>
        <v>CRFECHA_CIRUGIA='$dCirugia',CRCOMPLICACION_ESPECIFICA='$iEspecificar',CRCOMPLICACION_MOTIVO='$sMotivo',CRETAPA_PATOLOGICA='$sEtapaPatologica',CRGLEASON_1='$iGleason1'</v>
      </c>
      <c r="E6" t="str">
        <f t="shared" si="0"/>
        <v>$iGleason1=$_REQUEST["iGleason1"];</v>
      </c>
    </row>
    <row r="7" spans="1:5" x14ac:dyDescent="0.25">
      <c r="A7" s="1" t="s">
        <v>22</v>
      </c>
      <c r="B7" t="s">
        <v>7</v>
      </c>
      <c r="D7" t="str">
        <f t="shared" si="1"/>
        <v>CRFECHA_CIRUGIA='$dCirugia',CRCOMPLICACION_ESPECIFICA='$iEspecificar',CRCOMPLICACION_MOTIVO='$sMotivo',CRETAPA_PATOLOGICA='$sEtapaPatologica',CRGLEASON_1='$iGleason1',CRGLEASON_2='$iGleason2'</v>
      </c>
      <c r="E7" t="str">
        <f t="shared" si="0"/>
        <v>$iGleason2=$_REQUEST["iGleason2"];</v>
      </c>
    </row>
    <row r="8" spans="1:5" x14ac:dyDescent="0.25">
      <c r="A8" s="1" t="s">
        <v>23</v>
      </c>
      <c r="B8" t="s">
        <v>4</v>
      </c>
      <c r="D8" t="str">
        <f t="shared" si="1"/>
        <v>CRFECHA_CIRUGIA='$dCirugia',CRCOMPLICACION_ESPECIFICA='$iEspecificar',CRCOMPLICACION_MOTIVO='$sMotivo',CRETAPA_PATOLOGICA='$sEtapaPatologica',CRGLEASON_1='$iGleason1',CRGLEASON_2='$iGleason2',CRCOMPLICACION_OTRO='$sEspecificarComplicacion'</v>
      </c>
      <c r="E8" t="str">
        <f t="shared" si="0"/>
        <v>$sEspecificarComplicacion=$_REQUEST["sEspecificarComplicacion"];</v>
      </c>
    </row>
    <row r="9" spans="1:5" x14ac:dyDescent="0.25">
      <c r="A9" s="1" t="s">
        <v>24</v>
      </c>
      <c r="B9" t="s">
        <v>5</v>
      </c>
      <c r="D9" t="str">
        <f t="shared" si="1"/>
        <v>CRFECHA_CIRUGIA='$dCirugia',CRCOMPLICACION_ESPECIFICA='$iEspecificar',CRCOMPLICACION_MOTIVO='$sMotivo',CRETAPA_PATOLOGICA='$sEtapaPatologica',CRGLEASON_1='$iGleason1',CRGLEASON_2='$iGleason2',CRCOMPLICACION_OTRO='$sEspecificarComplicacion',CRAE_POST_OPERATORIO='$sApenPost'</v>
      </c>
      <c r="E9" t="str">
        <f t="shared" si="0"/>
        <v>$sApenPost=$_REQUEST["sApenPost"];</v>
      </c>
    </row>
    <row r="10" spans="1:5" x14ac:dyDescent="0.25">
      <c r="A10" s="1" t="s">
        <v>25</v>
      </c>
      <c r="B10" t="s">
        <v>8</v>
      </c>
      <c r="D10" t="str">
        <f t="shared" si="1"/>
        <v>CRFECHA_CIRUGIA='$dCirugia',CRCOMPLICACION_ESPECIFICA='$iEspecificar',CRCOMPLICACION_MOTIVO='$sMotivo',CRETAPA_PATOLOGICA='$sEtapaPatologica',CRGLEASON_1='$iGleason1',CRGLEASON_2='$iGleason2',CRCOMPLICACION_OTRO='$sEspecificarComplicacion',CRAE_POST_OPERATORIO='$sApenPost',CRAPE_DESCONOCIDO='$iApeDesconocido'</v>
      </c>
      <c r="E10" t="str">
        <f t="shared" si="0"/>
        <v>$iApeDesconocido=$_REQUEST["iApeDesconocido"];</v>
      </c>
    </row>
    <row r="11" spans="1:5" x14ac:dyDescent="0.25">
      <c r="A11" s="1" t="s">
        <v>14</v>
      </c>
      <c r="B11" t="s">
        <v>9</v>
      </c>
      <c r="D11" t="str">
        <f t="shared" si="1"/>
        <v>CRFECHA_CIRUGIA='$dCirugia',CRCOMPLICACION_ESPECIFICA='$iEspecificar',CRCOMPLICACION_MOTIVO='$sMotivo',CRETAPA_PATOLOGICA='$sEtapaPatologica',CRGLEASON_1='$iGleason1',CRGLEASON_2='$iGleason2',CRCOMPLICACION_OTRO='$sEspecificarComplicacion',CRAE_POST_OPERATORIO='$sApenPost',CRAPE_DESCONOCIDO='$iApeDesconocido',CRAPE_RECURRENCIA='$sApeRec'</v>
      </c>
      <c r="E11" t="str">
        <f t="shared" si="0"/>
        <v>$sApeRec=$_REQUEST["sApeRec"];</v>
      </c>
    </row>
    <row r="12" spans="1:5" x14ac:dyDescent="0.25">
      <c r="A12" s="1" t="s">
        <v>26</v>
      </c>
      <c r="B12" t="s">
        <v>15</v>
      </c>
      <c r="D12" t="str">
        <f t="shared" si="1"/>
        <v>CRFECHA_CIRUGIA='$dCirugia',CRCOMPLICACION_ESPECIFICA='$iEspecificar',CRCOMPLICACION_MOTIVO='$sMotivo',CRETAPA_PATOLOGICA='$sEtapaPatologica',CRGLEASON_1='$iGleason1',CRGLEASON_2='$iGleason2',CRCOMPLICACION_OTRO='$sEspecificarComplicacion',CRAE_POST_OPERATORIO='$sApenPost',CRAPE_DESCONOCIDO='$iApeDesconocido',CRAPE_RECURRENCIA='$sApeRec',CRADYUVANTE_RESCATE='$iAdyuvanteRescate'</v>
      </c>
      <c r="E12" t="str">
        <f t="shared" si="0"/>
        <v>$iAdyuvanteRescate=$_REQUEST["iAdyuvanteRescate"];</v>
      </c>
    </row>
    <row r="13" spans="1:5" x14ac:dyDescent="0.25">
      <c r="A13" s="1" t="s">
        <v>27</v>
      </c>
      <c r="B13" t="s">
        <v>10</v>
      </c>
      <c r="D13" t="str">
        <f t="shared" si="1"/>
        <v>CRFECHA_CIRUGIA='$dCirugia',CRCOMPLICACION_ESPECIFICA='$iEspecificar',CRCOMPLICACION_MOTIVO='$sMotivo',CRETAPA_PATOLOGICA='$sEtapaPatologica',CRGLEASON_1='$iGleason1',CRGLEASON_2='$iGleason2',CRCOMPLICACION_OTRO='$sEspecificarComplicacion',CRAE_POST_OPERATORIO='$sApenPost',CRAPE_DESCONOCIDO='$iApeDesconocido',CRAPE_RECURRENCIA='$sApeRec',CRADYUVANTE_RESCATE='$iAdyuvanteRescate',CRFECHA_INICIO_AD='$dFechaInicioAdyuvante'</v>
      </c>
      <c r="E13" t="str">
        <f t="shared" si="0"/>
        <v>$dFechaInicioAdyuvante=$_REQUEST["dFechaInicioAdyuvante"];</v>
      </c>
    </row>
    <row r="14" spans="1:5" x14ac:dyDescent="0.25">
      <c r="A14" s="1" t="s">
        <v>28</v>
      </c>
      <c r="B14" t="s">
        <v>11</v>
      </c>
      <c r="D14" t="str">
        <f t="shared" si="1"/>
        <v>CRFECHA_CIRUGIA='$dCirugia',CRCOMPLICACION_ESPECIFICA='$iEspecificar',CRCOMPLICACION_MOTIVO='$sMotivo',CRETAPA_PATOLOGICA='$sEtapaPatologica',CRGLEASON_1='$iGleason1',CRGLEASON_2='$iGleason2',CRCOMPLICACION_OTRO='$sEspecificarComplicacion',CRAE_POST_OPERATORIO='$sApenPost',CRAPE_DESCONOCIDO='$iApeDesconocido',CRAPE_RECURRENCIA='$sApeRec',CRADYUVANTE_RESCATE='$iAdyuvanteRescate',CRFECHA_INICIO_AD='$dFechaInicioAdyuvante',CRFECHA_RECURR_AD='$dFechaRecurrencia'</v>
      </c>
      <c r="E14" t="str">
        <f t="shared" si="0"/>
        <v>$dFechaRecurrencia=$_REQUEST["dFechaRecurrencia"];</v>
      </c>
    </row>
    <row r="15" spans="1:5" x14ac:dyDescent="0.25">
      <c r="A15" s="1" t="s">
        <v>29</v>
      </c>
      <c r="B15" t="s">
        <v>12</v>
      </c>
      <c r="D15" t="str">
        <f t="shared" si="1"/>
        <v>CRFECHA_CIRUGIA='$dCirugia',CRCOMPLICACION_ESPECIFICA='$iEspecificar',CRCOMPLICACION_MOTIVO='$sMotivo',CRETAPA_PATOLOGICA='$sEtapaPatologica',CRGLEASON_1='$iGleason1',CRGLEASON_2='$iGleason2',CRCOMPLICACION_OTRO='$sEspecificarComplicacion',CRAE_POST_OPERATORIO='$sApenPost',CRAPE_DESCONOCIDO='$iApeDesconocido',CRAPE_RECURRENCIA='$sApeRec',CRADYUVANTE_RESCATE='$iAdyuvanteRescate',CRFECHA_INICIO_AD='$dFechaInicioAdyuvante',CRFECHA_RECURR_AD='$dFechaRecurrencia',CRNUMERO_CONSULTAS='$iNumeroConsultas'</v>
      </c>
      <c r="E15" t="str">
        <f t="shared" si="0"/>
        <v>$iNumeroConsultas=$_REQUEST["iNumeroConsultas"];</v>
      </c>
    </row>
    <row r="16" spans="1:5" x14ac:dyDescent="0.25">
      <c r="A16" s="1" t="s">
        <v>16</v>
      </c>
      <c r="B16" t="s">
        <v>13</v>
      </c>
      <c r="D16" t="str">
        <f t="shared" si="1"/>
        <v>CRFECHA_CIRUGIA='$dCirugia',CRCOMPLICACION_ESPECIFICA='$iEspecificar',CRCOMPLICACION_MOTIVO='$sMotivo',CRETAPA_PATOLOGICA='$sEtapaPatologica',CRGLEASON_1='$iGleason1',CRGLEASON_2='$iGleason2',CRCOMPLICACION_OTRO='$sEspecificarComplicacion',CRAE_POST_OPERATORIO='$sApenPost',CRAPE_DESCONOCIDO='$iApeDesconocido',CRAPE_RECURRENCIA='$sApeRec',CRADYUVANTE_RESCATE='$iAdyuvanteRescate',CRFECHA_INICIO_AD='$dFechaInicioAdyuvante',CRFECHA_RECURR_AD='$dFechaRecurrencia',CRNUMERO_CONSULTAS='$iNumeroConsultas',CRCOMENTARIOS='$Icomentarios'</v>
      </c>
      <c r="E16" t="str">
        <f t="shared" si="0"/>
        <v>$Icomentarios=$_REQUEST["Icomentarios"];</v>
      </c>
    </row>
    <row r="18" spans="1:1" x14ac:dyDescent="0.25">
      <c r="A18" t="str">
        <f>CONCATENATE("UPDATE canprost.C_REGISTROS SET  ",D16)</f>
        <v>UPDATE canprost.C_REGISTROS SET  CRFECHA_CIRUGIA='$dCirugia',CRCOMPLICACION_ESPECIFICA='$iEspecificar',CRCOMPLICACION_MOTIVO='$sMotivo',CRETAPA_PATOLOGICA='$sEtapaPatologica',CRGLEASON_1='$iGleason1',CRGLEASON_2='$iGleason2',CRCOMPLICACION_OTRO='$sEspecificarComplicacion',CRAE_POST_OPERATORIO='$sApenPost',CRAPE_DESCONOCIDO='$iApeDesconocido',CRAPE_RECURRENCIA='$sApeRec',CRADYUVANTE_RESCATE='$iAdyuvanteRescate',CRFECHA_INICIO_AD='$dFechaInicioAdyuvante',CRFECHA_RECURR_AD='$dFechaRecurrencia',CRNUMERO_CONSULTAS='$iNumeroConsultas',CRCOMENTARIOS='$Icomentarios'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2017-03-19T11:46:12Z</dcterms:created>
  <dcterms:modified xsi:type="dcterms:W3CDTF">2017-03-20T05:19:16Z</dcterms:modified>
</cp:coreProperties>
</file>