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ython\書類作成\Templates\"/>
    </mc:Choice>
  </mc:AlternateContent>
  <xr:revisionPtr revIDLastSave="0" documentId="13_ncr:1_{84F58711-4CDA-4600-9F48-4094FEAFDD75}" xr6:coauthVersionLast="47" xr6:coauthVersionMax="47" xr10:uidLastSave="{00000000-0000-0000-0000-000000000000}"/>
  <bookViews>
    <workbookView xWindow="-120" yWindow="-120" windowWidth="29040" windowHeight="15990" xr2:uid="{1566C4CD-5B17-4517-B7A5-7BAA89A7ECB5}"/>
  </bookViews>
  <sheets>
    <sheet name="請求書" sheetId="1" r:id="rId1"/>
  </sheets>
  <definedNames>
    <definedName name="_xlnm.Print_Area" localSheetId="0">請求書!$A$1:$I$37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B6" i="1"/>
  <c r="B7" i="1" s="1"/>
  <c r="I17" i="1"/>
  <c r="B30" i="1" s="1"/>
  <c r="C30" i="1" s="1"/>
  <c r="I18" i="1"/>
  <c r="I27" i="1" s="1"/>
  <c r="I29" i="1" s="1"/>
  <c r="B12" i="1" s="1"/>
  <c r="I19" i="1"/>
  <c r="I20" i="1"/>
  <c r="I21" i="1"/>
  <c r="I22" i="1"/>
  <c r="I23" i="1"/>
  <c r="I24" i="1"/>
  <c r="I25" i="1"/>
  <c r="I26" i="1"/>
  <c r="B31" i="1" l="1"/>
  <c r="B29" i="1"/>
  <c r="C29" i="1" s="1"/>
  <c r="I28" i="1" s="1"/>
</calcChain>
</file>

<file path=xl/sharedStrings.xml><?xml version="1.0" encoding="utf-8"?>
<sst xmlns="http://schemas.openxmlformats.org/spreadsheetml/2006/main" count="36" uniqueCount="34">
  <si>
    <t>備考</t>
    <rPh sb="0" eb="2">
      <t>ビコウ</t>
    </rPh>
    <phoneticPr fontId="3"/>
  </si>
  <si>
    <t>0%対象</t>
    <rPh sb="2" eb="4">
      <t>タイショウ</t>
    </rPh>
    <phoneticPr fontId="3"/>
  </si>
  <si>
    <t>軽減8%対象</t>
    <rPh sb="0" eb="2">
      <t>ケイゲン</t>
    </rPh>
    <rPh sb="4" eb="6">
      <t>タイショウ</t>
    </rPh>
    <phoneticPr fontId="3"/>
  </si>
  <si>
    <t>合計</t>
    <rPh sb="0" eb="2">
      <t>ゴウケイ</t>
    </rPh>
    <phoneticPr fontId="3"/>
  </si>
  <si>
    <t>10%対象</t>
    <rPh sb="3" eb="5">
      <t>タイショウ</t>
    </rPh>
    <phoneticPr fontId="3"/>
  </si>
  <si>
    <t>消費税</t>
    <rPh sb="0" eb="3">
      <t>ショウヒゼイ</t>
    </rPh>
    <phoneticPr fontId="3"/>
  </si>
  <si>
    <t>消費税額</t>
    <rPh sb="0" eb="4">
      <t>ショウヒゼイガク</t>
    </rPh>
    <phoneticPr fontId="3"/>
  </si>
  <si>
    <t>税抜金額</t>
    <rPh sb="0" eb="2">
      <t>ゼイヌ</t>
    </rPh>
    <rPh sb="2" eb="4">
      <t>キンガク</t>
    </rPh>
    <phoneticPr fontId="3"/>
  </si>
  <si>
    <t>税率別内訳</t>
    <rPh sb="0" eb="3">
      <t>ゼイリツベツ</t>
    </rPh>
    <rPh sb="3" eb="5">
      <t>ウチワケ</t>
    </rPh>
    <phoneticPr fontId="3"/>
  </si>
  <si>
    <t>小計</t>
    <rPh sb="0" eb="2">
      <t>ショウケイ</t>
    </rPh>
    <phoneticPr fontId="3"/>
  </si>
  <si>
    <t>※は軽減税率対象</t>
    <rPh sb="2" eb="6">
      <t>ケイゲンゼイリツ</t>
    </rPh>
    <rPh sb="6" eb="8">
      <t>タイショウ</t>
    </rPh>
    <phoneticPr fontId="3"/>
  </si>
  <si>
    <t>金額</t>
    <rPh sb="0" eb="2">
      <t>キンガク</t>
    </rPh>
    <phoneticPr fontId="3"/>
  </si>
  <si>
    <t>税率</t>
    <rPh sb="0" eb="2">
      <t>ゼイリツ</t>
    </rPh>
    <phoneticPr fontId="3"/>
  </si>
  <si>
    <t>値引</t>
    <rPh sb="0" eb="2">
      <t>ネビキ</t>
    </rPh>
    <phoneticPr fontId="3"/>
  </si>
  <si>
    <t>単価</t>
    <rPh sb="0" eb="2">
      <t>タンカ</t>
    </rPh>
    <phoneticPr fontId="3"/>
  </si>
  <si>
    <t>単位</t>
    <rPh sb="0" eb="2">
      <t>タンイ</t>
    </rPh>
    <phoneticPr fontId="3"/>
  </si>
  <si>
    <t>数量</t>
    <rPh sb="0" eb="2">
      <t>スウリョウ</t>
    </rPh>
    <phoneticPr fontId="3"/>
  </si>
  <si>
    <t>摘要</t>
    <rPh sb="0" eb="2">
      <t>テキヨウ</t>
    </rPh>
    <phoneticPr fontId="3"/>
  </si>
  <si>
    <t>お振込先</t>
    <rPh sb="1" eb="4">
      <t>フリコミサキ</t>
    </rPh>
    <phoneticPr fontId="3"/>
  </si>
  <si>
    <t>担当</t>
    <rPh sb="0" eb="2">
      <t>タントウ</t>
    </rPh>
    <phoneticPr fontId="3"/>
  </si>
  <si>
    <t>取引方法</t>
    <rPh sb="0" eb="4">
      <t>トリヒキホウホウ</t>
    </rPh>
    <phoneticPr fontId="3"/>
  </si>
  <si>
    <t>電話番号</t>
    <rPh sb="0" eb="4">
      <t>デンワバンゴウ</t>
    </rPh>
    <phoneticPr fontId="3"/>
  </si>
  <si>
    <t>納入場所</t>
    <rPh sb="0" eb="4">
      <t>ノウニュウバショ</t>
    </rPh>
    <phoneticPr fontId="3"/>
  </si>
  <si>
    <t>日</t>
    <rPh sb="0" eb="1">
      <t>ニチ</t>
    </rPh>
    <phoneticPr fontId="3"/>
  </si>
  <si>
    <t>有効期限日数:</t>
    <rPh sb="0" eb="4">
      <t>ユウコウキゲン</t>
    </rPh>
    <rPh sb="4" eb="6">
      <t>ニッスウ</t>
    </rPh>
    <phoneticPr fontId="3"/>
  </si>
  <si>
    <t>納入期日</t>
    <rPh sb="0" eb="4">
      <t>ノウニュウキジツ</t>
    </rPh>
    <phoneticPr fontId="3"/>
  </si>
  <si>
    <t>有効期限</t>
    <rPh sb="0" eb="4">
      <t>ユウコウキゲン</t>
    </rPh>
    <phoneticPr fontId="3"/>
  </si>
  <si>
    <t>住所</t>
    <rPh sb="0" eb="2">
      <t>ジュウショ</t>
    </rPh>
    <phoneticPr fontId="3"/>
  </si>
  <si>
    <t>発行日</t>
    <rPh sb="0" eb="3">
      <t>ハッコウビ</t>
    </rPh>
    <phoneticPr fontId="3"/>
  </si>
  <si>
    <t>件名</t>
    <rPh sb="0" eb="2">
      <t>ケンメイ</t>
    </rPh>
    <phoneticPr fontId="3"/>
  </si>
  <si>
    <t>発行日:</t>
    <rPh sb="0" eb="3">
      <t>ハッコウビ</t>
    </rPh>
    <phoneticPr fontId="3"/>
  </si>
  <si>
    <t>請求書No:</t>
    <rPh sb="0" eb="3">
      <t>セイキュウショ</t>
    </rPh>
    <phoneticPr fontId="3"/>
  </si>
  <si>
    <t>御中</t>
    <rPh sb="0" eb="2">
      <t>オンチュウ</t>
    </rPh>
    <phoneticPr fontId="3"/>
  </si>
  <si>
    <t>請求書</t>
    <rPh sb="0" eb="3">
      <t>セイキュウショ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</si>
</sst>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&quot; 円&quot;\ \(&quot;税&quot;&quot;込&quot;\)"/>
  </numFmts>
  <fonts count="1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2"/>
      <color theme="0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6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>
      <alignment vertical="center"/>
    </xf>
  </cellStyleXfs>
  <cellXfs count="68">
    <xf numFmtId="0" fontId="0" fillId="0" borderId="0" xfId="0">
      <alignment vertical="center"/>
    </xf>
    <xf numFmtId="6" fontId="4" fillId="0" borderId="0" xfId="2" applyFont="1" applyAlignment="1">
      <alignment horizontal="right" vertical="center"/>
    </xf>
    <xf numFmtId="6" fontId="4" fillId="0" borderId="0" xfId="2" applyFont="1">
      <alignment vertical="center"/>
    </xf>
    <xf numFmtId="6" fontId="6" fillId="0" borderId="1" xfId="0" applyNumberFormat="1" applyFont="1" applyBorder="1">
      <alignment vertical="center"/>
    </xf>
    <xf numFmtId="6" fontId="8" fillId="0" borderId="0" xfId="2" applyFont="1" applyAlignment="1">
      <alignment horizontal="right" vertical="center"/>
    </xf>
    <xf numFmtId="6" fontId="9" fillId="0" borderId="1" xfId="0" applyNumberFormat="1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0" xfId="0" applyFont="1">
      <alignment vertical="center"/>
    </xf>
    <xf numFmtId="6" fontId="0" fillId="0" borderId="1" xfId="2" applyFont="1" applyBorder="1">
      <alignment vertical="center"/>
    </xf>
    <xf numFmtId="9" fontId="0" fillId="0" borderId="1" xfId="3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5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distributed" vertical="center"/>
    </xf>
    <xf numFmtId="0" fontId="5" fillId="2" borderId="0" xfId="0" applyFont="1" applyFill="1" applyAlignment="1">
      <alignment horizontal="distributed" vertical="center"/>
    </xf>
    <xf numFmtId="0" fontId="0" fillId="0" borderId="13" xfId="0" applyBorder="1" applyAlignment="1">
      <alignment horizontal="distributed" vertical="center"/>
    </xf>
    <xf numFmtId="38" fontId="0" fillId="3" borderId="0" xfId="1" applyFont="1" applyFill="1">
      <alignment vertical="center"/>
    </xf>
    <xf numFmtId="9" fontId="0" fillId="0" borderId="0" xfId="3" applyFont="1">
      <alignment vertical="center"/>
    </xf>
    <xf numFmtId="0" fontId="14" fillId="0" borderId="0" xfId="4" applyFont="1" applyAlignment="1">
      <alignment horizontal="centerContinuous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0" fillId="0" borderId="1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2" fillId="2" borderId="8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distributed" vertical="center"/>
    </xf>
    <xf numFmtId="0" fontId="0" fillId="0" borderId="12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176" fontId="11" fillId="0" borderId="12" xfId="2" applyNumberFormat="1" applyFont="1" applyBorder="1" applyAlignment="1">
      <alignment horizontal="center" vertical="center"/>
    </xf>
    <xf numFmtId="176" fontId="11" fillId="0" borderId="11" xfId="2" applyNumberFormat="1" applyFont="1" applyBorder="1" applyAlignment="1">
      <alignment horizontal="center" vertical="center"/>
    </xf>
    <xf numFmtId="176" fontId="11" fillId="0" borderId="10" xfId="2" applyNumberFormat="1" applyFont="1" applyBorder="1" applyAlignment="1">
      <alignment horizontal="center" vertical="center"/>
    </xf>
    <xf numFmtId="176" fontId="11" fillId="0" borderId="4" xfId="2" applyNumberFormat="1" applyFont="1" applyBorder="1" applyAlignment="1">
      <alignment horizontal="center" vertical="center"/>
    </xf>
    <xf numFmtId="176" fontId="11" fillId="0" borderId="0" xfId="2" applyNumberFormat="1" applyFont="1" applyBorder="1" applyAlignment="1">
      <alignment horizontal="center" vertical="center"/>
    </xf>
    <xf numFmtId="176" fontId="11" fillId="0" borderId="8" xfId="2" applyNumberFormat="1" applyFont="1" applyBorder="1" applyAlignment="1">
      <alignment horizontal="center" vertical="center"/>
    </xf>
    <xf numFmtId="176" fontId="11" fillId="0" borderId="3" xfId="2" applyNumberFormat="1" applyFont="1" applyBorder="1" applyAlignment="1">
      <alignment horizontal="center" vertical="center"/>
    </xf>
    <xf numFmtId="176" fontId="11" fillId="0" borderId="2" xfId="2" applyNumberFormat="1" applyFont="1" applyBorder="1" applyAlignment="1">
      <alignment horizontal="center" vertical="center"/>
    </xf>
    <xf numFmtId="176" fontId="11" fillId="0" borderId="6" xfId="2" applyNumberFormat="1" applyFont="1" applyBorder="1" applyAlignment="1">
      <alignment horizontal="center" vertical="center"/>
    </xf>
    <xf numFmtId="0" fontId="0" fillId="0" borderId="5" xfId="0" applyBorder="1" applyAlignment="1">
      <alignment horizontal="distributed" vertical="center"/>
    </xf>
    <xf numFmtId="0" fontId="0" fillId="0" borderId="9" xfId="0" applyBorder="1" applyAlignment="1">
      <alignment horizontal="distributed" vertical="center"/>
    </xf>
    <xf numFmtId="0" fontId="0" fillId="0" borderId="7" xfId="0" applyBorder="1" applyAlignment="1">
      <alignment horizontal="distributed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6" fontId="5" fillId="2" borderId="12" xfId="2" applyFont="1" applyFill="1" applyBorder="1" applyAlignment="1">
      <alignment horizontal="center" vertical="center"/>
    </xf>
    <xf numFmtId="6" fontId="5" fillId="2" borderId="11" xfId="2" applyFont="1" applyFill="1" applyBorder="1" applyAlignment="1">
      <alignment horizontal="center" vertical="center"/>
    </xf>
    <xf numFmtId="6" fontId="5" fillId="2" borderId="10" xfId="2" applyFont="1" applyFill="1" applyBorder="1" applyAlignment="1">
      <alignment horizontal="center" vertical="center"/>
    </xf>
    <xf numFmtId="6" fontId="4" fillId="0" borderId="4" xfId="2" applyFont="1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</cellXfs>
  <cellStyles count="5">
    <cellStyle name="パーセント" xfId="3" builtinId="5"/>
    <cellStyle name="桁区切り" xfId="1" builtinId="6"/>
    <cellStyle name="通貨" xfId="2" builtinId="7"/>
    <cellStyle name="標準" xfId="0" builtinId="0"/>
    <cellStyle name="標準 2" xfId="4" xr:uid="{951F3E81-08C9-4364-BA53-256D99BF24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7AB7-1AAF-40E3-8224-98135A106903}">
  <sheetPr>
    <pageSetUpPr fitToPage="1"/>
  </sheetPr>
  <dimension ref="A1:M36"/>
  <sheetViews>
    <sheetView tabSelected="1" view="pageBreakPreview" zoomScaleNormal="100" zoomScaleSheetLayoutView="100" workbookViewId="0"/>
  </sheetViews>
  <sheetFormatPr defaultRowHeight="18.75" x14ac:dyDescent="0.4"/>
  <cols>
    <col min="1" max="3" width="12.375" customWidth="1"/>
    <col min="4" max="5" width="5.875" customWidth="1"/>
    <col min="6" max="6" width="11.75" bestFit="1" customWidth="1"/>
    <col min="7" max="7" width="10.625" bestFit="1" customWidth="1"/>
    <col min="8" max="8" width="5.75" bestFit="1" customWidth="1"/>
    <col min="9" max="9" width="11.75" bestFit="1" customWidth="1"/>
    <col min="11" max="11" width="13" bestFit="1" customWidth="1"/>
  </cols>
  <sheetData>
    <row r="1" spans="1:13" ht="30" x14ac:dyDescent="0.4">
      <c r="A1" s="19" t="s">
        <v>33</v>
      </c>
      <c r="B1" s="19"/>
      <c r="C1" s="19"/>
      <c r="D1" s="19"/>
      <c r="E1" s="19"/>
      <c r="F1" s="19"/>
      <c r="G1" s="19"/>
      <c r="H1" s="19"/>
      <c r="I1" s="19"/>
    </row>
    <row r="2" spans="1:13" ht="18.75" customHeight="1" x14ac:dyDescent="0.4">
      <c r="A2" s="25"/>
      <c r="B2" s="25"/>
      <c r="C2" s="25"/>
      <c r="D2" s="26" t="s">
        <v>32</v>
      </c>
      <c r="E2" s="26"/>
      <c r="F2" s="27" t="s">
        <v>31</v>
      </c>
      <c r="G2" s="27"/>
      <c r="H2" s="21" t="str">
        <f ca="1">TEXT(NOW(),"yyyyMMddhhmm")</f>
        <v>202505031452</v>
      </c>
      <c r="I2" s="21"/>
    </row>
    <row r="3" spans="1:13" ht="18.75" customHeight="1" x14ac:dyDescent="0.4">
      <c r="A3" s="25"/>
      <c r="B3" s="25"/>
      <c r="C3" s="25"/>
      <c r="D3" s="26"/>
      <c r="E3" s="26"/>
      <c r="F3" s="27" t="s">
        <v>30</v>
      </c>
      <c r="G3" s="27"/>
      <c r="H3" s="20" t="str">
        <f ca="1">TEXT(TODAY(),"yyyy/MM/dd")</f>
        <v>2025/05/03</v>
      </c>
      <c r="I3" s="21"/>
      <c r="L3" t="s">
        <v>12</v>
      </c>
    </row>
    <row r="4" spans="1:13" x14ac:dyDescent="0.4">
      <c r="L4" s="18">
        <v>0.1</v>
      </c>
    </row>
    <row r="5" spans="1:13" ht="19.5" x14ac:dyDescent="0.4">
      <c r="A5" s="15" t="s">
        <v>29</v>
      </c>
      <c r="B5" s="21"/>
      <c r="C5" s="21"/>
      <c r="F5" s="31"/>
      <c r="G5" s="31"/>
      <c r="H5" s="31"/>
      <c r="I5" s="31"/>
      <c r="L5" s="18">
        <v>0.08</v>
      </c>
    </row>
    <row r="6" spans="1:13" ht="19.5" x14ac:dyDescent="0.4">
      <c r="A6" s="15" t="s">
        <v>28</v>
      </c>
      <c r="B6" s="21" t="str">
        <f ca="1">TEXT(TODAY(),"yyyy/MM/dd")</f>
        <v>2025/05/03</v>
      </c>
      <c r="C6" s="21"/>
      <c r="F6" s="32" t="s">
        <v>27</v>
      </c>
      <c r="G6" s="33"/>
      <c r="H6" s="34"/>
      <c r="I6" s="35"/>
      <c r="L6" s="18">
        <v>0</v>
      </c>
    </row>
    <row r="7" spans="1:13" ht="19.5" x14ac:dyDescent="0.4">
      <c r="A7" s="15" t="s">
        <v>26</v>
      </c>
      <c r="B7" s="24" t="str">
        <f ca="1">TEXT(B6+L8,"yyyy/MM/dd")</f>
        <v>2025/06/02</v>
      </c>
      <c r="C7" s="24"/>
      <c r="F7" s="32"/>
      <c r="G7" s="36"/>
      <c r="H7" s="21"/>
      <c r="I7" s="37"/>
    </row>
    <row r="8" spans="1:13" ht="19.5" x14ac:dyDescent="0.4">
      <c r="A8" s="15" t="s">
        <v>25</v>
      </c>
      <c r="B8" s="21"/>
      <c r="C8" s="21"/>
      <c r="F8" s="32"/>
      <c r="G8" s="38"/>
      <c r="H8" s="22"/>
      <c r="I8" s="23"/>
      <c r="K8" t="s">
        <v>24</v>
      </c>
      <c r="L8" s="17">
        <v>30</v>
      </c>
      <c r="M8" t="s">
        <v>23</v>
      </c>
    </row>
    <row r="9" spans="1:13" ht="19.5" x14ac:dyDescent="0.4">
      <c r="A9" s="15" t="s">
        <v>22</v>
      </c>
      <c r="B9" s="21"/>
      <c r="C9" s="21"/>
      <c r="F9" s="16" t="s">
        <v>21</v>
      </c>
      <c r="G9" s="28"/>
      <c r="H9" s="28"/>
      <c r="I9" s="28"/>
    </row>
    <row r="10" spans="1:13" ht="19.5" x14ac:dyDescent="0.4">
      <c r="A10" s="15" t="s">
        <v>20</v>
      </c>
      <c r="B10" s="21"/>
      <c r="C10" s="21"/>
      <c r="F10" s="14" t="s">
        <v>19</v>
      </c>
      <c r="G10" s="29"/>
      <c r="H10" s="29"/>
      <c r="I10" s="29"/>
    </row>
    <row r="11" spans="1:13" ht="18.75" customHeight="1" x14ac:dyDescent="0.4">
      <c r="F11" s="50" t="s">
        <v>18</v>
      </c>
      <c r="G11" s="34"/>
      <c r="H11" s="34"/>
      <c r="I11" s="35"/>
    </row>
    <row r="12" spans="1:13" ht="18.75" customHeight="1" x14ac:dyDescent="0.4">
      <c r="A12" s="30" t="s">
        <v>3</v>
      </c>
      <c r="B12" s="41" t="str">
        <f>I29</f>
        <v/>
      </c>
      <c r="C12" s="42"/>
      <c r="D12" s="43"/>
      <c r="F12" s="51"/>
      <c r="G12" s="21"/>
      <c r="H12" s="21"/>
      <c r="I12" s="37"/>
    </row>
    <row r="13" spans="1:13" ht="18.75" customHeight="1" x14ac:dyDescent="0.4">
      <c r="A13" s="30"/>
      <c r="B13" s="44"/>
      <c r="C13" s="45"/>
      <c r="D13" s="46"/>
      <c r="F13" s="51"/>
      <c r="G13" s="21"/>
      <c r="H13" s="21"/>
      <c r="I13" s="37"/>
    </row>
    <row r="14" spans="1:13" ht="18.75" customHeight="1" x14ac:dyDescent="0.4">
      <c r="A14" s="30"/>
      <c r="B14" s="47"/>
      <c r="C14" s="48"/>
      <c r="D14" s="49"/>
      <c r="F14" s="52"/>
      <c r="G14" s="22"/>
      <c r="H14" s="22"/>
      <c r="I14" s="23"/>
    </row>
    <row r="16" spans="1:13" ht="19.5" x14ac:dyDescent="0.4">
      <c r="A16" s="40" t="s">
        <v>17</v>
      </c>
      <c r="B16" s="40"/>
      <c r="C16" s="40"/>
      <c r="D16" s="13" t="s">
        <v>16</v>
      </c>
      <c r="E16" s="13" t="s">
        <v>15</v>
      </c>
      <c r="F16" s="13" t="s">
        <v>14</v>
      </c>
      <c r="G16" s="13" t="s">
        <v>13</v>
      </c>
      <c r="H16" s="13" t="s">
        <v>12</v>
      </c>
      <c r="I16" s="13" t="s">
        <v>11</v>
      </c>
    </row>
    <row r="17" spans="1:9" x14ac:dyDescent="0.4">
      <c r="A17" s="39"/>
      <c r="B17" s="39"/>
      <c r="C17" s="39"/>
      <c r="D17" s="12"/>
      <c r="E17" s="11"/>
      <c r="F17" s="9"/>
      <c r="G17" s="9"/>
      <c r="H17" s="10"/>
      <c r="I17" s="9" t="str">
        <f t="shared" ref="I17:I26" si="0">IF(A17&lt;&gt;"",ROUNDDOWN(D17*F17-G17,0),"")</f>
        <v/>
      </c>
    </row>
    <row r="18" spans="1:9" x14ac:dyDescent="0.4">
      <c r="A18" s="39"/>
      <c r="B18" s="39"/>
      <c r="C18" s="39"/>
      <c r="D18" s="12"/>
      <c r="E18" s="11"/>
      <c r="F18" s="9"/>
      <c r="G18" s="9"/>
      <c r="H18" s="10"/>
      <c r="I18" s="9" t="str">
        <f t="shared" si="0"/>
        <v/>
      </c>
    </row>
    <row r="19" spans="1:9" x14ac:dyDescent="0.4">
      <c r="A19" s="39"/>
      <c r="B19" s="39"/>
      <c r="C19" s="39"/>
      <c r="D19" s="12"/>
      <c r="E19" s="11"/>
      <c r="F19" s="9"/>
      <c r="G19" s="9"/>
      <c r="H19" s="10"/>
      <c r="I19" s="9" t="str">
        <f t="shared" si="0"/>
        <v/>
      </c>
    </row>
    <row r="20" spans="1:9" x14ac:dyDescent="0.4">
      <c r="A20" s="39"/>
      <c r="B20" s="39"/>
      <c r="C20" s="39"/>
      <c r="D20" s="12"/>
      <c r="E20" s="11"/>
      <c r="F20" s="9"/>
      <c r="G20" s="9"/>
      <c r="H20" s="10"/>
      <c r="I20" s="9" t="str">
        <f t="shared" si="0"/>
        <v/>
      </c>
    </row>
    <row r="21" spans="1:9" x14ac:dyDescent="0.4">
      <c r="A21" s="39"/>
      <c r="B21" s="39"/>
      <c r="C21" s="39"/>
      <c r="D21" s="12"/>
      <c r="E21" s="11"/>
      <c r="F21" s="9"/>
      <c r="G21" s="9"/>
      <c r="H21" s="10"/>
      <c r="I21" s="9" t="str">
        <f t="shared" si="0"/>
        <v/>
      </c>
    </row>
    <row r="22" spans="1:9" x14ac:dyDescent="0.4">
      <c r="A22" s="39"/>
      <c r="B22" s="39"/>
      <c r="C22" s="39"/>
      <c r="D22" s="12"/>
      <c r="E22" s="11"/>
      <c r="F22" s="9"/>
      <c r="G22" s="9"/>
      <c r="H22" s="10"/>
      <c r="I22" s="9" t="str">
        <f t="shared" si="0"/>
        <v/>
      </c>
    </row>
    <row r="23" spans="1:9" x14ac:dyDescent="0.4">
      <c r="A23" s="39"/>
      <c r="B23" s="39"/>
      <c r="C23" s="39"/>
      <c r="D23" s="12"/>
      <c r="E23" s="11"/>
      <c r="F23" s="9"/>
      <c r="G23" s="9"/>
      <c r="H23" s="10"/>
      <c r="I23" s="9" t="str">
        <f t="shared" si="0"/>
        <v/>
      </c>
    </row>
    <row r="24" spans="1:9" x14ac:dyDescent="0.4">
      <c r="A24" s="39"/>
      <c r="B24" s="39"/>
      <c r="C24" s="39"/>
      <c r="D24" s="12"/>
      <c r="E24" s="11"/>
      <c r="F24" s="9"/>
      <c r="G24" s="9"/>
      <c r="H24" s="10"/>
      <c r="I24" s="9" t="str">
        <f t="shared" si="0"/>
        <v/>
      </c>
    </row>
    <row r="25" spans="1:9" x14ac:dyDescent="0.4">
      <c r="A25" s="39"/>
      <c r="B25" s="39"/>
      <c r="C25" s="39"/>
      <c r="D25" s="12"/>
      <c r="E25" s="11"/>
      <c r="F25" s="9"/>
      <c r="G25" s="9"/>
      <c r="H25" s="10"/>
      <c r="I25" s="9" t="str">
        <f t="shared" si="0"/>
        <v/>
      </c>
    </row>
    <row r="26" spans="1:9" x14ac:dyDescent="0.4">
      <c r="A26" s="39"/>
      <c r="B26" s="39"/>
      <c r="C26" s="39"/>
      <c r="D26" s="12"/>
      <c r="E26" s="11"/>
      <c r="F26" s="9"/>
      <c r="G26" s="9"/>
      <c r="H26" s="10"/>
      <c r="I26" s="9" t="str">
        <f t="shared" si="0"/>
        <v/>
      </c>
    </row>
    <row r="27" spans="1:9" ht="19.5" customHeight="1" x14ac:dyDescent="0.4">
      <c r="A27" s="8" t="s">
        <v>10</v>
      </c>
      <c r="G27" s="53" t="s">
        <v>9</v>
      </c>
      <c r="H27" s="54"/>
      <c r="I27" s="5" t="str">
        <f>IF(COUNTIF(I17:I26,"&gt;1"),SUM(I17:I26),"")</f>
        <v/>
      </c>
    </row>
    <row r="28" spans="1:9" ht="19.5" customHeight="1" x14ac:dyDescent="0.4">
      <c r="A28" s="7" t="s">
        <v>8</v>
      </c>
      <c r="B28" s="6" t="s">
        <v>7</v>
      </c>
      <c r="C28" s="6" t="s">
        <v>6</v>
      </c>
      <c r="G28" s="55" t="s">
        <v>5</v>
      </c>
      <c r="H28" s="56"/>
      <c r="I28" s="5" t="str">
        <f ca="1">IF(COUNTIF(C29:C31,"&gt;1"),SUM(C29:C31),"")</f>
        <v/>
      </c>
    </row>
    <row r="29" spans="1:9" ht="19.5" x14ac:dyDescent="0.4">
      <c r="A29" s="4" t="s">
        <v>4</v>
      </c>
      <c r="B29" s="2">
        <f ca="1">SUMIF(H17:I26,10%,I17:I26)</f>
        <v>0</v>
      </c>
      <c r="C29" s="2">
        <f ca="1">B29*0.1</f>
        <v>0</v>
      </c>
      <c r="G29" s="57" t="s">
        <v>3</v>
      </c>
      <c r="H29" s="58"/>
      <c r="I29" s="3" t="str">
        <f>IF(I27&lt;&gt;"",SUM(I27:I28),"")</f>
        <v/>
      </c>
    </row>
    <row r="30" spans="1:9" x14ac:dyDescent="0.4">
      <c r="A30" s="1" t="s">
        <v>2</v>
      </c>
      <c r="B30" s="2">
        <f ca="1">SUMIF(H17:I26,8%,I17:I26)</f>
        <v>0</v>
      </c>
      <c r="C30" s="2">
        <f ca="1">B30*0.08</f>
        <v>0</v>
      </c>
    </row>
    <row r="31" spans="1:9" x14ac:dyDescent="0.4">
      <c r="A31" s="1" t="s">
        <v>1</v>
      </c>
      <c r="B31" s="2">
        <f ca="1">SUMIF(H17:I26,0%,I17:I26)</f>
        <v>0</v>
      </c>
      <c r="C31" s="2">
        <v>0</v>
      </c>
    </row>
    <row r="33" spans="1:9" ht="19.5" x14ac:dyDescent="0.4">
      <c r="A33" s="59" t="s">
        <v>0</v>
      </c>
      <c r="B33" s="60"/>
      <c r="C33" s="60"/>
      <c r="D33" s="60"/>
      <c r="E33" s="60"/>
      <c r="F33" s="60"/>
      <c r="G33" s="60"/>
      <c r="H33" s="60"/>
      <c r="I33" s="61"/>
    </row>
    <row r="34" spans="1:9" x14ac:dyDescent="0.4">
      <c r="A34" s="62"/>
      <c r="B34" s="63"/>
      <c r="C34" s="63"/>
      <c r="D34" s="63"/>
      <c r="E34" s="63"/>
      <c r="F34" s="63"/>
      <c r="G34" s="63"/>
      <c r="H34" s="63"/>
      <c r="I34" s="64"/>
    </row>
    <row r="35" spans="1:9" x14ac:dyDescent="0.4">
      <c r="A35" s="62"/>
      <c r="B35" s="63"/>
      <c r="C35" s="63"/>
      <c r="D35" s="63"/>
      <c r="E35" s="63"/>
      <c r="F35" s="63"/>
      <c r="G35" s="63"/>
      <c r="H35" s="63"/>
      <c r="I35" s="64"/>
    </row>
    <row r="36" spans="1:9" x14ac:dyDescent="0.4">
      <c r="A36" s="65"/>
      <c r="B36" s="66"/>
      <c r="C36" s="66"/>
      <c r="D36" s="66"/>
      <c r="E36" s="66"/>
      <c r="F36" s="66"/>
      <c r="G36" s="66"/>
      <c r="H36" s="66"/>
      <c r="I36" s="67"/>
    </row>
  </sheetData>
  <mergeCells count="41">
    <mergeCell ref="A33:I33"/>
    <mergeCell ref="A19:C19"/>
    <mergeCell ref="A20:C20"/>
    <mergeCell ref="A21:C21"/>
    <mergeCell ref="A22:C22"/>
    <mergeCell ref="A23:C23"/>
    <mergeCell ref="A24:C24"/>
    <mergeCell ref="A25:C25"/>
    <mergeCell ref="A26:C26"/>
    <mergeCell ref="G27:H27"/>
    <mergeCell ref="G28:H28"/>
    <mergeCell ref="G29:H29"/>
    <mergeCell ref="G6:I6"/>
    <mergeCell ref="G7:I7"/>
    <mergeCell ref="G8:I8"/>
    <mergeCell ref="A18:C18"/>
    <mergeCell ref="B10:C10"/>
    <mergeCell ref="A17:C17"/>
    <mergeCell ref="A16:C16"/>
    <mergeCell ref="B9:C9"/>
    <mergeCell ref="G12:I12"/>
    <mergeCell ref="G11:I11"/>
    <mergeCell ref="G13:I13"/>
    <mergeCell ref="B12:D14"/>
    <mergeCell ref="F11:F14"/>
    <mergeCell ref="H3:I3"/>
    <mergeCell ref="G14:I14"/>
    <mergeCell ref="B8:C8"/>
    <mergeCell ref="B7:C7"/>
    <mergeCell ref="A2:C3"/>
    <mergeCell ref="B6:C6"/>
    <mergeCell ref="B5:C5"/>
    <mergeCell ref="D2:E3"/>
    <mergeCell ref="F2:G2"/>
    <mergeCell ref="H2:I2"/>
    <mergeCell ref="F3:G3"/>
    <mergeCell ref="G9:I9"/>
    <mergeCell ref="G10:I10"/>
    <mergeCell ref="A12:A14"/>
    <mergeCell ref="F5:I5"/>
    <mergeCell ref="F6:F8"/>
  </mergeCells>
  <phoneticPr fontId="3"/>
  <dataValidations count="1">
    <dataValidation type="list" allowBlank="1" showInputMessage="1" showErrorMessage="1" sqref="H17:H26" xr:uid="{F8B504B2-7842-4604-8950-C3C7060AB440}">
      <formula1>$L$4:$L$6</formula1>
    </dataValidation>
  </dataValidation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</vt:lpstr>
      <vt:lpstr>請求書!Print_Area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DoSracc D.S</dc:creator>
  <cp:lastModifiedBy>DoSracc D.S</cp:lastModifiedBy>
  <dcterms:created xsi:type="dcterms:W3CDTF">2025-05-02T11:34:25Z</dcterms:created>
  <dcterms:modified xsi:type="dcterms:W3CDTF">2025-05-03T05:52:20Z</dcterms:modified>
</cp:coreProperties>
</file>