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tabRatio="758" activeTab="3"/>
  </bookViews>
  <sheets>
    <sheet name="raw_data" sheetId="1" r:id="rId1"/>
    <sheet name="pivot_loan_status" sheetId="2" r:id="rId2"/>
    <sheet name="Scenarios,Summary, Data Table" sheetId="7" r:id="rId3"/>
    <sheet name="Dashboard" sheetId="11" r:id="rId4"/>
    <sheet name="Observation Summary" sheetId="12" r:id="rId5"/>
  </sheets>
  <definedNames>
    <definedName name="Slicer_state">#N/A</definedName>
    <definedName name="Slicer_loan_status">#N/A</definedName>
    <definedName name="Slicer_loan_grade">#N/A</definedName>
    <definedName name="Slicer_issue_month">#N/A</definedName>
    <definedName name="_xlnm._FilterDatabase" localSheetId="4" hidden="1">'Observation Summary'!$A$1:$A$36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<sst xmlns="http://schemas.openxmlformats.org/spreadsheetml/2006/main" count="7171" uniqueCount="2163">
  <si>
    <t>loan_id</t>
  </si>
  <si>
    <t>issue_date</t>
  </si>
  <si>
    <t>borrower_id</t>
  </si>
  <si>
    <t>state</t>
  </si>
  <si>
    <t>funded_amount</t>
  </si>
  <si>
    <t>interest_rate</t>
  </si>
  <si>
    <t>term_(months)</t>
  </si>
  <si>
    <t>loan_status</t>
  </si>
  <si>
    <t>loan_grade</t>
  </si>
  <si>
    <t>loan_intent</t>
  </si>
  <si>
    <t>annual_income</t>
  </si>
  <si>
    <t>home_ownership</t>
  </si>
  <si>
    <t>dti</t>
  </si>
  <si>
    <t>ltv</t>
  </si>
  <si>
    <t>total_payments_received</t>
  </si>
  <si>
    <t>recovered_amount</t>
  </si>
  <si>
    <t>term_months</t>
  </si>
  <si>
    <t>admin_costs</t>
  </si>
  <si>
    <t>dti_pct</t>
  </si>
  <si>
    <t>default_flag</t>
  </si>
  <si>
    <t>months_on_book</t>
  </si>
  <si>
    <t>interest_collected</t>
  </si>
  <si>
    <t>principal_repaid</t>
  </si>
  <si>
    <t>loss_amount</t>
  </si>
  <si>
    <t>profit_loss</t>
  </si>
  <si>
    <t>issue_month</t>
  </si>
  <si>
    <t>L0001</t>
  </si>
  <si>
    <t>B0001</t>
  </si>
  <si>
    <t>OH</t>
  </si>
  <si>
    <t>Fully Paid</t>
  </si>
  <si>
    <t>A</t>
  </si>
  <si>
    <t>small business</t>
  </si>
  <si>
    <t>OWN</t>
  </si>
  <si>
    <t>L0002</t>
  </si>
  <si>
    <t>B0002</t>
  </si>
  <si>
    <t>PA</t>
  </si>
  <si>
    <t>Current</t>
  </si>
  <si>
    <t>D</t>
  </si>
  <si>
    <t>credit card</t>
  </si>
  <si>
    <t>MORTGAGE</t>
  </si>
  <si>
    <t>L0003</t>
  </si>
  <si>
    <t>B0003</t>
  </si>
  <si>
    <t>home improvement</t>
  </si>
  <si>
    <t>RENT</t>
  </si>
  <si>
    <t>L0004</t>
  </si>
  <si>
    <t>B0004</t>
  </si>
  <si>
    <t>F</t>
  </si>
  <si>
    <t>other</t>
  </si>
  <si>
    <t>L0005</t>
  </si>
  <si>
    <t>B0005</t>
  </si>
  <si>
    <t>NY</t>
  </si>
  <si>
    <t>G</t>
  </si>
  <si>
    <t>L0006</t>
  </si>
  <si>
    <t>B0006</t>
  </si>
  <si>
    <t>L0007</t>
  </si>
  <si>
    <t>B0007</t>
  </si>
  <si>
    <t>MI</t>
  </si>
  <si>
    <t>debt consolidation</t>
  </si>
  <si>
    <t>L0008</t>
  </si>
  <si>
    <t>B0008</t>
  </si>
  <si>
    <t>NC</t>
  </si>
  <si>
    <t>L0009</t>
  </si>
  <si>
    <t>B0009</t>
  </si>
  <si>
    <t>GA</t>
  </si>
  <si>
    <t>L0010</t>
  </si>
  <si>
    <t>B0010</t>
  </si>
  <si>
    <t>IL</t>
  </si>
  <si>
    <t>B</t>
  </si>
  <si>
    <t>L0011</t>
  </si>
  <si>
    <t>B0011</t>
  </si>
  <si>
    <t>Late (31-120 Days)</t>
  </si>
  <si>
    <t>L0012</t>
  </si>
  <si>
    <t>B0012</t>
  </si>
  <si>
    <t>L0013</t>
  </si>
  <si>
    <t>B0013</t>
  </si>
  <si>
    <t>CA</t>
  </si>
  <si>
    <t>L0014</t>
  </si>
  <si>
    <t>B0014</t>
  </si>
  <si>
    <t>L0015</t>
  </si>
  <si>
    <t>B0015</t>
  </si>
  <si>
    <t>L0016</t>
  </si>
  <si>
    <t>B0016</t>
  </si>
  <si>
    <t>FL</t>
  </si>
  <si>
    <t>C</t>
  </si>
  <si>
    <t>L0017</t>
  </si>
  <si>
    <t>B0017</t>
  </si>
  <si>
    <t>TX</t>
  </si>
  <si>
    <t>L0018</t>
  </si>
  <si>
    <t>B0018</t>
  </si>
  <si>
    <t>L0019</t>
  </si>
  <si>
    <t>B0019</t>
  </si>
  <si>
    <t>Charged Off</t>
  </si>
  <si>
    <t>L0020</t>
  </si>
  <si>
    <t>B0020</t>
  </si>
  <si>
    <t>E</t>
  </si>
  <si>
    <t>L0021</t>
  </si>
  <si>
    <t>B0021</t>
  </si>
  <si>
    <t>L0022</t>
  </si>
  <si>
    <t>B0022</t>
  </si>
  <si>
    <t>L0023</t>
  </si>
  <si>
    <t>B0023</t>
  </si>
  <si>
    <t>L0024</t>
  </si>
  <si>
    <t>B0024</t>
  </si>
  <si>
    <t>L0025</t>
  </si>
  <si>
    <t>B0025</t>
  </si>
  <si>
    <t>L0026</t>
  </si>
  <si>
    <t>B0026</t>
  </si>
  <si>
    <t>L0027</t>
  </si>
  <si>
    <t>B0027</t>
  </si>
  <si>
    <t>L0028</t>
  </si>
  <si>
    <t>B0028</t>
  </si>
  <si>
    <t>L0029</t>
  </si>
  <si>
    <t>B0029</t>
  </si>
  <si>
    <t>L0030</t>
  </si>
  <si>
    <t>B0030</t>
  </si>
  <si>
    <t>L0031</t>
  </si>
  <si>
    <t>B0031</t>
  </si>
  <si>
    <t>L0032</t>
  </si>
  <si>
    <t>B0032</t>
  </si>
  <si>
    <t>L0033</t>
  </si>
  <si>
    <t>B0033</t>
  </si>
  <si>
    <t>L0034</t>
  </si>
  <si>
    <t>B0034</t>
  </si>
  <si>
    <t>L0035</t>
  </si>
  <si>
    <t>B0035</t>
  </si>
  <si>
    <t>L0036</t>
  </si>
  <si>
    <t>B0036</t>
  </si>
  <si>
    <t>L0037</t>
  </si>
  <si>
    <t>B0037</t>
  </si>
  <si>
    <t>L0038</t>
  </si>
  <si>
    <t>B0038</t>
  </si>
  <si>
    <t>L0039</t>
  </si>
  <si>
    <t>B0039</t>
  </si>
  <si>
    <t>L0040</t>
  </si>
  <si>
    <t>B0040</t>
  </si>
  <si>
    <t>L0041</t>
  </si>
  <si>
    <t>B0041</t>
  </si>
  <si>
    <t>L0042</t>
  </si>
  <si>
    <t>B0042</t>
  </si>
  <si>
    <t>L0043</t>
  </si>
  <si>
    <t>B0043</t>
  </si>
  <si>
    <t>L0044</t>
  </si>
  <si>
    <t>B0044</t>
  </si>
  <si>
    <t>L0045</t>
  </si>
  <si>
    <t>B0045</t>
  </si>
  <si>
    <t>L0046</t>
  </si>
  <si>
    <t>B0046</t>
  </si>
  <si>
    <t>L0047</t>
  </si>
  <si>
    <t>B0047</t>
  </si>
  <si>
    <t>L0048</t>
  </si>
  <si>
    <t>B0048</t>
  </si>
  <si>
    <t>L0049</t>
  </si>
  <si>
    <t>B0049</t>
  </si>
  <si>
    <t>L0050</t>
  </si>
  <si>
    <t>B0050</t>
  </si>
  <si>
    <t>L0051</t>
  </si>
  <si>
    <t>B0051</t>
  </si>
  <si>
    <t>L0052</t>
  </si>
  <si>
    <t>B0052</t>
  </si>
  <si>
    <t>L0053</t>
  </si>
  <si>
    <t>B0053</t>
  </si>
  <si>
    <t>L0054</t>
  </si>
  <si>
    <t>B0054</t>
  </si>
  <si>
    <t>L0055</t>
  </si>
  <si>
    <t>B0055</t>
  </si>
  <si>
    <t>L0056</t>
  </si>
  <si>
    <t>B0056</t>
  </si>
  <si>
    <t>L0057</t>
  </si>
  <si>
    <t>B0057</t>
  </si>
  <si>
    <t>L0058</t>
  </si>
  <si>
    <t>B0058</t>
  </si>
  <si>
    <t>L0059</t>
  </si>
  <si>
    <t>B0059</t>
  </si>
  <si>
    <t>L0060</t>
  </si>
  <si>
    <t>B0060</t>
  </si>
  <si>
    <t>L0061</t>
  </si>
  <si>
    <t>B0061</t>
  </si>
  <si>
    <t>L0062</t>
  </si>
  <si>
    <t>B0062</t>
  </si>
  <si>
    <t>L0063</t>
  </si>
  <si>
    <t>B0063</t>
  </si>
  <si>
    <t>L0064</t>
  </si>
  <si>
    <t>B0064</t>
  </si>
  <si>
    <t>L0065</t>
  </si>
  <si>
    <t>B0065</t>
  </si>
  <si>
    <t>L0066</t>
  </si>
  <si>
    <t>B0066</t>
  </si>
  <si>
    <t>L0067</t>
  </si>
  <si>
    <t>B0067</t>
  </si>
  <si>
    <t>L0068</t>
  </si>
  <si>
    <t>B0068</t>
  </si>
  <si>
    <t>L0069</t>
  </si>
  <si>
    <t>B0069</t>
  </si>
  <si>
    <t>L0070</t>
  </si>
  <si>
    <t>B0070</t>
  </si>
  <si>
    <t>L0071</t>
  </si>
  <si>
    <t>B0071</t>
  </si>
  <si>
    <t>L0072</t>
  </si>
  <si>
    <t>B0072</t>
  </si>
  <si>
    <t>L0073</t>
  </si>
  <si>
    <t>B0073</t>
  </si>
  <si>
    <t>L0074</t>
  </si>
  <si>
    <t>B0074</t>
  </si>
  <si>
    <t>L0075</t>
  </si>
  <si>
    <t>B0075</t>
  </si>
  <si>
    <t>L0076</t>
  </si>
  <si>
    <t>B0076</t>
  </si>
  <si>
    <t>L0077</t>
  </si>
  <si>
    <t>B0077</t>
  </si>
  <si>
    <t>L0078</t>
  </si>
  <si>
    <t>B0078</t>
  </si>
  <si>
    <t>L0079</t>
  </si>
  <si>
    <t>B0079</t>
  </si>
  <si>
    <t>L0080</t>
  </si>
  <si>
    <t>B0080</t>
  </si>
  <si>
    <t>L0081</t>
  </si>
  <si>
    <t>B0081</t>
  </si>
  <si>
    <t>L0082</t>
  </si>
  <si>
    <t>B0082</t>
  </si>
  <si>
    <t>L0083</t>
  </si>
  <si>
    <t>B0083</t>
  </si>
  <si>
    <t>L0084</t>
  </si>
  <si>
    <t>B0084</t>
  </si>
  <si>
    <t>L0085</t>
  </si>
  <si>
    <t>B0085</t>
  </si>
  <si>
    <t>L0086</t>
  </si>
  <si>
    <t>B0086</t>
  </si>
  <si>
    <t>L0087</t>
  </si>
  <si>
    <t>B0087</t>
  </si>
  <si>
    <t>L0088</t>
  </si>
  <si>
    <t>B0088</t>
  </si>
  <si>
    <t>L0089</t>
  </si>
  <si>
    <t>B0089</t>
  </si>
  <si>
    <t>L0090</t>
  </si>
  <si>
    <t>B0090</t>
  </si>
  <si>
    <t>L0091</t>
  </si>
  <si>
    <t>B0091</t>
  </si>
  <si>
    <t>L0092</t>
  </si>
  <si>
    <t>B0092</t>
  </si>
  <si>
    <t>L0093</t>
  </si>
  <si>
    <t>B0093</t>
  </si>
  <si>
    <t>L0094</t>
  </si>
  <si>
    <t>B0094</t>
  </si>
  <si>
    <t>L0095</t>
  </si>
  <si>
    <t>B0095</t>
  </si>
  <si>
    <t>L0096</t>
  </si>
  <si>
    <t>B0096</t>
  </si>
  <si>
    <t>L0097</t>
  </si>
  <si>
    <t>B0097</t>
  </si>
  <si>
    <t>L0098</t>
  </si>
  <si>
    <t>B0098</t>
  </si>
  <si>
    <t>L0099</t>
  </si>
  <si>
    <t>B0099</t>
  </si>
  <si>
    <t>L0100</t>
  </si>
  <si>
    <t>B0100</t>
  </si>
  <si>
    <t>L0101</t>
  </si>
  <si>
    <t>B0101</t>
  </si>
  <si>
    <t>L0102</t>
  </si>
  <si>
    <t>B0102</t>
  </si>
  <si>
    <t>L0103</t>
  </si>
  <si>
    <t>B0103</t>
  </si>
  <si>
    <t>L0104</t>
  </si>
  <si>
    <t>B0104</t>
  </si>
  <si>
    <t>L0105</t>
  </si>
  <si>
    <t>B0105</t>
  </si>
  <si>
    <t>L0106</t>
  </si>
  <si>
    <t>B0106</t>
  </si>
  <si>
    <t>L0107</t>
  </si>
  <si>
    <t>B0107</t>
  </si>
  <si>
    <t>L0108</t>
  </si>
  <si>
    <t>B0108</t>
  </si>
  <si>
    <t>L0109</t>
  </si>
  <si>
    <t>B0109</t>
  </si>
  <si>
    <t>L0110</t>
  </si>
  <si>
    <t>B0110</t>
  </si>
  <si>
    <t>L0111</t>
  </si>
  <si>
    <t>B0111</t>
  </si>
  <si>
    <t>L0112</t>
  </si>
  <si>
    <t>B0112</t>
  </si>
  <si>
    <t>L0113</t>
  </si>
  <si>
    <t>B0113</t>
  </si>
  <si>
    <t>L0114</t>
  </si>
  <si>
    <t>B0114</t>
  </si>
  <si>
    <t>L0115</t>
  </si>
  <si>
    <t>B0115</t>
  </si>
  <si>
    <t>L0116</t>
  </si>
  <si>
    <t>B0116</t>
  </si>
  <si>
    <t>L0117</t>
  </si>
  <si>
    <t>B0117</t>
  </si>
  <si>
    <t>L0118</t>
  </si>
  <si>
    <t>B0118</t>
  </si>
  <si>
    <t>L0119</t>
  </si>
  <si>
    <t>B0119</t>
  </si>
  <si>
    <t>L0120</t>
  </si>
  <si>
    <t>B0120</t>
  </si>
  <si>
    <t>L0121</t>
  </si>
  <si>
    <t>B0121</t>
  </si>
  <si>
    <t>L0122</t>
  </si>
  <si>
    <t>B0122</t>
  </si>
  <si>
    <t>L0123</t>
  </si>
  <si>
    <t>B0123</t>
  </si>
  <si>
    <t>L0124</t>
  </si>
  <si>
    <t>B0124</t>
  </si>
  <si>
    <t>L0125</t>
  </si>
  <si>
    <t>B0125</t>
  </si>
  <si>
    <t>L0126</t>
  </si>
  <si>
    <t>B0126</t>
  </si>
  <si>
    <t>L0127</t>
  </si>
  <si>
    <t>B0127</t>
  </si>
  <si>
    <t>L0128</t>
  </si>
  <si>
    <t>B0128</t>
  </si>
  <si>
    <t>L0129</t>
  </si>
  <si>
    <t>B0129</t>
  </si>
  <si>
    <t>L0130</t>
  </si>
  <si>
    <t>B0130</t>
  </si>
  <si>
    <t>L0131</t>
  </si>
  <si>
    <t>B0131</t>
  </si>
  <si>
    <t>L0132</t>
  </si>
  <si>
    <t>B0132</t>
  </si>
  <si>
    <t>L0133</t>
  </si>
  <si>
    <t>B0133</t>
  </si>
  <si>
    <t>L0134</t>
  </si>
  <si>
    <t>B0134</t>
  </si>
  <si>
    <t>L0135</t>
  </si>
  <si>
    <t>B0135</t>
  </si>
  <si>
    <t>In Grace Period</t>
  </si>
  <si>
    <t>L0136</t>
  </si>
  <si>
    <t>B0136</t>
  </si>
  <si>
    <t>L0137</t>
  </si>
  <si>
    <t>B0137</t>
  </si>
  <si>
    <t>L0138</t>
  </si>
  <si>
    <t>B0138</t>
  </si>
  <si>
    <t>L0139</t>
  </si>
  <si>
    <t>B0139</t>
  </si>
  <si>
    <t>L0140</t>
  </si>
  <si>
    <t>B0140</t>
  </si>
  <si>
    <t>L0141</t>
  </si>
  <si>
    <t>B0141</t>
  </si>
  <si>
    <t>L0142</t>
  </si>
  <si>
    <t>B0142</t>
  </si>
  <si>
    <t>L0143</t>
  </si>
  <si>
    <t>B0143</t>
  </si>
  <si>
    <t>L0144</t>
  </si>
  <si>
    <t>B0144</t>
  </si>
  <si>
    <t>L0145</t>
  </si>
  <si>
    <t>B0145</t>
  </si>
  <si>
    <t>L0146</t>
  </si>
  <si>
    <t>B0146</t>
  </si>
  <si>
    <t>L0147</t>
  </si>
  <si>
    <t>B0147</t>
  </si>
  <si>
    <t>L0148</t>
  </si>
  <si>
    <t>B0148</t>
  </si>
  <si>
    <t>L0149</t>
  </si>
  <si>
    <t>B0149</t>
  </si>
  <si>
    <t>L0150</t>
  </si>
  <si>
    <t>B0150</t>
  </si>
  <si>
    <t>L0151</t>
  </si>
  <si>
    <t>B0151</t>
  </si>
  <si>
    <t>L0152</t>
  </si>
  <si>
    <t>B0152</t>
  </si>
  <si>
    <t>L0153</t>
  </si>
  <si>
    <t>B0153</t>
  </si>
  <si>
    <t>L0154</t>
  </si>
  <si>
    <t>B0154</t>
  </si>
  <si>
    <t>L0155</t>
  </si>
  <si>
    <t>B0155</t>
  </si>
  <si>
    <t>L0156</t>
  </si>
  <si>
    <t>B0156</t>
  </si>
  <si>
    <t>L0157</t>
  </si>
  <si>
    <t>B0157</t>
  </si>
  <si>
    <t>L0158</t>
  </si>
  <si>
    <t>B0158</t>
  </si>
  <si>
    <t>L0159</t>
  </si>
  <si>
    <t>B0159</t>
  </si>
  <si>
    <t>L0160</t>
  </si>
  <si>
    <t>B0160</t>
  </si>
  <si>
    <t>L0161</t>
  </si>
  <si>
    <t>B0161</t>
  </si>
  <si>
    <t>L0162</t>
  </si>
  <si>
    <t>B0162</t>
  </si>
  <si>
    <t>L0163</t>
  </si>
  <si>
    <t>B0163</t>
  </si>
  <si>
    <t>L0164</t>
  </si>
  <si>
    <t>B0164</t>
  </si>
  <si>
    <t>L0165</t>
  </si>
  <si>
    <t>B0165</t>
  </si>
  <si>
    <t>L0166</t>
  </si>
  <si>
    <t>B0166</t>
  </si>
  <si>
    <t>L0167</t>
  </si>
  <si>
    <t>B0167</t>
  </si>
  <si>
    <t>L0168</t>
  </si>
  <si>
    <t>B0168</t>
  </si>
  <si>
    <t>L0169</t>
  </si>
  <si>
    <t>B0169</t>
  </si>
  <si>
    <t>L0170</t>
  </si>
  <si>
    <t>B0170</t>
  </si>
  <si>
    <t>L0171</t>
  </si>
  <si>
    <t>B0171</t>
  </si>
  <si>
    <t>L0172</t>
  </si>
  <si>
    <t>B0172</t>
  </si>
  <si>
    <t>L0173</t>
  </si>
  <si>
    <t>B0173</t>
  </si>
  <si>
    <t>L0174</t>
  </si>
  <si>
    <t>B0174</t>
  </si>
  <si>
    <t>L0175</t>
  </si>
  <si>
    <t>B0175</t>
  </si>
  <si>
    <t>L0176</t>
  </si>
  <si>
    <t>B0176</t>
  </si>
  <si>
    <t>L0177</t>
  </si>
  <si>
    <t>B0177</t>
  </si>
  <si>
    <t>L0178</t>
  </si>
  <si>
    <t>B0178</t>
  </si>
  <si>
    <t>L0179</t>
  </si>
  <si>
    <t>B0179</t>
  </si>
  <si>
    <t>L0180</t>
  </si>
  <si>
    <t>B0180</t>
  </si>
  <si>
    <t>L0181</t>
  </si>
  <si>
    <t>B0181</t>
  </si>
  <si>
    <t>L0182</t>
  </si>
  <si>
    <t>B0182</t>
  </si>
  <si>
    <t>L0183</t>
  </si>
  <si>
    <t>B0183</t>
  </si>
  <si>
    <t>L0184</t>
  </si>
  <si>
    <t>B0184</t>
  </si>
  <si>
    <t>L0185</t>
  </si>
  <si>
    <t>B0185</t>
  </si>
  <si>
    <t>L0186</t>
  </si>
  <si>
    <t>B0186</t>
  </si>
  <si>
    <t>L0187</t>
  </si>
  <si>
    <t>B0187</t>
  </si>
  <si>
    <t>L0188</t>
  </si>
  <si>
    <t>B0188</t>
  </si>
  <si>
    <t>L0189</t>
  </si>
  <si>
    <t>B0189</t>
  </si>
  <si>
    <t>L0190</t>
  </si>
  <si>
    <t>B0190</t>
  </si>
  <si>
    <t>L0191</t>
  </si>
  <si>
    <t>B0191</t>
  </si>
  <si>
    <t>L0192</t>
  </si>
  <si>
    <t>B0192</t>
  </si>
  <si>
    <t>L0193</t>
  </si>
  <si>
    <t>B0193</t>
  </si>
  <si>
    <t>L0194</t>
  </si>
  <si>
    <t>B0194</t>
  </si>
  <si>
    <t>L0195</t>
  </si>
  <si>
    <t>B0195</t>
  </si>
  <si>
    <t>L0196</t>
  </si>
  <si>
    <t>B0196</t>
  </si>
  <si>
    <t>L0197</t>
  </si>
  <si>
    <t>B0197</t>
  </si>
  <si>
    <t>L0198</t>
  </si>
  <si>
    <t>B0198</t>
  </si>
  <si>
    <t>L0199</t>
  </si>
  <si>
    <t>B0199</t>
  </si>
  <si>
    <t>L0200</t>
  </si>
  <si>
    <t>B0200</t>
  </si>
  <si>
    <t>L0201</t>
  </si>
  <si>
    <t>B0201</t>
  </si>
  <si>
    <t>L0202</t>
  </si>
  <si>
    <t>B0202</t>
  </si>
  <si>
    <t>L0203</t>
  </si>
  <si>
    <t>B0203</t>
  </si>
  <si>
    <t>L0204</t>
  </si>
  <si>
    <t>B0204</t>
  </si>
  <si>
    <t>L0205</t>
  </si>
  <si>
    <t>B0205</t>
  </si>
  <si>
    <t>L0206</t>
  </si>
  <si>
    <t>B0206</t>
  </si>
  <si>
    <t>L0207</t>
  </si>
  <si>
    <t>B0207</t>
  </si>
  <si>
    <t>L0208</t>
  </si>
  <si>
    <t>B0208</t>
  </si>
  <si>
    <t>L0209</t>
  </si>
  <si>
    <t>B0209</t>
  </si>
  <si>
    <t>L0210</t>
  </si>
  <si>
    <t>B0210</t>
  </si>
  <si>
    <t>L0211</t>
  </si>
  <si>
    <t>B0211</t>
  </si>
  <si>
    <t>L0212</t>
  </si>
  <si>
    <t>B0212</t>
  </si>
  <si>
    <t>L0213</t>
  </si>
  <si>
    <t>B0213</t>
  </si>
  <si>
    <t>L0214</t>
  </si>
  <si>
    <t>B0214</t>
  </si>
  <si>
    <t>L0215</t>
  </si>
  <si>
    <t>B0215</t>
  </si>
  <si>
    <t>L0216</t>
  </si>
  <si>
    <t>B0216</t>
  </si>
  <si>
    <t>L0217</t>
  </si>
  <si>
    <t>B0217</t>
  </si>
  <si>
    <t>L0218</t>
  </si>
  <si>
    <t>B0218</t>
  </si>
  <si>
    <t>L0219</t>
  </si>
  <si>
    <t>B0219</t>
  </si>
  <si>
    <t>L0220</t>
  </si>
  <si>
    <t>B0220</t>
  </si>
  <si>
    <t>L0221</t>
  </si>
  <si>
    <t>B0221</t>
  </si>
  <si>
    <t>L0222</t>
  </si>
  <si>
    <t>B0222</t>
  </si>
  <si>
    <t>L0223</t>
  </si>
  <si>
    <t>B0223</t>
  </si>
  <si>
    <t>L0224</t>
  </si>
  <si>
    <t>B0224</t>
  </si>
  <si>
    <t>L0225</t>
  </si>
  <si>
    <t>B0225</t>
  </si>
  <si>
    <t>L0226</t>
  </si>
  <si>
    <t>B0226</t>
  </si>
  <si>
    <t>L0227</t>
  </si>
  <si>
    <t>B0227</t>
  </si>
  <si>
    <t>L0228</t>
  </si>
  <si>
    <t>B0228</t>
  </si>
  <si>
    <t>L0229</t>
  </si>
  <si>
    <t>B0229</t>
  </si>
  <si>
    <t>L0230</t>
  </si>
  <si>
    <t>B0230</t>
  </si>
  <si>
    <t>L0231</t>
  </si>
  <si>
    <t>B0231</t>
  </si>
  <si>
    <t>L0232</t>
  </si>
  <si>
    <t>B0232</t>
  </si>
  <si>
    <t>L0233</t>
  </si>
  <si>
    <t>B0233</t>
  </si>
  <si>
    <t>L0234</t>
  </si>
  <si>
    <t>B0234</t>
  </si>
  <si>
    <t>L0235</t>
  </si>
  <si>
    <t>B0235</t>
  </si>
  <si>
    <t>L0236</t>
  </si>
  <si>
    <t>B0236</t>
  </si>
  <si>
    <t>L0237</t>
  </si>
  <si>
    <t>B0237</t>
  </si>
  <si>
    <t>L0238</t>
  </si>
  <si>
    <t>B0238</t>
  </si>
  <si>
    <t>L0239</t>
  </si>
  <si>
    <t>B0239</t>
  </si>
  <si>
    <t>L0240</t>
  </si>
  <si>
    <t>B0240</t>
  </si>
  <si>
    <t>L0241</t>
  </si>
  <si>
    <t>B0241</t>
  </si>
  <si>
    <t>L0242</t>
  </si>
  <si>
    <t>B0242</t>
  </si>
  <si>
    <t>L0243</t>
  </si>
  <si>
    <t>B0243</t>
  </si>
  <si>
    <t>L0244</t>
  </si>
  <si>
    <t>B0244</t>
  </si>
  <si>
    <t>L0245</t>
  </si>
  <si>
    <t>B0245</t>
  </si>
  <si>
    <t>L0246</t>
  </si>
  <si>
    <t>B0246</t>
  </si>
  <si>
    <t>L0247</t>
  </si>
  <si>
    <t>B0247</t>
  </si>
  <si>
    <t>L0248</t>
  </si>
  <si>
    <t>B0248</t>
  </si>
  <si>
    <t>L0249</t>
  </si>
  <si>
    <t>B0249</t>
  </si>
  <si>
    <t>L0250</t>
  </si>
  <si>
    <t>B0250</t>
  </si>
  <si>
    <t>L0251</t>
  </si>
  <si>
    <t>B0251</t>
  </si>
  <si>
    <t>L0252</t>
  </si>
  <si>
    <t>B0252</t>
  </si>
  <si>
    <t>L0253</t>
  </si>
  <si>
    <t>B0253</t>
  </si>
  <si>
    <t>L0254</t>
  </si>
  <si>
    <t>B0254</t>
  </si>
  <si>
    <t>L0255</t>
  </si>
  <si>
    <t>B0255</t>
  </si>
  <si>
    <t>L0256</t>
  </si>
  <si>
    <t>B0256</t>
  </si>
  <si>
    <t>L0257</t>
  </si>
  <si>
    <t>B0257</t>
  </si>
  <si>
    <t>L0258</t>
  </si>
  <si>
    <t>B0258</t>
  </si>
  <si>
    <t>L0259</t>
  </si>
  <si>
    <t>B0259</t>
  </si>
  <si>
    <t>L0260</t>
  </si>
  <si>
    <t>B0260</t>
  </si>
  <si>
    <t>L0261</t>
  </si>
  <si>
    <t>B0261</t>
  </si>
  <si>
    <t>L0262</t>
  </si>
  <si>
    <t>B0262</t>
  </si>
  <si>
    <t>L0263</t>
  </si>
  <si>
    <t>B0263</t>
  </si>
  <si>
    <t>L0264</t>
  </si>
  <si>
    <t>B0264</t>
  </si>
  <si>
    <t>L0265</t>
  </si>
  <si>
    <t>B0265</t>
  </si>
  <si>
    <t>L0266</t>
  </si>
  <si>
    <t>B0266</t>
  </si>
  <si>
    <t>L0267</t>
  </si>
  <si>
    <t>B0267</t>
  </si>
  <si>
    <t>L0268</t>
  </si>
  <si>
    <t>B0268</t>
  </si>
  <si>
    <t>L0269</t>
  </si>
  <si>
    <t>B0269</t>
  </si>
  <si>
    <t>L0270</t>
  </si>
  <si>
    <t>B0270</t>
  </si>
  <si>
    <t>L0271</t>
  </si>
  <si>
    <t>B0271</t>
  </si>
  <si>
    <t>L0272</t>
  </si>
  <si>
    <t>B0272</t>
  </si>
  <si>
    <t>L0273</t>
  </si>
  <si>
    <t>B0273</t>
  </si>
  <si>
    <t>L0274</t>
  </si>
  <si>
    <t>B0274</t>
  </si>
  <si>
    <t>L0275</t>
  </si>
  <si>
    <t>B0275</t>
  </si>
  <si>
    <t>L0276</t>
  </si>
  <si>
    <t>B0276</t>
  </si>
  <si>
    <t>L0277</t>
  </si>
  <si>
    <t>B0277</t>
  </si>
  <si>
    <t>L0278</t>
  </si>
  <si>
    <t>B0278</t>
  </si>
  <si>
    <t>L0279</t>
  </si>
  <si>
    <t>B0279</t>
  </si>
  <si>
    <t>L0280</t>
  </si>
  <si>
    <t>B0280</t>
  </si>
  <si>
    <t>L0281</t>
  </si>
  <si>
    <t>B0281</t>
  </si>
  <si>
    <t>L0282</t>
  </si>
  <si>
    <t>B0282</t>
  </si>
  <si>
    <t>L0283</t>
  </si>
  <si>
    <t>B0283</t>
  </si>
  <si>
    <t>L0284</t>
  </si>
  <si>
    <t>B0284</t>
  </si>
  <si>
    <t>L0285</t>
  </si>
  <si>
    <t>B0285</t>
  </si>
  <si>
    <t>L0286</t>
  </si>
  <si>
    <t>B0286</t>
  </si>
  <si>
    <t>L0287</t>
  </si>
  <si>
    <t>B0287</t>
  </si>
  <si>
    <t>L0288</t>
  </si>
  <si>
    <t>B0288</t>
  </si>
  <si>
    <t>L0289</t>
  </si>
  <si>
    <t>B0289</t>
  </si>
  <si>
    <t>L0290</t>
  </si>
  <si>
    <t>B0290</t>
  </si>
  <si>
    <t>L0291</t>
  </si>
  <si>
    <t>B0291</t>
  </si>
  <si>
    <t>L0292</t>
  </si>
  <si>
    <t>B0292</t>
  </si>
  <si>
    <t>L0293</t>
  </si>
  <si>
    <t>B0293</t>
  </si>
  <si>
    <t>L0294</t>
  </si>
  <si>
    <t>B0294</t>
  </si>
  <si>
    <t>L0295</t>
  </si>
  <si>
    <t>B0295</t>
  </si>
  <si>
    <t>L0296</t>
  </si>
  <si>
    <t>B0296</t>
  </si>
  <si>
    <t>L0297</t>
  </si>
  <si>
    <t>B0297</t>
  </si>
  <si>
    <t>L0298</t>
  </si>
  <si>
    <t>B0298</t>
  </si>
  <si>
    <t>L0299</t>
  </si>
  <si>
    <t>B0299</t>
  </si>
  <si>
    <t>L0300</t>
  </si>
  <si>
    <t>B0300</t>
  </si>
  <si>
    <t>L0301</t>
  </si>
  <si>
    <t>B0301</t>
  </si>
  <si>
    <t>L0302</t>
  </si>
  <si>
    <t>B0302</t>
  </si>
  <si>
    <t>L0303</t>
  </si>
  <si>
    <t>B0303</t>
  </si>
  <si>
    <t>L0304</t>
  </si>
  <si>
    <t>B0304</t>
  </si>
  <si>
    <t>L0305</t>
  </si>
  <si>
    <t>B0305</t>
  </si>
  <si>
    <t>L0306</t>
  </si>
  <si>
    <t>B0306</t>
  </si>
  <si>
    <t>L0307</t>
  </si>
  <si>
    <t>B0307</t>
  </si>
  <si>
    <t>L0308</t>
  </si>
  <si>
    <t>B0308</t>
  </si>
  <si>
    <t>L0309</t>
  </si>
  <si>
    <t>B0309</t>
  </si>
  <si>
    <t>L0310</t>
  </si>
  <si>
    <t>B0310</t>
  </si>
  <si>
    <t>L0311</t>
  </si>
  <si>
    <t>B0311</t>
  </si>
  <si>
    <t>L0312</t>
  </si>
  <si>
    <t>B0312</t>
  </si>
  <si>
    <t>L0313</t>
  </si>
  <si>
    <t>B0313</t>
  </si>
  <si>
    <t>L0314</t>
  </si>
  <si>
    <t>B0314</t>
  </si>
  <si>
    <t>L0315</t>
  </si>
  <si>
    <t>B0315</t>
  </si>
  <si>
    <t>L0316</t>
  </si>
  <si>
    <t>B0316</t>
  </si>
  <si>
    <t>L0317</t>
  </si>
  <si>
    <t>B0317</t>
  </si>
  <si>
    <t>L0318</t>
  </si>
  <si>
    <t>B0318</t>
  </si>
  <si>
    <t>L0319</t>
  </si>
  <si>
    <t>B0319</t>
  </si>
  <si>
    <t>L0320</t>
  </si>
  <si>
    <t>B0320</t>
  </si>
  <si>
    <t>L0321</t>
  </si>
  <si>
    <t>B0321</t>
  </si>
  <si>
    <t>L0322</t>
  </si>
  <si>
    <t>B0322</t>
  </si>
  <si>
    <t>L0323</t>
  </si>
  <si>
    <t>B0323</t>
  </si>
  <si>
    <t>L0324</t>
  </si>
  <si>
    <t>B0324</t>
  </si>
  <si>
    <t>L0325</t>
  </si>
  <si>
    <t>B0325</t>
  </si>
  <si>
    <t>L0326</t>
  </si>
  <si>
    <t>B0326</t>
  </si>
  <si>
    <t>L0327</t>
  </si>
  <si>
    <t>B0327</t>
  </si>
  <si>
    <t>L0328</t>
  </si>
  <si>
    <t>B0328</t>
  </si>
  <si>
    <t>L0329</t>
  </si>
  <si>
    <t>B0329</t>
  </si>
  <si>
    <t>L0330</t>
  </si>
  <si>
    <t>B0330</t>
  </si>
  <si>
    <t>L0331</t>
  </si>
  <si>
    <t>B0331</t>
  </si>
  <si>
    <t>L0332</t>
  </si>
  <si>
    <t>B0332</t>
  </si>
  <si>
    <t>L0333</t>
  </si>
  <si>
    <t>B0333</t>
  </si>
  <si>
    <t>L0334</t>
  </si>
  <si>
    <t>B0334</t>
  </si>
  <si>
    <t>L0335</t>
  </si>
  <si>
    <t>B0335</t>
  </si>
  <si>
    <t>L0336</t>
  </si>
  <si>
    <t>B0336</t>
  </si>
  <si>
    <t>L0337</t>
  </si>
  <si>
    <t>B0337</t>
  </si>
  <si>
    <t>L0338</t>
  </si>
  <si>
    <t>B0338</t>
  </si>
  <si>
    <t>L0339</t>
  </si>
  <si>
    <t>B0339</t>
  </si>
  <si>
    <t>L0340</t>
  </si>
  <si>
    <t>B0340</t>
  </si>
  <si>
    <t>L0341</t>
  </si>
  <si>
    <t>B0341</t>
  </si>
  <si>
    <t>L0342</t>
  </si>
  <si>
    <t>B0342</t>
  </si>
  <si>
    <t>L0343</t>
  </si>
  <si>
    <t>B0343</t>
  </si>
  <si>
    <t>L0344</t>
  </si>
  <si>
    <t>B0344</t>
  </si>
  <si>
    <t>L0345</t>
  </si>
  <si>
    <t>B0345</t>
  </si>
  <si>
    <t>L0346</t>
  </si>
  <si>
    <t>B0346</t>
  </si>
  <si>
    <t>L0347</t>
  </si>
  <si>
    <t>B0347</t>
  </si>
  <si>
    <t>L0348</t>
  </si>
  <si>
    <t>B0348</t>
  </si>
  <si>
    <t>L0349</t>
  </si>
  <si>
    <t>B0349</t>
  </si>
  <si>
    <t>L0350</t>
  </si>
  <si>
    <t>B0350</t>
  </si>
  <si>
    <t>L0351</t>
  </si>
  <si>
    <t>B0351</t>
  </si>
  <si>
    <t>L0352</t>
  </si>
  <si>
    <t>B0352</t>
  </si>
  <si>
    <t>L0353</t>
  </si>
  <si>
    <t>B0353</t>
  </si>
  <si>
    <t>L0354</t>
  </si>
  <si>
    <t>B0354</t>
  </si>
  <si>
    <t>L0355</t>
  </si>
  <si>
    <t>B0355</t>
  </si>
  <si>
    <t>L0356</t>
  </si>
  <si>
    <t>B0356</t>
  </si>
  <si>
    <t>L0357</t>
  </si>
  <si>
    <t>B0357</t>
  </si>
  <si>
    <t>L0358</t>
  </si>
  <si>
    <t>B0358</t>
  </si>
  <si>
    <t>L0359</t>
  </si>
  <si>
    <t>B0359</t>
  </si>
  <si>
    <t>L0360</t>
  </si>
  <si>
    <t>B0360</t>
  </si>
  <si>
    <t>L0361</t>
  </si>
  <si>
    <t>B0361</t>
  </si>
  <si>
    <t>L0362</t>
  </si>
  <si>
    <t>B0362</t>
  </si>
  <si>
    <t>L0363</t>
  </si>
  <si>
    <t>B0363</t>
  </si>
  <si>
    <t>L0364</t>
  </si>
  <si>
    <t>B0364</t>
  </si>
  <si>
    <t>L0365</t>
  </si>
  <si>
    <t>B0365</t>
  </si>
  <si>
    <t>L0366</t>
  </si>
  <si>
    <t>B0366</t>
  </si>
  <si>
    <t>L0367</t>
  </si>
  <si>
    <t>B0367</t>
  </si>
  <si>
    <t>L0368</t>
  </si>
  <si>
    <t>B0368</t>
  </si>
  <si>
    <t>L0369</t>
  </si>
  <si>
    <t>B0369</t>
  </si>
  <si>
    <t>L0370</t>
  </si>
  <si>
    <t>B0370</t>
  </si>
  <si>
    <t>L0371</t>
  </si>
  <si>
    <t>B0371</t>
  </si>
  <si>
    <t>L0372</t>
  </si>
  <si>
    <t>B0372</t>
  </si>
  <si>
    <t>L0373</t>
  </si>
  <si>
    <t>B0373</t>
  </si>
  <si>
    <t>L0374</t>
  </si>
  <si>
    <t>B0374</t>
  </si>
  <si>
    <t>L0375</t>
  </si>
  <si>
    <t>B0375</t>
  </si>
  <si>
    <t>L0376</t>
  </si>
  <si>
    <t>B0376</t>
  </si>
  <si>
    <t>L0377</t>
  </si>
  <si>
    <t>B0377</t>
  </si>
  <si>
    <t>L0378</t>
  </si>
  <si>
    <t>B0378</t>
  </si>
  <si>
    <t>L0379</t>
  </si>
  <si>
    <t>B0379</t>
  </si>
  <si>
    <t>L0380</t>
  </si>
  <si>
    <t>B0380</t>
  </si>
  <si>
    <t>L0381</t>
  </si>
  <si>
    <t>B0381</t>
  </si>
  <si>
    <t>L0382</t>
  </si>
  <si>
    <t>B0382</t>
  </si>
  <si>
    <t>L0383</t>
  </si>
  <si>
    <t>B0383</t>
  </si>
  <si>
    <t>L0384</t>
  </si>
  <si>
    <t>B0384</t>
  </si>
  <si>
    <t>L0385</t>
  </si>
  <si>
    <t>B0385</t>
  </si>
  <si>
    <t>L0386</t>
  </si>
  <si>
    <t>B0386</t>
  </si>
  <si>
    <t>L0387</t>
  </si>
  <si>
    <t>B0387</t>
  </si>
  <si>
    <t>L0388</t>
  </si>
  <si>
    <t>B0388</t>
  </si>
  <si>
    <t>L0389</t>
  </si>
  <si>
    <t>B0389</t>
  </si>
  <si>
    <t>L0390</t>
  </si>
  <si>
    <t>B0390</t>
  </si>
  <si>
    <t>L0391</t>
  </si>
  <si>
    <t>B0391</t>
  </si>
  <si>
    <t>L0392</t>
  </si>
  <si>
    <t>B0392</t>
  </si>
  <si>
    <t>L0393</t>
  </si>
  <si>
    <t>B0393</t>
  </si>
  <si>
    <t>L0394</t>
  </si>
  <si>
    <t>B0394</t>
  </si>
  <si>
    <t>L0395</t>
  </si>
  <si>
    <t>B0395</t>
  </si>
  <si>
    <t>L0396</t>
  </si>
  <si>
    <t>B0396</t>
  </si>
  <si>
    <t>L0397</t>
  </si>
  <si>
    <t>B0397</t>
  </si>
  <si>
    <t>L0398</t>
  </si>
  <si>
    <t>B0398</t>
  </si>
  <si>
    <t>L0399</t>
  </si>
  <si>
    <t>B0399</t>
  </si>
  <si>
    <t>L0400</t>
  </si>
  <si>
    <t>B0400</t>
  </si>
  <si>
    <t>L0401</t>
  </si>
  <si>
    <t>B0401</t>
  </si>
  <si>
    <t>L0402</t>
  </si>
  <si>
    <t>B0402</t>
  </si>
  <si>
    <t>L0403</t>
  </si>
  <si>
    <t>B0403</t>
  </si>
  <si>
    <t>L0404</t>
  </si>
  <si>
    <t>B0404</t>
  </si>
  <si>
    <t>L0405</t>
  </si>
  <si>
    <t>B0405</t>
  </si>
  <si>
    <t>L0406</t>
  </si>
  <si>
    <t>B0406</t>
  </si>
  <si>
    <t>L0407</t>
  </si>
  <si>
    <t>B0407</t>
  </si>
  <si>
    <t>L0408</t>
  </si>
  <si>
    <t>B0408</t>
  </si>
  <si>
    <t>L0409</t>
  </si>
  <si>
    <t>B0409</t>
  </si>
  <si>
    <t>L0410</t>
  </si>
  <si>
    <t>B0410</t>
  </si>
  <si>
    <t>L0411</t>
  </si>
  <si>
    <t>B0411</t>
  </si>
  <si>
    <t>L0412</t>
  </si>
  <si>
    <t>B0412</t>
  </si>
  <si>
    <t>L0413</t>
  </si>
  <si>
    <t>B0413</t>
  </si>
  <si>
    <t>L0414</t>
  </si>
  <si>
    <t>B0414</t>
  </si>
  <si>
    <t>L0415</t>
  </si>
  <si>
    <t>B0415</t>
  </si>
  <si>
    <t>L0416</t>
  </si>
  <si>
    <t>B0416</t>
  </si>
  <si>
    <t>L0417</t>
  </si>
  <si>
    <t>B0417</t>
  </si>
  <si>
    <t>L0418</t>
  </si>
  <si>
    <t>B0418</t>
  </si>
  <si>
    <t>L0419</t>
  </si>
  <si>
    <t>B0419</t>
  </si>
  <si>
    <t>L0420</t>
  </si>
  <si>
    <t>B0420</t>
  </si>
  <si>
    <t>L0421</t>
  </si>
  <si>
    <t>B0421</t>
  </si>
  <si>
    <t>L0422</t>
  </si>
  <si>
    <t>B0422</t>
  </si>
  <si>
    <t>L0423</t>
  </si>
  <si>
    <t>B0423</t>
  </si>
  <si>
    <t>L0424</t>
  </si>
  <si>
    <t>B0424</t>
  </si>
  <si>
    <t>L0425</t>
  </si>
  <si>
    <t>B0425</t>
  </si>
  <si>
    <t>L0426</t>
  </si>
  <si>
    <t>B0426</t>
  </si>
  <si>
    <t>L0427</t>
  </si>
  <si>
    <t>B0427</t>
  </si>
  <si>
    <t>L0428</t>
  </si>
  <si>
    <t>B0428</t>
  </si>
  <si>
    <t>L0429</t>
  </si>
  <si>
    <t>B0429</t>
  </si>
  <si>
    <t>L0430</t>
  </si>
  <si>
    <t>B0430</t>
  </si>
  <si>
    <t>L0431</t>
  </si>
  <si>
    <t>B0431</t>
  </si>
  <si>
    <t>L0432</t>
  </si>
  <si>
    <t>B0432</t>
  </si>
  <si>
    <t>L0433</t>
  </si>
  <si>
    <t>B0433</t>
  </si>
  <si>
    <t>L0434</t>
  </si>
  <si>
    <t>B0434</t>
  </si>
  <si>
    <t>L0435</t>
  </si>
  <si>
    <t>B0435</t>
  </si>
  <si>
    <t>L0436</t>
  </si>
  <si>
    <t>B0436</t>
  </si>
  <si>
    <t>L0437</t>
  </si>
  <si>
    <t>B0437</t>
  </si>
  <si>
    <t>L0438</t>
  </si>
  <si>
    <t>B0438</t>
  </si>
  <si>
    <t>L0439</t>
  </si>
  <si>
    <t>B0439</t>
  </si>
  <si>
    <t>L0440</t>
  </si>
  <si>
    <t>B0440</t>
  </si>
  <si>
    <t>L0441</t>
  </si>
  <si>
    <t>B0441</t>
  </si>
  <si>
    <t>L0442</t>
  </si>
  <si>
    <t>B0442</t>
  </si>
  <si>
    <t>L0443</t>
  </si>
  <si>
    <t>B0443</t>
  </si>
  <si>
    <t>L0444</t>
  </si>
  <si>
    <t>B0444</t>
  </si>
  <si>
    <t>L0445</t>
  </si>
  <si>
    <t>B0445</t>
  </si>
  <si>
    <t>L0446</t>
  </si>
  <si>
    <t>B0446</t>
  </si>
  <si>
    <t>L0447</t>
  </si>
  <si>
    <t>B0447</t>
  </si>
  <si>
    <t>L0448</t>
  </si>
  <si>
    <t>B0448</t>
  </si>
  <si>
    <t>L0449</t>
  </si>
  <si>
    <t>B0449</t>
  </si>
  <si>
    <t>L0450</t>
  </si>
  <si>
    <t>B0450</t>
  </si>
  <si>
    <t>L0451</t>
  </si>
  <si>
    <t>B0451</t>
  </si>
  <si>
    <t>L0452</t>
  </si>
  <si>
    <t>B0452</t>
  </si>
  <si>
    <t>L0453</t>
  </si>
  <si>
    <t>B0453</t>
  </si>
  <si>
    <t>L0454</t>
  </si>
  <si>
    <t>B0454</t>
  </si>
  <si>
    <t>L0455</t>
  </si>
  <si>
    <t>B0455</t>
  </si>
  <si>
    <t>L0456</t>
  </si>
  <si>
    <t>B0456</t>
  </si>
  <si>
    <t>L0457</t>
  </si>
  <si>
    <t>B0457</t>
  </si>
  <si>
    <t>L0458</t>
  </si>
  <si>
    <t>B0458</t>
  </si>
  <si>
    <t>L0459</t>
  </si>
  <si>
    <t>B0459</t>
  </si>
  <si>
    <t>L0460</t>
  </si>
  <si>
    <t>B0460</t>
  </si>
  <si>
    <t>L0461</t>
  </si>
  <si>
    <t>B0461</t>
  </si>
  <si>
    <t>L0462</t>
  </si>
  <si>
    <t>B0462</t>
  </si>
  <si>
    <t>L0463</t>
  </si>
  <si>
    <t>B0463</t>
  </si>
  <si>
    <t>L0464</t>
  </si>
  <si>
    <t>B0464</t>
  </si>
  <si>
    <t>L0465</t>
  </si>
  <si>
    <t>B0465</t>
  </si>
  <si>
    <t>L0466</t>
  </si>
  <si>
    <t>B0466</t>
  </si>
  <si>
    <t>L0467</t>
  </si>
  <si>
    <t>B0467</t>
  </si>
  <si>
    <t>L0468</t>
  </si>
  <si>
    <t>B0468</t>
  </si>
  <si>
    <t>L0469</t>
  </si>
  <si>
    <t>B0469</t>
  </si>
  <si>
    <t>L0470</t>
  </si>
  <si>
    <t>B0470</t>
  </si>
  <si>
    <t>L0471</t>
  </si>
  <si>
    <t>B0471</t>
  </si>
  <si>
    <t>L0472</t>
  </si>
  <si>
    <t>B0472</t>
  </si>
  <si>
    <t>L0473</t>
  </si>
  <si>
    <t>B0473</t>
  </si>
  <si>
    <t>L0474</t>
  </si>
  <si>
    <t>B0474</t>
  </si>
  <si>
    <t>L0475</t>
  </si>
  <si>
    <t>B0475</t>
  </si>
  <si>
    <t>L0476</t>
  </si>
  <si>
    <t>B0476</t>
  </si>
  <si>
    <t>L0477</t>
  </si>
  <si>
    <t>B0477</t>
  </si>
  <si>
    <t>L0478</t>
  </si>
  <si>
    <t>B0478</t>
  </si>
  <si>
    <t>L0479</t>
  </si>
  <si>
    <t>B0479</t>
  </si>
  <si>
    <t>L0480</t>
  </si>
  <si>
    <t>B0480</t>
  </si>
  <si>
    <t>L0481</t>
  </si>
  <si>
    <t>B0481</t>
  </si>
  <si>
    <t>L0482</t>
  </si>
  <si>
    <t>B0482</t>
  </si>
  <si>
    <t>L0483</t>
  </si>
  <si>
    <t>B0483</t>
  </si>
  <si>
    <t>L0484</t>
  </si>
  <si>
    <t>B0484</t>
  </si>
  <si>
    <t>L0485</t>
  </si>
  <si>
    <t>B0485</t>
  </si>
  <si>
    <t>L0486</t>
  </si>
  <si>
    <t>B0486</t>
  </si>
  <si>
    <t>L0487</t>
  </si>
  <si>
    <t>B0487</t>
  </si>
  <si>
    <t>L0488</t>
  </si>
  <si>
    <t>B0488</t>
  </si>
  <si>
    <t>L0489</t>
  </si>
  <si>
    <t>B0489</t>
  </si>
  <si>
    <t>L0490</t>
  </si>
  <si>
    <t>B0490</t>
  </si>
  <si>
    <t>L0491</t>
  </si>
  <si>
    <t>B0491</t>
  </si>
  <si>
    <t>L0492</t>
  </si>
  <si>
    <t>B0492</t>
  </si>
  <si>
    <t>L0493</t>
  </si>
  <si>
    <t>B0493</t>
  </si>
  <si>
    <t>L0494</t>
  </si>
  <si>
    <t>B0494</t>
  </si>
  <si>
    <t>L0495</t>
  </si>
  <si>
    <t>B0495</t>
  </si>
  <si>
    <t>L0496</t>
  </si>
  <si>
    <t>B0496</t>
  </si>
  <si>
    <t>L0497</t>
  </si>
  <si>
    <t>B0497</t>
  </si>
  <si>
    <t>L0498</t>
  </si>
  <si>
    <t>B0498</t>
  </si>
  <si>
    <t>L0499</t>
  </si>
  <si>
    <t>B0499</t>
  </si>
  <si>
    <t>L0500</t>
  </si>
  <si>
    <t>B0500</t>
  </si>
  <si>
    <t>L0501</t>
  </si>
  <si>
    <t>B0501</t>
  </si>
  <si>
    <t>L0502</t>
  </si>
  <si>
    <t>B0502</t>
  </si>
  <si>
    <t>L0503</t>
  </si>
  <si>
    <t>B0503</t>
  </si>
  <si>
    <t>L0504</t>
  </si>
  <si>
    <t>B0504</t>
  </si>
  <si>
    <t>L0505</t>
  </si>
  <si>
    <t>B0505</t>
  </si>
  <si>
    <t>L0506</t>
  </si>
  <si>
    <t>B0506</t>
  </si>
  <si>
    <t>L0507</t>
  </si>
  <si>
    <t>B0507</t>
  </si>
  <si>
    <t>L0508</t>
  </si>
  <si>
    <t>B0508</t>
  </si>
  <si>
    <t>L0509</t>
  </si>
  <si>
    <t>B0509</t>
  </si>
  <si>
    <t>L0510</t>
  </si>
  <si>
    <t>B0510</t>
  </si>
  <si>
    <t>L0511</t>
  </si>
  <si>
    <t>B0511</t>
  </si>
  <si>
    <t>L0512</t>
  </si>
  <si>
    <t>B0512</t>
  </si>
  <si>
    <t>L0513</t>
  </si>
  <si>
    <t>B0513</t>
  </si>
  <si>
    <t>L0514</t>
  </si>
  <si>
    <t>B0514</t>
  </si>
  <si>
    <t>L0515</t>
  </si>
  <si>
    <t>B0515</t>
  </si>
  <si>
    <t>L0516</t>
  </si>
  <si>
    <t>B0516</t>
  </si>
  <si>
    <t>L0517</t>
  </si>
  <si>
    <t>B0517</t>
  </si>
  <si>
    <t>L0518</t>
  </si>
  <si>
    <t>B0518</t>
  </si>
  <si>
    <t>L0519</t>
  </si>
  <si>
    <t>B0519</t>
  </si>
  <si>
    <t>L0520</t>
  </si>
  <si>
    <t>B0520</t>
  </si>
  <si>
    <t>L0521</t>
  </si>
  <si>
    <t>B0521</t>
  </si>
  <si>
    <t>L0522</t>
  </si>
  <si>
    <t>B0522</t>
  </si>
  <si>
    <t>L0523</t>
  </si>
  <si>
    <t>B0523</t>
  </si>
  <si>
    <t>L0524</t>
  </si>
  <si>
    <t>B0524</t>
  </si>
  <si>
    <t>L0525</t>
  </si>
  <si>
    <t>B0525</t>
  </si>
  <si>
    <t>L0526</t>
  </si>
  <si>
    <t>B0526</t>
  </si>
  <si>
    <t>L0527</t>
  </si>
  <si>
    <t>B0527</t>
  </si>
  <si>
    <t>L0528</t>
  </si>
  <si>
    <t>B0528</t>
  </si>
  <si>
    <t>L0529</t>
  </si>
  <si>
    <t>B0529</t>
  </si>
  <si>
    <t>L0530</t>
  </si>
  <si>
    <t>B0530</t>
  </si>
  <si>
    <t>L0531</t>
  </si>
  <si>
    <t>B0531</t>
  </si>
  <si>
    <t>L0532</t>
  </si>
  <si>
    <t>B0532</t>
  </si>
  <si>
    <t>L0533</t>
  </si>
  <si>
    <t>B0533</t>
  </si>
  <si>
    <t>L0534</t>
  </si>
  <si>
    <t>B0534</t>
  </si>
  <si>
    <t>L0535</t>
  </si>
  <si>
    <t>B0535</t>
  </si>
  <si>
    <t>L0536</t>
  </si>
  <si>
    <t>B0536</t>
  </si>
  <si>
    <t>L0537</t>
  </si>
  <si>
    <t>B0537</t>
  </si>
  <si>
    <t>L0538</t>
  </si>
  <si>
    <t>B0538</t>
  </si>
  <si>
    <t>L0539</t>
  </si>
  <si>
    <t>B0539</t>
  </si>
  <si>
    <t>L0540</t>
  </si>
  <si>
    <t>B0540</t>
  </si>
  <si>
    <t>L0541</t>
  </si>
  <si>
    <t>B0541</t>
  </si>
  <si>
    <t>L0542</t>
  </si>
  <si>
    <t>B0542</t>
  </si>
  <si>
    <t>L0543</t>
  </si>
  <si>
    <t>B0543</t>
  </si>
  <si>
    <t>L0544</t>
  </si>
  <si>
    <t>B0544</t>
  </si>
  <si>
    <t>L0545</t>
  </si>
  <si>
    <t>B0545</t>
  </si>
  <si>
    <t>L0546</t>
  </si>
  <si>
    <t>B0546</t>
  </si>
  <si>
    <t>L0547</t>
  </si>
  <si>
    <t>B0547</t>
  </si>
  <si>
    <t>L0548</t>
  </si>
  <si>
    <t>B0548</t>
  </si>
  <si>
    <t>L0549</t>
  </si>
  <si>
    <t>B0549</t>
  </si>
  <si>
    <t>L0550</t>
  </si>
  <si>
    <t>B0550</t>
  </si>
  <si>
    <t>L0551</t>
  </si>
  <si>
    <t>B0551</t>
  </si>
  <si>
    <t>L0552</t>
  </si>
  <si>
    <t>B0552</t>
  </si>
  <si>
    <t>L0553</t>
  </si>
  <si>
    <t>B0553</t>
  </si>
  <si>
    <t>L0554</t>
  </si>
  <si>
    <t>B0554</t>
  </si>
  <si>
    <t>L0555</t>
  </si>
  <si>
    <t>B0555</t>
  </si>
  <si>
    <t>L0556</t>
  </si>
  <si>
    <t>B0556</t>
  </si>
  <si>
    <t>L0557</t>
  </si>
  <si>
    <t>B0557</t>
  </si>
  <si>
    <t>L0558</t>
  </si>
  <si>
    <t>B0558</t>
  </si>
  <si>
    <t>L0559</t>
  </si>
  <si>
    <t>B0559</t>
  </si>
  <si>
    <t>L0560</t>
  </si>
  <si>
    <t>B0560</t>
  </si>
  <si>
    <t>L0561</t>
  </si>
  <si>
    <t>B0561</t>
  </si>
  <si>
    <t>L0562</t>
  </si>
  <si>
    <t>B0562</t>
  </si>
  <si>
    <t>L0563</t>
  </si>
  <si>
    <t>B0563</t>
  </si>
  <si>
    <t>L0564</t>
  </si>
  <si>
    <t>B0564</t>
  </si>
  <si>
    <t>L0565</t>
  </si>
  <si>
    <t>B0565</t>
  </si>
  <si>
    <t>L0566</t>
  </si>
  <si>
    <t>B0566</t>
  </si>
  <si>
    <t>L0567</t>
  </si>
  <si>
    <t>B0567</t>
  </si>
  <si>
    <t>L0568</t>
  </si>
  <si>
    <t>B0568</t>
  </si>
  <si>
    <t>L0569</t>
  </si>
  <si>
    <t>B0569</t>
  </si>
  <si>
    <t>L0570</t>
  </si>
  <si>
    <t>B0570</t>
  </si>
  <si>
    <t>L0571</t>
  </si>
  <si>
    <t>B0571</t>
  </si>
  <si>
    <t>L0572</t>
  </si>
  <si>
    <t>B0572</t>
  </si>
  <si>
    <t>L0573</t>
  </si>
  <si>
    <t>B0573</t>
  </si>
  <si>
    <t>L0574</t>
  </si>
  <si>
    <t>B0574</t>
  </si>
  <si>
    <t>L0575</t>
  </si>
  <si>
    <t>B0575</t>
  </si>
  <si>
    <t>L0576</t>
  </si>
  <si>
    <t>B0576</t>
  </si>
  <si>
    <t>L0577</t>
  </si>
  <si>
    <t>B0577</t>
  </si>
  <si>
    <t>L0578</t>
  </si>
  <si>
    <t>B0578</t>
  </si>
  <si>
    <t>L0579</t>
  </si>
  <si>
    <t>B0579</t>
  </si>
  <si>
    <t>L0580</t>
  </si>
  <si>
    <t>B0580</t>
  </si>
  <si>
    <t>L0581</t>
  </si>
  <si>
    <t>B0581</t>
  </si>
  <si>
    <t>L0582</t>
  </si>
  <si>
    <t>B0582</t>
  </si>
  <si>
    <t>L0583</t>
  </si>
  <si>
    <t>B0583</t>
  </si>
  <si>
    <t>L0584</t>
  </si>
  <si>
    <t>B0584</t>
  </si>
  <si>
    <t>L0585</t>
  </si>
  <si>
    <t>B0585</t>
  </si>
  <si>
    <t>L0586</t>
  </si>
  <si>
    <t>B0586</t>
  </si>
  <si>
    <t>L0587</t>
  </si>
  <si>
    <t>B0587</t>
  </si>
  <si>
    <t>L0588</t>
  </si>
  <si>
    <t>B0588</t>
  </si>
  <si>
    <t>L0589</t>
  </si>
  <si>
    <t>B0589</t>
  </si>
  <si>
    <t>L0590</t>
  </si>
  <si>
    <t>B0590</t>
  </si>
  <si>
    <t>L0591</t>
  </si>
  <si>
    <t>B0591</t>
  </si>
  <si>
    <t>L0592</t>
  </si>
  <si>
    <t>B0592</t>
  </si>
  <si>
    <t>L0593</t>
  </si>
  <si>
    <t>B0593</t>
  </si>
  <si>
    <t>L0594</t>
  </si>
  <si>
    <t>B0594</t>
  </si>
  <si>
    <t>L0595</t>
  </si>
  <si>
    <t>B0595</t>
  </si>
  <si>
    <t>L0596</t>
  </si>
  <si>
    <t>B0596</t>
  </si>
  <si>
    <t>L0597</t>
  </si>
  <si>
    <t>B0597</t>
  </si>
  <si>
    <t>L0598</t>
  </si>
  <si>
    <t>B0598</t>
  </si>
  <si>
    <t>L0599</t>
  </si>
  <si>
    <t>B0599</t>
  </si>
  <si>
    <t>L0600</t>
  </si>
  <si>
    <t>B0600</t>
  </si>
  <si>
    <t>L0601</t>
  </si>
  <si>
    <t>B0601</t>
  </si>
  <si>
    <t>L0602</t>
  </si>
  <si>
    <t>B0602</t>
  </si>
  <si>
    <t>L0603</t>
  </si>
  <si>
    <t>B0603</t>
  </si>
  <si>
    <t>L0604</t>
  </si>
  <si>
    <t>B0604</t>
  </si>
  <si>
    <t>L0605</t>
  </si>
  <si>
    <t>B0605</t>
  </si>
  <si>
    <t>L0606</t>
  </si>
  <si>
    <t>B0606</t>
  </si>
  <si>
    <t>L0607</t>
  </si>
  <si>
    <t>B0607</t>
  </si>
  <si>
    <t>L0608</t>
  </si>
  <si>
    <t>B0608</t>
  </si>
  <si>
    <t>L0609</t>
  </si>
  <si>
    <t>B0609</t>
  </si>
  <si>
    <t>L0610</t>
  </si>
  <si>
    <t>B0610</t>
  </si>
  <si>
    <t>L0611</t>
  </si>
  <si>
    <t>B0611</t>
  </si>
  <si>
    <t>L0612</t>
  </si>
  <si>
    <t>B0612</t>
  </si>
  <si>
    <t>L0613</t>
  </si>
  <si>
    <t>B0613</t>
  </si>
  <si>
    <t>L0614</t>
  </si>
  <si>
    <t>B0614</t>
  </si>
  <si>
    <t>L0615</t>
  </si>
  <si>
    <t>B0615</t>
  </si>
  <si>
    <t>L0616</t>
  </si>
  <si>
    <t>B0616</t>
  </si>
  <si>
    <t>L0617</t>
  </si>
  <si>
    <t>B0617</t>
  </si>
  <si>
    <t>L0618</t>
  </si>
  <si>
    <t>B0618</t>
  </si>
  <si>
    <t>L0619</t>
  </si>
  <si>
    <t>B0619</t>
  </si>
  <si>
    <t>L0620</t>
  </si>
  <si>
    <t>B0620</t>
  </si>
  <si>
    <t>L0621</t>
  </si>
  <si>
    <t>B0621</t>
  </si>
  <si>
    <t>L0622</t>
  </si>
  <si>
    <t>B0622</t>
  </si>
  <si>
    <t>L0623</t>
  </si>
  <si>
    <t>B0623</t>
  </si>
  <si>
    <t>L0624</t>
  </si>
  <si>
    <t>B0624</t>
  </si>
  <si>
    <t>L0625</t>
  </si>
  <si>
    <t>B0625</t>
  </si>
  <si>
    <t>L0626</t>
  </si>
  <si>
    <t>B0626</t>
  </si>
  <si>
    <t>L0627</t>
  </si>
  <si>
    <t>B0627</t>
  </si>
  <si>
    <t>L0628</t>
  </si>
  <si>
    <t>B0628</t>
  </si>
  <si>
    <t>L0629</t>
  </si>
  <si>
    <t>B0629</t>
  </si>
  <si>
    <t>L0630</t>
  </si>
  <si>
    <t>B0630</t>
  </si>
  <si>
    <t>L0631</t>
  </si>
  <si>
    <t>B0631</t>
  </si>
  <si>
    <t>L0632</t>
  </si>
  <si>
    <t>B0632</t>
  </si>
  <si>
    <t>L0633</t>
  </si>
  <si>
    <t>B0633</t>
  </si>
  <si>
    <t>L0634</t>
  </si>
  <si>
    <t>B0634</t>
  </si>
  <si>
    <t>L0635</t>
  </si>
  <si>
    <t>B0635</t>
  </si>
  <si>
    <t>L0636</t>
  </si>
  <si>
    <t>B0636</t>
  </si>
  <si>
    <t>L0637</t>
  </si>
  <si>
    <t>B0637</t>
  </si>
  <si>
    <t>L0638</t>
  </si>
  <si>
    <t>B0638</t>
  </si>
  <si>
    <t>L0639</t>
  </si>
  <si>
    <t>B0639</t>
  </si>
  <si>
    <t>L0640</t>
  </si>
  <si>
    <t>B0640</t>
  </si>
  <si>
    <t>L0641</t>
  </si>
  <si>
    <t>B0641</t>
  </si>
  <si>
    <t>L0642</t>
  </si>
  <si>
    <t>B0642</t>
  </si>
  <si>
    <t>L0643</t>
  </si>
  <si>
    <t>B0643</t>
  </si>
  <si>
    <t>L0644</t>
  </si>
  <si>
    <t>B0644</t>
  </si>
  <si>
    <t>L0645</t>
  </si>
  <si>
    <t>B0645</t>
  </si>
  <si>
    <t>L0646</t>
  </si>
  <si>
    <t>B0646</t>
  </si>
  <si>
    <t>L0647</t>
  </si>
  <si>
    <t>B0647</t>
  </si>
  <si>
    <t>L0648</t>
  </si>
  <si>
    <t>B0648</t>
  </si>
  <si>
    <t>L0649</t>
  </si>
  <si>
    <t>B0649</t>
  </si>
  <si>
    <t>L0650</t>
  </si>
  <si>
    <t>B0650</t>
  </si>
  <si>
    <t>L0651</t>
  </si>
  <si>
    <t>B0651</t>
  </si>
  <si>
    <t>L0652</t>
  </si>
  <si>
    <t>B0652</t>
  </si>
  <si>
    <t>L0653</t>
  </si>
  <si>
    <t>B0653</t>
  </si>
  <si>
    <t>L0654</t>
  </si>
  <si>
    <t>B0654</t>
  </si>
  <si>
    <t>L0655</t>
  </si>
  <si>
    <t>B0655</t>
  </si>
  <si>
    <t>L0656</t>
  </si>
  <si>
    <t>B0656</t>
  </si>
  <si>
    <t>L0657</t>
  </si>
  <si>
    <t>B0657</t>
  </si>
  <si>
    <t>L0658</t>
  </si>
  <si>
    <t>B0658</t>
  </si>
  <si>
    <t>L0659</t>
  </si>
  <si>
    <t>B0659</t>
  </si>
  <si>
    <t>L0660</t>
  </si>
  <si>
    <t>B0660</t>
  </si>
  <si>
    <t>L0661</t>
  </si>
  <si>
    <t>B0661</t>
  </si>
  <si>
    <t>L0662</t>
  </si>
  <si>
    <t>B0662</t>
  </si>
  <si>
    <t>L0663</t>
  </si>
  <si>
    <t>B0663</t>
  </si>
  <si>
    <t>L0664</t>
  </si>
  <si>
    <t>B0664</t>
  </si>
  <si>
    <t>L0665</t>
  </si>
  <si>
    <t>B0665</t>
  </si>
  <si>
    <t>L0666</t>
  </si>
  <si>
    <t>B0666</t>
  </si>
  <si>
    <t>L0667</t>
  </si>
  <si>
    <t>B0667</t>
  </si>
  <si>
    <t>L0668</t>
  </si>
  <si>
    <t>B0668</t>
  </si>
  <si>
    <t>L0669</t>
  </si>
  <si>
    <t>B0669</t>
  </si>
  <si>
    <t>L0670</t>
  </si>
  <si>
    <t>B0670</t>
  </si>
  <si>
    <t>L0671</t>
  </si>
  <si>
    <t>B0671</t>
  </si>
  <si>
    <t>L0672</t>
  </si>
  <si>
    <t>B0672</t>
  </si>
  <si>
    <t>L0673</t>
  </si>
  <si>
    <t>B0673</t>
  </si>
  <si>
    <t>L0674</t>
  </si>
  <si>
    <t>B0674</t>
  </si>
  <si>
    <t>L0675</t>
  </si>
  <si>
    <t>B0675</t>
  </si>
  <si>
    <t>L0676</t>
  </si>
  <si>
    <t>B0676</t>
  </si>
  <si>
    <t>L0677</t>
  </si>
  <si>
    <t>B0677</t>
  </si>
  <si>
    <t>L0678</t>
  </si>
  <si>
    <t>B0678</t>
  </si>
  <si>
    <t>L0679</t>
  </si>
  <si>
    <t>B0679</t>
  </si>
  <si>
    <t>L0680</t>
  </si>
  <si>
    <t>B0680</t>
  </si>
  <si>
    <t>L0681</t>
  </si>
  <si>
    <t>B0681</t>
  </si>
  <si>
    <t>L0682</t>
  </si>
  <si>
    <t>B0682</t>
  </si>
  <si>
    <t>L0683</t>
  </si>
  <si>
    <t>B0683</t>
  </si>
  <si>
    <t>L0684</t>
  </si>
  <si>
    <t>B0684</t>
  </si>
  <si>
    <t>L0685</t>
  </si>
  <si>
    <t>B0685</t>
  </si>
  <si>
    <t>L0686</t>
  </si>
  <si>
    <t>B0686</t>
  </si>
  <si>
    <t>L0687</t>
  </si>
  <si>
    <t>B0687</t>
  </si>
  <si>
    <t>L0688</t>
  </si>
  <si>
    <t>B0688</t>
  </si>
  <si>
    <t>L0689</t>
  </si>
  <si>
    <t>B0689</t>
  </si>
  <si>
    <t>L0690</t>
  </si>
  <si>
    <t>B0690</t>
  </si>
  <si>
    <t>L0691</t>
  </si>
  <si>
    <t>B0691</t>
  </si>
  <si>
    <t>L0692</t>
  </si>
  <si>
    <t>B0692</t>
  </si>
  <si>
    <t>L0693</t>
  </si>
  <si>
    <t>B0693</t>
  </si>
  <si>
    <t>L0694</t>
  </si>
  <si>
    <t>B0694</t>
  </si>
  <si>
    <t>L0695</t>
  </si>
  <si>
    <t>B0695</t>
  </si>
  <si>
    <t>L0696</t>
  </si>
  <si>
    <t>B0696</t>
  </si>
  <si>
    <t>L0697</t>
  </si>
  <si>
    <t>B0697</t>
  </si>
  <si>
    <t>L0698</t>
  </si>
  <si>
    <t>B0698</t>
  </si>
  <si>
    <t>L0699</t>
  </si>
  <si>
    <t>B0699</t>
  </si>
  <si>
    <t>L0700</t>
  </si>
  <si>
    <t>B0700</t>
  </si>
  <si>
    <t>L0701</t>
  </si>
  <si>
    <t>B0701</t>
  </si>
  <si>
    <t>L0702</t>
  </si>
  <si>
    <t>B0702</t>
  </si>
  <si>
    <t>L0703</t>
  </si>
  <si>
    <t>B0703</t>
  </si>
  <si>
    <t>L0704</t>
  </si>
  <si>
    <t>B0704</t>
  </si>
  <si>
    <t>L0705</t>
  </si>
  <si>
    <t>B0705</t>
  </si>
  <si>
    <t>L0706</t>
  </si>
  <si>
    <t>B0706</t>
  </si>
  <si>
    <t>L0707</t>
  </si>
  <si>
    <t>B0707</t>
  </si>
  <si>
    <t>L0708</t>
  </si>
  <si>
    <t>B0708</t>
  </si>
  <si>
    <t>L0709</t>
  </si>
  <si>
    <t>B0709</t>
  </si>
  <si>
    <t>L0710</t>
  </si>
  <si>
    <t>B0710</t>
  </si>
  <si>
    <t>L0711</t>
  </si>
  <si>
    <t>B0711</t>
  </si>
  <si>
    <t>L0712</t>
  </si>
  <si>
    <t>B0712</t>
  </si>
  <si>
    <t>L0713</t>
  </si>
  <si>
    <t>B0713</t>
  </si>
  <si>
    <t>L0714</t>
  </si>
  <si>
    <t>B0714</t>
  </si>
  <si>
    <t>L0715</t>
  </si>
  <si>
    <t>B0715</t>
  </si>
  <si>
    <t>L0716</t>
  </si>
  <si>
    <t>B0716</t>
  </si>
  <si>
    <t>L0717</t>
  </si>
  <si>
    <t>B0717</t>
  </si>
  <si>
    <t>L0718</t>
  </si>
  <si>
    <t>B0718</t>
  </si>
  <si>
    <t>L0719</t>
  </si>
  <si>
    <t>B0719</t>
  </si>
  <si>
    <t>L0720</t>
  </si>
  <si>
    <t>B0720</t>
  </si>
  <si>
    <t>L0721</t>
  </si>
  <si>
    <t>B0721</t>
  </si>
  <si>
    <t>L0722</t>
  </si>
  <si>
    <t>B0722</t>
  </si>
  <si>
    <t>L0723</t>
  </si>
  <si>
    <t>B0723</t>
  </si>
  <si>
    <t>L0724</t>
  </si>
  <si>
    <t>B0724</t>
  </si>
  <si>
    <t>L0725</t>
  </si>
  <si>
    <t>B0725</t>
  </si>
  <si>
    <t>L0726</t>
  </si>
  <si>
    <t>B0726</t>
  </si>
  <si>
    <t>L0727</t>
  </si>
  <si>
    <t>B0727</t>
  </si>
  <si>
    <t>L0728</t>
  </si>
  <si>
    <t>B0728</t>
  </si>
  <si>
    <t>L0729</t>
  </si>
  <si>
    <t>B0729</t>
  </si>
  <si>
    <t>L0730</t>
  </si>
  <si>
    <t>B0730</t>
  </si>
  <si>
    <t>L0731</t>
  </si>
  <si>
    <t>B0731</t>
  </si>
  <si>
    <t>L0732</t>
  </si>
  <si>
    <t>B0732</t>
  </si>
  <si>
    <t>L0733</t>
  </si>
  <si>
    <t>B0733</t>
  </si>
  <si>
    <t>L0734</t>
  </si>
  <si>
    <t>B0734</t>
  </si>
  <si>
    <t>L0735</t>
  </si>
  <si>
    <t>B0735</t>
  </si>
  <si>
    <t>L0736</t>
  </si>
  <si>
    <t>B0736</t>
  </si>
  <si>
    <t>L0737</t>
  </si>
  <si>
    <t>B0737</t>
  </si>
  <si>
    <t>L0738</t>
  </si>
  <si>
    <t>B0738</t>
  </si>
  <si>
    <t>L0739</t>
  </si>
  <si>
    <t>B0739</t>
  </si>
  <si>
    <t>L0740</t>
  </si>
  <si>
    <t>B0740</t>
  </si>
  <si>
    <t>L0741</t>
  </si>
  <si>
    <t>B0741</t>
  </si>
  <si>
    <t>L0742</t>
  </si>
  <si>
    <t>B0742</t>
  </si>
  <si>
    <t>L0743</t>
  </si>
  <si>
    <t>B0743</t>
  </si>
  <si>
    <t>L0744</t>
  </si>
  <si>
    <t>B0744</t>
  </si>
  <si>
    <t>L0745</t>
  </si>
  <si>
    <t>B0745</t>
  </si>
  <si>
    <t>L0746</t>
  </si>
  <si>
    <t>B0746</t>
  </si>
  <si>
    <t>L0747</t>
  </si>
  <si>
    <t>B0747</t>
  </si>
  <si>
    <t>L0748</t>
  </si>
  <si>
    <t>B0748</t>
  </si>
  <si>
    <t>L0749</t>
  </si>
  <si>
    <t>B0749</t>
  </si>
  <si>
    <t>L0750</t>
  </si>
  <si>
    <t>B0750</t>
  </si>
  <si>
    <t>L0751</t>
  </si>
  <si>
    <t>B0751</t>
  </si>
  <si>
    <t>L0752</t>
  </si>
  <si>
    <t>B0752</t>
  </si>
  <si>
    <t>L0753</t>
  </si>
  <si>
    <t>B0753</t>
  </si>
  <si>
    <t>L0754</t>
  </si>
  <si>
    <t>B0754</t>
  </si>
  <si>
    <t>L0755</t>
  </si>
  <si>
    <t>B0755</t>
  </si>
  <si>
    <t>L0756</t>
  </si>
  <si>
    <t>B0756</t>
  </si>
  <si>
    <t>L0757</t>
  </si>
  <si>
    <t>B0757</t>
  </si>
  <si>
    <t>L0758</t>
  </si>
  <si>
    <t>B0758</t>
  </si>
  <si>
    <t>L0759</t>
  </si>
  <si>
    <t>B0759</t>
  </si>
  <si>
    <t>L0760</t>
  </si>
  <si>
    <t>B0760</t>
  </si>
  <si>
    <t>L0761</t>
  </si>
  <si>
    <t>B0761</t>
  </si>
  <si>
    <t>L0762</t>
  </si>
  <si>
    <t>B0762</t>
  </si>
  <si>
    <t>L0763</t>
  </si>
  <si>
    <t>B0763</t>
  </si>
  <si>
    <t>L0764</t>
  </si>
  <si>
    <t>B0764</t>
  </si>
  <si>
    <t>L0765</t>
  </si>
  <si>
    <t>B0765</t>
  </si>
  <si>
    <t>L0766</t>
  </si>
  <si>
    <t>B0766</t>
  </si>
  <si>
    <t>L0767</t>
  </si>
  <si>
    <t>B0767</t>
  </si>
  <si>
    <t>L0768</t>
  </si>
  <si>
    <t>B0768</t>
  </si>
  <si>
    <t>L0769</t>
  </si>
  <si>
    <t>B0769</t>
  </si>
  <si>
    <t>L0770</t>
  </si>
  <si>
    <t>B0770</t>
  </si>
  <si>
    <t>L0771</t>
  </si>
  <si>
    <t>B0771</t>
  </si>
  <si>
    <t>L0772</t>
  </si>
  <si>
    <t>B0772</t>
  </si>
  <si>
    <t>L0773</t>
  </si>
  <si>
    <t>B0773</t>
  </si>
  <si>
    <t>L0774</t>
  </si>
  <si>
    <t>B0774</t>
  </si>
  <si>
    <t>L0775</t>
  </si>
  <si>
    <t>B0775</t>
  </si>
  <si>
    <t>L0776</t>
  </si>
  <si>
    <t>B0776</t>
  </si>
  <si>
    <t>L0777</t>
  </si>
  <si>
    <t>B0777</t>
  </si>
  <si>
    <t>L0778</t>
  </si>
  <si>
    <t>B0778</t>
  </si>
  <si>
    <t>L0779</t>
  </si>
  <si>
    <t>B0779</t>
  </si>
  <si>
    <t>L0780</t>
  </si>
  <si>
    <t>B0780</t>
  </si>
  <si>
    <t>L0781</t>
  </si>
  <si>
    <t>B0781</t>
  </si>
  <si>
    <t>L0782</t>
  </si>
  <si>
    <t>B0782</t>
  </si>
  <si>
    <t>L0783</t>
  </si>
  <si>
    <t>B0783</t>
  </si>
  <si>
    <t>L0784</t>
  </si>
  <si>
    <t>B0784</t>
  </si>
  <si>
    <t>L0785</t>
  </si>
  <si>
    <t>B0785</t>
  </si>
  <si>
    <t>L0786</t>
  </si>
  <si>
    <t>B0786</t>
  </si>
  <si>
    <t>L0787</t>
  </si>
  <si>
    <t>B0787</t>
  </si>
  <si>
    <t>L0788</t>
  </si>
  <si>
    <t>B0788</t>
  </si>
  <si>
    <t>L0789</t>
  </si>
  <si>
    <t>B0789</t>
  </si>
  <si>
    <t>L0790</t>
  </si>
  <si>
    <t>B0790</t>
  </si>
  <si>
    <t>L0791</t>
  </si>
  <si>
    <t>B0791</t>
  </si>
  <si>
    <t>L0792</t>
  </si>
  <si>
    <t>B0792</t>
  </si>
  <si>
    <t>L0793</t>
  </si>
  <si>
    <t>B0793</t>
  </si>
  <si>
    <t>L0794</t>
  </si>
  <si>
    <t>B0794</t>
  </si>
  <si>
    <t>L0795</t>
  </si>
  <si>
    <t>B0795</t>
  </si>
  <si>
    <t>L0796</t>
  </si>
  <si>
    <t>B0796</t>
  </si>
  <si>
    <t>L0797</t>
  </si>
  <si>
    <t>B0797</t>
  </si>
  <si>
    <t>L0798</t>
  </si>
  <si>
    <t>B0798</t>
  </si>
  <si>
    <t>L0799</t>
  </si>
  <si>
    <t>B0799</t>
  </si>
  <si>
    <t>L0800</t>
  </si>
  <si>
    <t>B0800</t>
  </si>
  <si>
    <t>L0801</t>
  </si>
  <si>
    <t>B0801</t>
  </si>
  <si>
    <t>L0802</t>
  </si>
  <si>
    <t>B0802</t>
  </si>
  <si>
    <t>L0803</t>
  </si>
  <si>
    <t>B0803</t>
  </si>
  <si>
    <t>L0804</t>
  </si>
  <si>
    <t>B0804</t>
  </si>
  <si>
    <t>L0805</t>
  </si>
  <si>
    <t>B0805</t>
  </si>
  <si>
    <t>L0806</t>
  </si>
  <si>
    <t>B0806</t>
  </si>
  <si>
    <t>L0807</t>
  </si>
  <si>
    <t>B0807</t>
  </si>
  <si>
    <t>L0808</t>
  </si>
  <si>
    <t>B0808</t>
  </si>
  <si>
    <t>L0809</t>
  </si>
  <si>
    <t>B0809</t>
  </si>
  <si>
    <t>L0810</t>
  </si>
  <si>
    <t>B0810</t>
  </si>
  <si>
    <t>L0811</t>
  </si>
  <si>
    <t>B0811</t>
  </si>
  <si>
    <t>L0812</t>
  </si>
  <si>
    <t>B0812</t>
  </si>
  <si>
    <t>L0813</t>
  </si>
  <si>
    <t>B0813</t>
  </si>
  <si>
    <t>L0814</t>
  </si>
  <si>
    <t>B0814</t>
  </si>
  <si>
    <t>L0815</t>
  </si>
  <si>
    <t>B0815</t>
  </si>
  <si>
    <t>L0816</t>
  </si>
  <si>
    <t>B0816</t>
  </si>
  <si>
    <t>L0817</t>
  </si>
  <si>
    <t>B0817</t>
  </si>
  <si>
    <t>L0818</t>
  </si>
  <si>
    <t>B0818</t>
  </si>
  <si>
    <t>L0819</t>
  </si>
  <si>
    <t>B0819</t>
  </si>
  <si>
    <t>L0820</t>
  </si>
  <si>
    <t>B0820</t>
  </si>
  <si>
    <t>L0821</t>
  </si>
  <si>
    <t>B0821</t>
  </si>
  <si>
    <t>L0822</t>
  </si>
  <si>
    <t>B0822</t>
  </si>
  <si>
    <t>L0823</t>
  </si>
  <si>
    <t>B0823</t>
  </si>
  <si>
    <t>L0824</t>
  </si>
  <si>
    <t>B0824</t>
  </si>
  <si>
    <t>L0825</t>
  </si>
  <si>
    <t>B0825</t>
  </si>
  <si>
    <t>L0826</t>
  </si>
  <si>
    <t>B0826</t>
  </si>
  <si>
    <t>L0827</t>
  </si>
  <si>
    <t>B0827</t>
  </si>
  <si>
    <t>L0828</t>
  </si>
  <si>
    <t>B0828</t>
  </si>
  <si>
    <t>L0829</t>
  </si>
  <si>
    <t>B0829</t>
  </si>
  <si>
    <t>L0830</t>
  </si>
  <si>
    <t>B0830</t>
  </si>
  <si>
    <t>L0831</t>
  </si>
  <si>
    <t>B0831</t>
  </si>
  <si>
    <t>L0832</t>
  </si>
  <si>
    <t>B0832</t>
  </si>
  <si>
    <t>L0833</t>
  </si>
  <si>
    <t>B0833</t>
  </si>
  <si>
    <t>L0834</t>
  </si>
  <si>
    <t>B0834</t>
  </si>
  <si>
    <t>L0835</t>
  </si>
  <si>
    <t>B0835</t>
  </si>
  <si>
    <t>L0836</t>
  </si>
  <si>
    <t>B0836</t>
  </si>
  <si>
    <t>L0837</t>
  </si>
  <si>
    <t>B0837</t>
  </si>
  <si>
    <t>L0838</t>
  </si>
  <si>
    <t>B0838</t>
  </si>
  <si>
    <t>L0839</t>
  </si>
  <si>
    <t>B0839</t>
  </si>
  <si>
    <t>L0840</t>
  </si>
  <si>
    <t>B0840</t>
  </si>
  <si>
    <t>L0841</t>
  </si>
  <si>
    <t>B0841</t>
  </si>
  <si>
    <t>L0842</t>
  </si>
  <si>
    <t>B0842</t>
  </si>
  <si>
    <t>L0843</t>
  </si>
  <si>
    <t>B0843</t>
  </si>
  <si>
    <t>L0844</t>
  </si>
  <si>
    <t>B0844</t>
  </si>
  <si>
    <t>L0845</t>
  </si>
  <si>
    <t>B0845</t>
  </si>
  <si>
    <t>L0846</t>
  </si>
  <si>
    <t>B0846</t>
  </si>
  <si>
    <t>L0847</t>
  </si>
  <si>
    <t>B0847</t>
  </si>
  <si>
    <t>L0848</t>
  </si>
  <si>
    <t>B0848</t>
  </si>
  <si>
    <t>L0849</t>
  </si>
  <si>
    <t>B0849</t>
  </si>
  <si>
    <t>L0850</t>
  </si>
  <si>
    <t>B0850</t>
  </si>
  <si>
    <t>L0851</t>
  </si>
  <si>
    <t>B0851</t>
  </si>
  <si>
    <t>L0852</t>
  </si>
  <si>
    <t>B0852</t>
  </si>
  <si>
    <t>L0853</t>
  </si>
  <si>
    <t>B0853</t>
  </si>
  <si>
    <t>L0854</t>
  </si>
  <si>
    <t>B0854</t>
  </si>
  <si>
    <t>L0855</t>
  </si>
  <si>
    <t>B0855</t>
  </si>
  <si>
    <t>L0856</t>
  </si>
  <si>
    <t>B0856</t>
  </si>
  <si>
    <t>L0857</t>
  </si>
  <si>
    <t>B0857</t>
  </si>
  <si>
    <t>L0858</t>
  </si>
  <si>
    <t>B0858</t>
  </si>
  <si>
    <t>L0859</t>
  </si>
  <si>
    <t>B0859</t>
  </si>
  <si>
    <t>L0860</t>
  </si>
  <si>
    <t>B0860</t>
  </si>
  <si>
    <t>L0861</t>
  </si>
  <si>
    <t>B0861</t>
  </si>
  <si>
    <t>L0862</t>
  </si>
  <si>
    <t>B0862</t>
  </si>
  <si>
    <t>L0863</t>
  </si>
  <si>
    <t>B0863</t>
  </si>
  <si>
    <t>L0864</t>
  </si>
  <si>
    <t>B0864</t>
  </si>
  <si>
    <t>L0865</t>
  </si>
  <si>
    <t>B0865</t>
  </si>
  <si>
    <t>L0866</t>
  </si>
  <si>
    <t>B0866</t>
  </si>
  <si>
    <t>L0867</t>
  </si>
  <si>
    <t>B0867</t>
  </si>
  <si>
    <t>L0868</t>
  </si>
  <si>
    <t>B0868</t>
  </si>
  <si>
    <t>L0869</t>
  </si>
  <si>
    <t>B0869</t>
  </si>
  <si>
    <t>L0870</t>
  </si>
  <si>
    <t>B0870</t>
  </si>
  <si>
    <t>L0871</t>
  </si>
  <si>
    <t>B0871</t>
  </si>
  <si>
    <t>L0872</t>
  </si>
  <si>
    <t>B0872</t>
  </si>
  <si>
    <t>L0873</t>
  </si>
  <si>
    <t>B0873</t>
  </si>
  <si>
    <t>L0874</t>
  </si>
  <si>
    <t>B0874</t>
  </si>
  <si>
    <t>L0875</t>
  </si>
  <si>
    <t>B0875</t>
  </si>
  <si>
    <t>L0876</t>
  </si>
  <si>
    <t>B0876</t>
  </si>
  <si>
    <t>L0877</t>
  </si>
  <si>
    <t>B0877</t>
  </si>
  <si>
    <t>L0878</t>
  </si>
  <si>
    <t>B0878</t>
  </si>
  <si>
    <t>L0879</t>
  </si>
  <si>
    <t>B0879</t>
  </si>
  <si>
    <t>L0880</t>
  </si>
  <si>
    <t>B0880</t>
  </si>
  <si>
    <t>L0881</t>
  </si>
  <si>
    <t>B0881</t>
  </si>
  <si>
    <t>L0882</t>
  </si>
  <si>
    <t>B0882</t>
  </si>
  <si>
    <t>L0883</t>
  </si>
  <si>
    <t>B0883</t>
  </si>
  <si>
    <t>L0884</t>
  </si>
  <si>
    <t>B0884</t>
  </si>
  <si>
    <t>L0885</t>
  </si>
  <si>
    <t>B0885</t>
  </si>
  <si>
    <t>L0886</t>
  </si>
  <si>
    <t>B0886</t>
  </si>
  <si>
    <t>L0887</t>
  </si>
  <si>
    <t>B0887</t>
  </si>
  <si>
    <t>L0888</t>
  </si>
  <si>
    <t>B0888</t>
  </si>
  <si>
    <t>L0889</t>
  </si>
  <si>
    <t>B0889</t>
  </si>
  <si>
    <t>L0890</t>
  </si>
  <si>
    <t>B0890</t>
  </si>
  <si>
    <t>L0891</t>
  </si>
  <si>
    <t>B0891</t>
  </si>
  <si>
    <t>L0892</t>
  </si>
  <si>
    <t>B0892</t>
  </si>
  <si>
    <t>L0893</t>
  </si>
  <si>
    <t>B0893</t>
  </si>
  <si>
    <t>L0894</t>
  </si>
  <si>
    <t>B0894</t>
  </si>
  <si>
    <t>L0895</t>
  </si>
  <si>
    <t>B0895</t>
  </si>
  <si>
    <t>L0896</t>
  </si>
  <si>
    <t>B0896</t>
  </si>
  <si>
    <t>L0897</t>
  </si>
  <si>
    <t>B0897</t>
  </si>
  <si>
    <t>L0898</t>
  </si>
  <si>
    <t>B0898</t>
  </si>
  <si>
    <t>L0899</t>
  </si>
  <si>
    <t>B0899</t>
  </si>
  <si>
    <t>L0900</t>
  </si>
  <si>
    <t>B0900</t>
  </si>
  <si>
    <t>L0901</t>
  </si>
  <si>
    <t>B0901</t>
  </si>
  <si>
    <t>L0902</t>
  </si>
  <si>
    <t>B0902</t>
  </si>
  <si>
    <t>L0903</t>
  </si>
  <si>
    <t>B0903</t>
  </si>
  <si>
    <t>L0904</t>
  </si>
  <si>
    <t>B0904</t>
  </si>
  <si>
    <t>L0905</t>
  </si>
  <si>
    <t>B0905</t>
  </si>
  <si>
    <t>L0906</t>
  </si>
  <si>
    <t>B0906</t>
  </si>
  <si>
    <t>L0907</t>
  </si>
  <si>
    <t>B0907</t>
  </si>
  <si>
    <t>L0908</t>
  </si>
  <si>
    <t>B0908</t>
  </si>
  <si>
    <t>L0909</t>
  </si>
  <si>
    <t>B0909</t>
  </si>
  <si>
    <t>L0910</t>
  </si>
  <si>
    <t>B0910</t>
  </si>
  <si>
    <t>L0911</t>
  </si>
  <si>
    <t>B0911</t>
  </si>
  <si>
    <t>L0912</t>
  </si>
  <si>
    <t>B0912</t>
  </si>
  <si>
    <t>L0913</t>
  </si>
  <si>
    <t>B0913</t>
  </si>
  <si>
    <t>L0914</t>
  </si>
  <si>
    <t>B0914</t>
  </si>
  <si>
    <t>L0915</t>
  </si>
  <si>
    <t>B0915</t>
  </si>
  <si>
    <t>L0916</t>
  </si>
  <si>
    <t>B0916</t>
  </si>
  <si>
    <t>L0917</t>
  </si>
  <si>
    <t>B0917</t>
  </si>
  <si>
    <t>L0918</t>
  </si>
  <si>
    <t>B0918</t>
  </si>
  <si>
    <t>L0919</t>
  </si>
  <si>
    <t>B0919</t>
  </si>
  <si>
    <t>L0920</t>
  </si>
  <si>
    <t>B0920</t>
  </si>
  <si>
    <t>L0921</t>
  </si>
  <si>
    <t>B0921</t>
  </si>
  <si>
    <t>L0922</t>
  </si>
  <si>
    <t>B0922</t>
  </si>
  <si>
    <t>L0923</t>
  </si>
  <si>
    <t>B0923</t>
  </si>
  <si>
    <t>L0924</t>
  </si>
  <si>
    <t>B0924</t>
  </si>
  <si>
    <t>L0925</t>
  </si>
  <si>
    <t>B0925</t>
  </si>
  <si>
    <t>L0926</t>
  </si>
  <si>
    <t>B0926</t>
  </si>
  <si>
    <t>L0927</t>
  </si>
  <si>
    <t>B0927</t>
  </si>
  <si>
    <t>L0928</t>
  </si>
  <si>
    <t>B0928</t>
  </si>
  <si>
    <t>L0929</t>
  </si>
  <si>
    <t>B0929</t>
  </si>
  <si>
    <t>L0930</t>
  </si>
  <si>
    <t>B0930</t>
  </si>
  <si>
    <t>L0931</t>
  </si>
  <si>
    <t>B0931</t>
  </si>
  <si>
    <t>L0932</t>
  </si>
  <si>
    <t>B0932</t>
  </si>
  <si>
    <t>L0933</t>
  </si>
  <si>
    <t>B0933</t>
  </si>
  <si>
    <t>L0934</t>
  </si>
  <si>
    <t>B0934</t>
  </si>
  <si>
    <t>L0935</t>
  </si>
  <si>
    <t>B0935</t>
  </si>
  <si>
    <t>L0936</t>
  </si>
  <si>
    <t>B0936</t>
  </si>
  <si>
    <t>L0937</t>
  </si>
  <si>
    <t>B0937</t>
  </si>
  <si>
    <t>L0938</t>
  </si>
  <si>
    <t>B0938</t>
  </si>
  <si>
    <t>L0939</t>
  </si>
  <si>
    <t>B0939</t>
  </si>
  <si>
    <t>L0940</t>
  </si>
  <si>
    <t>B0940</t>
  </si>
  <si>
    <t>L0941</t>
  </si>
  <si>
    <t>B0941</t>
  </si>
  <si>
    <t>L0942</t>
  </si>
  <si>
    <t>B0942</t>
  </si>
  <si>
    <t>L0943</t>
  </si>
  <si>
    <t>B0943</t>
  </si>
  <si>
    <t>L0944</t>
  </si>
  <si>
    <t>B0944</t>
  </si>
  <si>
    <t>L0945</t>
  </si>
  <si>
    <t>B0945</t>
  </si>
  <si>
    <t>L0946</t>
  </si>
  <si>
    <t>B0946</t>
  </si>
  <si>
    <t>L0947</t>
  </si>
  <si>
    <t>B0947</t>
  </si>
  <si>
    <t>L0948</t>
  </si>
  <si>
    <t>B0948</t>
  </si>
  <si>
    <t>L0949</t>
  </si>
  <si>
    <t>B0949</t>
  </si>
  <si>
    <t>L0950</t>
  </si>
  <si>
    <t>B0950</t>
  </si>
  <si>
    <t>L0951</t>
  </si>
  <si>
    <t>B0951</t>
  </si>
  <si>
    <t>L0952</t>
  </si>
  <si>
    <t>B0952</t>
  </si>
  <si>
    <t>L0953</t>
  </si>
  <si>
    <t>B0953</t>
  </si>
  <si>
    <t>L0954</t>
  </si>
  <si>
    <t>B0954</t>
  </si>
  <si>
    <t>L0955</t>
  </si>
  <si>
    <t>B0955</t>
  </si>
  <si>
    <t>L0956</t>
  </si>
  <si>
    <t>B0956</t>
  </si>
  <si>
    <t>L0957</t>
  </si>
  <si>
    <t>B0957</t>
  </si>
  <si>
    <t>L0958</t>
  </si>
  <si>
    <t>B0958</t>
  </si>
  <si>
    <t>L0959</t>
  </si>
  <si>
    <t>B0959</t>
  </si>
  <si>
    <t>L0960</t>
  </si>
  <si>
    <t>B0960</t>
  </si>
  <si>
    <t>L0961</t>
  </si>
  <si>
    <t>B0961</t>
  </si>
  <si>
    <t>L0962</t>
  </si>
  <si>
    <t>B0962</t>
  </si>
  <si>
    <t>L0963</t>
  </si>
  <si>
    <t>B0963</t>
  </si>
  <si>
    <t>L0964</t>
  </si>
  <si>
    <t>B0964</t>
  </si>
  <si>
    <t>L0965</t>
  </si>
  <si>
    <t>B0965</t>
  </si>
  <si>
    <t>L0966</t>
  </si>
  <si>
    <t>B0966</t>
  </si>
  <si>
    <t>L0967</t>
  </si>
  <si>
    <t>B0967</t>
  </si>
  <si>
    <t>L0968</t>
  </si>
  <si>
    <t>B0968</t>
  </si>
  <si>
    <t>L0969</t>
  </si>
  <si>
    <t>B0969</t>
  </si>
  <si>
    <t>L0970</t>
  </si>
  <si>
    <t>B0970</t>
  </si>
  <si>
    <t>L0971</t>
  </si>
  <si>
    <t>B0971</t>
  </si>
  <si>
    <t>L0972</t>
  </si>
  <si>
    <t>B0972</t>
  </si>
  <si>
    <t>L0973</t>
  </si>
  <si>
    <t>B0973</t>
  </si>
  <si>
    <t>L0974</t>
  </si>
  <si>
    <t>B0974</t>
  </si>
  <si>
    <t>L0975</t>
  </si>
  <si>
    <t>B0975</t>
  </si>
  <si>
    <t>L0976</t>
  </si>
  <si>
    <t>B0976</t>
  </si>
  <si>
    <t>L0977</t>
  </si>
  <si>
    <t>B0977</t>
  </si>
  <si>
    <t>L0978</t>
  </si>
  <si>
    <t>B0978</t>
  </si>
  <si>
    <t>L0979</t>
  </si>
  <si>
    <t>B0979</t>
  </si>
  <si>
    <t>L0980</t>
  </si>
  <si>
    <t>B0980</t>
  </si>
  <si>
    <t>L0981</t>
  </si>
  <si>
    <t>B0981</t>
  </si>
  <si>
    <t>L0982</t>
  </si>
  <si>
    <t>B0982</t>
  </si>
  <si>
    <t>L0983</t>
  </si>
  <si>
    <t>B0983</t>
  </si>
  <si>
    <t>L0984</t>
  </si>
  <si>
    <t>B0984</t>
  </si>
  <si>
    <t>L0985</t>
  </si>
  <si>
    <t>B0985</t>
  </si>
  <si>
    <t>L0986</t>
  </si>
  <si>
    <t>B0986</t>
  </si>
  <si>
    <t>L0987</t>
  </si>
  <si>
    <t>B0987</t>
  </si>
  <si>
    <t>L0988</t>
  </si>
  <si>
    <t>B0988</t>
  </si>
  <si>
    <t>L0989</t>
  </si>
  <si>
    <t>B0989</t>
  </si>
  <si>
    <t>L0990</t>
  </si>
  <si>
    <t>B0990</t>
  </si>
  <si>
    <t>L0991</t>
  </si>
  <si>
    <t>B0991</t>
  </si>
  <si>
    <t>L0992</t>
  </si>
  <si>
    <t>B0992</t>
  </si>
  <si>
    <t>L0993</t>
  </si>
  <si>
    <t>B0993</t>
  </si>
  <si>
    <t>L0994</t>
  </si>
  <si>
    <t>B0994</t>
  </si>
  <si>
    <t>L0995</t>
  </si>
  <si>
    <t>B0995</t>
  </si>
  <si>
    <t>L0996</t>
  </si>
  <si>
    <t>B0996</t>
  </si>
  <si>
    <t>L0997</t>
  </si>
  <si>
    <t>B0997</t>
  </si>
  <si>
    <t>L0998</t>
  </si>
  <si>
    <t>B0998</t>
  </si>
  <si>
    <t>L0999</t>
  </si>
  <si>
    <t>B0999</t>
  </si>
  <si>
    <t>L1000</t>
  </si>
  <si>
    <t>B1000</t>
  </si>
  <si>
    <t>Sum of funded_amount</t>
  </si>
  <si>
    <t>Count of loan_id</t>
  </si>
  <si>
    <t>Sum of default_flag</t>
  </si>
  <si>
    <t>Average of default_flag</t>
  </si>
  <si>
    <t>May-2023</t>
  </si>
  <si>
    <t>Grand Total</t>
  </si>
  <si>
    <t>Nov-2023</t>
  </si>
  <si>
    <t>May-2021</t>
  </si>
  <si>
    <t>Apr-2022</t>
  </si>
  <si>
    <t>Nov-2021</t>
  </si>
  <si>
    <t>Mar-2021</t>
  </si>
  <si>
    <t>Feb-2023</t>
  </si>
  <si>
    <t>Dec-2021</t>
  </si>
  <si>
    <t>Mar-2023</t>
  </si>
  <si>
    <t>Jan-2022</t>
  </si>
  <si>
    <t>Aug-2023</t>
  </si>
  <si>
    <t>Oct-2021</t>
  </si>
  <si>
    <t>Jan-2021</t>
  </si>
  <si>
    <t>Sep-2021</t>
  </si>
  <si>
    <t>Jan-2023</t>
  </si>
  <si>
    <t>Dec-2023</t>
  </si>
  <si>
    <t>May-2022</t>
  </si>
  <si>
    <t>Dec-2022</t>
  </si>
  <si>
    <t>Sep-2023</t>
  </si>
  <si>
    <t>Jul-2021</t>
  </si>
  <si>
    <t>Nov-2022</t>
  </si>
  <si>
    <t>Jul-2022</t>
  </si>
  <si>
    <t>Apr-2023</t>
  </si>
  <si>
    <t>Oct-2022</t>
  </si>
  <si>
    <t>Jun-2021</t>
  </si>
  <si>
    <t>Aug-2022</t>
  </si>
  <si>
    <t>Aug-2021</t>
  </si>
  <si>
    <t>Jun-2023</t>
  </si>
  <si>
    <t>Apr-2021</t>
  </si>
  <si>
    <t>Feb-2021</t>
  </si>
  <si>
    <t>Oct-2023</t>
  </si>
  <si>
    <t>Jun-2022</t>
  </si>
  <si>
    <t>Jul-2023</t>
  </si>
  <si>
    <t>Sep-2022</t>
  </si>
  <si>
    <t>Mar-2022</t>
  </si>
  <si>
    <t>Scenario</t>
  </si>
  <si>
    <t>scenario</t>
  </si>
  <si>
    <t>default_rate</t>
  </si>
  <si>
    <t>avg_interest_rate</t>
  </si>
  <si>
    <t>expected_profit</t>
  </si>
  <si>
    <t>Base</t>
  </si>
  <si>
    <t>Optimistic</t>
  </si>
  <si>
    <t>Pessimistic</t>
  </si>
  <si>
    <t>Total_loans Summary</t>
  </si>
  <si>
    <t>total_loans</t>
  </si>
  <si>
    <t>total_funded</t>
  </si>
  <si>
    <t>current_default_rate</t>
  </si>
  <si>
    <t>average_interest_rate</t>
  </si>
  <si>
    <t>current_total_profit</t>
  </si>
  <si>
    <t>needed_rate_for_15pct_increase</t>
  </si>
  <si>
    <t/>
  </si>
  <si>
    <t>Data table</t>
  </si>
  <si>
    <t>0.070</t>
  </si>
  <si>
    <t>0.080</t>
  </si>
  <si>
    <t>0.090</t>
  </si>
  <si>
    <t>0.100</t>
  </si>
  <si>
    <t>0.110</t>
  </si>
  <si>
    <t>0.120</t>
  </si>
  <si>
    <t>0.050</t>
  </si>
  <si>
    <t>0.071</t>
  </si>
  <si>
    <t>0.093</t>
  </si>
  <si>
    <t>0.114</t>
  </si>
  <si>
    <t>0.136</t>
  </si>
  <si>
    <t>0.157</t>
  </si>
  <si>
    <t>0.179</t>
  </si>
  <si>
    <t>0.200</t>
  </si>
  <si>
    <r>
      <t xml:space="preserve">Here’s a </t>
    </r>
    <r>
      <rPr>
        <b/>
        <sz val="11"/>
        <color theme="1"/>
        <rFont val="Calibri"/>
        <charset val="134"/>
        <scheme val="minor"/>
      </rPr>
      <t>summary of observations</t>
    </r>
    <r>
      <rPr>
        <sz val="11"/>
        <color theme="1"/>
        <rFont val="Calibri"/>
        <charset val="134"/>
        <scheme val="minor"/>
      </rPr>
      <t xml:space="preserve"> from the loan portfolio dashboard:</t>
    </r>
  </si>
  <si>
    <t>1. Portfolio Health</t>
  </si>
  <si>
    <r>
      <t>Total Funded Amount:</t>
    </r>
    <r>
      <rPr>
        <sz val="11"/>
        <color theme="1"/>
        <rFont val="Calibri"/>
        <charset val="134"/>
        <scheme val="minor"/>
      </rPr>
      <t xml:space="preserve"> $5.31M → Represents the total amount disbursed to borrowers.</t>
    </r>
  </si>
  <si>
    <r>
      <t>Total Profit/Loss:</t>
    </r>
    <r>
      <rPr>
        <sz val="11"/>
        <color theme="1"/>
        <rFont val="Calibri"/>
        <charset val="134"/>
        <scheme val="minor"/>
      </rPr>
      <t xml:space="preserve"> $1.14M → Portfolio is currently profitable overall.</t>
    </r>
  </si>
  <si>
    <r>
      <t>Current Default Rate: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8.7%</t>
    </r>
    <r>
      <rPr>
        <sz val="11"/>
        <color theme="1"/>
        <rFont val="Calibri"/>
        <charset val="134"/>
        <scheme val="minor"/>
      </rPr>
      <t xml:space="preserve"> → Indicates a moderate level of credit risk.</t>
    </r>
  </si>
  <si>
    <r>
      <t>Average Interest Rate: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9.3%</t>
    </r>
    <r>
      <rPr>
        <sz val="11"/>
        <color theme="1"/>
        <rFont val="Calibri"/>
        <charset val="134"/>
        <scheme val="minor"/>
      </rPr>
      <t xml:space="preserve"> → Competitive for consumer loans.</t>
    </r>
  </si>
  <si>
    <t>2. Monthly Trends</t>
  </si>
  <si>
    <t>Fluctuations in Lending:</t>
  </si>
  <si>
    <r>
      <t xml:space="preserve">Sharp peaks around </t>
    </r>
    <r>
      <rPr>
        <b/>
        <sz val="11"/>
        <color theme="1"/>
        <rFont val="Calibri"/>
        <charset val="134"/>
        <scheme val="minor"/>
      </rPr>
      <t>mid-2021 and mid-2022</t>
    </r>
    <r>
      <rPr>
        <sz val="11"/>
        <color theme="1"/>
        <rFont val="Calibri"/>
        <charset val="134"/>
        <scheme val="minor"/>
      </rPr>
      <t>, indicating periods of aggressive loan issuance.</t>
    </r>
  </si>
  <si>
    <r>
      <t xml:space="preserve">Recent months show a </t>
    </r>
    <r>
      <rPr>
        <b/>
        <sz val="11"/>
        <color theme="1"/>
        <rFont val="Calibri"/>
        <charset val="134"/>
        <scheme val="minor"/>
      </rPr>
      <t>slight decline</t>
    </r>
    <r>
      <rPr>
        <sz val="11"/>
        <color theme="1"/>
        <rFont val="Calibri"/>
        <charset val="134"/>
        <scheme val="minor"/>
      </rPr>
      <t>, suggesting a slowdown in new loans.</t>
    </r>
  </si>
  <si>
    <t>Number of Loans vs. Funded Amount:</t>
  </si>
  <si>
    <r>
      <t xml:space="preserve">Number of loans has increased steadily, but the average loan amount seems to have </t>
    </r>
    <r>
      <rPr>
        <b/>
        <sz val="11"/>
        <color theme="1"/>
        <rFont val="Calibri"/>
        <charset val="134"/>
        <scheme val="minor"/>
      </rPr>
      <t>decreased recently</t>
    </r>
    <r>
      <rPr>
        <sz val="11"/>
        <color theme="1"/>
        <rFont val="Calibri"/>
        <charset val="134"/>
        <scheme val="minor"/>
      </rPr>
      <t>, possibly due to risk mitigation.</t>
    </r>
  </si>
  <si>
    <t>3. Loan Status Breakdown</t>
  </si>
  <si>
    <r>
      <t>Fully Paid:</t>
    </r>
    <r>
      <rPr>
        <sz val="11"/>
        <color theme="1"/>
        <rFont val="Calibri"/>
        <charset val="134"/>
        <scheme val="minor"/>
      </rPr>
      <t xml:space="preserve"> Largest portion, indicating strong repayment behavior.</t>
    </r>
  </si>
  <si>
    <r>
      <t>Current Loans:</t>
    </r>
    <r>
      <rPr>
        <sz val="11"/>
        <color theme="1"/>
        <rFont val="Calibri"/>
        <charset val="134"/>
        <scheme val="minor"/>
      </rPr>
      <t xml:space="preserve"> Significant percentage still in repayment.</t>
    </r>
  </si>
  <si>
    <r>
      <t>Charged Off: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Roughly 1/3rd of defaults</t>
    </r>
    <r>
      <rPr>
        <sz val="11"/>
        <color theme="1"/>
        <rFont val="Calibri"/>
        <charset val="134"/>
        <scheme val="minor"/>
      </rPr>
      <t>, highlighting potential risk that needs to be closely monitored.</t>
    </r>
  </si>
  <si>
    <t>4. Loan Grade Distribution</t>
  </si>
  <si>
    <r>
      <t xml:space="preserve">Majority of loans fall into </t>
    </r>
    <r>
      <rPr>
        <b/>
        <sz val="11"/>
        <color theme="1"/>
        <rFont val="Calibri"/>
        <charset val="134"/>
        <scheme val="minor"/>
      </rPr>
      <t>B and C grades</t>
    </r>
    <r>
      <rPr>
        <sz val="11"/>
        <color theme="1"/>
        <rFont val="Calibri"/>
        <charset val="134"/>
        <scheme val="minor"/>
      </rPr>
      <t>, representing moderate creditworthiness.</t>
    </r>
  </si>
  <si>
    <r>
      <t xml:space="preserve">Very few </t>
    </r>
    <r>
      <rPr>
        <b/>
        <sz val="11"/>
        <color theme="1"/>
        <rFont val="Calibri"/>
        <charset val="134"/>
        <scheme val="minor"/>
      </rPr>
      <t>A-grade (low-risk)</t>
    </r>
    <r>
      <rPr>
        <sz val="11"/>
        <color theme="1"/>
        <rFont val="Calibri"/>
        <charset val="134"/>
        <scheme val="minor"/>
      </rPr>
      <t xml:space="preserve"> loans issued → Opportunity to expand safe lending.</t>
    </r>
  </si>
  <si>
    <r>
      <t>E, F, G grades</t>
    </r>
    <r>
      <rPr>
        <sz val="11"/>
        <color theme="1"/>
        <rFont val="Calibri"/>
        <charset val="134"/>
        <scheme val="minor"/>
      </rPr>
      <t xml:space="preserve"> exist but represent high-risk borrowers; these are contributing most to defaults.</t>
    </r>
  </si>
  <si>
    <t>5. Regional Risk Insights</t>
  </si>
  <si>
    <r>
      <t xml:space="preserve">Certain states show </t>
    </r>
    <r>
      <rPr>
        <b/>
        <sz val="11"/>
        <color theme="1"/>
        <rFont val="Calibri"/>
        <charset val="134"/>
        <scheme val="minor"/>
      </rPr>
      <t>higher default rates (&gt;12%)</t>
    </r>
    <r>
      <rPr>
        <sz val="11"/>
        <color theme="1"/>
        <rFont val="Calibri"/>
        <charset val="134"/>
        <scheme val="minor"/>
      </rPr>
      <t>, indicating concentrated geographic risk.</t>
    </r>
  </si>
  <si>
    <t>States with low defaults (&lt;4%) could be prioritized for future loan growth.</t>
  </si>
  <si>
    <t>6. Scenario &amp; Sensitivity Analysis</t>
  </si>
  <si>
    <t>Optimistic Scenario:</t>
  </si>
  <si>
    <r>
      <t xml:space="preserve">If defaults drop by 5% and interest rates rise by 10%, profits </t>
    </r>
    <r>
      <rPr>
        <b/>
        <sz val="11"/>
        <color theme="1"/>
        <rFont val="Calibri"/>
        <charset val="134"/>
        <scheme val="minor"/>
      </rPr>
      <t>increase significantly</t>
    </r>
    <r>
      <rPr>
        <sz val="11"/>
        <color theme="1"/>
        <rFont val="Calibri"/>
        <charset val="134"/>
        <scheme val="minor"/>
      </rPr>
      <t>, showing strong growth potential in a stable economy.</t>
    </r>
  </si>
  <si>
    <t>Pessimistic Scenario:</t>
  </si>
  <si>
    <r>
      <t xml:space="preserve">A 15% rise in defaults combined with a 5% drop in interest rates results in </t>
    </r>
    <r>
      <rPr>
        <b/>
        <sz val="11"/>
        <color theme="1"/>
        <rFont val="Calibri"/>
        <charset val="134"/>
        <scheme val="minor"/>
      </rPr>
      <t>significant profit erosion</t>
    </r>
    <r>
      <rPr>
        <sz val="11"/>
        <color theme="1"/>
        <rFont val="Calibri"/>
        <charset val="134"/>
        <scheme val="minor"/>
      </rPr>
      <t>, potentially turning losses.</t>
    </r>
  </si>
  <si>
    <t>Sensitivity Table:</t>
  </si>
  <si>
    <r>
      <t xml:space="preserve">Profit is </t>
    </r>
    <r>
      <rPr>
        <b/>
        <sz val="11"/>
        <color theme="1"/>
        <rFont val="Calibri"/>
        <charset val="134"/>
        <scheme val="minor"/>
      </rPr>
      <t>most sensitive to default rates</t>
    </r>
    <r>
      <rPr>
        <sz val="11"/>
        <color theme="1"/>
        <rFont val="Calibri"/>
        <charset val="134"/>
        <scheme val="minor"/>
      </rPr>
      <t>, showing the need for strict credit risk management.</t>
    </r>
  </si>
  <si>
    <t>7. Recommendations</t>
  </si>
  <si>
    <r>
      <t>Focus on high-grade borrowers (A &amp; B)</t>
    </r>
    <r>
      <rPr>
        <sz val="11"/>
        <color theme="1"/>
        <rFont val="Calibri"/>
        <charset val="134"/>
        <scheme val="minor"/>
      </rPr>
      <t xml:space="preserve"> to improve portfolio stability.</t>
    </r>
  </si>
  <si>
    <r>
      <t xml:space="preserve">Strengthen </t>
    </r>
    <r>
      <rPr>
        <b/>
        <sz val="11"/>
        <color theme="1"/>
        <rFont val="Calibri"/>
        <charset val="134"/>
        <scheme val="minor"/>
      </rPr>
      <t>collections and recovery efforts</t>
    </r>
    <r>
      <rPr>
        <sz val="11"/>
        <color theme="1"/>
        <rFont val="Calibri"/>
        <charset val="134"/>
        <scheme val="minor"/>
      </rPr>
      <t xml:space="preserve"> in high-default regions.</t>
    </r>
  </si>
  <si>
    <r>
      <t xml:space="preserve">Introduce </t>
    </r>
    <r>
      <rPr>
        <b/>
        <sz val="11"/>
        <color theme="1"/>
        <rFont val="Calibri"/>
        <charset val="134"/>
        <scheme val="minor"/>
      </rPr>
      <t>geographically targeted risk-adjusted pricing</t>
    </r>
    <r>
      <rPr>
        <sz val="11"/>
        <color theme="1"/>
        <rFont val="Calibri"/>
        <charset val="134"/>
        <scheme val="minor"/>
      </rPr>
      <t xml:space="preserve"> (higher rates for high-risk states).</t>
    </r>
  </si>
  <si>
    <r>
      <t xml:space="preserve">Increase monitoring of </t>
    </r>
    <r>
      <rPr>
        <b/>
        <sz val="11"/>
        <color theme="1"/>
        <rFont val="Calibri"/>
        <charset val="134"/>
        <scheme val="minor"/>
      </rPr>
      <t>low-grade loans (E, F, G)</t>
    </r>
    <r>
      <rPr>
        <sz val="11"/>
        <color theme="1"/>
        <rFont val="Calibri"/>
        <charset val="134"/>
        <scheme val="minor"/>
      </rPr>
      <t xml:space="preserve"> — consider reducing exposure to these segments.</t>
    </r>
  </si>
  <si>
    <r>
      <t xml:space="preserve">Conduct regular </t>
    </r>
    <r>
      <rPr>
        <b/>
        <sz val="11"/>
        <color theme="1"/>
        <rFont val="Calibri"/>
        <charset val="134"/>
        <scheme val="minor"/>
      </rPr>
      <t>stress tests</t>
    </r>
    <r>
      <rPr>
        <sz val="11"/>
        <color theme="1"/>
        <rFont val="Calibri"/>
        <charset val="134"/>
        <scheme val="minor"/>
      </rPr>
      <t xml:space="preserve"> using scenario modeling to prepare for economic shifts.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</si>
</sst>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  <numFmt numFmtId="181" formatCode="yyyy/mm/dd\ hh:mm:ss"/>
    <numFmt numFmtId="182" formatCode="yyyy/mm/dd\ hh:mm:ss"/>
    <numFmt numFmtId="183" formatCode="yyyy/mm/dd\ hh:mm:ss"/>
    <numFmt numFmtId="184" formatCode="yyyy/mm/dd\ hh:mm:ss"/>
    <numFmt numFmtId="185" formatCode="yyyy/mm/dd\ hh:mm:ss"/>
  </numFmts>
  <fonts count="26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0" fillId="0" borderId="1" xfId="0" applyBorder="1"/>
    <xf numFmtId="0" fontId="5" fillId="0" borderId="1" xfId="0" applyFont="1" applyFill="1" applyBorder="1" applyAlignment="1"/>
    <xf numFmtId="0" fontId="4" fillId="0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80" fontId="0" fillId="0" borderId="1" xfId="0" applyNumberFormat="1" applyBorder="1"/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yyyy/mm/dd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[Banking_Loan_Analysis_Real.xlsx]pivot_loan_status!State_summary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pivot_loan_status!$R$2</c:f>
              <c:strCache>
                <c:ptCount val="1"/>
                <c:pt idx="0">
                  <c:v>Sum of funded_amount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pivot_loan_status!$R$3:$R$13</c:f>
              <c:numCache>
                <c:formatCode>General</c:formatCode>
                <c:ptCount val="10"/>
                <c:pt idx="0">
                  <c:v>141908</c:v>
                </c:pt>
                <c:pt idx="1">
                  <c:v>108965</c:v>
                </c:pt>
                <c:pt idx="2">
                  <c:v>306100</c:v>
                </c:pt>
                <c:pt idx="3">
                  <c:v>213952</c:v>
                </c:pt>
                <c:pt idx="4">
                  <c:v>356596</c:v>
                </c:pt>
                <c:pt idx="5">
                  <c:v>351857</c:v>
                </c:pt>
                <c:pt idx="6">
                  <c:v>222783</c:v>
                </c:pt>
                <c:pt idx="7">
                  <c:v>202840</c:v>
                </c:pt>
                <c:pt idx="8">
                  <c:v>165925</c:v>
                </c:pt>
                <c:pt idx="9">
                  <c:v>249743</c:v>
                </c:pt>
              </c:numCache>
            </c:numRef>
          </c:val>
        </c:ser>
        <c:ser>
          <c:idx val="1"/>
          <c:order val="1"/>
          <c:tx>
            <c:strRef>
              <c:f>pivot_loan_status!$S$2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pivot_loan_status!$S$3:$S$13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strRef>
              <c:f>pivot_loan_status!$T$2</c:f>
              <c:strCache>
                <c:ptCount val="1"/>
                <c:pt idx="0">
                  <c:v>Sum of default_flag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pivot_loan_status!$T$3:$T$13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pivot_loan_status!$U$2</c:f>
              <c:strCache>
                <c:ptCount val="1"/>
                <c:pt idx="0">
                  <c:v>Average of default_flag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pivot_loan_status!$U$3:$U$13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0.111111111111111</c:v>
                </c:pt>
                <c:pt idx="4">
                  <c:v>0.133333333333333</c:v>
                </c:pt>
                <c:pt idx="5">
                  <c:v>0.0769230769230769</c:v>
                </c:pt>
                <c:pt idx="6">
                  <c:v>0.0909090909090909</c:v>
                </c:pt>
                <c:pt idx="7">
                  <c:v>0.272727272727273</c:v>
                </c:pt>
                <c:pt idx="8">
                  <c:v>0.2</c:v>
                </c:pt>
                <c:pt idx="9">
                  <c:v>0.363636363636364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84805054"/>
        <c:axId val="303435332"/>
      </c:barChart>
      <c:catAx>
        <c:axId val="1848050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435332"/>
        <c:crosses val="autoZero"/>
        <c:auto val="1"/>
        <c:lblAlgn val="ctr"/>
        <c:lblOffset val="100"/>
        <c:noMultiLvlLbl val="0"/>
      </c:catAx>
      <c:valAx>
        <c:axId val="303435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050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[Banking_Loan_Analysis_Real.xlsx]pivot_loan_status!Monthly issue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pivot_loan_status!$N$2</c:f>
              <c:strCache>
                <c:ptCount val="1"/>
                <c:pt idx="0">
                  <c:v>Sum of funded_amount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pivot_loan_status!$M$3:$M$38</c:f>
              <c:strCache>
                <c:ptCount val="35"/>
                <c:pt idx="0">
                  <c:v>May-2023</c:v>
                </c:pt>
                <c:pt idx="1">
                  <c:v>Nov-2023</c:v>
                </c:pt>
                <c:pt idx="2">
                  <c:v>May-2021</c:v>
                </c:pt>
                <c:pt idx="3">
                  <c:v>Apr-2022</c:v>
                </c:pt>
                <c:pt idx="4">
                  <c:v>Nov-2021</c:v>
                </c:pt>
                <c:pt idx="5">
                  <c:v>Mar-2021</c:v>
                </c:pt>
                <c:pt idx="6">
                  <c:v>Feb-2023</c:v>
                </c:pt>
                <c:pt idx="7">
                  <c:v>Dec-2021</c:v>
                </c:pt>
                <c:pt idx="8">
                  <c:v>Mar-2023</c:v>
                </c:pt>
                <c:pt idx="9">
                  <c:v>Jan-2022</c:v>
                </c:pt>
                <c:pt idx="10">
                  <c:v>Aug-2023</c:v>
                </c:pt>
                <c:pt idx="11">
                  <c:v>Oct-2021</c:v>
                </c:pt>
                <c:pt idx="12">
                  <c:v>Jan-2021</c:v>
                </c:pt>
                <c:pt idx="13">
                  <c:v>Sep-2021</c:v>
                </c:pt>
                <c:pt idx="14">
                  <c:v>Jan-2023</c:v>
                </c:pt>
                <c:pt idx="15">
                  <c:v>Dec-2023</c:v>
                </c:pt>
                <c:pt idx="16">
                  <c:v>May-2022</c:v>
                </c:pt>
                <c:pt idx="17">
                  <c:v>Dec-2022</c:v>
                </c:pt>
                <c:pt idx="18">
                  <c:v>Sep-2023</c:v>
                </c:pt>
                <c:pt idx="19">
                  <c:v>Jul-2021</c:v>
                </c:pt>
                <c:pt idx="20">
                  <c:v>Nov-2022</c:v>
                </c:pt>
                <c:pt idx="21">
                  <c:v>Jul-2022</c:v>
                </c:pt>
                <c:pt idx="22">
                  <c:v>Apr-2023</c:v>
                </c:pt>
                <c:pt idx="23">
                  <c:v>Oct-2022</c:v>
                </c:pt>
                <c:pt idx="24">
                  <c:v>Jun-2021</c:v>
                </c:pt>
                <c:pt idx="25">
                  <c:v>Aug-2022</c:v>
                </c:pt>
                <c:pt idx="26">
                  <c:v>Aug-2021</c:v>
                </c:pt>
                <c:pt idx="27">
                  <c:v>Jun-2023</c:v>
                </c:pt>
                <c:pt idx="28">
                  <c:v>Apr-2021</c:v>
                </c:pt>
                <c:pt idx="29">
                  <c:v>Feb-2021</c:v>
                </c:pt>
                <c:pt idx="30">
                  <c:v>Oct-2023</c:v>
                </c:pt>
                <c:pt idx="31">
                  <c:v>Jun-2022</c:v>
                </c:pt>
                <c:pt idx="32">
                  <c:v>Jul-2023</c:v>
                </c:pt>
                <c:pt idx="33">
                  <c:v>Sep-2022</c:v>
                </c:pt>
                <c:pt idx="34">
                  <c:v>Mar-2022</c:v>
                </c:pt>
              </c:strCache>
            </c:strRef>
          </c:cat>
          <c:val>
            <c:numRef>
              <c:f>pivot_loan_status!$N$3:$N$38</c:f>
              <c:numCache>
                <c:formatCode>General</c:formatCode>
                <c:ptCount val="35"/>
                <c:pt idx="0">
                  <c:v>49332</c:v>
                </c:pt>
                <c:pt idx="1">
                  <c:v>128884</c:v>
                </c:pt>
                <c:pt idx="2">
                  <c:v>27005</c:v>
                </c:pt>
                <c:pt idx="3">
                  <c:v>75417</c:v>
                </c:pt>
                <c:pt idx="4">
                  <c:v>80727</c:v>
                </c:pt>
                <c:pt idx="5">
                  <c:v>19962</c:v>
                </c:pt>
                <c:pt idx="6">
                  <c:v>78973</c:v>
                </c:pt>
                <c:pt idx="7">
                  <c:v>21609</c:v>
                </c:pt>
                <c:pt idx="8">
                  <c:v>85612</c:v>
                </c:pt>
                <c:pt idx="9">
                  <c:v>42906</c:v>
                </c:pt>
                <c:pt idx="10">
                  <c:v>65638</c:v>
                </c:pt>
                <c:pt idx="11">
                  <c:v>24994</c:v>
                </c:pt>
                <c:pt idx="12">
                  <c:v>25928</c:v>
                </c:pt>
                <c:pt idx="13">
                  <c:v>70597</c:v>
                </c:pt>
                <c:pt idx="14">
                  <c:v>147718</c:v>
                </c:pt>
                <c:pt idx="15">
                  <c:v>80974</c:v>
                </c:pt>
                <c:pt idx="16">
                  <c:v>27333</c:v>
                </c:pt>
                <c:pt idx="17">
                  <c:v>77851</c:v>
                </c:pt>
                <c:pt idx="18">
                  <c:v>50830</c:v>
                </c:pt>
                <c:pt idx="19">
                  <c:v>95523</c:v>
                </c:pt>
                <c:pt idx="20">
                  <c:v>100440</c:v>
                </c:pt>
                <c:pt idx="21">
                  <c:v>34959</c:v>
                </c:pt>
                <c:pt idx="22">
                  <c:v>106747</c:v>
                </c:pt>
                <c:pt idx="23">
                  <c:v>90156</c:v>
                </c:pt>
                <c:pt idx="24">
                  <c:v>95736</c:v>
                </c:pt>
                <c:pt idx="25">
                  <c:v>9601</c:v>
                </c:pt>
                <c:pt idx="26">
                  <c:v>38148</c:v>
                </c:pt>
                <c:pt idx="27">
                  <c:v>40532</c:v>
                </c:pt>
                <c:pt idx="28">
                  <c:v>96184</c:v>
                </c:pt>
                <c:pt idx="29">
                  <c:v>36262</c:v>
                </c:pt>
                <c:pt idx="30">
                  <c:v>47026</c:v>
                </c:pt>
                <c:pt idx="31">
                  <c:v>72557</c:v>
                </c:pt>
                <c:pt idx="32">
                  <c:v>42819</c:v>
                </c:pt>
                <c:pt idx="33">
                  <c:v>136429</c:v>
                </c:pt>
                <c:pt idx="34">
                  <c:v>95260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pivot_loan_status!$O$2</c:f>
              <c:strCache>
                <c:ptCount val="1"/>
                <c:pt idx="0">
                  <c:v>Count of loan_id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pivot_loan_status!$M$3:$M$38</c:f>
              <c:strCache>
                <c:ptCount val="35"/>
                <c:pt idx="0">
                  <c:v>May-2023</c:v>
                </c:pt>
                <c:pt idx="1">
                  <c:v>Nov-2023</c:v>
                </c:pt>
                <c:pt idx="2">
                  <c:v>May-2021</c:v>
                </c:pt>
                <c:pt idx="3">
                  <c:v>Apr-2022</c:v>
                </c:pt>
                <c:pt idx="4">
                  <c:v>Nov-2021</c:v>
                </c:pt>
                <c:pt idx="5">
                  <c:v>Mar-2021</c:v>
                </c:pt>
                <c:pt idx="6">
                  <c:v>Feb-2023</c:v>
                </c:pt>
                <c:pt idx="7">
                  <c:v>Dec-2021</c:v>
                </c:pt>
                <c:pt idx="8">
                  <c:v>Mar-2023</c:v>
                </c:pt>
                <c:pt idx="9">
                  <c:v>Jan-2022</c:v>
                </c:pt>
                <c:pt idx="10">
                  <c:v>Aug-2023</c:v>
                </c:pt>
                <c:pt idx="11">
                  <c:v>Oct-2021</c:v>
                </c:pt>
                <c:pt idx="12">
                  <c:v>Jan-2021</c:v>
                </c:pt>
                <c:pt idx="13">
                  <c:v>Sep-2021</c:v>
                </c:pt>
                <c:pt idx="14">
                  <c:v>Jan-2023</c:v>
                </c:pt>
                <c:pt idx="15">
                  <c:v>Dec-2023</c:v>
                </c:pt>
                <c:pt idx="16">
                  <c:v>May-2022</c:v>
                </c:pt>
                <c:pt idx="17">
                  <c:v>Dec-2022</c:v>
                </c:pt>
                <c:pt idx="18">
                  <c:v>Sep-2023</c:v>
                </c:pt>
                <c:pt idx="19">
                  <c:v>Jul-2021</c:v>
                </c:pt>
                <c:pt idx="20">
                  <c:v>Nov-2022</c:v>
                </c:pt>
                <c:pt idx="21">
                  <c:v>Jul-2022</c:v>
                </c:pt>
                <c:pt idx="22">
                  <c:v>Apr-2023</c:v>
                </c:pt>
                <c:pt idx="23">
                  <c:v>Oct-2022</c:v>
                </c:pt>
                <c:pt idx="24">
                  <c:v>Jun-2021</c:v>
                </c:pt>
                <c:pt idx="25">
                  <c:v>Aug-2022</c:v>
                </c:pt>
                <c:pt idx="26">
                  <c:v>Aug-2021</c:v>
                </c:pt>
                <c:pt idx="27">
                  <c:v>Jun-2023</c:v>
                </c:pt>
                <c:pt idx="28">
                  <c:v>Apr-2021</c:v>
                </c:pt>
                <c:pt idx="29">
                  <c:v>Feb-2021</c:v>
                </c:pt>
                <c:pt idx="30">
                  <c:v>Oct-2023</c:v>
                </c:pt>
                <c:pt idx="31">
                  <c:v>Jun-2022</c:v>
                </c:pt>
                <c:pt idx="32">
                  <c:v>Jul-2023</c:v>
                </c:pt>
                <c:pt idx="33">
                  <c:v>Sep-2022</c:v>
                </c:pt>
                <c:pt idx="34">
                  <c:v>Mar-2022</c:v>
                </c:pt>
              </c:strCache>
            </c:strRef>
          </c:cat>
          <c:val>
            <c:numRef>
              <c:f>pivot_loan_status!$O$3:$O$38</c:f>
              <c:numCache>
                <c:formatCode>General</c:formatCode>
                <c:ptCount val="3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33166"/>
        <c:axId val="412600737"/>
      </c:lineChart>
      <c:catAx>
        <c:axId val="7114331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600737"/>
        <c:crosses val="autoZero"/>
        <c:auto val="1"/>
        <c:lblAlgn val="ctr"/>
        <c:lblOffset val="100"/>
        <c:noMultiLvlLbl val="0"/>
      </c:catAx>
      <c:valAx>
        <c:axId val="41260073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331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43d575-4121-42c2-9f24-c9c250c621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[Banking_Loan_Analysis_Real.xlsx]pivot_loan_status!Loan_Status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pivot_loan_status!$B$2</c:f>
              <c:strCache>
                <c:ptCount val="1"/>
                <c:pt idx="0">
                  <c:v>Sum of funded_amount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pivot_loan_status!$A$3:$A$8</c:f>
              <c:strCache>
                <c:ptCount val="5"/>
                <c:pt idx="0">
                  <c:v>Charged Off</c:v>
                </c:pt>
                <c:pt idx="1">
                  <c:v>Current</c:v>
                </c:pt>
                <c:pt idx="2">
                  <c:v>Fully Paid</c:v>
                </c:pt>
                <c:pt idx="3">
                  <c:v>In Grace Period</c:v>
                </c:pt>
                <c:pt idx="4">
                  <c:v>Late (31-120 Days)</c:v>
                </c:pt>
              </c:strCache>
            </c:strRef>
          </c:cat>
          <c:val>
            <c:numRef>
              <c:f>pivot_loan_status!$B$3:$B$8</c:f>
              <c:numCache>
                <c:formatCode>General</c:formatCode>
                <c:ptCount val="5"/>
                <c:pt idx="0">
                  <c:v>274302</c:v>
                </c:pt>
                <c:pt idx="1">
                  <c:v>640609</c:v>
                </c:pt>
                <c:pt idx="2">
                  <c:v>1275884</c:v>
                </c:pt>
                <c:pt idx="3">
                  <c:v>15899</c:v>
                </c:pt>
                <c:pt idx="4">
                  <c:v>113975</c:v>
                </c:pt>
              </c:numCache>
            </c:numRef>
          </c:val>
        </c:ser>
        <c:ser>
          <c:idx val="1"/>
          <c:order val="1"/>
          <c:tx>
            <c:strRef>
              <c:f>pivot_loan_status!$C$2</c:f>
              <c:strCache>
                <c:ptCount val="1"/>
                <c:pt idx="0">
                  <c:v>Count of loan_id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pivot_loan_status!$A$3:$A$8</c:f>
              <c:strCache>
                <c:ptCount val="5"/>
                <c:pt idx="0">
                  <c:v>Charged Off</c:v>
                </c:pt>
                <c:pt idx="1">
                  <c:v>Current</c:v>
                </c:pt>
                <c:pt idx="2">
                  <c:v>Fully Paid</c:v>
                </c:pt>
                <c:pt idx="3">
                  <c:v>In Grace Period</c:v>
                </c:pt>
                <c:pt idx="4">
                  <c:v>Late (31-120 Days)</c:v>
                </c:pt>
              </c:strCache>
            </c:strRef>
          </c:cat>
          <c:val>
            <c:numRef>
              <c:f>pivot_loan_status!$C$3:$C$8</c:f>
              <c:numCache>
                <c:formatCode>General</c:formatCode>
                <c:ptCount val="5"/>
                <c:pt idx="0">
                  <c:v>15</c:v>
                </c:pt>
                <c:pt idx="1">
                  <c:v>29</c:v>
                </c:pt>
                <c:pt idx="2">
                  <c:v>57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1a9325-ac16-4ebb-a744-8d4613204e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[Banking_Loan_Analysis_Real.xlsx]pivot_loan_status!Loan grade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pivot_loan_status!$F$2</c:f>
              <c:strCache>
                <c:ptCount val="1"/>
                <c:pt idx="0">
                  <c:v>Sum of funded_amount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pivot_loan_status!$E$3:$E$4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pivot_loan_status!$F$3:$F$4</c:f>
              <c:numCache>
                <c:formatCode>General</c:formatCode>
                <c:ptCount val="1"/>
                <c:pt idx="0">
                  <c:v>2320669</c:v>
                </c:pt>
              </c:numCache>
            </c:numRef>
          </c:val>
        </c:ser>
        <c:ser>
          <c:idx val="1"/>
          <c:order val="1"/>
          <c:tx>
            <c:strRef>
              <c:f>pivot_loan_status!$G$2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pivot_loan_status!$E$3:$E$4</c:f>
              <c:strCache>
                <c:ptCount val="1"/>
                <c:pt idx="0">
                  <c:v>E</c:v>
                </c:pt>
              </c:strCache>
            </c:strRef>
          </c:cat>
          <c:val>
            <c:numRef>
              <c:f>pivot_loan_status!$G$3:$G$4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78962748"/>
        <c:axId val="655599345"/>
      </c:barChart>
      <c:catAx>
        <c:axId val="3789627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599345"/>
        <c:crosses val="autoZero"/>
        <c:auto val="1"/>
        <c:lblAlgn val="ctr"/>
        <c:lblOffset val="100"/>
        <c:noMultiLvlLbl val="0"/>
      </c:catAx>
      <c:valAx>
        <c:axId val="65559934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962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d0ca0f-2712-4386-8250-96b382a231c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[Banking_Loan_Analysis_Real.xlsx]pivot_loan_status!State_summary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pivot_loan_status!$R$2</c:f>
              <c:strCache>
                <c:ptCount val="1"/>
                <c:pt idx="0">
                  <c:v>Sum of funded_amount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pivot_loan_status!$R$3:$R$13</c:f>
              <c:numCache>
                <c:formatCode>General</c:formatCode>
                <c:ptCount val="10"/>
                <c:pt idx="0">
                  <c:v>141908</c:v>
                </c:pt>
                <c:pt idx="1">
                  <c:v>108965</c:v>
                </c:pt>
                <c:pt idx="2">
                  <c:v>306100</c:v>
                </c:pt>
                <c:pt idx="3">
                  <c:v>213952</c:v>
                </c:pt>
                <c:pt idx="4">
                  <c:v>356596</c:v>
                </c:pt>
                <c:pt idx="5">
                  <c:v>351857</c:v>
                </c:pt>
                <c:pt idx="6">
                  <c:v>222783</c:v>
                </c:pt>
                <c:pt idx="7">
                  <c:v>202840</c:v>
                </c:pt>
                <c:pt idx="8">
                  <c:v>165925</c:v>
                </c:pt>
                <c:pt idx="9">
                  <c:v>249743</c:v>
                </c:pt>
              </c:numCache>
            </c:numRef>
          </c:val>
        </c:ser>
        <c:ser>
          <c:idx val="1"/>
          <c:order val="1"/>
          <c:tx>
            <c:strRef>
              <c:f>pivot_loan_status!$S$2</c:f>
              <c:strCache>
                <c:ptCount val="1"/>
                <c:pt idx="0">
                  <c:v>Count of loan_id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pivot_loan_status!$S$3:$S$13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strRef>
              <c:f>pivot_loan_status!$T$2</c:f>
              <c:strCache>
                <c:ptCount val="1"/>
                <c:pt idx="0">
                  <c:v>Sum of default_flag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pivot_loan_status!$T$3:$T$13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pivot_loan_status!$U$2</c:f>
              <c:strCache>
                <c:ptCount val="1"/>
                <c:pt idx="0">
                  <c:v>Average of default_flag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pivot_loan_status!$Q$3:$Q$13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pivot_loan_status!$U$3:$U$13</c:f>
              <c:numCache>
                <c:formatCode>General</c:formatCode>
                <c:ptCount val="10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0.111111111111111</c:v>
                </c:pt>
                <c:pt idx="4">
                  <c:v>0.133333333333333</c:v>
                </c:pt>
                <c:pt idx="5">
                  <c:v>0.0769230769230769</c:v>
                </c:pt>
                <c:pt idx="6">
                  <c:v>0.0909090909090909</c:v>
                </c:pt>
                <c:pt idx="7">
                  <c:v>0.272727272727273</c:v>
                </c:pt>
                <c:pt idx="8">
                  <c:v>0.2</c:v>
                </c:pt>
                <c:pt idx="9">
                  <c:v>0.363636363636364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184805054"/>
        <c:axId val="303435332"/>
      </c:barChart>
      <c:catAx>
        <c:axId val="18480505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435332"/>
        <c:crosses val="autoZero"/>
        <c:auto val="1"/>
        <c:lblAlgn val="ctr"/>
        <c:lblOffset val="100"/>
        <c:noMultiLvlLbl val="0"/>
      </c:catAx>
      <c:valAx>
        <c:axId val="3034353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8050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f5a735-92b1-4138-abeb-c4e4d21f03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120650</xdr:colOff>
      <xdr:row>14</xdr:row>
      <xdr:rowOff>101600</xdr:rowOff>
    </xdr:from>
    <xdr:to>
      <xdr:col>19</xdr:col>
      <xdr:colOff>946150</xdr:colOff>
      <xdr:row>29</xdr:row>
      <xdr:rowOff>82550</xdr:rowOff>
    </xdr:to>
    <xdr:graphicFrame>
      <xdr:nvGraphicFramePr>
        <xdr:cNvPr id="3" name="Chart 2"/>
        <xdr:cNvGraphicFramePr/>
      </xdr:nvGraphicFramePr>
      <xdr:xfrm>
        <a:off x="19850100" y="2679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0</xdr:row>
      <xdr:rowOff>6350</xdr:rowOff>
    </xdr:from>
    <xdr:to>
      <xdr:col>29</xdr:col>
      <xdr:colOff>430530</xdr:colOff>
      <xdr:row>39</xdr:row>
      <xdr:rowOff>58420</xdr:rowOff>
    </xdr:to>
    <xdr:sp>
      <xdr:nvSpPr>
        <xdr:cNvPr id="8" name="Rounded Rectangle 7"/>
        <xdr:cNvSpPr/>
      </xdr:nvSpPr>
      <xdr:spPr>
        <a:xfrm>
          <a:off x="6350" y="6350"/>
          <a:ext cx="18102580" cy="7233920"/>
        </a:xfrm>
        <a:prstGeom prst="roundRect">
          <a:avLst>
            <a:gd name="adj" fmla="val 2361"/>
          </a:avLst>
        </a:prstGeom>
        <a:blipFill rotWithShape="1">
          <a:blip r:embed="rId5"/>
          <a:stretch>
            <a:fillRect/>
          </a:stretch>
        </a:blip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20</xdr:col>
      <xdr:colOff>349250</xdr:colOff>
      <xdr:row>21</xdr:row>
      <xdr:rowOff>8890</xdr:rowOff>
    </xdr:from>
    <xdr:to>
      <xdr:col>28</xdr:col>
      <xdr:colOff>480695</xdr:colOff>
      <xdr:row>37</xdr:row>
      <xdr:rowOff>99695</xdr:rowOff>
    </xdr:to>
    <xdr:sp>
      <xdr:nvSpPr>
        <xdr:cNvPr id="22" name="Rounded Rectangle 21"/>
        <xdr:cNvSpPr/>
      </xdr:nvSpPr>
      <xdr:spPr>
        <a:xfrm>
          <a:off x="12541250" y="3876040"/>
          <a:ext cx="5008245" cy="3037205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3175</xdr:colOff>
      <xdr:row>6</xdr:row>
      <xdr:rowOff>106045</xdr:rowOff>
    </xdr:from>
    <xdr:to>
      <xdr:col>28</xdr:col>
      <xdr:colOff>399415</xdr:colOff>
      <xdr:row>19</xdr:row>
      <xdr:rowOff>181610</xdr:rowOff>
    </xdr:to>
    <xdr:sp>
      <xdr:nvSpPr>
        <xdr:cNvPr id="20" name="Rounded Rectangle 19"/>
        <xdr:cNvSpPr/>
      </xdr:nvSpPr>
      <xdr:spPr>
        <a:xfrm>
          <a:off x="10366375" y="1210945"/>
          <a:ext cx="7101840" cy="2469515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259715</xdr:colOff>
      <xdr:row>6</xdr:row>
      <xdr:rowOff>138430</xdr:rowOff>
    </xdr:from>
    <xdr:to>
      <xdr:col>4</xdr:col>
      <xdr:colOff>45085</xdr:colOff>
      <xdr:row>37</xdr:row>
      <xdr:rowOff>34925</xdr:rowOff>
    </xdr:to>
    <xdr:sp>
      <xdr:nvSpPr>
        <xdr:cNvPr id="10" name="Rounded Rectangle 9"/>
        <xdr:cNvSpPr/>
      </xdr:nvSpPr>
      <xdr:spPr>
        <a:xfrm>
          <a:off x="259715" y="1243330"/>
          <a:ext cx="2223770" cy="5605145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104775</xdr:colOff>
      <xdr:row>6</xdr:row>
      <xdr:rowOff>138430</xdr:rowOff>
    </xdr:from>
    <xdr:to>
      <xdr:col>11</xdr:col>
      <xdr:colOff>403860</xdr:colOff>
      <xdr:row>19</xdr:row>
      <xdr:rowOff>65405</xdr:rowOff>
    </xdr:to>
    <xdr:sp>
      <xdr:nvSpPr>
        <xdr:cNvPr id="11" name="Rounded Rectangle 10"/>
        <xdr:cNvSpPr/>
      </xdr:nvSpPr>
      <xdr:spPr>
        <a:xfrm>
          <a:off x="4981575" y="1243330"/>
          <a:ext cx="2127885" cy="2320925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82550</xdr:colOff>
      <xdr:row>6</xdr:row>
      <xdr:rowOff>138430</xdr:rowOff>
    </xdr:from>
    <xdr:to>
      <xdr:col>15</xdr:col>
      <xdr:colOff>487045</xdr:colOff>
      <xdr:row>19</xdr:row>
      <xdr:rowOff>115570</xdr:rowOff>
    </xdr:to>
    <xdr:sp>
      <xdr:nvSpPr>
        <xdr:cNvPr id="12" name="Rounded Rectangle 11"/>
        <xdr:cNvSpPr/>
      </xdr:nvSpPr>
      <xdr:spPr>
        <a:xfrm>
          <a:off x="7397750" y="1243330"/>
          <a:ext cx="2233295" cy="2371090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244475</xdr:colOff>
      <xdr:row>21</xdr:row>
      <xdr:rowOff>61595</xdr:rowOff>
    </xdr:from>
    <xdr:to>
      <xdr:col>20</xdr:col>
      <xdr:colOff>146050</xdr:colOff>
      <xdr:row>37</xdr:row>
      <xdr:rowOff>125095</xdr:rowOff>
    </xdr:to>
    <xdr:sp>
      <xdr:nvSpPr>
        <xdr:cNvPr id="13" name="Rounded Rectangle 12"/>
        <xdr:cNvSpPr/>
      </xdr:nvSpPr>
      <xdr:spPr>
        <a:xfrm>
          <a:off x="8169275" y="3928745"/>
          <a:ext cx="4168775" cy="3009900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132080</xdr:colOff>
      <xdr:row>6</xdr:row>
      <xdr:rowOff>138430</xdr:rowOff>
    </xdr:from>
    <xdr:to>
      <xdr:col>7</xdr:col>
      <xdr:colOff>426720</xdr:colOff>
      <xdr:row>19</xdr:row>
      <xdr:rowOff>40640</xdr:rowOff>
    </xdr:to>
    <xdr:sp>
      <xdr:nvSpPr>
        <xdr:cNvPr id="14" name="Rounded Rectangle 13"/>
        <xdr:cNvSpPr/>
      </xdr:nvSpPr>
      <xdr:spPr>
        <a:xfrm>
          <a:off x="2570480" y="1243330"/>
          <a:ext cx="2123440" cy="2296160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146685</xdr:colOff>
      <xdr:row>21</xdr:row>
      <xdr:rowOff>72390</xdr:rowOff>
    </xdr:from>
    <xdr:to>
      <xdr:col>13</xdr:col>
      <xdr:colOff>10160</xdr:colOff>
      <xdr:row>37</xdr:row>
      <xdr:rowOff>163195</xdr:rowOff>
    </xdr:to>
    <xdr:sp>
      <xdr:nvSpPr>
        <xdr:cNvPr id="16" name="Rounded Rectangle 15"/>
        <xdr:cNvSpPr/>
      </xdr:nvSpPr>
      <xdr:spPr>
        <a:xfrm>
          <a:off x="2585085" y="3939540"/>
          <a:ext cx="5349875" cy="3037205"/>
        </a:xfrm>
        <a:prstGeom prst="roundRect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4</xdr:col>
      <xdr:colOff>270510</xdr:colOff>
      <xdr:row>7</xdr:row>
      <xdr:rowOff>138430</xdr:rowOff>
    </xdr:from>
    <xdr:to>
      <xdr:col>7</xdr:col>
      <xdr:colOff>270510</xdr:colOff>
      <xdr:row>17</xdr:row>
      <xdr:rowOff>81280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loan_gr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an_gr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8910" y="1427480"/>
              <a:ext cx="1828800" cy="178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291465</xdr:colOff>
      <xdr:row>7</xdr:row>
      <xdr:rowOff>158115</xdr:rowOff>
    </xdr:from>
    <xdr:to>
      <xdr:col>11</xdr:col>
      <xdr:colOff>291465</xdr:colOff>
      <xdr:row>17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loan_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an_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8265" y="1447165"/>
              <a:ext cx="1828800" cy="1797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270510</xdr:colOff>
      <xdr:row>8</xdr:row>
      <xdr:rowOff>12065</xdr:rowOff>
    </xdr:from>
    <xdr:to>
      <xdr:col>15</xdr:col>
      <xdr:colOff>270510</xdr:colOff>
      <xdr:row>17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5710" y="1485265"/>
              <a:ext cx="1828800" cy="1778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463550</xdr:colOff>
      <xdr:row>9</xdr:row>
      <xdr:rowOff>6350</xdr:rowOff>
    </xdr:from>
    <xdr:to>
      <xdr:col>3</xdr:col>
      <xdr:colOff>461010</xdr:colOff>
      <xdr:row>35</xdr:row>
      <xdr:rowOff>94615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issue_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sue_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550" y="1663700"/>
              <a:ext cx="1826260" cy="4876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17</xdr:col>
      <xdr:colOff>361315</xdr:colOff>
      <xdr:row>7</xdr:row>
      <xdr:rowOff>116840</xdr:rowOff>
    </xdr:from>
    <xdr:to>
      <xdr:col>28</xdr:col>
      <xdr:colOff>248285</xdr:colOff>
      <xdr:row>19</xdr:row>
      <xdr:rowOff>46990</xdr:rowOff>
    </xdr:to>
    <xdr:graphicFrame>
      <xdr:nvGraphicFramePr>
        <xdr:cNvPr id="17" name="Chart 16"/>
        <xdr:cNvGraphicFramePr/>
      </xdr:nvGraphicFramePr>
      <xdr:xfrm>
        <a:off x="10724515" y="1405890"/>
        <a:ext cx="6592570" cy="2139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561340</xdr:colOff>
      <xdr:row>22</xdr:row>
      <xdr:rowOff>160655</xdr:rowOff>
    </xdr:from>
    <xdr:to>
      <xdr:col>19</xdr:col>
      <xdr:colOff>523240</xdr:colOff>
      <xdr:row>35</xdr:row>
      <xdr:rowOff>180975</xdr:rowOff>
    </xdr:to>
    <xdr:graphicFrame>
      <xdr:nvGraphicFramePr>
        <xdr:cNvPr id="18" name="Chart 17"/>
        <xdr:cNvGraphicFramePr/>
      </xdr:nvGraphicFramePr>
      <xdr:xfrm>
        <a:off x="8486140" y="4211955"/>
        <a:ext cx="3619500" cy="2414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549275</xdr:colOff>
      <xdr:row>22</xdr:row>
      <xdr:rowOff>180975</xdr:rowOff>
    </xdr:from>
    <xdr:to>
      <xdr:col>12</xdr:col>
      <xdr:colOff>223520</xdr:colOff>
      <xdr:row>36</xdr:row>
      <xdr:rowOff>34925</xdr:rowOff>
    </xdr:to>
    <xdr:graphicFrame>
      <xdr:nvGraphicFramePr>
        <xdr:cNvPr id="19" name="Chart 18"/>
        <xdr:cNvGraphicFramePr/>
      </xdr:nvGraphicFramePr>
      <xdr:xfrm>
        <a:off x="2987675" y="4232275"/>
        <a:ext cx="4551045" cy="243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56515</xdr:colOff>
      <xdr:row>22</xdr:row>
      <xdr:rowOff>107950</xdr:rowOff>
    </xdr:from>
    <xdr:to>
      <xdr:col>28</xdr:col>
      <xdr:colOff>146050</xdr:colOff>
      <xdr:row>36</xdr:row>
      <xdr:rowOff>76200</xdr:rowOff>
    </xdr:to>
    <xdr:graphicFrame>
      <xdr:nvGraphicFramePr>
        <xdr:cNvPr id="21" name="Chart 20"/>
        <xdr:cNvGraphicFramePr/>
      </xdr:nvGraphicFramePr>
      <xdr:xfrm>
        <a:off x="12858115" y="4159250"/>
        <a:ext cx="4356735" cy="2546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324485</xdr:colOff>
      <xdr:row>0</xdr:row>
      <xdr:rowOff>76200</xdr:rowOff>
    </xdr:from>
    <xdr:ext cx="13491210" cy="892175"/>
    <xdr:sp>
      <xdr:nvSpPr>
        <xdr:cNvPr id="23" name="Text Box 22"/>
        <xdr:cNvSpPr txBox="1"/>
      </xdr:nvSpPr>
      <xdr:spPr>
        <a:xfrm>
          <a:off x="2153285" y="76200"/>
          <a:ext cx="13491210" cy="892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500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Credit Risk Analysis &amp; Loan Portfolio Management</a:t>
          </a:r>
          <a:endParaRPr lang="en-US" sz="500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4.7855324074" refreshedBy="417881" recordCount="1000">
  <cacheSource type="worksheet">
    <worksheetSource name="Table1"/>
  </cacheSource>
  <cacheFields count="26">
    <cacheField name="loan_id" numFmtId="0">
      <sharedItems count="1000">
        <s v="L0001"/>
        <s v="L0002"/>
        <s v="L0003"/>
        <s v="L0004"/>
        <s v="L0005"/>
        <s v="L0006"/>
        <s v="L0007"/>
        <s v="L0008"/>
        <s v="L0009"/>
        <s v="L0010"/>
        <s v="L0011"/>
        <s v="L0012"/>
        <s v="L0013"/>
        <s v="L0014"/>
        <s v="L0015"/>
        <s v="L0016"/>
        <s v="L0017"/>
        <s v="L0018"/>
        <s v="L0019"/>
        <s v="L0020"/>
        <s v="L0021"/>
        <s v="L0022"/>
        <s v="L0023"/>
        <s v="L0024"/>
        <s v="L0025"/>
        <s v="L0026"/>
        <s v="L0027"/>
        <s v="L0028"/>
        <s v="L0029"/>
        <s v="L0030"/>
        <s v="L0031"/>
        <s v="L0032"/>
        <s v="L0033"/>
        <s v="L0034"/>
        <s v="L0035"/>
        <s v="L0036"/>
        <s v="L0037"/>
        <s v="L0038"/>
        <s v="L0039"/>
        <s v="L0040"/>
        <s v="L0041"/>
        <s v="L0042"/>
        <s v="L0043"/>
        <s v="L0044"/>
        <s v="L0045"/>
        <s v="L0046"/>
        <s v="L0047"/>
        <s v="L0048"/>
        <s v="L0049"/>
        <s v="L0050"/>
        <s v="L0051"/>
        <s v="L0052"/>
        <s v="L0053"/>
        <s v="L0054"/>
        <s v="L0055"/>
        <s v="L0056"/>
        <s v="L0057"/>
        <s v="L0058"/>
        <s v="L0059"/>
        <s v="L0060"/>
        <s v="L0061"/>
        <s v="L0062"/>
        <s v="L0063"/>
        <s v="L0064"/>
        <s v="L0065"/>
        <s v="L0066"/>
        <s v="L0067"/>
        <s v="L0068"/>
        <s v="L0069"/>
        <s v="L0070"/>
        <s v="L0071"/>
        <s v="L0072"/>
        <s v="L0073"/>
        <s v="L0074"/>
        <s v="L0075"/>
        <s v="L0076"/>
        <s v="L0077"/>
        <s v="L0078"/>
        <s v="L0079"/>
        <s v="L0080"/>
        <s v="L0081"/>
        <s v="L0082"/>
        <s v="L0083"/>
        <s v="L0084"/>
        <s v="L0085"/>
        <s v="L0086"/>
        <s v="L0087"/>
        <s v="L0088"/>
        <s v="L0089"/>
        <s v="L0090"/>
        <s v="L0091"/>
        <s v="L0092"/>
        <s v="L0093"/>
        <s v="L0094"/>
        <s v="L0095"/>
        <s v="L0096"/>
        <s v="L0097"/>
        <s v="L0098"/>
        <s v="L0099"/>
        <s v="L0100"/>
        <s v="L0101"/>
        <s v="L0102"/>
        <s v="L0103"/>
        <s v="L0104"/>
        <s v="L0105"/>
        <s v="L0106"/>
        <s v="L0107"/>
        <s v="L0108"/>
        <s v="L0109"/>
        <s v="L0110"/>
        <s v="L0111"/>
        <s v="L0112"/>
        <s v="L0113"/>
        <s v="L0114"/>
        <s v="L0115"/>
        <s v="L0116"/>
        <s v="L0117"/>
        <s v="L0118"/>
        <s v="L0119"/>
        <s v="L0120"/>
        <s v="L0121"/>
        <s v="L0122"/>
        <s v="L0123"/>
        <s v="L0124"/>
        <s v="L0125"/>
        <s v="L0126"/>
        <s v="L0127"/>
        <s v="L0128"/>
        <s v="L0129"/>
        <s v="L0130"/>
        <s v="L0131"/>
        <s v="L0132"/>
        <s v="L0133"/>
        <s v="L0134"/>
        <s v="L0135"/>
        <s v="L0136"/>
        <s v="L0137"/>
        <s v="L0138"/>
        <s v="L0139"/>
        <s v="L0140"/>
        <s v="L0141"/>
        <s v="L0142"/>
        <s v="L0143"/>
        <s v="L0144"/>
        <s v="L0145"/>
        <s v="L0146"/>
        <s v="L0147"/>
        <s v="L0148"/>
        <s v="L0149"/>
        <s v="L0150"/>
        <s v="L0151"/>
        <s v="L0152"/>
        <s v="L0153"/>
        <s v="L0154"/>
        <s v="L0155"/>
        <s v="L0156"/>
        <s v="L0157"/>
        <s v="L0158"/>
        <s v="L0159"/>
        <s v="L0160"/>
        <s v="L0161"/>
        <s v="L0162"/>
        <s v="L0163"/>
        <s v="L0164"/>
        <s v="L0165"/>
        <s v="L0166"/>
        <s v="L0167"/>
        <s v="L0168"/>
        <s v="L0169"/>
        <s v="L0170"/>
        <s v="L0171"/>
        <s v="L0172"/>
        <s v="L0173"/>
        <s v="L0174"/>
        <s v="L0175"/>
        <s v="L0176"/>
        <s v="L0177"/>
        <s v="L0178"/>
        <s v="L0179"/>
        <s v="L0180"/>
        <s v="L0181"/>
        <s v="L0182"/>
        <s v="L0183"/>
        <s v="L0184"/>
        <s v="L0185"/>
        <s v="L0186"/>
        <s v="L0187"/>
        <s v="L0188"/>
        <s v="L0189"/>
        <s v="L0190"/>
        <s v="L0191"/>
        <s v="L0192"/>
        <s v="L0193"/>
        <s v="L0194"/>
        <s v="L0195"/>
        <s v="L0196"/>
        <s v="L0197"/>
        <s v="L0198"/>
        <s v="L0199"/>
        <s v="L0200"/>
        <s v="L0201"/>
        <s v="L0202"/>
        <s v="L0203"/>
        <s v="L0204"/>
        <s v="L0205"/>
        <s v="L0206"/>
        <s v="L0207"/>
        <s v="L0208"/>
        <s v="L0209"/>
        <s v="L0210"/>
        <s v="L0211"/>
        <s v="L0212"/>
        <s v="L0213"/>
        <s v="L0214"/>
        <s v="L0215"/>
        <s v="L0216"/>
        <s v="L0217"/>
        <s v="L0218"/>
        <s v="L0219"/>
        <s v="L0220"/>
        <s v="L0221"/>
        <s v="L0222"/>
        <s v="L0223"/>
        <s v="L0224"/>
        <s v="L0225"/>
        <s v="L0226"/>
        <s v="L0227"/>
        <s v="L0228"/>
        <s v="L0229"/>
        <s v="L0230"/>
        <s v="L0231"/>
        <s v="L0232"/>
        <s v="L0233"/>
        <s v="L0234"/>
        <s v="L0235"/>
        <s v="L0236"/>
        <s v="L0237"/>
        <s v="L0238"/>
        <s v="L0239"/>
        <s v="L0240"/>
        <s v="L0241"/>
        <s v="L0242"/>
        <s v="L0243"/>
        <s v="L0244"/>
        <s v="L0245"/>
        <s v="L0246"/>
        <s v="L0247"/>
        <s v="L0248"/>
        <s v="L0249"/>
        <s v="L0250"/>
        <s v="L0251"/>
        <s v="L0252"/>
        <s v="L0253"/>
        <s v="L0254"/>
        <s v="L0255"/>
        <s v="L0256"/>
        <s v="L0257"/>
        <s v="L0258"/>
        <s v="L0259"/>
        <s v="L0260"/>
        <s v="L0261"/>
        <s v="L0262"/>
        <s v="L0263"/>
        <s v="L0264"/>
        <s v="L0265"/>
        <s v="L0266"/>
        <s v="L0267"/>
        <s v="L0268"/>
        <s v="L0269"/>
        <s v="L0270"/>
        <s v="L0271"/>
        <s v="L0272"/>
        <s v="L0273"/>
        <s v="L0274"/>
        <s v="L0275"/>
        <s v="L0276"/>
        <s v="L0277"/>
        <s v="L0278"/>
        <s v="L0279"/>
        <s v="L0280"/>
        <s v="L0281"/>
        <s v="L0282"/>
        <s v="L0283"/>
        <s v="L0284"/>
        <s v="L0285"/>
        <s v="L0286"/>
        <s v="L0287"/>
        <s v="L0288"/>
        <s v="L0289"/>
        <s v="L0290"/>
        <s v="L0291"/>
        <s v="L0292"/>
        <s v="L0293"/>
        <s v="L0294"/>
        <s v="L0295"/>
        <s v="L0296"/>
        <s v="L0297"/>
        <s v="L0298"/>
        <s v="L0299"/>
        <s v="L0300"/>
        <s v="L0301"/>
        <s v="L0302"/>
        <s v="L0303"/>
        <s v="L0304"/>
        <s v="L0305"/>
        <s v="L0306"/>
        <s v="L0307"/>
        <s v="L0308"/>
        <s v="L0309"/>
        <s v="L0310"/>
        <s v="L0311"/>
        <s v="L0312"/>
        <s v="L0313"/>
        <s v="L0314"/>
        <s v="L0315"/>
        <s v="L0316"/>
        <s v="L0317"/>
        <s v="L0318"/>
        <s v="L0319"/>
        <s v="L0320"/>
        <s v="L0321"/>
        <s v="L0322"/>
        <s v="L0323"/>
        <s v="L0324"/>
        <s v="L0325"/>
        <s v="L0326"/>
        <s v="L0327"/>
        <s v="L0328"/>
        <s v="L0329"/>
        <s v="L0330"/>
        <s v="L0331"/>
        <s v="L0332"/>
        <s v="L0333"/>
        <s v="L0334"/>
        <s v="L0335"/>
        <s v="L0336"/>
        <s v="L0337"/>
        <s v="L0338"/>
        <s v="L0339"/>
        <s v="L0340"/>
        <s v="L0341"/>
        <s v="L0342"/>
        <s v="L0343"/>
        <s v="L0344"/>
        <s v="L0345"/>
        <s v="L0346"/>
        <s v="L0347"/>
        <s v="L0348"/>
        <s v="L0349"/>
        <s v="L0350"/>
        <s v="L0351"/>
        <s v="L0352"/>
        <s v="L0353"/>
        <s v="L0354"/>
        <s v="L0355"/>
        <s v="L0356"/>
        <s v="L0357"/>
        <s v="L0358"/>
        <s v="L0359"/>
        <s v="L0360"/>
        <s v="L0361"/>
        <s v="L0362"/>
        <s v="L0363"/>
        <s v="L0364"/>
        <s v="L0365"/>
        <s v="L0366"/>
        <s v="L0367"/>
        <s v="L0368"/>
        <s v="L0369"/>
        <s v="L0370"/>
        <s v="L0371"/>
        <s v="L0372"/>
        <s v="L0373"/>
        <s v="L0374"/>
        <s v="L0375"/>
        <s v="L0376"/>
        <s v="L0377"/>
        <s v="L0378"/>
        <s v="L0379"/>
        <s v="L0380"/>
        <s v="L0381"/>
        <s v="L0382"/>
        <s v="L0383"/>
        <s v="L0384"/>
        <s v="L0385"/>
        <s v="L0386"/>
        <s v="L0387"/>
        <s v="L0388"/>
        <s v="L0389"/>
        <s v="L0390"/>
        <s v="L0391"/>
        <s v="L0392"/>
        <s v="L0393"/>
        <s v="L0394"/>
        <s v="L0395"/>
        <s v="L0396"/>
        <s v="L0397"/>
        <s v="L0398"/>
        <s v="L0399"/>
        <s v="L0400"/>
        <s v="L0401"/>
        <s v="L0402"/>
        <s v="L0403"/>
        <s v="L0404"/>
        <s v="L0405"/>
        <s v="L0406"/>
        <s v="L0407"/>
        <s v="L0408"/>
        <s v="L0409"/>
        <s v="L0410"/>
        <s v="L0411"/>
        <s v="L0412"/>
        <s v="L0413"/>
        <s v="L0414"/>
        <s v="L0415"/>
        <s v="L0416"/>
        <s v="L0417"/>
        <s v="L0418"/>
        <s v="L0419"/>
        <s v="L0420"/>
        <s v="L0421"/>
        <s v="L0422"/>
        <s v="L0423"/>
        <s v="L0424"/>
        <s v="L0425"/>
        <s v="L0426"/>
        <s v="L0427"/>
        <s v="L0428"/>
        <s v="L0429"/>
        <s v="L0430"/>
        <s v="L0431"/>
        <s v="L0432"/>
        <s v="L0433"/>
        <s v="L0434"/>
        <s v="L0435"/>
        <s v="L0436"/>
        <s v="L0437"/>
        <s v="L0438"/>
        <s v="L0439"/>
        <s v="L0440"/>
        <s v="L0441"/>
        <s v="L0442"/>
        <s v="L0443"/>
        <s v="L0444"/>
        <s v="L0445"/>
        <s v="L0446"/>
        <s v="L0447"/>
        <s v="L0448"/>
        <s v="L0449"/>
        <s v="L0450"/>
        <s v="L0451"/>
        <s v="L0452"/>
        <s v="L0453"/>
        <s v="L0454"/>
        <s v="L0455"/>
        <s v="L0456"/>
        <s v="L0457"/>
        <s v="L0458"/>
        <s v="L0459"/>
        <s v="L0460"/>
        <s v="L0461"/>
        <s v="L0462"/>
        <s v="L0463"/>
        <s v="L0464"/>
        <s v="L0465"/>
        <s v="L0466"/>
        <s v="L0467"/>
        <s v="L0468"/>
        <s v="L0469"/>
        <s v="L0470"/>
        <s v="L0471"/>
        <s v="L0472"/>
        <s v="L0473"/>
        <s v="L0474"/>
        <s v="L0475"/>
        <s v="L0476"/>
        <s v="L0477"/>
        <s v="L0478"/>
        <s v="L0479"/>
        <s v="L0480"/>
        <s v="L0481"/>
        <s v="L0482"/>
        <s v="L0483"/>
        <s v="L0484"/>
        <s v="L0485"/>
        <s v="L0486"/>
        <s v="L0487"/>
        <s v="L0488"/>
        <s v="L0489"/>
        <s v="L0490"/>
        <s v="L0491"/>
        <s v="L0492"/>
        <s v="L0493"/>
        <s v="L0494"/>
        <s v="L0495"/>
        <s v="L0496"/>
        <s v="L0497"/>
        <s v="L0498"/>
        <s v="L0499"/>
        <s v="L0500"/>
        <s v="L0501"/>
        <s v="L0502"/>
        <s v="L0503"/>
        <s v="L0504"/>
        <s v="L0505"/>
        <s v="L0506"/>
        <s v="L0507"/>
        <s v="L0508"/>
        <s v="L0509"/>
        <s v="L0510"/>
        <s v="L0511"/>
        <s v="L0512"/>
        <s v="L0513"/>
        <s v="L0514"/>
        <s v="L0515"/>
        <s v="L0516"/>
        <s v="L0517"/>
        <s v="L0518"/>
        <s v="L0519"/>
        <s v="L0520"/>
        <s v="L0521"/>
        <s v="L0522"/>
        <s v="L0523"/>
        <s v="L0524"/>
        <s v="L0525"/>
        <s v="L0526"/>
        <s v="L0527"/>
        <s v="L0528"/>
        <s v="L0529"/>
        <s v="L0530"/>
        <s v="L0531"/>
        <s v="L0532"/>
        <s v="L0533"/>
        <s v="L0534"/>
        <s v="L0535"/>
        <s v="L0536"/>
        <s v="L0537"/>
        <s v="L0538"/>
        <s v="L0539"/>
        <s v="L0540"/>
        <s v="L0541"/>
        <s v="L0542"/>
        <s v="L0543"/>
        <s v="L0544"/>
        <s v="L0545"/>
        <s v="L0546"/>
        <s v="L0547"/>
        <s v="L0548"/>
        <s v="L0549"/>
        <s v="L0550"/>
        <s v="L0551"/>
        <s v="L0552"/>
        <s v="L0553"/>
        <s v="L0554"/>
        <s v="L0555"/>
        <s v="L0556"/>
        <s v="L0557"/>
        <s v="L0558"/>
        <s v="L0559"/>
        <s v="L0560"/>
        <s v="L0561"/>
        <s v="L0562"/>
        <s v="L0563"/>
        <s v="L0564"/>
        <s v="L0565"/>
        <s v="L0566"/>
        <s v="L0567"/>
        <s v="L0568"/>
        <s v="L0569"/>
        <s v="L0570"/>
        <s v="L0571"/>
        <s v="L0572"/>
        <s v="L0573"/>
        <s v="L0574"/>
        <s v="L0575"/>
        <s v="L0576"/>
        <s v="L0577"/>
        <s v="L0578"/>
        <s v="L0579"/>
        <s v="L0580"/>
        <s v="L0581"/>
        <s v="L0582"/>
        <s v="L0583"/>
        <s v="L0584"/>
        <s v="L0585"/>
        <s v="L0586"/>
        <s v="L0587"/>
        <s v="L0588"/>
        <s v="L0589"/>
        <s v="L0590"/>
        <s v="L0591"/>
        <s v="L0592"/>
        <s v="L0593"/>
        <s v="L0594"/>
        <s v="L0595"/>
        <s v="L0596"/>
        <s v="L0597"/>
        <s v="L0598"/>
        <s v="L0599"/>
        <s v="L0600"/>
        <s v="L0601"/>
        <s v="L0602"/>
        <s v="L0603"/>
        <s v="L0604"/>
        <s v="L0605"/>
        <s v="L0606"/>
        <s v="L0607"/>
        <s v="L0608"/>
        <s v="L0609"/>
        <s v="L0610"/>
        <s v="L0611"/>
        <s v="L0612"/>
        <s v="L0613"/>
        <s v="L0614"/>
        <s v="L0615"/>
        <s v="L0616"/>
        <s v="L0617"/>
        <s v="L0618"/>
        <s v="L0619"/>
        <s v="L0620"/>
        <s v="L0621"/>
        <s v="L0622"/>
        <s v="L0623"/>
        <s v="L0624"/>
        <s v="L0625"/>
        <s v="L0626"/>
        <s v="L0627"/>
        <s v="L0628"/>
        <s v="L0629"/>
        <s v="L0630"/>
        <s v="L0631"/>
        <s v="L0632"/>
        <s v="L0633"/>
        <s v="L0634"/>
        <s v="L0635"/>
        <s v="L0636"/>
        <s v="L0637"/>
        <s v="L0638"/>
        <s v="L0639"/>
        <s v="L0640"/>
        <s v="L0641"/>
        <s v="L0642"/>
        <s v="L0643"/>
        <s v="L0644"/>
        <s v="L0645"/>
        <s v="L0646"/>
        <s v="L0647"/>
        <s v="L0648"/>
        <s v="L0649"/>
        <s v="L0650"/>
        <s v="L0651"/>
        <s v="L0652"/>
        <s v="L0653"/>
        <s v="L0654"/>
        <s v="L0655"/>
        <s v="L0656"/>
        <s v="L0657"/>
        <s v="L0658"/>
        <s v="L0659"/>
        <s v="L0660"/>
        <s v="L0661"/>
        <s v="L0662"/>
        <s v="L0663"/>
        <s v="L0664"/>
        <s v="L0665"/>
        <s v="L0666"/>
        <s v="L0667"/>
        <s v="L0668"/>
        <s v="L0669"/>
        <s v="L0670"/>
        <s v="L0671"/>
        <s v="L0672"/>
        <s v="L0673"/>
        <s v="L0674"/>
        <s v="L0675"/>
        <s v="L0676"/>
        <s v="L0677"/>
        <s v="L0678"/>
        <s v="L0679"/>
        <s v="L0680"/>
        <s v="L0681"/>
        <s v="L0682"/>
        <s v="L0683"/>
        <s v="L0684"/>
        <s v="L0685"/>
        <s v="L0686"/>
        <s v="L0687"/>
        <s v="L0688"/>
        <s v="L0689"/>
        <s v="L0690"/>
        <s v="L0691"/>
        <s v="L0692"/>
        <s v="L0693"/>
        <s v="L0694"/>
        <s v="L0695"/>
        <s v="L0696"/>
        <s v="L0697"/>
        <s v="L0698"/>
        <s v="L0699"/>
        <s v="L0700"/>
        <s v="L0701"/>
        <s v="L0702"/>
        <s v="L0703"/>
        <s v="L0704"/>
        <s v="L0705"/>
        <s v="L0706"/>
        <s v="L0707"/>
        <s v="L0708"/>
        <s v="L0709"/>
        <s v="L0710"/>
        <s v="L0711"/>
        <s v="L0712"/>
        <s v="L0713"/>
        <s v="L0714"/>
        <s v="L0715"/>
        <s v="L0716"/>
        <s v="L0717"/>
        <s v="L0718"/>
        <s v="L0719"/>
        <s v="L0720"/>
        <s v="L0721"/>
        <s v="L0722"/>
        <s v="L0723"/>
        <s v="L0724"/>
        <s v="L0725"/>
        <s v="L0726"/>
        <s v="L0727"/>
        <s v="L0728"/>
        <s v="L0729"/>
        <s v="L0730"/>
        <s v="L0731"/>
        <s v="L0732"/>
        <s v="L0733"/>
        <s v="L0734"/>
        <s v="L0735"/>
        <s v="L0736"/>
        <s v="L0737"/>
        <s v="L0738"/>
        <s v="L0739"/>
        <s v="L0740"/>
        <s v="L0741"/>
        <s v="L0742"/>
        <s v="L0743"/>
        <s v="L0744"/>
        <s v="L0745"/>
        <s v="L0746"/>
        <s v="L0747"/>
        <s v="L0748"/>
        <s v="L0749"/>
        <s v="L0750"/>
        <s v="L0751"/>
        <s v="L0752"/>
        <s v="L0753"/>
        <s v="L0754"/>
        <s v="L0755"/>
        <s v="L0756"/>
        <s v="L0757"/>
        <s v="L0758"/>
        <s v="L0759"/>
        <s v="L0760"/>
        <s v="L0761"/>
        <s v="L0762"/>
        <s v="L0763"/>
        <s v="L0764"/>
        <s v="L0765"/>
        <s v="L0766"/>
        <s v="L0767"/>
        <s v="L0768"/>
        <s v="L0769"/>
        <s v="L0770"/>
        <s v="L0771"/>
        <s v="L0772"/>
        <s v="L0773"/>
        <s v="L0774"/>
        <s v="L0775"/>
        <s v="L0776"/>
        <s v="L0777"/>
        <s v="L0778"/>
        <s v="L0779"/>
        <s v="L0780"/>
        <s v="L0781"/>
        <s v="L0782"/>
        <s v="L0783"/>
        <s v="L0784"/>
        <s v="L0785"/>
        <s v="L0786"/>
        <s v="L0787"/>
        <s v="L0788"/>
        <s v="L0789"/>
        <s v="L0790"/>
        <s v="L0791"/>
        <s v="L0792"/>
        <s v="L0793"/>
        <s v="L0794"/>
        <s v="L0795"/>
        <s v="L0796"/>
        <s v="L0797"/>
        <s v="L0798"/>
        <s v="L0799"/>
        <s v="L0800"/>
        <s v="L0801"/>
        <s v="L0802"/>
        <s v="L0803"/>
        <s v="L0804"/>
        <s v="L0805"/>
        <s v="L0806"/>
        <s v="L0807"/>
        <s v="L0808"/>
        <s v="L0809"/>
        <s v="L0810"/>
        <s v="L0811"/>
        <s v="L0812"/>
        <s v="L0813"/>
        <s v="L0814"/>
        <s v="L0815"/>
        <s v="L0816"/>
        <s v="L0817"/>
        <s v="L0818"/>
        <s v="L0819"/>
        <s v="L0820"/>
        <s v="L0821"/>
        <s v="L0822"/>
        <s v="L0823"/>
        <s v="L0824"/>
        <s v="L0825"/>
        <s v="L0826"/>
        <s v="L0827"/>
        <s v="L0828"/>
        <s v="L0829"/>
        <s v="L0830"/>
        <s v="L0831"/>
        <s v="L0832"/>
        <s v="L0833"/>
        <s v="L0834"/>
        <s v="L0835"/>
        <s v="L0836"/>
        <s v="L0837"/>
        <s v="L0838"/>
        <s v="L0839"/>
        <s v="L0840"/>
        <s v="L0841"/>
        <s v="L0842"/>
        <s v="L0843"/>
        <s v="L0844"/>
        <s v="L0845"/>
        <s v="L0846"/>
        <s v="L0847"/>
        <s v="L0848"/>
        <s v="L0849"/>
        <s v="L0850"/>
        <s v="L0851"/>
        <s v="L0852"/>
        <s v="L0853"/>
        <s v="L0854"/>
        <s v="L0855"/>
        <s v="L0856"/>
        <s v="L0857"/>
        <s v="L0858"/>
        <s v="L0859"/>
        <s v="L0860"/>
        <s v="L0861"/>
        <s v="L0862"/>
        <s v="L0863"/>
        <s v="L0864"/>
        <s v="L0865"/>
        <s v="L0866"/>
        <s v="L0867"/>
        <s v="L0868"/>
        <s v="L0869"/>
        <s v="L0870"/>
        <s v="L0871"/>
        <s v="L0872"/>
        <s v="L0873"/>
        <s v="L0874"/>
        <s v="L0875"/>
        <s v="L0876"/>
        <s v="L0877"/>
        <s v="L0878"/>
        <s v="L0879"/>
        <s v="L0880"/>
        <s v="L0881"/>
        <s v="L0882"/>
        <s v="L0883"/>
        <s v="L0884"/>
        <s v="L0885"/>
        <s v="L0886"/>
        <s v="L0887"/>
        <s v="L0888"/>
        <s v="L0889"/>
        <s v="L0890"/>
        <s v="L0891"/>
        <s v="L0892"/>
        <s v="L0893"/>
        <s v="L0894"/>
        <s v="L0895"/>
        <s v="L0896"/>
        <s v="L0897"/>
        <s v="L0898"/>
        <s v="L0899"/>
        <s v="L0900"/>
        <s v="L0901"/>
        <s v="L0902"/>
        <s v="L0903"/>
        <s v="L0904"/>
        <s v="L0905"/>
        <s v="L0906"/>
        <s v="L0907"/>
        <s v="L0908"/>
        <s v="L0909"/>
        <s v="L0910"/>
        <s v="L0911"/>
        <s v="L0912"/>
        <s v="L0913"/>
        <s v="L0914"/>
        <s v="L0915"/>
        <s v="L0916"/>
        <s v="L0917"/>
        <s v="L0918"/>
        <s v="L0919"/>
        <s v="L0920"/>
        <s v="L0921"/>
        <s v="L0922"/>
        <s v="L0923"/>
        <s v="L0924"/>
        <s v="L0925"/>
        <s v="L0926"/>
        <s v="L0927"/>
        <s v="L0928"/>
        <s v="L0929"/>
        <s v="L0930"/>
        <s v="L0931"/>
        <s v="L0932"/>
        <s v="L0933"/>
        <s v="L0934"/>
        <s v="L0935"/>
        <s v="L0936"/>
        <s v="L0937"/>
        <s v="L0938"/>
        <s v="L0939"/>
        <s v="L0940"/>
        <s v="L0941"/>
        <s v="L0942"/>
        <s v="L0943"/>
        <s v="L0944"/>
        <s v="L0945"/>
        <s v="L0946"/>
        <s v="L0947"/>
        <s v="L0948"/>
        <s v="L0949"/>
        <s v="L0950"/>
        <s v="L0951"/>
        <s v="L0952"/>
        <s v="L0953"/>
        <s v="L0954"/>
        <s v="L0955"/>
        <s v="L0956"/>
        <s v="L0957"/>
        <s v="L0958"/>
        <s v="L0959"/>
        <s v="L0960"/>
        <s v="L0961"/>
        <s v="L0962"/>
        <s v="L0963"/>
        <s v="L0964"/>
        <s v="L0965"/>
        <s v="L0966"/>
        <s v="L0967"/>
        <s v="L0968"/>
        <s v="L0969"/>
        <s v="L0970"/>
        <s v="L0971"/>
        <s v="L0972"/>
        <s v="L0973"/>
        <s v="L0974"/>
        <s v="L0975"/>
        <s v="L0976"/>
        <s v="L0977"/>
        <s v="L0978"/>
        <s v="L0979"/>
        <s v="L0980"/>
        <s v="L0981"/>
        <s v="L0982"/>
        <s v="L0983"/>
        <s v="L0984"/>
        <s v="L0985"/>
        <s v="L0986"/>
        <s v="L0987"/>
        <s v="L0988"/>
        <s v="L0989"/>
        <s v="L0990"/>
        <s v="L0991"/>
        <s v="L0992"/>
        <s v="L0993"/>
        <s v="L0994"/>
        <s v="L0995"/>
        <s v="L0996"/>
        <s v="L0997"/>
        <s v="L0998"/>
        <s v="L0999"/>
        <s v="L1000"/>
      </sharedItems>
    </cacheField>
    <cacheField name="issue_date" numFmtId="180">
      <sharedItems containsSemiMixedTypes="0" containsString="0" containsNonDate="0" containsDate="1" minDate="2021-01-01T00:00:00" maxDate="2023-12-30T00:00:00" count="660">
        <d v="2023-05-11T00:00:00"/>
        <d v="2023-11-11T00:00:00"/>
        <d v="2021-05-02T00:00:00"/>
        <d v="2022-04-12T00:00:00"/>
        <d v="2021-11-27T00:00:00"/>
        <d v="2021-03-29T00:00:00"/>
        <d v="2023-05-22T00:00:00"/>
        <d v="2021-05-11T00:00:00"/>
        <d v="2023-02-09T00:00:00"/>
        <d v="2021-12-10T00:00:00"/>
        <d v="2023-03-17T00:00:00"/>
        <d v="2022-01-21T00:00:00"/>
        <d v="2023-08-14T00:00:00"/>
        <d v="2021-10-04T00:00:00"/>
        <d v="2022-04-05T00:00:00"/>
        <d v="2021-01-22T00:00:00"/>
        <d v="2021-09-10T00:00:00"/>
        <d v="2023-01-18T00:00:00"/>
        <d v="2023-05-07T00:00:00"/>
        <d v="2022-04-20T00:00:00"/>
        <d v="2023-12-19T00:00:00"/>
        <d v="2022-05-26T00:00:00"/>
        <d v="2022-12-01T00:00:00"/>
        <d v="2023-09-03T00:00:00"/>
        <d v="2021-07-09T00:00:00"/>
        <d v="2023-08-16T00:00:00"/>
        <d v="2022-11-18T00:00:00"/>
        <d v="2022-07-17T00:00:00"/>
        <d v="2023-04-12T00:00:00"/>
        <d v="2022-10-09T00:00:00"/>
        <d v="2021-01-21T00:00:00"/>
        <d v="2023-04-21T00:00:00"/>
        <d v="2021-06-16T00:00:00"/>
        <d v="2022-01-23T00:00:00"/>
        <d v="2022-08-24T00:00:00"/>
        <d v="2021-11-12T00:00:00"/>
        <d v="2021-01-14T00:00:00"/>
        <d v="2021-08-30T00:00:00"/>
        <d v="2023-02-16T00:00:00"/>
        <d v="2022-07-19T00:00:00"/>
        <d v="2023-06-17T00:00:00"/>
        <d v="2021-04-02T00:00:00"/>
        <d v="2022-05-24T00:00:00"/>
        <d v="2023-02-15T00:00:00"/>
        <d v="2021-02-04T00:00:00"/>
        <d v="2021-07-25T00:00:00"/>
        <d v="2023-10-23T00:00:00"/>
        <d v="2023-10-19T00:00:00"/>
        <d v="2022-07-20T00:00:00"/>
        <d v="2022-12-04T00:00:00"/>
        <d v="2022-02-06T00:00:00"/>
        <d v="2022-12-31T00:00:00"/>
        <d v="2021-06-11T00:00:00"/>
        <d v="2021-07-21T00:00:00"/>
        <d v="2023-09-23T00:00:00"/>
        <d v="2021-09-27T00:00:00"/>
        <d v="2023-03-27T00:00:00"/>
        <d v="2022-04-01T00:00:00"/>
        <d v="2023-10-14T00:00:00"/>
        <d v="2021-10-23T00:00:00"/>
        <d v="2022-12-21T00:00:00"/>
        <d v="2021-12-04T00:00:00"/>
        <d v="2023-05-29T00:00:00"/>
        <d v="2023-12-13T00:00:00"/>
        <d v="2023-03-03T00:00:00"/>
        <d v="2021-08-05T00:00:00"/>
        <d v="2023-02-03T00:00:00"/>
        <d v="2021-07-07T00:00:00"/>
        <d v="2022-01-15T00:00:00"/>
        <d v="2022-05-08T00:00:00"/>
        <d v="2023-12-01T00:00:00"/>
        <d v="2021-01-15T00:00:00"/>
        <d v="2021-03-06T00:00:00"/>
        <d v="2022-06-05T00:00:00"/>
        <d v="2022-10-10T00:00:00"/>
        <d v="2023-12-23T00:00:00"/>
        <d v="2022-08-16T00:00:00"/>
        <d v="2022-01-27T00:00:00"/>
        <d v="2022-02-23T00:00:00"/>
        <d v="2021-10-16T00:00:00"/>
        <d v="2022-01-14T00:00:00"/>
        <d v="2021-08-19T00:00:00"/>
        <d v="2023-10-15T00:00:00"/>
        <d v="2021-02-10T00:00:00"/>
        <d v="2023-11-18T00:00:00"/>
        <d v="2021-05-15T00:00:00"/>
        <d v="2021-07-20T00:00:00"/>
        <d v="2023-02-19T00:00:00"/>
        <d v="2023-07-19T00:00:00"/>
        <d v="2023-11-23T00:00:00"/>
        <d v="2023-12-08T00:00:00"/>
        <d v="2022-05-18T00:00:00"/>
        <d v="2022-02-11T00:00:00"/>
        <d v="2023-03-16T00:00:00"/>
        <d v="2021-04-09T00:00:00"/>
        <d v="2022-11-15T00:00:00"/>
        <d v="2022-12-27T00:00:00"/>
        <d v="2023-08-19T00:00:00"/>
        <d v="2022-09-05T00:00:00"/>
        <d v="2022-10-05T00:00:00"/>
        <d v="2023-10-26T00:00:00"/>
        <d v="2023-02-06T00:00:00"/>
        <d v="2022-02-02T00:00:00"/>
        <d v="2023-05-21T00:00:00"/>
        <d v="2023-03-06T00:00:00"/>
        <d v="2022-01-28T00:00:00"/>
        <d v="2021-07-26T00:00:00"/>
        <d v="2023-11-05T00:00:00"/>
        <d v="2023-06-11T00:00:00"/>
        <d v="2023-05-14T00:00:00"/>
        <d v="2023-01-13T00:00:00"/>
        <d v="2022-07-18T00:00:00"/>
        <d v="2023-10-18T00:00:00"/>
        <d v="2021-04-06T00:00:00"/>
        <d v="2022-04-30T00:00:00"/>
        <d v="2023-01-19T00:00:00"/>
        <d v="2022-06-25T00:00:00"/>
        <d v="2023-11-26T00:00:00"/>
        <d v="2022-06-09T00:00:00"/>
        <d v="2022-08-01T00:00:00"/>
        <d v="2022-11-13T00:00:00"/>
        <d v="2022-07-11T00:00:00"/>
        <d v="2023-10-10T00:00:00"/>
        <d v="2022-10-08T00:00:00"/>
        <d v="2023-03-07T00:00:00"/>
        <d v="2022-09-25T00:00:00"/>
        <d v="2022-09-20T00:00:00"/>
        <d v="2023-08-31T00:00:00"/>
        <d v="2022-12-11T00:00:00"/>
        <d v="2022-10-11T00:00:00"/>
        <d v="2021-11-14T00:00:00"/>
        <d v="2022-10-26T00:00:00"/>
        <d v="2022-03-18T00:00:00"/>
        <d v="2023-08-10T00:00:00"/>
        <d v="2022-11-30T00:00:00"/>
        <d v="2021-04-23T00:00:00"/>
        <d v="2021-01-02T00:00:00"/>
        <d v="2022-10-04T00:00:00"/>
        <d v="2021-08-08T00:00:00"/>
        <d v="2023-05-05T00:00:00"/>
        <d v="2022-01-20T00:00:00"/>
        <d v="2021-09-04T00:00:00"/>
        <d v="2023-04-16T00:00:00"/>
        <d v="2021-07-22T00:00:00"/>
        <d v="2021-05-03T00:00:00"/>
        <d v="2022-02-05T00:00:00"/>
        <d v="2021-10-21T00:00:00"/>
        <d v="2021-10-07T00:00:00"/>
        <d v="2023-06-03T00:00:00"/>
        <d v="2021-07-17T00:00:00"/>
        <d v="2023-09-09T00:00:00"/>
        <d v="2023-01-22T00:00:00"/>
        <d v="2021-05-24T00:00:00"/>
        <d v="2022-09-01T00:00:00"/>
        <d v="2021-07-06T00:00:00"/>
        <d v="2022-04-09T00:00:00"/>
        <d v="2022-10-22T00:00:00"/>
        <d v="2023-08-13T00:00:00"/>
        <d v="2022-02-07T00:00:00"/>
        <d v="2021-05-27T00:00:00"/>
        <d v="2022-05-04T00:00:00"/>
        <d v="2023-07-18T00:00:00"/>
        <d v="2022-07-05T00:00:00"/>
        <d v="2022-10-03T00:00:00"/>
        <d v="2022-04-18T00:00:00"/>
        <d v="2021-05-31T00:00:00"/>
        <d v="2021-09-20T00:00:00"/>
        <d v="2021-12-12T00:00:00"/>
        <d v="2022-09-16T00:00:00"/>
        <d v="2023-05-31T00:00:00"/>
        <d v="2023-06-16T00:00:00"/>
        <d v="2021-09-11T00:00:00"/>
        <d v="2022-03-29T00:00:00"/>
        <d v="2023-11-27T00:00:00"/>
        <d v="2023-10-12T00:00:00"/>
        <d v="2021-01-09T00:00:00"/>
        <d v="2021-07-27T00:00:00"/>
        <d v="2022-02-08T00:00:00"/>
        <d v="2021-06-01T00:00:00"/>
        <d v="2021-02-23T00:00:00"/>
        <d v="2022-08-10T00:00:00"/>
        <d v="2021-04-14T00:00:00"/>
        <d v="2022-05-25T00:00:00"/>
        <d v="2021-06-02T00:00:00"/>
        <d v="2023-07-03T00:00:00"/>
        <d v="2023-05-28T00:00:00"/>
        <d v="2023-04-02T00:00:00"/>
        <d v="2023-08-15T00:00:00"/>
        <d v="2021-06-10T00:00:00"/>
        <d v="2023-03-12T00:00:00"/>
        <d v="2022-10-02T00:00:00"/>
        <d v="2022-11-19T00:00:00"/>
        <d v="2022-04-15T00:00:00"/>
        <d v="2023-11-12T00:00:00"/>
        <d v="2023-01-20T00:00:00"/>
        <d v="2021-02-07T00:00:00"/>
        <d v="2021-08-18T00:00:00"/>
        <d v="2022-03-14T00:00:00"/>
        <d v="2021-01-27T00:00:00"/>
        <d v="2021-08-14T00:00:00"/>
        <d v="2023-03-09T00:00:00"/>
        <d v="2021-10-11T00:00:00"/>
        <d v="2023-08-18T00:00:00"/>
        <d v="2023-10-17T00:00:00"/>
        <d v="2022-10-21T00:00:00"/>
        <d v="2022-07-01T00:00:00"/>
        <d v="2023-12-09T00:00:00"/>
        <d v="2021-01-17T00:00:00"/>
        <d v="2021-06-07T00:00:00"/>
        <d v="2022-04-22T00:00:00"/>
        <d v="2023-12-06T00:00:00"/>
        <d v="2022-06-02T00:00:00"/>
        <d v="2022-05-12T00:00:00"/>
        <d v="2021-10-29T00:00:00"/>
        <d v="2021-06-30T00:00:00"/>
        <d v="2022-08-30T00:00:00"/>
        <d v="2023-09-20T00:00:00"/>
        <d v="2021-07-10T00:00:00"/>
        <d v="2023-09-08T00:00:00"/>
        <d v="2023-07-17T00:00:00"/>
        <d v="2021-05-08T00:00:00"/>
        <d v="2021-01-18T00:00:00"/>
        <d v="2022-07-24T00:00:00"/>
        <d v="2022-11-17T00:00:00"/>
        <d v="2022-09-18T00:00:00"/>
        <d v="2023-05-04T00:00:00"/>
        <d v="2023-08-20T00:00:00"/>
        <d v="2021-06-04T00:00:00"/>
        <d v="2022-05-05T00:00:00"/>
        <d v="2023-02-24T00:00:00"/>
        <d v="2021-09-03T00:00:00"/>
        <d v="2023-11-29T00:00:00"/>
        <d v="2023-01-29T00:00:00"/>
        <d v="2022-06-22T00:00:00"/>
        <d v="2023-07-10T00:00:00"/>
        <d v="2022-02-12T00:00:00"/>
        <d v="2023-04-08T00:00:00"/>
        <d v="2023-06-22T00:00:00"/>
        <d v="2021-02-05T00:00:00"/>
        <d v="2022-11-16T00:00:00"/>
        <d v="2021-01-20T00:00:00"/>
        <d v="2021-11-17T00:00:00"/>
        <d v="2022-05-27T00:00:00"/>
        <d v="2022-02-04T00:00:00"/>
        <d v="2022-10-16T00:00:00"/>
        <d v="2023-08-30T00:00:00"/>
        <d v="2022-04-16T00:00:00"/>
        <d v="2023-04-14T00:00:00"/>
        <d v="2022-12-28T00:00:00"/>
        <d v="2021-02-20T00:00:00"/>
        <d v="2022-07-29T00:00:00"/>
        <d v="2021-05-30T00:00:00"/>
        <d v="2021-11-10T00:00:00"/>
        <d v="2021-11-01T00:00:00"/>
        <d v="2023-04-18T00:00:00"/>
        <d v="2023-12-14T00:00:00"/>
        <d v="2023-09-30T00:00:00"/>
        <d v="2022-03-20T00:00:00"/>
        <d v="2021-09-21T00:00:00"/>
        <d v="2023-10-01T00:00:00"/>
        <d v="2021-01-05T00:00:00"/>
        <d v="2023-02-13T00:00:00"/>
        <d v="2023-05-27T00:00:00"/>
        <d v="2023-09-19T00:00:00"/>
        <d v="2021-02-16T00:00:00"/>
        <d v="2023-05-17T00:00:00"/>
        <d v="2023-04-03T00:00:00"/>
        <d v="2023-07-25T00:00:00"/>
        <d v="2022-10-18T00:00:00"/>
        <d v="2021-09-26T00:00:00"/>
        <d v="2022-01-05T00:00:00"/>
        <d v="2022-09-28T00:00:00"/>
        <d v="2022-10-19T00:00:00"/>
        <d v="2021-04-30T00:00:00"/>
        <d v="2023-04-11T00:00:00"/>
        <d v="2023-12-18T00:00:00"/>
        <d v="2023-01-11T00:00:00"/>
        <d v="2021-04-27T00:00:00"/>
        <d v="2023-03-02T00:00:00"/>
        <d v="2022-09-26T00:00:00"/>
        <d v="2022-05-28T00:00:00"/>
        <d v="2023-03-13T00:00:00"/>
        <d v="2022-07-14T00:00:00"/>
        <d v="2022-05-03T00:00:00"/>
        <d v="2022-12-05T00:00:00"/>
        <d v="2022-08-04T00:00:00"/>
        <d v="2023-03-01T00:00:00"/>
        <d v="2021-06-03T00:00:00"/>
        <d v="2023-09-24T00:00:00"/>
        <d v="2022-11-28T00:00:00"/>
        <d v="2023-12-29T00:00:00"/>
        <d v="2023-12-07T00:00:00"/>
        <d v="2023-10-06T00:00:00"/>
        <d v="2021-04-04T00:00:00"/>
        <d v="2023-10-09T00:00:00"/>
        <d v="2023-07-01T00:00:00"/>
        <d v="2021-08-06T00:00:00"/>
        <d v="2022-04-19T00:00:00"/>
        <d v="2022-03-08T00:00:00"/>
        <d v="2021-12-07T00:00:00"/>
        <d v="2021-12-23T00:00:00"/>
        <d v="2021-01-23T00:00:00"/>
        <d v="2022-06-06T00:00:00"/>
        <d v="2023-02-01T00:00:00"/>
        <d v="2023-02-08T00:00:00"/>
        <d v="2023-10-13T00:00:00"/>
        <d v="2022-05-31T00:00:00"/>
        <d v="2023-11-06T00:00:00"/>
        <d v="2021-12-02T00:00:00"/>
        <d v="2021-09-15T00:00:00"/>
        <d v="2023-06-15T00:00:00"/>
        <d v="2021-06-09T00:00:00"/>
        <d v="2023-05-02T00:00:00"/>
        <d v="2022-11-21T00:00:00"/>
        <d v="2022-11-22T00:00:00"/>
        <d v="2023-12-03T00:00:00"/>
        <d v="2021-10-12T00:00:00"/>
        <d v="2022-02-01T00:00:00"/>
        <d v="2021-01-12T00:00:00"/>
        <d v="2022-05-14T00:00:00"/>
        <d v="2023-01-24T00:00:00"/>
        <d v="2023-04-29T00:00:00"/>
        <d v="2021-03-31T00:00:00"/>
        <d v="2022-08-28T00:00:00"/>
        <d v="2023-08-28T00:00:00"/>
        <d v="2022-02-22T00:00:00"/>
        <d v="2021-04-25T00:00:00"/>
        <d v="2022-09-09T00:00:00"/>
        <d v="2023-04-06T00:00:00"/>
        <d v="2022-02-17T00:00:00"/>
        <d v="2022-12-30T00:00:00"/>
        <d v="2023-01-31T00:00:00"/>
        <d v="2022-11-07T00:00:00"/>
        <d v="2022-04-02T00:00:00"/>
        <d v="2023-07-09T00:00:00"/>
        <d v="2021-07-11T00:00:00"/>
        <d v="2023-01-09T00:00:00"/>
        <d v="2023-09-05T00:00:00"/>
        <d v="2022-10-25T00:00:00"/>
        <d v="2021-02-06T00:00:00"/>
        <d v="2021-10-06T00:00:00"/>
        <d v="2023-05-23T00:00:00"/>
        <d v="2021-03-03T00:00:00"/>
        <d v="2022-08-19T00:00:00"/>
        <d v="2023-11-09T00:00:00"/>
        <d v="2021-06-26T00:00:00"/>
        <d v="2022-01-31T00:00:00"/>
        <d v="2022-03-21T00:00:00"/>
        <d v="2021-03-17T00:00:00"/>
        <d v="2021-09-22T00:00:00"/>
        <d v="2022-03-31T00:00:00"/>
        <d v="2022-12-19T00:00:00"/>
        <d v="2023-01-05T00:00:00"/>
        <d v="2023-05-01T00:00:00"/>
        <d v="2023-06-04T00:00:00"/>
        <d v="2023-11-15T00:00:00"/>
        <d v="2023-08-06T00:00:00"/>
        <d v="2023-06-10T00:00:00"/>
        <d v="2022-07-23T00:00:00"/>
        <d v="2021-04-19T00:00:00"/>
        <d v="2023-12-02T00:00:00"/>
        <d v="2023-07-24T00:00:00"/>
        <d v="2023-01-03T00:00:00"/>
        <d v="2021-08-23T00:00:00"/>
        <d v="2022-10-20T00:00:00"/>
        <d v="2023-01-21T00:00:00"/>
        <d v="2022-08-11T00:00:00"/>
        <d v="2023-10-30T00:00:00"/>
        <d v="2023-08-12T00:00:00"/>
        <d v="2022-05-07T00:00:00"/>
        <d v="2023-07-02T00:00:00"/>
        <d v="2021-06-19T00:00:00"/>
        <d v="2023-08-04T00:00:00"/>
        <d v="2021-01-29T00:00:00"/>
        <d v="2021-12-05T00:00:00"/>
        <d v="2022-05-15T00:00:00"/>
        <d v="2023-12-30T00:00:00"/>
        <d v="2023-05-26T00:00:00"/>
        <d v="2021-04-01T00:00:00"/>
        <d v="2022-12-15T00:00:00"/>
        <d v="2021-02-08T00:00:00"/>
        <d v="2021-06-22T00:00:00"/>
        <d v="2022-10-15T00:00:00"/>
        <d v="2022-04-21T00:00:00"/>
        <d v="2023-04-09T00:00:00"/>
        <d v="2023-06-14T00:00:00"/>
        <d v="2023-10-22T00:00:00"/>
        <d v="2022-01-22T00:00:00"/>
        <d v="2021-12-14T00:00:00"/>
        <d v="2022-05-20T00:00:00"/>
        <d v="2023-04-04T00:00:00"/>
        <d v="2023-07-23T00:00:00"/>
        <d v="2021-05-14T00:00:00"/>
        <d v="2021-02-27T00:00:00"/>
        <d v="2022-11-03T00:00:00"/>
        <d v="2023-03-26T00:00:00"/>
        <d v="2021-03-21T00:00:00"/>
        <d v="2023-06-05T00:00:00"/>
        <d v="2023-08-29T00:00:00"/>
        <d v="2023-11-02T00:00:00"/>
        <d v="2023-01-06T00:00:00"/>
        <d v="2023-02-23T00:00:00"/>
        <d v="2023-08-26T00:00:00"/>
        <d v="2021-12-24T00:00:00"/>
        <d v="2022-10-30T00:00:00"/>
        <d v="2022-01-08T00:00:00"/>
        <d v="2023-10-29T00:00:00"/>
        <d v="2022-11-29T00:00:00"/>
        <d v="2022-06-24T00:00:00"/>
        <d v="2023-01-02T00:00:00"/>
        <d v="2023-05-19T00:00:00"/>
        <d v="2023-01-10T00:00:00"/>
        <d v="2022-05-17T00:00:00"/>
        <d v="2023-08-17T00:00:00"/>
        <d v="2022-04-06T00:00:00"/>
        <d v="2023-07-14T00:00:00"/>
        <d v="2023-06-28T00:00:00"/>
        <d v="2022-01-25T00:00:00"/>
        <d v="2023-06-02T00:00:00"/>
        <d v="2021-09-13T00:00:00"/>
        <d v="2022-12-10T00:00:00"/>
        <d v="2022-03-26T00:00:00"/>
        <d v="2021-01-10T00:00:00"/>
        <d v="2022-01-09T00:00:00"/>
        <d v="2023-12-25T00:00:00"/>
        <d v="2021-05-26T00:00:00"/>
        <d v="2021-08-12T00:00:00"/>
        <d v="2023-05-03T00:00:00"/>
        <d v="2021-03-04T00:00:00"/>
        <d v="2023-04-07T00:00:00"/>
        <d v="2022-11-20T00:00:00"/>
        <d v="2021-04-15T00:00:00"/>
        <d v="2022-02-09T00:00:00"/>
        <d v="2023-02-10T00:00:00"/>
        <d v="2023-11-13T00:00:00"/>
        <d v="2022-11-08T00:00:00"/>
        <d v="2021-03-24T00:00:00"/>
        <d v="2021-01-01T00:00:00"/>
        <d v="2022-12-18T00:00:00"/>
        <d v="2022-03-25T00:00:00"/>
        <d v="2021-02-03T00:00:00"/>
        <d v="2021-04-05T00:00:00"/>
        <d v="2021-09-07T00:00:00"/>
        <d v="2022-11-05T00:00:00"/>
        <d v="2021-04-28T00:00:00"/>
        <d v="2021-09-25T00:00:00"/>
        <d v="2021-08-24T00:00:00"/>
        <d v="2022-01-24T00:00:00"/>
        <d v="2023-09-17T00:00:00"/>
        <d v="2023-02-02T00:00:00"/>
        <d v="2023-07-08T00:00:00"/>
        <d v="2021-03-16T00:00:00"/>
        <d v="2022-03-11T00:00:00"/>
        <d v="2021-04-13T00:00:00"/>
        <d v="2023-01-08T00:00:00"/>
        <d v="2021-04-08T00:00:00"/>
        <d v="2023-05-09T00:00:00"/>
        <d v="2022-03-23T00:00:00"/>
        <d v="2021-09-06T00:00:00"/>
        <d v="2021-06-15T00:00:00"/>
        <d v="2023-09-11T00:00:00"/>
        <d v="2022-06-26T00:00:00"/>
        <d v="2021-03-22T00:00:00"/>
        <d v="2021-05-13T00:00:00"/>
        <d v="2023-03-08T00:00:00"/>
        <d v="2023-06-19T00:00:00"/>
        <d v="2021-05-18T00:00:00"/>
        <d v="2021-07-03T00:00:00"/>
        <d v="2021-03-10T00:00:00"/>
        <d v="2022-06-30T00:00:00"/>
        <d v="2021-02-22T00:00:00"/>
        <d v="2021-07-24T00:00:00"/>
        <d v="2021-05-06T00:00:00"/>
        <d v="2021-02-12T00:00:00"/>
        <d v="2021-04-21T00:00:00"/>
        <d v="2023-04-28T00:00:00"/>
        <d v="2021-12-26T00:00:00"/>
        <d v="2021-10-08T00:00:00"/>
        <d v="2022-10-29T00:00:00"/>
        <d v="2021-04-03T00:00:00"/>
        <d v="2021-03-02T00:00:00"/>
        <d v="2023-12-11T00:00:00"/>
        <d v="2022-08-27T00:00:00"/>
        <d v="2022-06-18T00:00:00"/>
        <d v="2022-10-07T00:00:00"/>
        <d v="2021-08-21T00:00:00"/>
        <d v="2022-06-08T00:00:00"/>
        <d v="2023-03-05T00:00:00"/>
        <d v="2021-08-02T00:00:00"/>
        <d v="2021-08-27T00:00:00"/>
        <d v="2023-12-16T00:00:00"/>
        <d v="2021-12-16T00:00:00"/>
        <d v="2021-04-17T00:00:00"/>
        <d v="2021-02-17T00:00:00"/>
        <d v="2021-12-03T00:00:00"/>
        <d v="2023-11-16T00:00:00"/>
        <d v="2023-03-15T00:00:00"/>
        <d v="2021-01-08T00:00:00"/>
        <d v="2022-09-17T00:00:00"/>
        <d v="2022-12-20T00:00:00"/>
        <d v="2021-10-30T00:00:00"/>
        <d v="2022-10-01T00:00:00"/>
        <d v="2021-02-25T00:00:00"/>
        <d v="2022-06-10T00:00:00"/>
        <d v="2021-01-28T00:00:00"/>
        <d v="2021-03-19T00:00:00"/>
        <d v="2021-12-31T00:00:00"/>
        <d v="2022-10-28T00:00:00"/>
        <d v="2023-10-28T00:00:00"/>
        <d v="2023-10-24T00:00:00"/>
        <d v="2021-12-29T00:00:00"/>
        <d v="2021-03-27T00:00:00"/>
        <d v="2023-03-23T00:00:00"/>
        <d v="2022-06-21T00:00:00"/>
        <d v="2021-05-25T00:00:00"/>
        <d v="2021-01-25T00:00:00"/>
        <d v="2021-03-08T00:00:00"/>
        <d v="2021-08-16T00:00:00"/>
        <d v="2022-09-15T00:00:00"/>
        <d v="2022-08-18T00:00:00"/>
        <d v="2022-03-01T00:00:00"/>
        <d v="2022-11-23T00:00:00"/>
        <d v="2021-11-11T00:00:00"/>
        <d v="2022-10-24T00:00:00"/>
        <d v="2023-04-23T00:00:00"/>
        <d v="2023-06-18T00:00:00"/>
        <d v="2021-08-31T00:00:00"/>
        <d v="2022-06-27T00:00:00"/>
        <d v="2023-11-30T00:00:00"/>
        <d v="2021-08-17T00:00:00"/>
        <d v="2022-07-02T00:00:00"/>
        <d v="2021-01-06T00:00:00"/>
        <d v="2022-04-13T00:00:00"/>
        <d v="2021-01-04T00:00:00"/>
        <d v="2022-05-19T00:00:00"/>
        <d v="2023-08-05T00:00:00"/>
        <d v="2022-07-28T00:00:00"/>
        <d v="2021-07-13T00:00:00"/>
        <d v="2023-04-27T00:00:00"/>
        <d v="2022-12-16T00:00:00"/>
        <d v="2021-11-22T00:00:00"/>
        <d v="2022-12-25T00:00:00"/>
        <d v="2021-08-13T00:00:00"/>
        <d v="2022-06-16T00:00:00"/>
        <d v="2021-05-20T00:00:00"/>
        <d v="2022-07-13T00:00:00"/>
        <d v="2021-11-16T00:00:00"/>
        <d v="2021-05-19T00:00:00"/>
        <d v="2023-04-25T00:00:00"/>
        <d v="2021-09-16T00:00:00"/>
        <d v="2023-06-21T00:00:00"/>
        <d v="2021-09-18T00:00:00"/>
        <d v="2021-06-21T00:00:00"/>
        <d v="2021-01-13T00:00:00"/>
        <d v="2021-11-25T00:00:00"/>
        <d v="2023-06-30T00:00:00"/>
        <d v="2021-11-30T00:00:00"/>
        <d v="2022-01-11T00:00:00"/>
        <d v="2023-07-07T00:00:00"/>
        <d v="2022-12-26T00:00:00"/>
        <d v="2021-05-12T00:00:00"/>
        <d v="2021-03-30T00:00:00"/>
        <d v="2022-09-08T00:00:00"/>
        <d v="2023-03-11T00:00:00"/>
        <d v="2022-02-26T00:00:00"/>
        <d v="2021-05-23T00:00:00"/>
        <d v="2022-10-27T00:00:00"/>
        <d v="2023-10-04T00:00:00"/>
        <d v="2023-04-01T00:00:00"/>
        <d v="2022-08-02T00:00:00"/>
        <d v="2022-01-26T00:00:00"/>
        <d v="2022-07-08T00:00:00"/>
        <d v="2022-04-23T00:00:00"/>
        <d v="2023-07-12T00:00:00"/>
        <d v="2022-02-24T00:00:00"/>
        <d v="2021-06-06T00:00:00"/>
        <d v="2022-07-04T00:00:00"/>
        <d v="2023-08-09T00:00:00"/>
        <d v="2021-07-15T00:00:00"/>
        <d v="2022-08-21T00:00:00"/>
        <d v="2022-06-01T00:00:00"/>
        <d v="2023-05-15T00:00:00"/>
        <d v="2021-08-04T00:00:00"/>
        <d v="2021-11-20T00:00:00"/>
        <d v="2023-04-24T00:00:00"/>
        <d v="2021-05-10T00:00:00"/>
        <d v="2022-09-19T00:00:00"/>
        <d v="2023-01-25T00:00:00"/>
        <d v="2021-01-11T00:00:00"/>
        <d v="2022-12-13T00:00:00"/>
        <d v="2021-05-21T00:00:00"/>
        <d v="2023-09-12T00:00:00"/>
        <d v="2022-11-14T00:00:00"/>
        <d v="2021-12-22T00:00:00"/>
        <d v="2023-10-05T00:00:00"/>
        <d v="2023-06-07T00:00:00"/>
        <d v="2021-05-07T00:00:00"/>
        <d v="2023-10-11T00:00:00"/>
        <d v="2023-11-19T00:00:00"/>
        <d v="2023-02-18T00:00:00"/>
        <d v="2023-03-25T00:00:00"/>
        <d v="2023-09-10T00:00:00"/>
        <d v="2023-04-05T00:00:00"/>
        <d v="2022-07-21T00:00:00"/>
        <d v="2022-01-06T00:00:00"/>
        <d v="2022-10-23T00:00:00"/>
        <d v="2023-08-27T00:00:00"/>
        <d v="2021-11-09T00:00:00"/>
        <d v="2023-07-26T00:00:00"/>
        <d v="2021-09-01T00:00:00"/>
        <d v="2021-12-13T00:00:00"/>
        <d v="2023-07-28T00:00:00"/>
        <d v="2021-06-05T00:00:00"/>
        <d v="2023-08-25T00:00:00"/>
        <d v="2021-05-28T00:00:00"/>
        <d v="2021-12-08T00:00:00"/>
        <d v="2022-07-15T00:00:00"/>
        <d v="2021-11-23T00:00:00"/>
        <d v="2021-08-03T00:00:00"/>
        <d v="2022-12-24T00:00:00"/>
        <d v="2021-02-01T00:00:00"/>
        <d v="2022-11-01T00:00:00"/>
        <d v="2022-03-05T00:00:00"/>
        <d v="2021-10-13T00:00:00"/>
        <d v="2022-08-13T00:00:00"/>
        <d v="2023-10-07T00:00:00"/>
        <d v="2023-09-15T00:00:00"/>
        <d v="2021-04-24T00:00:00"/>
        <d v="2021-02-24T00:00:00"/>
        <d v="2023-02-17T00:00:00"/>
        <d v="2021-03-28T00:00:00"/>
        <d v="2023-04-13T00:00:00"/>
        <d v="2022-03-19T00:00:00"/>
        <d v="2021-11-24T00:00:00"/>
        <d v="2022-05-06T00:00:00"/>
        <d v="2022-03-28T00:00:00"/>
        <d v="2021-06-14T00:00:00"/>
        <d v="2021-07-01T00:00:00"/>
        <d v="2022-04-14T00:00:00"/>
        <d v="2023-06-29T00:00:00"/>
        <d v="2023-08-02T00:00:00"/>
        <d v="2021-01-07T00:00:00"/>
        <d v="2021-11-26T00:00:00"/>
        <d v="2023-02-14T00:00:00"/>
        <d v="2023-07-04T00:00:00"/>
        <d v="2021-03-23T00:00:00"/>
        <d v="2022-05-29T00:00:00"/>
        <d v="2023-01-16T00:00:00"/>
        <d v="2023-10-20T00:00:00"/>
        <d v="2022-12-08T00:00:00"/>
        <d v="2023-06-24T00:00:00"/>
        <d v="2023-07-29T00:00:00"/>
        <d v="2022-09-24T00:00:00"/>
        <d v="2021-02-28T00:00:00"/>
        <d v="2022-12-22T00:00:00"/>
        <d v="2022-07-06T00:00:00"/>
        <d v="2021-08-25T00:00:00"/>
        <d v="2022-05-09T00:00:00"/>
        <d v="2022-09-02T00:00:00"/>
        <d v="2021-02-11T00:00:00"/>
      </sharedItems>
    </cacheField>
    <cacheField name="borrower_id" numFmtId="0">
      <sharedItems count="1000">
        <s v="B0001"/>
        <s v="B0002"/>
        <s v="B0003"/>
        <s v="B0004"/>
        <s v="B0005"/>
        <s v="B0006"/>
        <s v="B0007"/>
        <s v="B0008"/>
        <s v="B0009"/>
        <s v="B0010"/>
        <s v="B0011"/>
        <s v="B0012"/>
        <s v="B0013"/>
        <s v="B0014"/>
        <s v="B0015"/>
        <s v="B0016"/>
        <s v="B0017"/>
        <s v="B0018"/>
        <s v="B0019"/>
        <s v="B0020"/>
        <s v="B0021"/>
        <s v="B0022"/>
        <s v="B0023"/>
        <s v="B0024"/>
        <s v="B0025"/>
        <s v="B0026"/>
        <s v="B0027"/>
        <s v="B0028"/>
        <s v="B0029"/>
        <s v="B0030"/>
        <s v="B0031"/>
        <s v="B0032"/>
        <s v="B0033"/>
        <s v="B0034"/>
        <s v="B0035"/>
        <s v="B0036"/>
        <s v="B0037"/>
        <s v="B0038"/>
        <s v="B0039"/>
        <s v="B0040"/>
        <s v="B0041"/>
        <s v="B0042"/>
        <s v="B0043"/>
        <s v="B0044"/>
        <s v="B0045"/>
        <s v="B0046"/>
        <s v="B0047"/>
        <s v="B0048"/>
        <s v="B0049"/>
        <s v="B0050"/>
        <s v="B0051"/>
        <s v="B0052"/>
        <s v="B0053"/>
        <s v="B0054"/>
        <s v="B0055"/>
        <s v="B0056"/>
        <s v="B0057"/>
        <s v="B0058"/>
        <s v="B0059"/>
        <s v="B0060"/>
        <s v="B0061"/>
        <s v="B0062"/>
        <s v="B0063"/>
        <s v="B0064"/>
        <s v="B0065"/>
        <s v="B0066"/>
        <s v="B0067"/>
        <s v="B0068"/>
        <s v="B0069"/>
        <s v="B0070"/>
        <s v="B0071"/>
        <s v="B0072"/>
        <s v="B0073"/>
        <s v="B0074"/>
        <s v="B0075"/>
        <s v="B0076"/>
        <s v="B0077"/>
        <s v="B0078"/>
        <s v="B0079"/>
        <s v="B0080"/>
        <s v="B0081"/>
        <s v="B0082"/>
        <s v="B0083"/>
        <s v="B0084"/>
        <s v="B0085"/>
        <s v="B0086"/>
        <s v="B0087"/>
        <s v="B0088"/>
        <s v="B0089"/>
        <s v="B0090"/>
        <s v="B0091"/>
        <s v="B0092"/>
        <s v="B0093"/>
        <s v="B0094"/>
        <s v="B0095"/>
        <s v="B0096"/>
        <s v="B0097"/>
        <s v="B0098"/>
        <s v="B0099"/>
        <s v="B0100"/>
        <s v="B0101"/>
        <s v="B0102"/>
        <s v="B0103"/>
        <s v="B0104"/>
        <s v="B0105"/>
        <s v="B0106"/>
        <s v="B0107"/>
        <s v="B0108"/>
        <s v="B0109"/>
        <s v="B0110"/>
        <s v="B0111"/>
        <s v="B0112"/>
        <s v="B0113"/>
        <s v="B0114"/>
        <s v="B0115"/>
        <s v="B0116"/>
        <s v="B0117"/>
        <s v="B0118"/>
        <s v="B0119"/>
        <s v="B0120"/>
        <s v="B0121"/>
        <s v="B0122"/>
        <s v="B0123"/>
        <s v="B0124"/>
        <s v="B0125"/>
        <s v="B0126"/>
        <s v="B0127"/>
        <s v="B0128"/>
        <s v="B0129"/>
        <s v="B0130"/>
        <s v="B0131"/>
        <s v="B0132"/>
        <s v="B0133"/>
        <s v="B0134"/>
        <s v="B0135"/>
        <s v="B0136"/>
        <s v="B0137"/>
        <s v="B0138"/>
        <s v="B0139"/>
        <s v="B0140"/>
        <s v="B0141"/>
        <s v="B0142"/>
        <s v="B0143"/>
        <s v="B0144"/>
        <s v="B0145"/>
        <s v="B0146"/>
        <s v="B0147"/>
        <s v="B0148"/>
        <s v="B0149"/>
        <s v="B0150"/>
        <s v="B0151"/>
        <s v="B0152"/>
        <s v="B0153"/>
        <s v="B0154"/>
        <s v="B0155"/>
        <s v="B0156"/>
        <s v="B0157"/>
        <s v="B0158"/>
        <s v="B0159"/>
        <s v="B0160"/>
        <s v="B0161"/>
        <s v="B0162"/>
        <s v="B0163"/>
        <s v="B0164"/>
        <s v="B0165"/>
        <s v="B0166"/>
        <s v="B0167"/>
        <s v="B0168"/>
        <s v="B0169"/>
        <s v="B0170"/>
        <s v="B0171"/>
        <s v="B0172"/>
        <s v="B0173"/>
        <s v="B0174"/>
        <s v="B0175"/>
        <s v="B0176"/>
        <s v="B0177"/>
        <s v="B0178"/>
        <s v="B0179"/>
        <s v="B0180"/>
        <s v="B0181"/>
        <s v="B0182"/>
        <s v="B0183"/>
        <s v="B0184"/>
        <s v="B0185"/>
        <s v="B0186"/>
        <s v="B0187"/>
        <s v="B0188"/>
        <s v="B0189"/>
        <s v="B0190"/>
        <s v="B0191"/>
        <s v="B0192"/>
        <s v="B0193"/>
        <s v="B0194"/>
        <s v="B0195"/>
        <s v="B0196"/>
        <s v="B0197"/>
        <s v="B0198"/>
        <s v="B0199"/>
        <s v="B0200"/>
        <s v="B0201"/>
        <s v="B0202"/>
        <s v="B0203"/>
        <s v="B0204"/>
        <s v="B0205"/>
        <s v="B0206"/>
        <s v="B0207"/>
        <s v="B0208"/>
        <s v="B0209"/>
        <s v="B0210"/>
        <s v="B0211"/>
        <s v="B0212"/>
        <s v="B0213"/>
        <s v="B0214"/>
        <s v="B0215"/>
        <s v="B0216"/>
        <s v="B0217"/>
        <s v="B0218"/>
        <s v="B0219"/>
        <s v="B0220"/>
        <s v="B0221"/>
        <s v="B0222"/>
        <s v="B0223"/>
        <s v="B0224"/>
        <s v="B0225"/>
        <s v="B0226"/>
        <s v="B0227"/>
        <s v="B0228"/>
        <s v="B0229"/>
        <s v="B0230"/>
        <s v="B0231"/>
        <s v="B0232"/>
        <s v="B0233"/>
        <s v="B0234"/>
        <s v="B0235"/>
        <s v="B0236"/>
        <s v="B0237"/>
        <s v="B0238"/>
        <s v="B0239"/>
        <s v="B0240"/>
        <s v="B0241"/>
        <s v="B0242"/>
        <s v="B0243"/>
        <s v="B0244"/>
        <s v="B0245"/>
        <s v="B0246"/>
        <s v="B0247"/>
        <s v="B0248"/>
        <s v="B0249"/>
        <s v="B0250"/>
        <s v="B0251"/>
        <s v="B0252"/>
        <s v="B0253"/>
        <s v="B0254"/>
        <s v="B0255"/>
        <s v="B0256"/>
        <s v="B0257"/>
        <s v="B0258"/>
        <s v="B0259"/>
        <s v="B0260"/>
        <s v="B0261"/>
        <s v="B0262"/>
        <s v="B0263"/>
        <s v="B0264"/>
        <s v="B0265"/>
        <s v="B0266"/>
        <s v="B0267"/>
        <s v="B0268"/>
        <s v="B0269"/>
        <s v="B0270"/>
        <s v="B0271"/>
        <s v="B0272"/>
        <s v="B0273"/>
        <s v="B0274"/>
        <s v="B0275"/>
        <s v="B0276"/>
        <s v="B0277"/>
        <s v="B0278"/>
        <s v="B0279"/>
        <s v="B0280"/>
        <s v="B0281"/>
        <s v="B0282"/>
        <s v="B0283"/>
        <s v="B0284"/>
        <s v="B0285"/>
        <s v="B0286"/>
        <s v="B0287"/>
        <s v="B0288"/>
        <s v="B0289"/>
        <s v="B0290"/>
        <s v="B0291"/>
        <s v="B0292"/>
        <s v="B0293"/>
        <s v="B0294"/>
        <s v="B0295"/>
        <s v="B0296"/>
        <s v="B0297"/>
        <s v="B0298"/>
        <s v="B0299"/>
        <s v="B0300"/>
        <s v="B0301"/>
        <s v="B0302"/>
        <s v="B0303"/>
        <s v="B0304"/>
        <s v="B0305"/>
        <s v="B0306"/>
        <s v="B0307"/>
        <s v="B0308"/>
        <s v="B0309"/>
        <s v="B0310"/>
        <s v="B0311"/>
        <s v="B0312"/>
        <s v="B0313"/>
        <s v="B0314"/>
        <s v="B0315"/>
        <s v="B0316"/>
        <s v="B0317"/>
        <s v="B0318"/>
        <s v="B0319"/>
        <s v="B0320"/>
        <s v="B0321"/>
        <s v="B0322"/>
        <s v="B0323"/>
        <s v="B0324"/>
        <s v="B0325"/>
        <s v="B0326"/>
        <s v="B0327"/>
        <s v="B0328"/>
        <s v="B0329"/>
        <s v="B0330"/>
        <s v="B0331"/>
        <s v="B0332"/>
        <s v="B0333"/>
        <s v="B0334"/>
        <s v="B0335"/>
        <s v="B0336"/>
        <s v="B0337"/>
        <s v="B0338"/>
        <s v="B0339"/>
        <s v="B0340"/>
        <s v="B0341"/>
        <s v="B0342"/>
        <s v="B0343"/>
        <s v="B0344"/>
        <s v="B0345"/>
        <s v="B0346"/>
        <s v="B0347"/>
        <s v="B0348"/>
        <s v="B0349"/>
        <s v="B0350"/>
        <s v="B0351"/>
        <s v="B0352"/>
        <s v="B0353"/>
        <s v="B0354"/>
        <s v="B0355"/>
        <s v="B0356"/>
        <s v="B0357"/>
        <s v="B0358"/>
        <s v="B0359"/>
        <s v="B0360"/>
        <s v="B0361"/>
        <s v="B0362"/>
        <s v="B0363"/>
        <s v="B0364"/>
        <s v="B0365"/>
        <s v="B0366"/>
        <s v="B0367"/>
        <s v="B0368"/>
        <s v="B0369"/>
        <s v="B0370"/>
        <s v="B0371"/>
        <s v="B0372"/>
        <s v="B0373"/>
        <s v="B0374"/>
        <s v="B0375"/>
        <s v="B0376"/>
        <s v="B0377"/>
        <s v="B0378"/>
        <s v="B0379"/>
        <s v="B0380"/>
        <s v="B0381"/>
        <s v="B0382"/>
        <s v="B0383"/>
        <s v="B0384"/>
        <s v="B0385"/>
        <s v="B0386"/>
        <s v="B0387"/>
        <s v="B0388"/>
        <s v="B0389"/>
        <s v="B0390"/>
        <s v="B0391"/>
        <s v="B0392"/>
        <s v="B0393"/>
        <s v="B0394"/>
        <s v="B0395"/>
        <s v="B0396"/>
        <s v="B0397"/>
        <s v="B0398"/>
        <s v="B0399"/>
        <s v="B0400"/>
        <s v="B0401"/>
        <s v="B0402"/>
        <s v="B0403"/>
        <s v="B0404"/>
        <s v="B0405"/>
        <s v="B0406"/>
        <s v="B0407"/>
        <s v="B0408"/>
        <s v="B0409"/>
        <s v="B0410"/>
        <s v="B0411"/>
        <s v="B0412"/>
        <s v="B0413"/>
        <s v="B0414"/>
        <s v="B0415"/>
        <s v="B0416"/>
        <s v="B0417"/>
        <s v="B0418"/>
        <s v="B0419"/>
        <s v="B0420"/>
        <s v="B0421"/>
        <s v="B0422"/>
        <s v="B0423"/>
        <s v="B0424"/>
        <s v="B0425"/>
        <s v="B0426"/>
        <s v="B0427"/>
        <s v="B0428"/>
        <s v="B0429"/>
        <s v="B0430"/>
        <s v="B0431"/>
        <s v="B0432"/>
        <s v="B0433"/>
        <s v="B0434"/>
        <s v="B0435"/>
        <s v="B0436"/>
        <s v="B0437"/>
        <s v="B0438"/>
        <s v="B0439"/>
        <s v="B0440"/>
        <s v="B0441"/>
        <s v="B0442"/>
        <s v="B0443"/>
        <s v="B0444"/>
        <s v="B0445"/>
        <s v="B0446"/>
        <s v="B0447"/>
        <s v="B0448"/>
        <s v="B0449"/>
        <s v="B0450"/>
        <s v="B0451"/>
        <s v="B0452"/>
        <s v="B0453"/>
        <s v="B0454"/>
        <s v="B0455"/>
        <s v="B0456"/>
        <s v="B0457"/>
        <s v="B0458"/>
        <s v="B0459"/>
        <s v="B0460"/>
        <s v="B0461"/>
        <s v="B0462"/>
        <s v="B0463"/>
        <s v="B0464"/>
        <s v="B0465"/>
        <s v="B0466"/>
        <s v="B0467"/>
        <s v="B0468"/>
        <s v="B0469"/>
        <s v="B0470"/>
        <s v="B0471"/>
        <s v="B0472"/>
        <s v="B0473"/>
        <s v="B0474"/>
        <s v="B0475"/>
        <s v="B0476"/>
        <s v="B0477"/>
        <s v="B0478"/>
        <s v="B0479"/>
        <s v="B0480"/>
        <s v="B0481"/>
        <s v="B0482"/>
        <s v="B0483"/>
        <s v="B0484"/>
        <s v="B0485"/>
        <s v="B0486"/>
        <s v="B0487"/>
        <s v="B0488"/>
        <s v="B0489"/>
        <s v="B0490"/>
        <s v="B0491"/>
        <s v="B0492"/>
        <s v="B0493"/>
        <s v="B0494"/>
        <s v="B0495"/>
        <s v="B0496"/>
        <s v="B0497"/>
        <s v="B0498"/>
        <s v="B0499"/>
        <s v="B0500"/>
        <s v="B0501"/>
        <s v="B0502"/>
        <s v="B0503"/>
        <s v="B0504"/>
        <s v="B0505"/>
        <s v="B0506"/>
        <s v="B0507"/>
        <s v="B0508"/>
        <s v="B0509"/>
        <s v="B0510"/>
        <s v="B0511"/>
        <s v="B0512"/>
        <s v="B0513"/>
        <s v="B0514"/>
        <s v="B0515"/>
        <s v="B0516"/>
        <s v="B0517"/>
        <s v="B0518"/>
        <s v="B0519"/>
        <s v="B0520"/>
        <s v="B0521"/>
        <s v="B0522"/>
        <s v="B0523"/>
        <s v="B0524"/>
        <s v="B0525"/>
        <s v="B0526"/>
        <s v="B0527"/>
        <s v="B0528"/>
        <s v="B0529"/>
        <s v="B0530"/>
        <s v="B0531"/>
        <s v="B0532"/>
        <s v="B0533"/>
        <s v="B0534"/>
        <s v="B0535"/>
        <s v="B0536"/>
        <s v="B0537"/>
        <s v="B0538"/>
        <s v="B0539"/>
        <s v="B0540"/>
        <s v="B0541"/>
        <s v="B0542"/>
        <s v="B0543"/>
        <s v="B0544"/>
        <s v="B0545"/>
        <s v="B0546"/>
        <s v="B0547"/>
        <s v="B0548"/>
        <s v="B0549"/>
        <s v="B0550"/>
        <s v="B0551"/>
        <s v="B0552"/>
        <s v="B0553"/>
        <s v="B0554"/>
        <s v="B0555"/>
        <s v="B0556"/>
        <s v="B0557"/>
        <s v="B0558"/>
        <s v="B0559"/>
        <s v="B0560"/>
        <s v="B0561"/>
        <s v="B0562"/>
        <s v="B0563"/>
        <s v="B0564"/>
        <s v="B0565"/>
        <s v="B0566"/>
        <s v="B0567"/>
        <s v="B0568"/>
        <s v="B0569"/>
        <s v="B0570"/>
        <s v="B0571"/>
        <s v="B0572"/>
        <s v="B0573"/>
        <s v="B0574"/>
        <s v="B0575"/>
        <s v="B0576"/>
        <s v="B0577"/>
        <s v="B0578"/>
        <s v="B0579"/>
        <s v="B0580"/>
        <s v="B0581"/>
        <s v="B0582"/>
        <s v="B0583"/>
        <s v="B0584"/>
        <s v="B0585"/>
        <s v="B0586"/>
        <s v="B0587"/>
        <s v="B0588"/>
        <s v="B0589"/>
        <s v="B0590"/>
        <s v="B0591"/>
        <s v="B0592"/>
        <s v="B0593"/>
        <s v="B0594"/>
        <s v="B0595"/>
        <s v="B0596"/>
        <s v="B0597"/>
        <s v="B0598"/>
        <s v="B0599"/>
        <s v="B0600"/>
        <s v="B0601"/>
        <s v="B0602"/>
        <s v="B0603"/>
        <s v="B0604"/>
        <s v="B0605"/>
        <s v="B0606"/>
        <s v="B0607"/>
        <s v="B0608"/>
        <s v="B0609"/>
        <s v="B0610"/>
        <s v="B0611"/>
        <s v="B0612"/>
        <s v="B0613"/>
        <s v="B0614"/>
        <s v="B0615"/>
        <s v="B0616"/>
        <s v="B0617"/>
        <s v="B0618"/>
        <s v="B0619"/>
        <s v="B0620"/>
        <s v="B0621"/>
        <s v="B0622"/>
        <s v="B0623"/>
        <s v="B0624"/>
        <s v="B0625"/>
        <s v="B0626"/>
        <s v="B0627"/>
        <s v="B0628"/>
        <s v="B0629"/>
        <s v="B0630"/>
        <s v="B0631"/>
        <s v="B0632"/>
        <s v="B0633"/>
        <s v="B0634"/>
        <s v="B0635"/>
        <s v="B0636"/>
        <s v="B0637"/>
        <s v="B0638"/>
        <s v="B0639"/>
        <s v="B0640"/>
        <s v="B0641"/>
        <s v="B0642"/>
        <s v="B0643"/>
        <s v="B0644"/>
        <s v="B0645"/>
        <s v="B0646"/>
        <s v="B0647"/>
        <s v="B0648"/>
        <s v="B0649"/>
        <s v="B0650"/>
        <s v="B0651"/>
        <s v="B0652"/>
        <s v="B0653"/>
        <s v="B0654"/>
        <s v="B0655"/>
        <s v="B0656"/>
        <s v="B0657"/>
        <s v="B0658"/>
        <s v="B0659"/>
        <s v="B0660"/>
        <s v="B0661"/>
        <s v="B0662"/>
        <s v="B0663"/>
        <s v="B0664"/>
        <s v="B0665"/>
        <s v="B0666"/>
        <s v="B0667"/>
        <s v="B0668"/>
        <s v="B0669"/>
        <s v="B0670"/>
        <s v="B0671"/>
        <s v="B0672"/>
        <s v="B0673"/>
        <s v="B0674"/>
        <s v="B0675"/>
        <s v="B0676"/>
        <s v="B0677"/>
        <s v="B0678"/>
        <s v="B0679"/>
        <s v="B0680"/>
        <s v="B0681"/>
        <s v="B0682"/>
        <s v="B0683"/>
        <s v="B0684"/>
        <s v="B0685"/>
        <s v="B0686"/>
        <s v="B0687"/>
        <s v="B0688"/>
        <s v="B0689"/>
        <s v="B0690"/>
        <s v="B0691"/>
        <s v="B0692"/>
        <s v="B0693"/>
        <s v="B0694"/>
        <s v="B0695"/>
        <s v="B0696"/>
        <s v="B0697"/>
        <s v="B0698"/>
        <s v="B0699"/>
        <s v="B0700"/>
        <s v="B0701"/>
        <s v="B0702"/>
        <s v="B0703"/>
        <s v="B0704"/>
        <s v="B0705"/>
        <s v="B0706"/>
        <s v="B0707"/>
        <s v="B0708"/>
        <s v="B0709"/>
        <s v="B0710"/>
        <s v="B0711"/>
        <s v="B0712"/>
        <s v="B0713"/>
        <s v="B0714"/>
        <s v="B0715"/>
        <s v="B0716"/>
        <s v="B0717"/>
        <s v="B0718"/>
        <s v="B0719"/>
        <s v="B0720"/>
        <s v="B0721"/>
        <s v="B0722"/>
        <s v="B0723"/>
        <s v="B0724"/>
        <s v="B0725"/>
        <s v="B0726"/>
        <s v="B0727"/>
        <s v="B0728"/>
        <s v="B0729"/>
        <s v="B0730"/>
        <s v="B0731"/>
        <s v="B0732"/>
        <s v="B0733"/>
        <s v="B0734"/>
        <s v="B0735"/>
        <s v="B0736"/>
        <s v="B0737"/>
        <s v="B0738"/>
        <s v="B0739"/>
        <s v="B0740"/>
        <s v="B0741"/>
        <s v="B0742"/>
        <s v="B0743"/>
        <s v="B0744"/>
        <s v="B0745"/>
        <s v="B0746"/>
        <s v="B0747"/>
        <s v="B0748"/>
        <s v="B0749"/>
        <s v="B0750"/>
        <s v="B0751"/>
        <s v="B0752"/>
        <s v="B0753"/>
        <s v="B0754"/>
        <s v="B0755"/>
        <s v="B0756"/>
        <s v="B0757"/>
        <s v="B0758"/>
        <s v="B0759"/>
        <s v="B0760"/>
        <s v="B0761"/>
        <s v="B0762"/>
        <s v="B0763"/>
        <s v="B0764"/>
        <s v="B0765"/>
        <s v="B0766"/>
        <s v="B0767"/>
        <s v="B0768"/>
        <s v="B0769"/>
        <s v="B0770"/>
        <s v="B0771"/>
        <s v="B0772"/>
        <s v="B0773"/>
        <s v="B0774"/>
        <s v="B0775"/>
        <s v="B0776"/>
        <s v="B0777"/>
        <s v="B0778"/>
        <s v="B0779"/>
        <s v="B0780"/>
        <s v="B0781"/>
        <s v="B0782"/>
        <s v="B0783"/>
        <s v="B0784"/>
        <s v="B0785"/>
        <s v="B0786"/>
        <s v="B0787"/>
        <s v="B0788"/>
        <s v="B0789"/>
        <s v="B0790"/>
        <s v="B0791"/>
        <s v="B0792"/>
        <s v="B0793"/>
        <s v="B0794"/>
        <s v="B0795"/>
        <s v="B0796"/>
        <s v="B0797"/>
        <s v="B0798"/>
        <s v="B0799"/>
        <s v="B0800"/>
        <s v="B0801"/>
        <s v="B0802"/>
        <s v="B0803"/>
        <s v="B0804"/>
        <s v="B0805"/>
        <s v="B0806"/>
        <s v="B0807"/>
        <s v="B0808"/>
        <s v="B0809"/>
        <s v="B0810"/>
        <s v="B0811"/>
        <s v="B0812"/>
        <s v="B0813"/>
        <s v="B0814"/>
        <s v="B0815"/>
        <s v="B0816"/>
        <s v="B0817"/>
        <s v="B0818"/>
        <s v="B0819"/>
        <s v="B0820"/>
        <s v="B0821"/>
        <s v="B0822"/>
        <s v="B0823"/>
        <s v="B0824"/>
        <s v="B0825"/>
        <s v="B0826"/>
        <s v="B0827"/>
        <s v="B0828"/>
        <s v="B0829"/>
        <s v="B0830"/>
        <s v="B0831"/>
        <s v="B0832"/>
        <s v="B0833"/>
        <s v="B0834"/>
        <s v="B0835"/>
        <s v="B0836"/>
        <s v="B0837"/>
        <s v="B0838"/>
        <s v="B0839"/>
        <s v="B0840"/>
        <s v="B0841"/>
        <s v="B0842"/>
        <s v="B0843"/>
        <s v="B0844"/>
        <s v="B0845"/>
        <s v="B0846"/>
        <s v="B0847"/>
        <s v="B0848"/>
        <s v="B0849"/>
        <s v="B0850"/>
        <s v="B0851"/>
        <s v="B0852"/>
        <s v="B0853"/>
        <s v="B0854"/>
        <s v="B0855"/>
        <s v="B0856"/>
        <s v="B0857"/>
        <s v="B0858"/>
        <s v="B0859"/>
        <s v="B0860"/>
        <s v="B0861"/>
        <s v="B0862"/>
        <s v="B0863"/>
        <s v="B0864"/>
        <s v="B0865"/>
        <s v="B0866"/>
        <s v="B0867"/>
        <s v="B0868"/>
        <s v="B0869"/>
        <s v="B0870"/>
        <s v="B0871"/>
        <s v="B0872"/>
        <s v="B0873"/>
        <s v="B0874"/>
        <s v="B0875"/>
        <s v="B0876"/>
        <s v="B0877"/>
        <s v="B0878"/>
        <s v="B0879"/>
        <s v="B0880"/>
        <s v="B0881"/>
        <s v="B0882"/>
        <s v="B0883"/>
        <s v="B0884"/>
        <s v="B0885"/>
        <s v="B0886"/>
        <s v="B0887"/>
        <s v="B0888"/>
        <s v="B0889"/>
        <s v="B0890"/>
        <s v="B0891"/>
        <s v="B0892"/>
        <s v="B0893"/>
        <s v="B0894"/>
        <s v="B0895"/>
        <s v="B0896"/>
        <s v="B0897"/>
        <s v="B0898"/>
        <s v="B0899"/>
        <s v="B0900"/>
        <s v="B0901"/>
        <s v="B0902"/>
        <s v="B0903"/>
        <s v="B0904"/>
        <s v="B0905"/>
        <s v="B0906"/>
        <s v="B0907"/>
        <s v="B0908"/>
        <s v="B0909"/>
        <s v="B0910"/>
        <s v="B0911"/>
        <s v="B0912"/>
        <s v="B0913"/>
        <s v="B0914"/>
        <s v="B0915"/>
        <s v="B0916"/>
        <s v="B0917"/>
        <s v="B0918"/>
        <s v="B0919"/>
        <s v="B0920"/>
        <s v="B0921"/>
        <s v="B0922"/>
        <s v="B0923"/>
        <s v="B0924"/>
        <s v="B0925"/>
        <s v="B0926"/>
        <s v="B0927"/>
        <s v="B0928"/>
        <s v="B0929"/>
        <s v="B0930"/>
        <s v="B0931"/>
        <s v="B0932"/>
        <s v="B0933"/>
        <s v="B0934"/>
        <s v="B0935"/>
        <s v="B0936"/>
        <s v="B0937"/>
        <s v="B0938"/>
        <s v="B0939"/>
        <s v="B0940"/>
        <s v="B0941"/>
        <s v="B0942"/>
        <s v="B0943"/>
        <s v="B0944"/>
        <s v="B0945"/>
        <s v="B0946"/>
        <s v="B0947"/>
        <s v="B0948"/>
        <s v="B0949"/>
        <s v="B0950"/>
        <s v="B0951"/>
        <s v="B0952"/>
        <s v="B0953"/>
        <s v="B0954"/>
        <s v="B0955"/>
        <s v="B0956"/>
        <s v="B0957"/>
        <s v="B0958"/>
        <s v="B0959"/>
        <s v="B0960"/>
        <s v="B0961"/>
        <s v="B0962"/>
        <s v="B0963"/>
        <s v="B0964"/>
        <s v="B0965"/>
        <s v="B0966"/>
        <s v="B0967"/>
        <s v="B0968"/>
        <s v="B0969"/>
        <s v="B0970"/>
        <s v="B0971"/>
        <s v="B0972"/>
        <s v="B0973"/>
        <s v="B0974"/>
        <s v="B0975"/>
        <s v="B0976"/>
        <s v="B0977"/>
        <s v="B0978"/>
        <s v="B0979"/>
        <s v="B0980"/>
        <s v="B0981"/>
        <s v="B0982"/>
        <s v="B0983"/>
        <s v="B0984"/>
        <s v="B0985"/>
        <s v="B0986"/>
        <s v="B0987"/>
        <s v="B0988"/>
        <s v="B0989"/>
        <s v="B0990"/>
        <s v="B0991"/>
        <s v="B0992"/>
        <s v="B0993"/>
        <s v="B0994"/>
        <s v="B0995"/>
        <s v="B0996"/>
        <s v="B0997"/>
        <s v="B0998"/>
        <s v="B0999"/>
        <s v="B1000"/>
      </sharedItems>
    </cacheField>
    <cacheField name="state" numFmtId="0">
      <sharedItems count="10">
        <s v="OH"/>
        <s v="PA"/>
        <s v="NY"/>
        <s v="MI"/>
        <s v="NC"/>
        <s v="GA"/>
        <s v="IL"/>
        <s v="CA"/>
        <s v="FL"/>
        <s v="TX"/>
      </sharedItems>
    </cacheField>
    <cacheField name="funded_amount" numFmtId="0">
      <sharedItems containsSemiMixedTypes="0" containsString="0" containsNumber="1" containsInteger="1" minValue="1060" maxValue="39908" count="989">
        <n v="23180"/>
        <n v="32896"/>
        <n v="13875"/>
        <n v="2622"/>
        <n v="17725"/>
        <n v="16646"/>
        <n v="18029"/>
        <n v="30402"/>
        <n v="5263"/>
        <n v="31987"/>
        <n v="9646"/>
        <n v="28529"/>
        <n v="12664"/>
        <n v="36737"/>
        <n v="36796"/>
        <n v="25027"/>
        <n v="30373"/>
        <n v="37397"/>
        <n v="21609"/>
        <n v="36835"/>
        <n v="39709"/>
        <n v="20250"/>
        <n v="22172"/>
        <n v="12555"/>
        <n v="22874"/>
        <n v="14081"/>
        <n v="25063"/>
        <n v="7819"/>
        <n v="26712"/>
        <n v="25762"/>
        <n v="12046"/>
        <n v="32463"/>
        <n v="29769"/>
        <n v="24150"/>
        <n v="3711"/>
        <n v="5853"/>
        <n v="30077"/>
        <n v="24863"/>
        <n v="22792"/>
        <n v="9942"/>
        <n v="2762"/>
        <n v="32987"/>
        <n v="16850"/>
        <n v="13112"/>
        <n v="25058"/>
        <n v="39890"/>
        <n v="1481"/>
        <n v="33921"/>
        <n v="2524"/>
        <n v="35888"/>
        <n v="16048"/>
        <n v="36111"/>
        <n v="38904"/>
        <n v="35008"/>
        <n v="1060"/>
        <n v="10130"/>
        <n v="19023"/>
        <n v="14350"/>
        <n v="25354"/>
        <n v="29145"/>
        <n v="35020"/>
        <n v="21587"/>
        <n v="10650"/>
        <n v="20933"/>
        <n v="21581"/>
        <n v="24393"/>
        <n v="24051"/>
        <n v="27212"/>
        <n v="5090"/>
        <n v="7960"/>
        <n v="36772"/>
        <n v="22520"/>
        <n v="37408"/>
        <n v="29470"/>
        <n v="21491"/>
        <n v="2341"/>
        <n v="25791"/>
        <n v="1338"/>
        <n v="6895"/>
        <n v="13254"/>
        <n v="12344"/>
        <n v="2750"/>
        <n v="3421"/>
        <n v="6319"/>
        <n v="16896"/>
        <n v="12918"/>
        <n v="26064"/>
        <n v="28935"/>
        <n v="38641"/>
        <n v="30711"/>
        <n v="5806"/>
        <n v="13182"/>
        <n v="23297"/>
        <n v="20541"/>
        <n v="29921"/>
        <n v="17774"/>
        <n v="38198"/>
        <n v="9820"/>
        <n v="25070"/>
        <n v="5232"/>
        <n v="12122"/>
        <n v="16023"/>
        <n v="9007"/>
        <n v="18905"/>
        <n v="30398"/>
        <n v="35268"/>
        <n v="7737"/>
        <n v="37062"/>
        <n v="26510"/>
        <n v="20426"/>
        <n v="38265"/>
        <n v="18850"/>
        <n v="1614"/>
        <n v="22776"/>
        <n v="25077"/>
        <n v="10374"/>
        <n v="36435"/>
        <n v="31907"/>
        <n v="14409"/>
        <n v="17514"/>
        <n v="30866"/>
        <n v="3983"/>
        <n v="32705"/>
        <n v="21662"/>
        <n v="24510"/>
        <n v="13651"/>
        <n v="29535"/>
        <n v="7640"/>
        <n v="16317"/>
        <n v="8564"/>
        <n v="28345"/>
        <n v="29687"/>
        <n v="14737"/>
        <n v="10323"/>
        <n v="16229"/>
        <n v="9502"/>
        <n v="1545"/>
        <n v="38114"/>
        <n v="30430"/>
        <n v="10996"/>
        <n v="28788"/>
        <n v="30969"/>
        <n v="14919"/>
        <n v="4810"/>
        <n v="31586"/>
        <n v="17371"/>
        <n v="30629"/>
        <n v="9436"/>
        <n v="13984"/>
        <n v="34039"/>
        <n v="20895"/>
        <n v="19155"/>
        <n v="11616"/>
        <n v="38129"/>
        <n v="25574"/>
        <n v="4430"/>
        <n v="13676"/>
        <n v="11816"/>
        <n v="33733"/>
        <n v="21144"/>
        <n v="3050"/>
        <n v="34933"/>
        <n v="25951"/>
        <n v="33413"/>
        <n v="35801"/>
        <n v="33913"/>
        <n v="26280"/>
        <n v="25557"/>
        <n v="36400"/>
        <n v="5494"/>
        <n v="16152"/>
        <n v="24895"/>
        <n v="10155"/>
        <n v="32883"/>
        <n v="2828"/>
        <n v="33123"/>
        <n v="38573"/>
        <n v="1806"/>
        <n v="30757"/>
        <n v="35636"/>
        <n v="15561"/>
        <n v="25262"/>
        <n v="15899"/>
        <n v="16934"/>
        <n v="39197"/>
        <n v="37332"/>
        <n v="35157"/>
        <n v="12593"/>
        <n v="18320"/>
        <n v="28376"/>
        <n v="15199"/>
        <n v="16876"/>
        <n v="9245"/>
        <n v="8214"/>
        <n v="1726"/>
        <n v="12362"/>
        <n v="19297"/>
        <n v="31448"/>
        <n v="27172"/>
        <n v="8657"/>
        <n v="19850"/>
        <n v="26425"/>
        <n v="27685"/>
        <n v="25578"/>
        <n v="29831"/>
        <n v="8906"/>
        <n v="8287"/>
        <n v="34660"/>
        <n v="11222"/>
        <n v="38443"/>
        <n v="35701"/>
        <n v="18764"/>
        <n v="18674"/>
        <n v="19024"/>
        <n v="24874"/>
        <n v="33284"/>
        <n v="18602"/>
        <n v="38784"/>
        <n v="24265"/>
        <n v="26931"/>
        <n v="29841"/>
        <n v="30192"/>
        <n v="16585"/>
        <n v="26559"/>
        <n v="34742"/>
        <n v="5133"/>
        <n v="15663"/>
        <n v="22754"/>
        <n v="4972"/>
        <n v="6295"/>
        <n v="30125"/>
        <n v="10903"/>
        <n v="4020"/>
        <n v="21420"/>
        <n v="22452"/>
        <n v="39001"/>
        <n v="10516"/>
        <n v="3396"/>
        <n v="19546"/>
        <n v="20129"/>
        <n v="2591"/>
        <n v="12303"/>
        <n v="31561"/>
        <n v="7183"/>
        <n v="27572"/>
        <n v="35080"/>
        <n v="21695"/>
        <n v="8314"/>
        <n v="20623"/>
        <n v="3139"/>
        <n v="32290"/>
        <n v="19088"/>
        <n v="34130"/>
        <n v="33088"/>
        <n v="27292"/>
        <n v="21670"/>
        <n v="4738"/>
        <n v="3469"/>
        <n v="23534"/>
        <n v="10017"/>
        <n v="3808"/>
        <n v="13713"/>
        <n v="3719"/>
        <n v="23890"/>
        <n v="12700"/>
        <n v="37509"/>
        <n v="37766"/>
        <n v="27705"/>
        <n v="19787"/>
        <n v="27588"/>
        <n v="27123"/>
        <n v="34062"/>
        <n v="11177"/>
        <n v="22727"/>
        <n v="31220"/>
        <n v="10882"/>
        <n v="2136"/>
        <n v="35832"/>
        <n v="32966"/>
        <n v="8009"/>
        <n v="13987"/>
        <n v="38311"/>
        <n v="32575"/>
        <n v="2007"/>
        <n v="6445"/>
        <n v="11706"/>
        <n v="30257"/>
        <n v="22736"/>
        <n v="14281"/>
        <n v="2435"/>
        <n v="34339"/>
        <n v="36150"/>
        <n v="26821"/>
        <n v="27660"/>
        <n v="6084"/>
        <n v="17661"/>
        <n v="14507"/>
        <n v="8059"/>
        <n v="19271"/>
        <n v="8491"/>
        <n v="15859"/>
        <n v="9073"/>
        <n v="10077"/>
        <n v="21953"/>
        <n v="12383"/>
        <n v="3353"/>
        <n v="24821"/>
        <n v="38567"/>
        <n v="25860"/>
        <n v="22195"/>
        <n v="12939"/>
        <n v="26338"/>
        <n v="22730"/>
        <n v="22427"/>
        <n v="36196"/>
        <n v="28083"/>
        <n v="22510"/>
        <n v="8813"/>
        <n v="32598"/>
        <n v="28570"/>
        <n v="28082"/>
        <n v="30241"/>
        <n v="31678"/>
        <n v="12745"/>
        <n v="27029"/>
        <n v="14025"/>
        <n v="37124"/>
        <n v="15288"/>
        <n v="24650"/>
        <n v="7540"/>
        <n v="33232"/>
        <n v="17422"/>
        <n v="4342"/>
        <n v="36612"/>
        <n v="11396"/>
        <n v="18482"/>
        <n v="24411"/>
        <n v="14261"/>
        <n v="4093"/>
        <n v="12722"/>
        <n v="23042"/>
        <n v="29087"/>
        <n v="33347"/>
        <n v="34756"/>
        <n v="17335"/>
        <n v="29602"/>
        <n v="35450"/>
        <n v="33196"/>
        <n v="6626"/>
        <n v="8424"/>
        <n v="13857"/>
        <n v="20982"/>
        <n v="12425"/>
        <n v="2980"/>
        <n v="27431"/>
        <n v="20440"/>
        <n v="18175"/>
        <n v="27385"/>
        <n v="39158"/>
        <n v="24019"/>
        <n v="19639"/>
        <n v="20994"/>
        <n v="35375"/>
        <n v="22563"/>
        <n v="6776"/>
        <n v="37444"/>
        <n v="4380"/>
        <n v="9711"/>
        <n v="9782"/>
        <n v="18434"/>
        <n v="21017"/>
        <n v="31707"/>
        <n v="18343"/>
        <n v="39827"/>
        <n v="6655"/>
        <n v="16251"/>
        <n v="1526"/>
        <n v="4224"/>
        <n v="12536"/>
        <n v="29541"/>
        <n v="14547"/>
        <n v="35531"/>
        <n v="9712"/>
        <n v="39565"/>
        <n v="10208"/>
        <n v="6109"/>
        <n v="36201"/>
        <n v="17967"/>
        <n v="30759"/>
        <n v="21172"/>
        <n v="37935"/>
        <n v="27589"/>
        <n v="31015"/>
        <n v="30009"/>
        <n v="18773"/>
        <n v="27143"/>
        <n v="7154"/>
        <n v="22804"/>
        <n v="31087"/>
        <n v="33981"/>
        <n v="4762"/>
        <n v="10768"/>
        <n v="39559"/>
        <n v="9783"/>
        <n v="30781"/>
        <n v="31811"/>
        <n v="36488"/>
        <n v="9905"/>
        <n v="10127"/>
        <n v="23431"/>
        <n v="7368"/>
        <n v="28424"/>
        <n v="19333"/>
        <n v="24116"/>
        <n v="16525"/>
        <n v="24398"/>
        <n v="33857"/>
        <n v="11361"/>
        <n v="17369"/>
        <n v="4041"/>
        <n v="1105"/>
        <n v="10078"/>
        <n v="26003"/>
        <n v="7090"/>
        <n v="39850"/>
        <n v="2925"/>
        <n v="19440"/>
        <n v="27015"/>
        <n v="34320"/>
        <n v="26291"/>
        <n v="37679"/>
        <n v="27289"/>
        <n v="4389"/>
        <n v="26683"/>
        <n v="14629"/>
        <n v="25826"/>
        <n v="36198"/>
        <n v="27630"/>
        <n v="34226"/>
        <n v="33975"/>
        <n v="1899"/>
        <n v="12653"/>
        <n v="28961"/>
        <n v="17405"/>
        <n v="9601"/>
        <n v="34662"/>
        <n v="34282"/>
        <n v="22288"/>
        <n v="30545"/>
        <n v="37877"/>
        <n v="16313"/>
        <n v="16349"/>
        <n v="8179"/>
        <n v="11326"/>
        <n v="2560"/>
        <n v="14612"/>
        <n v="18650"/>
        <n v="27745"/>
        <n v="32890"/>
        <n v="21022"/>
        <n v="5780"/>
        <n v="19311"/>
        <n v="29380"/>
        <n v="3356"/>
        <n v="5790"/>
        <n v="27911"/>
        <n v="25363"/>
        <n v="21049"/>
        <n v="11181"/>
        <n v="17082"/>
        <n v="1661"/>
        <n v="38412"/>
        <n v="3920"/>
        <n v="26658"/>
        <n v="15025"/>
        <n v="9946"/>
        <n v="29706"/>
        <n v="17309"/>
        <n v="34120"/>
        <n v="31027"/>
        <n v="8005"/>
        <n v="1956"/>
        <n v="35839"/>
        <n v="9595"/>
        <n v="13803"/>
        <n v="26963"/>
        <n v="37221"/>
        <n v="34723"/>
        <n v="16282"/>
        <n v="5703"/>
        <n v="7563"/>
        <n v="26849"/>
        <n v="32860"/>
        <n v="32585"/>
        <n v="23015"/>
        <n v="13003"/>
        <n v="27958"/>
        <n v="27017"/>
        <n v="12171"/>
        <n v="13201"/>
        <n v="30426"/>
        <n v="18778"/>
        <n v="22116"/>
        <n v="34297"/>
        <n v="20342"/>
        <n v="28490"/>
        <n v="20975"/>
        <n v="27723"/>
        <n v="24279"/>
        <n v="13765"/>
        <n v="12561"/>
        <n v="1525"/>
        <n v="23861"/>
        <n v="34142"/>
        <n v="27916"/>
        <n v="5648"/>
        <n v="36133"/>
        <n v="31523"/>
        <n v="30052"/>
        <n v="35414"/>
        <n v="33781"/>
        <n v="5599"/>
        <n v="36046"/>
        <n v="36923"/>
        <n v="4814"/>
        <n v="36984"/>
        <n v="27616"/>
        <n v="3113"/>
        <n v="14760"/>
        <n v="22927"/>
        <n v="21939"/>
        <n v="33419"/>
        <n v="13588"/>
        <n v="37142"/>
        <n v="34397"/>
        <n v="17653"/>
        <n v="11831"/>
        <n v="6724"/>
        <n v="12083"/>
        <n v="20816"/>
        <n v="7276"/>
        <n v="39663"/>
        <n v="14994"/>
        <n v="24499"/>
        <n v="24040"/>
        <n v="17959"/>
        <n v="7099"/>
        <n v="20576"/>
        <n v="36946"/>
        <n v="7116"/>
        <n v="16563"/>
        <n v="27788"/>
        <n v="27928"/>
        <n v="37336"/>
        <n v="10847"/>
        <n v="27155"/>
        <n v="15135"/>
        <n v="18774"/>
        <n v="2742"/>
        <n v="19309"/>
        <n v="1619"/>
        <n v="18658"/>
        <n v="35707"/>
        <n v="21337"/>
        <n v="17001"/>
        <n v="1968"/>
        <n v="26892"/>
        <n v="26619"/>
        <n v="1281"/>
        <n v="28420"/>
        <n v="16360"/>
        <n v="2058"/>
        <n v="21677"/>
        <n v="11724"/>
        <n v="29404"/>
        <n v="38946"/>
        <n v="30856"/>
        <n v="10200"/>
        <n v="34997"/>
        <n v="26611"/>
        <n v="36057"/>
        <n v="2239"/>
        <n v="39138"/>
        <n v="1125"/>
        <n v="24857"/>
        <n v="16398"/>
        <n v="7638"/>
        <n v="7570"/>
        <n v="4249"/>
        <n v="10110"/>
        <n v="14605"/>
        <n v="13115"/>
        <n v="23911"/>
        <n v="39525"/>
        <n v="33556"/>
        <n v="13595"/>
        <n v="2969"/>
        <n v="18275"/>
        <n v="5470"/>
        <n v="11225"/>
        <n v="24196"/>
        <n v="14669"/>
        <n v="38380"/>
        <n v="39006"/>
        <n v="16577"/>
        <n v="23473"/>
        <n v="29625"/>
        <n v="16504"/>
        <n v="25089"/>
        <n v="37487"/>
        <n v="1302"/>
        <n v="30259"/>
        <n v="38208"/>
        <n v="31659"/>
        <n v="36840"/>
        <n v="14598"/>
        <n v="20508"/>
        <n v="14380"/>
        <n v="27984"/>
        <n v="9125"/>
        <n v="37059"/>
        <n v="5033"/>
        <n v="38873"/>
        <n v="18087"/>
        <n v="6704"/>
        <n v="8848"/>
        <n v="22592"/>
        <n v="7924"/>
        <n v="28208"/>
        <n v="20614"/>
        <n v="1488"/>
        <n v="26923"/>
        <n v="36941"/>
        <n v="30165"/>
        <n v="2667"/>
        <n v="27213"/>
        <n v="5114"/>
        <n v="37321"/>
        <n v="8761"/>
        <n v="32116"/>
        <n v="34768"/>
        <n v="26426"/>
        <n v="18772"/>
        <n v="39218"/>
        <n v="4712"/>
        <n v="2367"/>
        <n v="27200"/>
        <n v="4726"/>
        <n v="24616"/>
        <n v="28723"/>
        <n v="38574"/>
        <n v="35958"/>
        <n v="10108"/>
        <n v="13178"/>
        <n v="36643"/>
        <n v="32324"/>
        <n v="39360"/>
        <n v="18824"/>
        <n v="9927"/>
        <n v="29144"/>
        <n v="32010"/>
        <n v="23443"/>
        <n v="15437"/>
        <n v="12207"/>
        <n v="26537"/>
        <n v="36757"/>
        <n v="13040"/>
        <n v="23612"/>
        <n v="29441"/>
        <n v="7471"/>
        <n v="36631"/>
        <n v="27523"/>
        <n v="32348"/>
        <n v="2177"/>
        <n v="5760"/>
        <n v="33779"/>
        <n v="22636"/>
        <n v="17353"/>
        <n v="12556"/>
        <n v="28598"/>
        <n v="12563"/>
        <n v="9234"/>
        <n v="26519"/>
        <n v="27966"/>
        <n v="17173"/>
        <n v="27987"/>
        <n v="14178"/>
        <n v="25596"/>
        <n v="34174"/>
        <n v="5431"/>
        <n v="28764"/>
        <n v="22627"/>
        <n v="9906"/>
        <n v="37914"/>
        <n v="14076"/>
        <n v="38650"/>
        <n v="7012"/>
        <n v="8151"/>
        <n v="29211"/>
        <n v="28117"/>
        <n v="37378"/>
        <n v="7894"/>
        <n v="14467"/>
        <n v="13289"/>
        <n v="24171"/>
        <n v="35905"/>
        <n v="21829"/>
        <n v="35054"/>
        <n v="30734"/>
        <n v="8052"/>
        <n v="4654"/>
        <n v="24486"/>
        <n v="19743"/>
        <n v="25489"/>
        <n v="9636"/>
        <n v="7441"/>
        <n v="25611"/>
        <n v="13149"/>
        <n v="35566"/>
        <n v="22675"/>
        <n v="6495"/>
        <n v="14673"/>
        <n v="12130"/>
        <n v="23668"/>
        <n v="16222"/>
        <n v="24669"/>
        <n v="35068"/>
        <n v="24253"/>
        <n v="10435"/>
        <n v="29552"/>
        <n v="38384"/>
        <n v="17393"/>
        <n v="11617"/>
        <n v="39520"/>
        <n v="10852"/>
        <n v="32401"/>
        <n v="7295"/>
        <n v="36993"/>
        <n v="35084"/>
        <n v="37451"/>
        <n v="8227"/>
        <n v="32910"/>
        <n v="37041"/>
        <n v="24384"/>
        <n v="1145"/>
        <n v="38778"/>
        <n v="17035"/>
        <n v="4040"/>
        <n v="27160"/>
        <n v="18633"/>
        <n v="30344"/>
        <n v="18014"/>
        <n v="15996"/>
        <n v="12695"/>
        <n v="3852"/>
        <n v="17014"/>
        <n v="28042"/>
        <n v="34755"/>
        <n v="24711"/>
        <n v="27122"/>
        <n v="10160"/>
        <n v="28213"/>
        <n v="8421"/>
        <n v="22400"/>
        <n v="34537"/>
        <n v="18727"/>
        <n v="5358"/>
        <n v="29482"/>
        <n v="33117"/>
        <n v="24164"/>
        <n v="33496"/>
        <n v="30371"/>
        <n v="39467"/>
        <n v="18625"/>
        <n v="34893"/>
        <n v="11793"/>
        <n v="32007"/>
        <n v="26766"/>
        <n v="13323"/>
        <n v="8843"/>
        <n v="15210"/>
        <n v="17456"/>
        <n v="32367"/>
        <n v="11106"/>
        <n v="38957"/>
        <n v="3472"/>
        <n v="7704"/>
        <n v="4713"/>
        <n v="6051"/>
        <n v="11756"/>
        <n v="3475"/>
        <n v="5255"/>
        <n v="15484"/>
        <n v="35503"/>
        <n v="9258"/>
        <n v="9533"/>
        <n v="33581"/>
        <n v="6249"/>
        <n v="20201"/>
        <n v="10686"/>
        <n v="33007"/>
        <n v="31137"/>
        <n v="11526"/>
        <n v="4374"/>
        <n v="26592"/>
        <n v="29982"/>
        <n v="1207"/>
        <n v="36433"/>
        <n v="24197"/>
        <n v="34400"/>
        <n v="4083"/>
        <n v="30328"/>
        <n v="21103"/>
        <n v="11754"/>
        <n v="35447"/>
        <n v="16901"/>
        <n v="34004"/>
        <n v="8446"/>
        <n v="38211"/>
        <n v="30301"/>
        <n v="27116"/>
        <n v="19752"/>
        <n v="33376"/>
        <n v="17669"/>
        <n v="33916"/>
        <n v="14395"/>
        <n v="21421"/>
        <n v="27342"/>
        <n v="5895"/>
        <n v="12023"/>
        <n v="11699"/>
        <n v="10715"/>
        <n v="20169"/>
        <n v="17163"/>
        <n v="6782"/>
        <n v="23641"/>
        <n v="19792"/>
        <n v="36585"/>
        <n v="31682"/>
        <n v="19880"/>
        <n v="39067"/>
        <n v="19073"/>
        <n v="37035"/>
        <n v="38174"/>
        <n v="25837"/>
        <n v="18826"/>
        <n v="25981"/>
        <n v="11382"/>
        <n v="5437"/>
        <n v="6435"/>
        <n v="25819"/>
        <n v="37875"/>
        <n v="32982"/>
        <n v="34328"/>
        <n v="13329"/>
        <n v="26169"/>
        <n v="22932"/>
        <n v="35594"/>
        <n v="12421"/>
        <n v="8629"/>
        <n v="9325"/>
        <n v="29495"/>
        <n v="32750"/>
        <n v="30619"/>
        <n v="9264"/>
        <n v="13686"/>
        <n v="25226"/>
        <n v="7721"/>
        <n v="8373"/>
        <n v="39675"/>
        <n v="29937"/>
        <n v="6656"/>
        <n v="9984"/>
        <n v="30984"/>
        <n v="9286"/>
        <n v="6901"/>
        <n v="32552"/>
        <n v="26709"/>
        <n v="32055"/>
        <n v="38685"/>
        <n v="9429"/>
        <n v="15716"/>
        <n v="12138"/>
        <n v="36298"/>
        <n v="24429"/>
        <n v="6772"/>
        <n v="36732"/>
        <n v="18347"/>
        <n v="17920"/>
        <n v="32822"/>
        <n v="24563"/>
        <n v="8967"/>
        <n v="12871"/>
        <n v="29763"/>
        <n v="12916"/>
        <n v="9734"/>
        <n v="34613"/>
        <n v="29179"/>
        <n v="36262"/>
        <n v="13677"/>
        <n v="19268"/>
        <n v="13330"/>
        <n v="21733"/>
        <n v="38947"/>
        <n v="28286"/>
        <n v="7610"/>
        <n v="7430"/>
        <n v="14828"/>
        <n v="32497"/>
        <n v="37618"/>
        <n v="27526"/>
        <n v="31158"/>
        <n v="26032"/>
        <n v="38846"/>
        <n v="30794"/>
        <n v="6448"/>
        <n v="29861"/>
        <n v="29141"/>
        <n v="10074"/>
        <n v="7406"/>
        <n v="32823"/>
        <n v="24291"/>
        <n v="33003"/>
        <n v="35406"/>
        <n v="24312"/>
        <n v="2382"/>
        <n v="35171"/>
        <n v="4292"/>
        <n v="34187"/>
        <n v="13411"/>
        <n v="38285"/>
        <n v="16422"/>
        <n v="33371"/>
        <n v="6693"/>
        <n v="34535"/>
        <n v="15818"/>
        <n v="32238"/>
        <n v="31874"/>
        <n v="27715"/>
        <n v="28605"/>
        <n v="35317"/>
        <n v="32174"/>
        <n v="10956"/>
        <n v="39908"/>
        <n v="11837"/>
        <n v="4716"/>
        <n v="5481"/>
        <n v="25282"/>
        <n v="7548"/>
        <n v="38605"/>
        <n v="8758"/>
        <n v="24177"/>
        <n v="25022"/>
        <n v="6542"/>
        <n v="26476"/>
        <n v="31784"/>
        <n v="23740"/>
        <n v="25817"/>
        <n v="17052"/>
        <n v="36153"/>
        <n v="1671"/>
        <n v="1163"/>
        <n v="5795"/>
        <n v="11634"/>
        <n v="5798"/>
        <n v="23420"/>
        <n v="30300"/>
        <n v="25345"/>
        <n v="11749"/>
        <n v="39595"/>
        <n v="26121"/>
        <n v="38487"/>
        <n v="29411"/>
        <n v="34361"/>
        <n v="22223"/>
        <n v="8394"/>
        <n v="15056"/>
        <n v="27035"/>
        <n v="31620"/>
        <n v="20877"/>
        <n v="31911"/>
        <n v="33784"/>
        <n v="4191"/>
        <n v="34160"/>
        <n v="26000"/>
        <n v="4631"/>
        <n v="7172"/>
        <n v="24561"/>
        <n v="21281"/>
      </sharedItems>
    </cacheField>
    <cacheField name="interest_rate" numFmtId="0">
      <sharedItems containsSemiMixedTypes="0" containsString="0" containsNumber="1" minValue="0.05" maxValue="0.25" count="200">
        <n v="0.101"/>
        <n v="0.206"/>
        <n v="0.215"/>
        <n v="0.149"/>
        <n v="0.127"/>
        <n v="0.14"/>
        <n v="0.095"/>
        <n v="0.228"/>
        <n v="0.226"/>
        <n v="0.071"/>
        <n v="0.248"/>
        <n v="0.139"/>
        <n v="0.06"/>
        <n v="0.058"/>
        <n v="0.199"/>
        <n v="0.182"/>
        <n v="0.21"/>
        <n v="0.057"/>
        <n v="0.152"/>
        <n v="0.128"/>
        <n v="0.142"/>
        <n v="0.244"/>
        <n v="0.238"/>
        <n v="0.207"/>
        <n v="0.121"/>
        <n v="0.132"/>
        <n v="0.16"/>
        <n v="0.216"/>
        <n v="0.064"/>
        <n v="0.135"/>
        <n v="0.067"/>
        <n v="0.153"/>
        <n v="0.23"/>
        <n v="0.096"/>
        <n v="0.245"/>
        <n v="0.183"/>
        <n v="0.052"/>
        <n v="0.102"/>
        <n v="0.242"/>
        <n v="0.146"/>
        <n v="0.229"/>
        <n v="0.114"/>
        <n v="0.075"/>
        <n v="0.145"/>
        <n v="0.073"/>
        <n v="0.147"/>
        <n v="0.234"/>
        <n v="0.154"/>
        <n v="0.173"/>
        <n v="0.081"/>
        <n v="0.059"/>
        <n v="0.072"/>
        <n v="0.17"/>
        <n v="0.069"/>
        <n v="0.125"/>
        <n v="0.083"/>
        <n v="0.105"/>
        <n v="0.236"/>
        <n v="0.185"/>
        <n v="0.053"/>
        <n v="0.184"/>
        <n v="0.113"/>
        <n v="0.159"/>
        <n v="0.177"/>
        <n v="0.094"/>
        <n v="0.246"/>
        <n v="0.2"/>
        <n v="0.162"/>
        <n v="0.086"/>
        <n v="0.061"/>
        <n v="0.201"/>
        <n v="0.104"/>
        <n v="0.158"/>
        <n v="0.196"/>
        <n v="0.187"/>
        <n v="0.068"/>
        <n v="0.243"/>
        <n v="0.148"/>
        <n v="0.08"/>
        <n v="0.118"/>
        <n v="0.133"/>
        <n v="0.202"/>
        <n v="0.172"/>
        <n v="0.165"/>
        <n v="0.225"/>
        <n v="0.137"/>
        <n v="0.082"/>
        <n v="0.212"/>
        <n v="0.198"/>
        <n v="0.106"/>
        <n v="0.089"/>
        <n v="0.112"/>
        <n v="0.213"/>
        <n v="0.188"/>
        <n v="0.155"/>
        <n v="0.22"/>
        <n v="0.218"/>
        <n v="0.217"/>
        <n v="0.186"/>
        <n v="0.144"/>
        <n v="0.15"/>
        <n v="0.179"/>
        <n v="0.093"/>
        <n v="0.078"/>
        <n v="0.05"/>
        <n v="0.056"/>
        <n v="0.13"/>
        <n v="0.195"/>
        <n v="0.191"/>
        <n v="0.055"/>
        <n v="0.189"/>
        <n v="0.092"/>
        <n v="0.074"/>
        <n v="0.197"/>
        <n v="0.097"/>
        <n v="0.124"/>
        <n v="0.063"/>
        <n v="0.203"/>
        <n v="0.11"/>
        <n v="0.085"/>
        <n v="0.178"/>
        <n v="0.24"/>
        <n v="0.091"/>
        <n v="0.163"/>
        <n v="0.19"/>
        <n v="0.167"/>
        <n v="0.221"/>
        <n v="0.237"/>
        <n v="0.176"/>
        <n v="0.231"/>
        <n v="0.232"/>
        <n v="0.051"/>
        <n v="0.076"/>
        <n v="0.235"/>
        <n v="0.107"/>
        <n v="0.136"/>
        <n v="0.219"/>
        <n v="0.174"/>
        <n v="0.119"/>
        <n v="0.204"/>
        <n v="0.129"/>
        <n v="0.208"/>
        <n v="0.175"/>
        <n v="0.079"/>
        <n v="0.088"/>
        <n v="0.239"/>
        <n v="0.087"/>
        <n v="0.054"/>
        <n v="0.194"/>
        <n v="0.134"/>
        <n v="0.131"/>
        <n v="0.07"/>
        <n v="0.222"/>
        <n v="0.108"/>
        <n v="0.209"/>
        <n v="0.224"/>
        <n v="0.161"/>
        <n v="0.138"/>
        <n v="0.123"/>
        <n v="0.084"/>
        <n v="0.151"/>
        <n v="0.214"/>
        <n v="0.115"/>
        <n v="0.249"/>
        <n v="0.181"/>
        <n v="0.126"/>
        <n v="0.117"/>
        <n v="0.109"/>
        <n v="0.18"/>
        <n v="0.099"/>
        <n v="0.211"/>
        <n v="0.065"/>
        <n v="0.223"/>
        <n v="0.122"/>
        <n v="0.062"/>
        <n v="0.192"/>
        <n v="0.157"/>
        <n v="0.103"/>
        <n v="0.116"/>
        <n v="0.156"/>
        <n v="0.1"/>
        <n v="0.241"/>
        <n v="0.066"/>
        <n v="0.143"/>
        <n v="0.247"/>
        <n v="0.171"/>
        <n v="0.098"/>
        <n v="0.168"/>
        <n v="0.169"/>
        <n v="0.166"/>
        <n v="0.077"/>
        <n v="0.205"/>
        <n v="0.25"/>
        <n v="0.141"/>
        <n v="0.09"/>
        <n v="0.227"/>
        <n v="0.111"/>
        <n v="0.233"/>
        <n v="0.193"/>
        <n v="0.164"/>
      </sharedItems>
    </cacheField>
    <cacheField name="term_(months)" numFmtId="0">
      <sharedItems containsSemiMixedTypes="0" containsString="0" containsNumber="1" containsInteger="1" minValue="36" maxValue="60" count="2">
        <n v="60"/>
        <n v="36"/>
      </sharedItems>
    </cacheField>
    <cacheField name="loan_status" numFmtId="0">
      <sharedItems count="5">
        <s v="Fully Paid"/>
        <s v="Current"/>
        <s v="Late (31-120 Days)"/>
        <s v="Charged Off"/>
        <s v="In Grace Period"/>
      </sharedItems>
    </cacheField>
    <cacheField name="loan_grade" numFmtId="0">
      <sharedItems count="7">
        <s v="A"/>
        <s v="D"/>
        <s v="F"/>
        <s v="G"/>
        <s v="B"/>
        <s v="C"/>
        <s v="E"/>
      </sharedItems>
    </cacheField>
    <cacheField name="loan_intent" numFmtId="0">
      <sharedItems count="5">
        <s v="small business"/>
        <s v="credit card"/>
        <s v="home improvement"/>
        <s v="other"/>
        <s v="debt consolidation"/>
      </sharedItems>
    </cacheField>
    <cacheField name="annual_income" numFmtId="0">
      <sharedItems containsSemiMixedTypes="0" containsString="0" containsNumber="1" containsInteger="1" minValue="30203" maxValue="149277" count="995">
        <n v="41676"/>
        <n v="34434"/>
        <n v="79810"/>
        <n v="133361"/>
        <n v="148696"/>
        <n v="124636"/>
        <n v="34994"/>
        <n v="34234"/>
        <n v="99300"/>
        <n v="73949"/>
        <n v="67405"/>
        <n v="64872"/>
        <n v="72215"/>
        <n v="53185"/>
        <n v="73442"/>
        <n v="81759"/>
        <n v="71153"/>
        <n v="107535"/>
        <n v="132023"/>
        <n v="32581"/>
        <n v="81717"/>
        <n v="32763"/>
        <n v="122910"/>
        <n v="85480"/>
        <n v="68759"/>
        <n v="106067"/>
        <n v="148094"/>
        <n v="55307"/>
        <n v="126371"/>
        <n v="41064"/>
        <n v="106848"/>
        <n v="67548"/>
        <n v="66945"/>
        <n v="77937"/>
        <n v="36476"/>
        <n v="81756"/>
        <n v="120101"/>
        <n v="32382"/>
        <n v="79683"/>
        <n v="117999"/>
        <n v="75276"/>
        <n v="63402"/>
        <n v="121881"/>
        <n v="140300"/>
        <n v="56946"/>
        <n v="109698"/>
        <n v="144690"/>
        <n v="142309"/>
        <n v="103933"/>
        <n v="52335"/>
        <n v="75095"/>
        <n v="109930"/>
        <n v="57197"/>
        <n v="52010"/>
        <n v="54123"/>
        <n v="117923"/>
        <n v="32890"/>
        <n v="123305"/>
        <n v="139162"/>
        <n v="38026"/>
        <n v="94925"/>
        <n v="98842"/>
        <n v="63665"/>
        <n v="39277"/>
        <n v="72239"/>
        <n v="77664"/>
        <n v="78008"/>
        <n v="44683"/>
        <n v="30670"/>
        <n v="119211"/>
        <n v="47889"/>
        <n v="85612"/>
        <n v="74535"/>
        <n v="108542"/>
        <n v="84319"/>
        <n v="144072"/>
        <n v="122067"/>
        <n v="51639"/>
        <n v="94712"/>
        <n v="46633"/>
        <n v="64660"/>
        <n v="98975"/>
        <n v="62172"/>
        <n v="89197"/>
        <n v="131158"/>
        <n v="88847"/>
        <n v="41577"/>
        <n v="107299"/>
        <n v="50176"/>
        <n v="74386"/>
        <n v="93972"/>
        <n v="119791"/>
        <n v="71003"/>
        <n v="49996"/>
        <n v="130922"/>
        <n v="116598"/>
        <n v="65931"/>
        <n v="65710"/>
        <n v="64693"/>
        <n v="65740"/>
        <n v="107241"/>
        <n v="138944"/>
        <n v="123583"/>
        <n v="106502"/>
        <n v="47374"/>
        <n v="106674"/>
        <n v="146500"/>
        <n v="111471"/>
        <n v="75913"/>
        <n v="96025"/>
        <n v="74516"/>
        <n v="117796"/>
        <n v="56069"/>
        <n v="148333"/>
        <n v="86233"/>
        <n v="114811"/>
        <n v="89049"/>
        <n v="131820"/>
        <n v="148028"/>
        <n v="69178"/>
        <n v="62821"/>
        <n v="81727"/>
        <n v="90935"/>
        <n v="46999"/>
        <n v="92522"/>
        <n v="68712"/>
        <n v="94551"/>
        <n v="70172"/>
        <n v="63722"/>
        <n v="40625"/>
        <n v="97165"/>
        <n v="106509"/>
        <n v="36859"/>
        <n v="71609"/>
        <n v="73307"/>
        <n v="140986"/>
        <n v="131582"/>
        <n v="51839"/>
        <n v="57216"/>
        <n v="82953"/>
        <n v="114481"/>
        <n v="90593"/>
        <n v="102075"/>
        <n v="79522"/>
        <n v="129161"/>
        <n v="34886"/>
        <n v="141249"/>
        <n v="37485"/>
        <n v="61455"/>
        <n v="141984"/>
        <n v="46767"/>
        <n v="142701"/>
        <n v="58453"/>
        <n v="106280"/>
        <n v="132638"/>
        <n v="83442"/>
        <n v="81877"/>
        <n v="42226"/>
        <n v="123405"/>
        <n v="52588"/>
        <n v="108976"/>
        <n v="61709"/>
        <n v="77788"/>
        <n v="118031"/>
        <n v="67019"/>
        <n v="74948"/>
        <n v="95133"/>
        <n v="144444"/>
        <n v="96458"/>
        <n v="147603"/>
        <n v="57526"/>
        <n v="103493"/>
        <n v="82198"/>
        <n v="144100"/>
        <n v="129534"/>
        <n v="73395"/>
        <n v="54031"/>
        <n v="105542"/>
        <n v="67701"/>
        <n v="142599"/>
        <n v="55939"/>
        <n v="79145"/>
        <n v="50324"/>
        <n v="52867"/>
        <n v="30203"/>
        <n v="46544"/>
        <n v="45899"/>
        <n v="59063"/>
        <n v="120880"/>
        <n v="33748"/>
        <n v="135022"/>
        <n v="147269"/>
        <n v="96629"/>
        <n v="110764"/>
        <n v="50884"/>
        <n v="55183"/>
        <n v="111570"/>
        <n v="101246"/>
        <n v="138036"/>
        <n v="49259"/>
        <n v="65959"/>
        <n v="146525"/>
        <n v="63457"/>
        <n v="115679"/>
        <n v="32103"/>
        <n v="95901"/>
        <n v="142314"/>
        <n v="46103"/>
        <n v="128046"/>
        <n v="120012"/>
        <n v="108278"/>
        <n v="42391"/>
        <n v="132476"/>
        <n v="58901"/>
        <n v="127537"/>
        <n v="111159"/>
        <n v="97914"/>
        <n v="80357"/>
        <n v="116908"/>
        <n v="140335"/>
        <n v="68437"/>
        <n v="65503"/>
        <n v="126282"/>
        <n v="123459"/>
        <n v="105403"/>
        <n v="71258"/>
        <n v="63724"/>
        <n v="94286"/>
        <n v="104842"/>
        <n v="134927"/>
        <n v="44908"/>
        <n v="122617"/>
        <n v="80626"/>
        <n v="67228"/>
        <n v="53386"/>
        <n v="76754"/>
        <n v="140942"/>
        <n v="58302"/>
        <n v="90815"/>
        <n v="114748"/>
        <n v="93344"/>
        <n v="65618"/>
        <n v="141603"/>
        <n v="106234"/>
        <n v="91114"/>
        <n v="147652"/>
        <n v="100130"/>
        <n v="55525"/>
        <n v="109818"/>
        <n v="144589"/>
        <n v="44334"/>
        <n v="124715"/>
        <n v="92767"/>
        <n v="36644"/>
        <n v="131154"/>
        <n v="143237"/>
        <n v="62933"/>
        <n v="73469"/>
        <n v="63687"/>
        <n v="136609"/>
        <n v="82656"/>
        <n v="47375"/>
        <n v="144019"/>
        <n v="95206"/>
        <n v="126462"/>
        <n v="66607"/>
        <n v="113178"/>
        <n v="53993"/>
        <n v="76287"/>
        <n v="116724"/>
        <n v="128132"/>
        <n v="123308"/>
        <n v="126393"/>
        <n v="106312"/>
        <n v="128371"/>
        <n v="105324"/>
        <n v="101196"/>
        <n v="100014"/>
        <n v="38210"/>
        <n v="40922"/>
        <n v="66289"/>
        <n v="63340"/>
        <n v="69850"/>
        <n v="86984"/>
        <n v="133699"/>
        <n v="143711"/>
        <n v="114178"/>
        <n v="41094"/>
        <n v="117959"/>
        <n v="63418"/>
        <n v="35741"/>
        <n v="141585"/>
        <n v="102374"/>
        <n v="147275"/>
        <n v="98798"/>
        <n v="146026"/>
        <n v="100532"/>
        <n v="140130"/>
        <n v="52164"/>
        <n v="65595"/>
        <n v="60257"/>
        <n v="44211"/>
        <n v="125989"/>
        <n v="35232"/>
        <n v="97753"/>
        <n v="82691"/>
        <n v="119765"/>
        <n v="109768"/>
        <n v="55613"/>
        <n v="44026"/>
        <n v="83535"/>
        <n v="124090"/>
        <n v="60908"/>
        <n v="82113"/>
        <n v="49610"/>
        <n v="76646"/>
        <n v="135141"/>
        <n v="93185"/>
        <n v="102567"/>
        <n v="77574"/>
        <n v="121051"/>
        <n v="132020"/>
        <n v="66182"/>
        <n v="146136"/>
        <n v="30570"/>
        <n v="127790"/>
        <n v="49288"/>
        <n v="108824"/>
        <n v="59877"/>
        <n v="114425"/>
        <n v="30917"/>
        <n v="105602"/>
        <n v="125040"/>
        <n v="94575"/>
        <n v="102518"/>
        <n v="69104"/>
        <n v="48062"/>
        <n v="91845"/>
        <n v="39941"/>
        <n v="91169"/>
        <n v="53470"/>
        <n v="140684"/>
        <n v="89821"/>
        <n v="116669"/>
        <n v="148193"/>
        <n v="74435"/>
        <n v="34529"/>
        <n v="113055"/>
        <n v="42192"/>
        <n v="104102"/>
        <n v="102762"/>
        <n v="133466"/>
        <n v="144894"/>
        <n v="116795"/>
        <n v="64087"/>
        <n v="96677"/>
        <n v="34627"/>
        <n v="86541"/>
        <n v="142805"/>
        <n v="98226"/>
        <n v="135627"/>
        <n v="33255"/>
        <n v="87433"/>
        <n v="35213"/>
        <n v="132412"/>
        <n v="49404"/>
        <n v="146545"/>
        <n v="55380"/>
        <n v="121056"/>
        <n v="49173"/>
        <n v="83027"/>
        <n v="53989"/>
        <n v="138106"/>
        <n v="54519"/>
        <n v="52439"/>
        <n v="148570"/>
        <n v="106949"/>
        <n v="44995"/>
        <n v="53559"/>
        <n v="140887"/>
        <n v="119049"/>
        <n v="35021"/>
        <n v="128000"/>
        <n v="51119"/>
        <n v="81539"/>
        <n v="124835"/>
        <n v="69350"/>
        <n v="76223"/>
        <n v="55517"/>
        <n v="108653"/>
        <n v="52250"/>
        <n v="114486"/>
        <n v="112895"/>
        <n v="119132"/>
        <n v="121066"/>
        <n v="96798"/>
        <n v="84199"/>
        <n v="89546"/>
        <n v="135686"/>
        <n v="118151"/>
        <n v="33327"/>
        <n v="59768"/>
        <n v="94418"/>
        <n v="124386"/>
        <n v="146947"/>
        <n v="72788"/>
        <n v="145945"/>
        <n v="112384"/>
        <n v="76830"/>
        <n v="82446"/>
        <n v="135078"/>
        <n v="45160"/>
        <n v="86583"/>
        <n v="63998"/>
        <n v="57230"/>
        <n v="39076"/>
        <n v="99341"/>
        <n v="61085"/>
        <n v="85571"/>
        <n v="44715"/>
        <n v="35750"/>
        <n v="143931"/>
        <n v="108768"/>
        <n v="148544"/>
        <n v="65903"/>
        <n v="102489"/>
        <n v="62093"/>
        <n v="121036"/>
        <n v="117954"/>
        <n v="149277"/>
        <n v="64314"/>
        <n v="78225"/>
        <n v="117985"/>
        <n v="113014"/>
        <n v="65179"/>
        <n v="147305"/>
        <n v="142417"/>
        <n v="55338"/>
        <n v="122435"/>
        <n v="99681"/>
        <n v="62101"/>
        <n v="32775"/>
        <n v="141497"/>
        <n v="127183"/>
        <n v="75619"/>
        <n v="75838"/>
        <n v="49539"/>
        <n v="132274"/>
        <n v="87124"/>
        <n v="95149"/>
        <n v="56616"/>
        <n v="109655"/>
        <n v="120695"/>
        <n v="84567"/>
        <n v="67099"/>
        <n v="105831"/>
        <n v="130246"/>
        <n v="91799"/>
        <n v="120221"/>
        <n v="144879"/>
        <n v="55479"/>
        <n v="76172"/>
        <n v="129165"/>
        <n v="85863"/>
        <n v="72043"/>
        <n v="112569"/>
        <n v="132438"/>
        <n v="140107"/>
        <n v="45408"/>
        <n v="87980"/>
        <n v="112956"/>
        <n v="46351"/>
        <n v="34131"/>
        <n v="146836"/>
        <n v="74825"/>
        <n v="41349"/>
        <n v="90931"/>
        <n v="74254"/>
        <n v="68225"/>
        <n v="134383"/>
        <n v="42453"/>
        <n v="48814"/>
        <n v="48263"/>
        <n v="107694"/>
        <n v="45735"/>
        <n v="45830"/>
        <n v="77893"/>
        <n v="74673"/>
        <n v="119462"/>
        <n v="75066"/>
        <n v="130315"/>
        <n v="33373"/>
        <n v="40335"/>
        <n v="53741"/>
        <n v="40692"/>
        <n v="77295"/>
        <n v="75541"/>
        <n v="64057"/>
        <n v="96983"/>
        <n v="49583"/>
        <n v="52765"/>
        <n v="89287"/>
        <n v="53906"/>
        <n v="115103"/>
        <n v="109675"/>
        <n v="76525"/>
        <n v="68230"/>
        <n v="147904"/>
        <n v="49520"/>
        <n v="115238"/>
        <n v="81934"/>
        <n v="55566"/>
        <n v="103193"/>
        <n v="133224"/>
        <n v="60134"/>
        <n v="40345"/>
        <n v="71185"/>
        <n v="145464"/>
        <n v="122949"/>
        <n v="100744"/>
        <n v="63455"/>
        <n v="145217"/>
        <n v="58018"/>
        <n v="84219"/>
        <n v="75991"/>
        <n v="103616"/>
        <n v="117438"/>
        <n v="146841"/>
        <n v="39486"/>
        <n v="68862"/>
        <n v="88870"/>
        <n v="116694"/>
        <n v="135996"/>
        <n v="73856"/>
        <n v="131407"/>
        <n v="130744"/>
        <n v="116055"/>
        <n v="61379"/>
        <n v="94729"/>
        <n v="58378"/>
        <n v="135428"/>
        <n v="84353"/>
        <n v="79996"/>
        <n v="44031"/>
        <n v="110072"/>
        <n v="95982"/>
        <n v="66683"/>
        <n v="144091"/>
        <n v="147797"/>
        <n v="47618"/>
        <n v="36587"/>
        <n v="92790"/>
        <n v="61480"/>
        <n v="128530"/>
        <n v="50527"/>
        <n v="53569"/>
        <n v="41151"/>
        <n v="101094"/>
        <n v="89174"/>
        <n v="74739"/>
        <n v="62954"/>
        <n v="142984"/>
        <n v="142863"/>
        <n v="139373"/>
        <n v="65303"/>
        <n v="64700"/>
        <n v="123036"/>
        <n v="97568"/>
        <n v="96788"/>
        <n v="101045"/>
        <n v="67842"/>
        <n v="43900"/>
        <n v="110059"/>
        <n v="31881"/>
        <n v="63037"/>
        <n v="31630"/>
        <n v="50789"/>
        <n v="118059"/>
        <n v="113494"/>
        <n v="76151"/>
        <n v="78920"/>
        <n v="139388"/>
        <n v="97231"/>
        <n v="147946"/>
        <n v="110357"/>
        <n v="33262"/>
        <n v="96981"/>
        <n v="111972"/>
        <n v="105485"/>
        <n v="84722"/>
        <n v="119499"/>
        <n v="80818"/>
        <n v="59932"/>
        <n v="36901"/>
        <n v="147473"/>
        <n v="129023"/>
        <n v="38597"/>
        <n v="93909"/>
        <n v="102391"/>
        <n v="114214"/>
        <n v="38263"/>
        <n v="93293"/>
        <n v="142824"/>
        <n v="55805"/>
        <n v="121679"/>
        <n v="41874"/>
        <n v="123065"/>
        <n v="116402"/>
        <n v="44079"/>
        <n v="79850"/>
        <n v="102779"/>
        <n v="125408"/>
        <n v="39018"/>
        <n v="79500"/>
        <n v="42100"/>
        <n v="87021"/>
        <n v="144995"/>
        <n v="49800"/>
        <n v="93400"/>
        <n v="122446"/>
        <n v="59437"/>
        <n v="133124"/>
        <n v="106537"/>
        <n v="76675"/>
        <n v="49942"/>
        <n v="50862"/>
        <n v="41669"/>
        <n v="83772"/>
        <n v="45916"/>
        <n v="40878"/>
        <n v="32985"/>
        <n v="127905"/>
        <n v="103648"/>
        <n v="71235"/>
        <n v="48931"/>
        <n v="122876"/>
        <n v="30336"/>
        <n v="72933"/>
        <n v="114899"/>
        <n v="75536"/>
        <n v="99504"/>
        <n v="129214"/>
        <n v="81148"/>
        <n v="143936"/>
        <n v="46279"/>
        <n v="98665"/>
        <n v="133751"/>
        <n v="134433"/>
        <n v="101386"/>
        <n v="116124"/>
        <n v="135750"/>
        <n v="107485"/>
        <n v="104055"/>
        <n v="121911"/>
        <n v="128618"/>
        <n v="107273"/>
        <n v="96670"/>
        <n v="106474"/>
        <n v="84028"/>
        <n v="120022"/>
        <n v="143892"/>
        <n v="121632"/>
        <n v="136651"/>
        <n v="101128"/>
        <n v="48108"/>
        <n v="82495"/>
        <n v="112806"/>
        <n v="123185"/>
        <n v="106533"/>
        <n v="129025"/>
        <n v="86830"/>
        <n v="104640"/>
        <n v="82509"/>
        <n v="96406"/>
        <n v="124220"/>
        <n v="69519"/>
        <n v="79649"/>
        <n v="64524"/>
        <n v="126493"/>
        <n v="63885"/>
        <n v="74369"/>
        <n v="131132"/>
        <n v="125402"/>
        <n v="60676"/>
        <n v="94093"/>
        <n v="77764"/>
        <n v="80799"/>
        <n v="109414"/>
        <n v="135296"/>
        <n v="123095"/>
        <n v="142082"/>
        <n v="102307"/>
        <n v="112062"/>
        <n v="125432"/>
        <n v="61923"/>
        <n v="147449"/>
        <n v="131739"/>
        <n v="134926"/>
        <n v="108388"/>
        <n v="73391"/>
        <n v="83664"/>
        <n v="97384"/>
        <n v="61027"/>
        <n v="65464"/>
        <n v="64485"/>
        <n v="49456"/>
        <n v="104795"/>
        <n v="65554"/>
        <n v="76922"/>
        <n v="43409"/>
        <n v="99327"/>
        <n v="121400"/>
        <n v="66639"/>
        <n v="130110"/>
        <n v="93627"/>
        <n v="113424"/>
        <n v="49692"/>
        <n v="119037"/>
        <n v="108840"/>
        <n v="84200"/>
        <n v="123063"/>
        <n v="87415"/>
        <n v="48074"/>
        <n v="45549"/>
        <n v="59963"/>
        <n v="121456"/>
        <n v="126362"/>
        <n v="131607"/>
        <n v="82265"/>
        <n v="46061"/>
        <n v="88226"/>
        <n v="58810"/>
        <n v="90006"/>
        <n v="143502"/>
        <n v="52800"/>
        <n v="146192"/>
        <n v="138959"/>
        <n v="137228"/>
        <n v="105476"/>
        <n v="99460"/>
        <n v="87767"/>
        <n v="58054"/>
        <n v="105319"/>
        <n v="132789"/>
        <n v="75397"/>
        <n v="43233"/>
        <n v="141205"/>
        <n v="120020"/>
        <n v="55068"/>
        <n v="95727"/>
        <n v="120610"/>
        <n v="100453"/>
        <n v="134135"/>
        <n v="55832"/>
        <n v="138464"/>
        <n v="116242"/>
        <n v="43682"/>
        <n v="122298"/>
        <n v="53383"/>
        <n v="88160"/>
        <n v="123332"/>
        <n v="53666"/>
        <n v="88817"/>
        <n v="121198"/>
        <n v="140695"/>
        <n v="64642"/>
        <n v="71830"/>
        <n v="133067"/>
        <n v="40234"/>
        <n v="87616"/>
        <n v="39221"/>
        <n v="41410"/>
        <n v="110055"/>
        <n v="91413"/>
        <n v="31051"/>
        <n v="140529"/>
        <n v="105301"/>
        <n v="106918"/>
        <n v="108116"/>
        <n v="86563"/>
        <n v="127859"/>
        <n v="74757"/>
        <n v="107475"/>
        <n v="81257"/>
        <n v="125500"/>
        <n v="30307"/>
        <n v="86889"/>
        <n v="98895"/>
        <n v="125184"/>
        <n v="65944"/>
        <n v="129555"/>
        <n v="68134"/>
        <n v="57323"/>
        <n v="146205"/>
        <n v="101762"/>
        <n v="117225"/>
        <n v="126507"/>
        <n v="55954"/>
        <n v="85021"/>
        <n v="119959"/>
        <n v="125927"/>
        <n v="109866"/>
        <n v="100427"/>
        <n v="34992"/>
        <n v="31961"/>
        <n v="42497"/>
        <n v="147551"/>
        <n v="62551"/>
        <n v="106384"/>
        <n v="85755"/>
        <n v="43255"/>
        <n v="34567"/>
        <n v="78847"/>
        <n v="134817"/>
        <n v="78003"/>
        <n v="50389"/>
        <n v="74523"/>
        <n v="91576"/>
        <n v="73919"/>
        <n v="112103"/>
        <n v="33358"/>
        <n v="118535"/>
        <n v="137894"/>
        <n v="106524"/>
        <n v="135982"/>
        <n v="127057"/>
        <n v="35698"/>
        <n v="96809"/>
        <n v="123079"/>
        <n v="85805"/>
        <n v="61349"/>
        <n v="106777"/>
        <n v="80248"/>
        <n v="105033"/>
        <n v="137411"/>
        <n v="128239"/>
        <n v="74041"/>
        <n v="61954"/>
        <n v="38002"/>
        <n v="99783"/>
        <n v="137524"/>
        <n v="117234"/>
        <n v="49738"/>
        <n v="40703"/>
        <n v="143776"/>
        <n v="79422"/>
        <n v="113106"/>
        <n v="91899"/>
        <n v="42392"/>
        <n v="74724"/>
        <n v="62299"/>
        <n v="45641"/>
        <n v="109534"/>
        <n v="36305"/>
        <n v="128262"/>
        <n v="48782"/>
        <n v="108257"/>
        <n v="135299"/>
        <n v="107963"/>
        <n v="142086"/>
        <n v="50566"/>
        <n v="97766"/>
        <n v="36511"/>
        <n v="144816"/>
        <n v="137765"/>
        <n v="148360"/>
        <n v="56177"/>
        <n v="34765"/>
        <n v="50354"/>
        <n v="53929"/>
        <n v="58820"/>
        <n v="141576"/>
        <n v="59523"/>
        <n v="101088"/>
        <n v="96163"/>
        <n v="107525"/>
        <n v="43780"/>
        <n v="36589"/>
        <n v="64812"/>
        <n v="123664"/>
        <n v="75939"/>
        <n v="81493"/>
        <n v="134188"/>
        <n v="123326"/>
        <n v="70953"/>
        <n v="95785"/>
        <n v="49309"/>
        <n v="84195"/>
        <n v="145662"/>
        <n v="55901"/>
        <n v="53576"/>
        <n v="61508"/>
        <n v="104711"/>
        <n v="55464"/>
        <n v="90281"/>
        <n v="46260"/>
        <n v="65440"/>
        <n v="125082"/>
        <n v="135583"/>
        <n v="86683"/>
        <n v="71430"/>
        <n v="31987"/>
        <n v="144778"/>
        <n v="55105"/>
        <n v="108484"/>
        <n v="148747"/>
        <n v="43026"/>
        <n v="98309"/>
        <n v="75927"/>
        <n v="105414"/>
        <n v="87535"/>
        <n v="72946"/>
        <n v="86561"/>
        <n v="40377"/>
        <n v="83592"/>
        <n v="37347"/>
        <n v="63776"/>
        <n v="33783"/>
        <n v="85798"/>
        <n v="34298"/>
        <n v="100204"/>
        <n v="116207"/>
        <n v="130356"/>
        <n v="85161"/>
        <n v="90652"/>
        <n v="64484"/>
        <n v="128614"/>
        <n v="142695"/>
        <n v="50922"/>
        <n v="64028"/>
        <n v="141461"/>
        <n v="50316"/>
        <n v="106996"/>
        <n v="46968"/>
        <n v="60266"/>
        <n v="125745"/>
        <n v="54000"/>
        <n v="44011"/>
        <n v="32866"/>
        <n v="142669"/>
        <n v="35898"/>
        <n v="48395"/>
        <n v="69019"/>
        <n v="133243"/>
        <n v="34006"/>
        <n v="64393"/>
        <n v="40956"/>
        <n v="80042"/>
        <n v="126199"/>
        <n v="36078"/>
        <n v="59631"/>
        <n v="125676"/>
        <n v="92901"/>
        <n v="137227"/>
        <n v="99497"/>
        <n v="124813"/>
        <n v="147192"/>
        <n v="71574"/>
        <n v="148494"/>
        <n v="61417"/>
        <n v="118020"/>
        <n v="113639"/>
        <n v="95006"/>
        <n v="124881"/>
        <n v="141862"/>
        <n v="69454"/>
        <n v="31587"/>
        <n v="138107"/>
        <n v="145584"/>
        <n v="84710"/>
        <n v="116567"/>
        <n v="121748"/>
        <n v="105886"/>
        <n v="48816"/>
        <n v="115824"/>
        <n v="59432"/>
        <n v="139758"/>
        <n v="78617"/>
        <n v="102373"/>
        <n v="64217"/>
        <n v="35454"/>
        <n v="104960"/>
        <n v="132421"/>
        <n v="137173"/>
        <n v="73618"/>
        <n v="113948"/>
        <n v="92671"/>
        <n v="77111"/>
        <n v="69613"/>
        <n v="115678"/>
        <n v="132928"/>
        <n v="89993"/>
        <n v="38848"/>
        <n v="144853"/>
        <n v="108672"/>
      </sharedItems>
    </cacheField>
    <cacheField name="home_ownership" numFmtId="0">
      <sharedItems count="3">
        <s v="OWN"/>
        <s v="MORTGAGE"/>
        <s v="RENT"/>
      </sharedItems>
    </cacheField>
    <cacheField name="dti" numFmtId="0">
      <sharedItems containsSemiMixedTypes="0" containsString="0" containsNumber="1" minValue="0.1" maxValue="0.5" count="41">
        <n v="0.24"/>
        <n v="0.47"/>
        <n v="0.33"/>
        <n v="0.17"/>
        <n v="0.16"/>
        <n v="0.4"/>
        <n v="0.41"/>
        <n v="0.21"/>
        <n v="0.18"/>
        <n v="0.11"/>
        <n v="0.37"/>
        <n v="0.13"/>
        <n v="0.27"/>
        <n v="0.34"/>
        <n v="0.22"/>
        <n v="0.2"/>
        <n v="0.36"/>
        <n v="0.35"/>
        <n v="0.23"/>
        <n v="0.44"/>
        <n v="0.19"/>
        <n v="0.3"/>
        <n v="0.12"/>
        <n v="0.38"/>
        <n v="0.48"/>
        <n v="0.28"/>
        <n v="0.46"/>
        <n v="0.31"/>
        <n v="0.32"/>
        <n v="0.14"/>
        <n v="0.49"/>
        <n v="0.43"/>
        <n v="0.29"/>
        <n v="0.25"/>
        <n v="0.26"/>
        <n v="0.1"/>
        <n v="0.45"/>
        <n v="0.39"/>
        <n v="0.15"/>
        <n v="0.5"/>
        <n v="0.42"/>
      </sharedItems>
    </cacheField>
    <cacheField name="ltv" numFmtId="0">
      <sharedItems containsSemiMixedTypes="0" containsString="0" containsNumber="1" minValue="0.5" maxValue="0.95" count="46">
        <n v="0.82"/>
        <n v="0.59"/>
        <n v="0.7"/>
        <n v="0.87"/>
        <n v="0.79"/>
        <n v="0.69"/>
        <n v="0.8"/>
        <n v="0.55"/>
        <n v="0.68"/>
        <n v="0.86"/>
        <n v="0.6"/>
        <n v="0.58"/>
        <n v="0.93"/>
        <n v="0.62"/>
        <n v="0.94"/>
        <n v="0.83"/>
        <n v="0.81"/>
        <n v="0.88"/>
        <n v="0.73"/>
        <n v="0.78"/>
        <n v="0.71"/>
        <n v="0.72"/>
        <n v="0.85"/>
        <n v="0.74"/>
        <n v="0.84"/>
        <n v="0.92"/>
        <n v="0.75"/>
        <n v="0.61"/>
        <n v="0.76"/>
        <n v="0.67"/>
        <n v="0.53"/>
        <n v="0.66"/>
        <n v="0.54"/>
        <n v="0.65"/>
        <n v="0.63"/>
        <n v="0.89"/>
        <n v="0.64"/>
        <n v="0.77"/>
        <n v="0.9"/>
        <n v="0.5"/>
        <n v="0.52"/>
        <n v="0.91"/>
        <n v="0.51"/>
        <n v="0.56"/>
        <n v="0.95"/>
        <n v="0.57"/>
      </sharedItems>
    </cacheField>
    <cacheField name="total_payments_received" numFmtId="0">
      <sharedItems containsSemiMixedTypes="0" containsString="0" containsNumber="1" minValue="0" maxValue="49533.55" count="957">
        <n v="25521.18"/>
        <n v="9222.59"/>
        <n v="2689.37"/>
        <n v="3012.68"/>
        <n v="19976.08"/>
        <n v="18976.44"/>
        <n v="19741.76"/>
        <n v="3813.31"/>
        <n v="885.74"/>
        <n v="2113.92"/>
        <n v="0"/>
        <n v="35604.19"/>
        <n v="14424.3"/>
        <n v="38941.22"/>
        <n v="13503.79"/>
        <n v="30007.37"/>
        <n v="8244.83"/>
        <n v="45250.37"/>
        <n v="2771.85"/>
        <n v="5580.8"/>
        <n v="45744.77"/>
        <n v="22842"/>
        <n v="2131.63"/>
        <n v="15668.64"/>
        <n v="28455.26"/>
        <n v="4585.71"/>
        <n v="30251.04"/>
        <n v="722.43"/>
        <n v="10402.38"/>
        <n v="29883.92"/>
        <n v="14647.94"/>
        <n v="34540.63"/>
        <n v="1763.22"/>
        <n v="25768.05"/>
        <n v="648.73"/>
        <n v="7199.19"/>
        <n v="36272.86"/>
        <n v="27249.85"/>
        <n v="28376.04"/>
        <n v="11761.39"/>
        <n v="1245.11"/>
        <n v="36318.69"/>
        <n v="18568.7"/>
        <n v="13951.17"/>
        <n v="9355.13"/>
        <n v="3304.32"/>
        <n v="1820.15"/>
        <n v="14230.09"/>
        <n v="2713.3"/>
        <n v="9756.72"/>
        <n v="17219.5"/>
        <n v="41419.32"/>
        <n v="13773.37"/>
        <n v="40399.23"/>
        <n v="339.55"/>
        <n v="10950.53"/>
        <n v="6787.88"/>
        <n v="5712.02"/>
        <n v="29664.18"/>
        <n v="4504.39"/>
        <n v="11583.76"/>
        <n v="5550.98"/>
        <n v="12013.2"/>
        <n v="2341.05"/>
        <n v="23847"/>
        <n v="30149.75"/>
        <n v="2509.51"/>
        <n v="2820.6"/>
        <n v="5359.77"/>
        <n v="9934.08"/>
        <n v="43538.05"/>
        <n v="25064.76"/>
        <n v="45862.21"/>
        <n v="10081.43"/>
        <n v="24908.07"/>
        <n v="714.53"/>
        <n v="7712.63"/>
        <n v="1667.15"/>
        <n v="8274"/>
        <n v="15401.15"/>
        <n v="13405.58"/>
        <n v="176.92"/>
        <n v="3810.99"/>
        <n v="1650.44"/>
        <n v="18653.18"/>
        <n v="14959.04"/>
        <n v="31172.54"/>
        <n v="31018.32"/>
        <n v="45866.87"/>
        <n v="32799.35"/>
        <n v="2191.11"/>
        <n v="3017.58"/>
        <n v="25160.76"/>
        <n v="22964.84"/>
        <n v="33900.49"/>
        <n v="21364.35"/>
        <n v="45799.4"/>
        <n v="11509.04"/>
        <n v="26849.97"/>
        <n v="5650.56"/>
        <n v="12958.42"/>
        <n v="18666.8"/>
        <n v="2983.25"/>
        <n v="21494.98"/>
        <n v="32890.64"/>
        <n v="14139.59"/>
        <n v="2593.27"/>
        <n v="9479.87"/>
        <n v="11560.44"/>
        <n v="22591.16"/>
        <n v="8652.49"/>
        <n v="8480.84"/>
        <n v="1907.75"/>
        <n v="25326.91"/>
        <n v="4314.95"/>
        <n v="12583.66"/>
        <n v="42738.26"/>
        <n v="37905.52"/>
        <n v="16210.12"/>
        <n v="20281.21"/>
        <n v="5435.42"/>
        <n v="294.36"/>
        <n v="39834.69"/>
        <n v="7336.37"/>
        <n v="25784.52"/>
        <n v="16381.2"/>
        <n v="7019.73"/>
        <n v="1169.7"/>
        <n v="2517.8"/>
        <n v="3172.28"/>
        <n v="12054.06"/>
        <n v="7898.5"/>
        <n v="15842.28"/>
        <n v="3378.2"/>
        <n v="2503.27"/>
        <n v="1688.68"/>
        <n v="41086.89"/>
        <n v="6884.79"/>
        <n v="11545.8"/>
        <n v="32703.26"/>
        <n v="16157.28"/>
        <n v="1802.03"/>
        <n v="35629.01"/>
        <n v="19629.23"/>
        <n v="3262.78"/>
        <n v="2248.61"/>
        <n v="16710.88"/>
        <n v="22880.02"/>
        <n v="3927.79"/>
        <n v="12324.58"/>
        <n v="10453.74"/>
        <n v="29921.58"/>
        <n v="5183.1"/>
        <n v="14428.18"/>
        <n v="3024.12"/>
        <n v="39703.74"/>
        <n v="5994.33"/>
        <n v="344.54"/>
        <n v="41884.67"/>
        <n v="32334.95"/>
        <n v="36487"/>
        <n v="10056.99"/>
        <n v="39135.6"/>
        <n v="29565"/>
        <n v="4065.82"/>
        <n v="4839.35"/>
        <n v="6026.92"/>
        <n v="18154.85"/>
        <n v="1971.07"/>
        <n v="3338.92"/>
        <n v="7504.97"/>
        <n v="938.87"/>
        <n v="36766.53"/>
        <n v="41851.7"/>
        <n v="2127.47"/>
        <n v="35339.79"/>
        <n v="13449.63"/>
        <n v="18470.91"/>
        <n v="31526.98"/>
        <n v="20286.93"/>
        <n v="48604.28"/>
        <n v="40729.21"/>
        <n v="12505.08"/>
        <n v="3295.91"/>
        <n v="19840.56"/>
        <n v="33767.44"/>
        <n v="3413"/>
        <n v="3698.91"/>
        <n v="2776.51"/>
        <n v="470.61"/>
        <n v="13116.08"/>
        <n v="23561.64"/>
        <n v="34435.56"/>
        <n v="11741.28"/>
        <n v="3840.38"/>
        <n v="22748.1"/>
        <n v="30045.22"/>
        <n v="34246.34"/>
        <n v="3866.58"/>
        <n v="3320.34"/>
        <n v="2971.76"/>
        <n v="1537.67"/>
        <n v="3659.1"/>
        <n v="5048.66"/>
        <n v="5847.39"/>
        <n v="37878.76"/>
        <n v="20546.58"/>
        <n v="20093.22"/>
        <n v="21497.12"/>
        <n v="38076.9"/>
        <n v="7046.14"/>
        <n v="42933.89"/>
        <n v="25696.64"/>
        <n v="8489.47"/>
        <n v="32974.3"/>
        <n v="33362.16"/>
        <n v="20018.1"/>
        <n v="10442.84"/>
        <n v="39050.01"/>
        <n v="722"/>
        <n v="2433.83"/>
        <n v="6475.12"/>
        <n v="633.66"/>
        <n v="7686.2"/>
        <n v="31902.38"/>
        <n v="2043.7"/>
        <n v="4671.24"/>
        <n v="23968.98"/>
        <n v="24989.08"/>
        <n v="7661.31"/>
        <n v="11220.57"/>
        <n v="3725.41"/>
        <n v="2381.36"/>
        <n v="2865.01"/>
        <n v="2787.92"/>
        <n v="15083.48"/>
        <n v="12777.42"/>
        <n v="3453.07"/>
        <n v="41219"/>
        <n v="24927.56"/>
        <n v="902.38"/>
        <n v="6871.78"/>
        <n v="3751.1"/>
        <n v="35131.52"/>
        <n v="9337.7"/>
        <n v="37952.56"/>
        <n v="40996.03"/>
        <n v="33923.96"/>
        <n v="23555.29"/>
        <n v="4993.85"/>
        <n v="690.49"/>
        <n v="26687.56"/>
        <n v="10698.16"/>
        <n v="4520.1"/>
        <n v="15893.37"/>
        <n v="4633.87"/>
        <n v="26159.55"/>
        <n v="1313.12"/>
        <n v="43472.93"/>
        <n v="45621.33"/>
        <n v="32137.8"/>
        <n v="23210.15"/>
        <n v="7479.55"/>
        <n v="33062.94"/>
        <n v="12667.87"/>
        <n v="12048.81"/>
        <n v="9155.07"/>
        <n v="34123.46"/>
        <n v="3592.5"/>
        <n v="2610.19"/>
        <n v="40920.14"/>
        <n v="6322.07"/>
        <n v="2353.41"/>
        <n v="16882.31"/>
        <n v="41069.39"/>
        <n v="36516.57"/>
        <n v="182.76"/>
        <n v="7792"/>
        <n v="13450.19"/>
        <n v="10757.13"/>
        <n v="7219.33"/>
        <n v="6915.78"/>
        <n v="407.08"/>
        <n v="2002.15"/>
        <n v="38102.1"/>
        <n v="28832.57"/>
        <n v="8174.19"/>
        <n v="6582.89"/>
        <n v="5510.89"/>
        <n v="17974.17"/>
        <n v="9364.56"/>
        <n v="6496.68"/>
        <n v="1164.82"/>
        <n v="18412.3"/>
        <n v="1522.35"/>
        <n v="2828.27"/>
        <n v="24280.02"/>
        <n v="13968.02"/>
        <n v="666.48"/>
        <n v="8889.73"/>
        <n v="43966.38"/>
        <n v="6261.43"/>
        <n v="7543.49"/>
        <n v="14724.58"/>
        <n v="8198.46"/>
        <n v="24707.51"/>
        <n v="23974.46"/>
        <n v="14402.05"/>
        <n v="5611.04"/>
        <n v="9547.33"/>
        <n v="9800.06"/>
        <n v="38433.04"/>
        <n v="31112.73"/>
        <n v="34512.78"/>
        <n v="34898.11"/>
        <n v="5497.96"/>
        <n v="14809.69"/>
        <n v="7993.68"/>
        <n v="16451.32"/>
        <n v="5431.36"/>
        <n v="18788.95"/>
        <n v="26720.6"/>
        <n v="8678.54"/>
        <n v="38881.44"/>
        <n v="4227.59"/>
        <n v="4876.07"/>
        <n v="7072.66"/>
        <n v="3142.25"/>
        <n v="29537.31"/>
        <n v="5563.15"/>
        <n v="4997.55"/>
        <n v="13663.43"/>
        <n v="3410.73"/>
        <n v="11759.78"/>
        <n v="41617.06"/>
        <n v="39865.13"/>
        <n v="18617.79"/>
        <n v="35374.39"/>
        <n v="39526.75"/>
        <n v="2618.92"/>
        <n v="892.7"/>
        <n v="14910.13"/>
        <n v="7649.25"/>
        <n v="2185.23"/>
        <n v="334.2"/>
        <n v="33328.66"/>
        <n v="22320.48"/>
        <n v="20465.05"/>
        <n v="6334.16"/>
        <n v="18437.47"/>
        <n v="1328.11"/>
        <n v="24234.53"/>
        <n v="22505.57"/>
        <n v="42520.75"/>
        <n v="28158.62"/>
        <n v="8334.48"/>
        <n v="11777.96"/>
        <n v="4874.94"/>
        <n v="2676.63"/>
        <n v="11875.35"/>
        <n v="22600.08"/>
        <n v="24274.64"/>
        <n v="11478.42"/>
        <n v="19682.04"/>
        <n v="3496.84"/>
        <n v="7946.07"/>
        <n v="4947.74"/>
        <n v="543.33"/>
        <n v="5060.35"/>
        <n v="4401.21"/>
        <n v="34651.59"/>
        <n v="5567.14"/>
        <n v="41393.62"/>
        <n v="11634.98"/>
        <n v="16632.71"/>
        <n v="703.21"/>
        <n v="6726.01"/>
        <n v="9484.2"/>
        <n v="21524.47"/>
        <n v="32942.89"/>
        <n v="4850.06"/>
        <n v="39869.68"/>
        <n v="32720.55"/>
        <n v="5879.4"/>
        <n v="35440.63"/>
        <n v="4751.47"/>
        <n v="28907.3"/>
        <n v="7619.01"/>
        <n v="25494.87"/>
        <n v="4810.13"/>
        <n v="7602.33"/>
        <n v="38126.68"/>
        <n v="5066.77"/>
        <n v="4240.21"/>
        <n v="44780.79"/>
        <n v="1238.43"/>
        <n v="37891.41"/>
        <n v="14792.24"/>
        <n v="44186.97"/>
        <n v="2417.52"/>
        <n v="3348.84"/>
        <n v="27648.58"/>
        <n v="9025.8"/>
        <n v="12039.9"/>
        <n v="4102.62"/>
        <n v="27202.85"/>
        <n v="18607.15"/>
        <n v="5945.55"/>
        <n v="38122.98"/>
        <n v="2661.69"/>
        <n v="19679.08"/>
        <n v="858.39"/>
        <n v="417.31"/>
        <n v="29487.4"/>
        <n v="2472.13"/>
        <n v="49533.55"/>
        <n v="289.72"/>
        <n v="23172.48"/>
        <n v="33633.68"/>
        <n v="4545.24"/>
        <n v="31286.29"/>
        <n v="9138.71"/>
        <n v="2575.97"/>
        <n v="1442.19"/>
        <n v="31005.65"/>
        <n v="17203.7"/>
        <n v="2961.24"/>
        <n v="42605.05"/>
        <n v="31498.2"/>
        <n v="37443.24"/>
        <n v="36489.15"/>
        <n v="487.5"/>
        <n v="13956.26"/>
        <n v="1542.14"/>
        <n v="20242.02"/>
        <n v="10628.31"/>
        <n v="42114.33"/>
        <n v="36510.33"/>
        <n v="24405.36"/>
        <n v="5878.95"/>
        <n v="44316.09"/>
        <n v="17340.72"/>
        <n v="20027.53"/>
        <n v="10019.28"/>
        <n v="3433.56"/>
        <n v="2862.08"/>
        <n v="18235.78"/>
        <n v="21913.75"/>
        <n v="40060.02"/>
        <n v="5630.06"/>
        <n v="6566.08"/>
        <n v="7598.51"/>
        <n v="10642.35"/>
        <n v="710.07"/>
        <n v="6843.78"/>
        <n v="30702.1"/>
        <n v="27747.12"/>
        <n v="24164.25"/>
        <n v="13394.84"/>
        <n v="19729.71"/>
        <n v="117.05"/>
        <n v="47016.29"/>
        <n v="4166.96"/>
        <n v="33082.58"/>
        <n v="11825.79"/>
        <n v="12789.38"/>
        <n v="21324.69"/>
        <n v="38999.16"/>
        <n v="33447.11"/>
        <n v="8949.59"/>
        <n v="899.87"/>
        <n v="15026.66"/>
        <n v="11897.8"/>
        <n v="32571.3"/>
        <n v="17519.43"/>
        <n v="6256.19"/>
        <n v="9128.54"/>
        <n v="2888.35"/>
        <n v="36244.58"/>
        <n v="11485.91"/>
        <n v="16214.74"/>
        <n v="30865.63"/>
        <n v="4494.63"/>
        <n v="14945.99"/>
        <n v="4962.15"/>
        <n v="32190.71"/>
        <n v="21989.04"/>
        <n v="27224.8"/>
        <n v="15729.14"/>
        <n v="23271.25"/>
        <n v="4446.13"/>
        <n v="24016.38"/>
        <n v="12716.99"/>
        <n v="4595.21"/>
        <n v="15678.34"/>
        <n v="6147.18"/>
        <n v="1781.2"/>
        <n v="27607.18"/>
        <n v="41687.38"/>
        <n v="4929.04"/>
        <n v="2180.3"/>
        <n v="2677.28"/>
        <n v="34895.96"/>
        <n v="11094.37"/>
        <n v="40301.13"/>
        <n v="8770.67"/>
        <n v="6321.27"/>
        <n v="9786.24"/>
        <n v="724.86"/>
        <n v="13592.29"/>
        <n v="33525.82"/>
        <n v="422.95"/>
        <n v="18095.76"/>
        <n v="6850.1"/>
        <n v="3597.13"/>
        <n v="12922.67"/>
        <n v="14389.69"/>
        <n v="42341.88"/>
        <n v="42514.69"/>
        <n v="1110.09"/>
        <n v="13345.37"/>
        <n v="8041.9"/>
        <n v="1690.14"/>
        <n v="3310.57"/>
        <n v="8018.15"/>
        <n v="47000.66"/>
        <n v="3543.54"/>
        <n v="29251.81"/>
        <n v="3719.68"/>
        <n v="21443.05"/>
        <n v="1756.33"/>
        <n v="21604.8"/>
        <n v="44113.52"/>
        <n v="3149.61"/>
        <n v="6135.41"/>
        <n v="34012.51"/>
        <n v="8685.13"/>
        <n v="44168.49"/>
        <n v="1374.33"/>
        <n v="9838.16"/>
        <n v="16164.18"/>
        <n v="2344.62"/>
        <n v="3180.72"/>
        <n v="23750.07"/>
        <n v="7535.32"/>
        <n v="42848.4"/>
        <n v="24174.82"/>
        <n v="20044.18"/>
        <n v="33023.38"/>
        <n v="31144.23"/>
        <n v="1473.15"/>
        <n v="30636.76"/>
        <n v="17554.28"/>
        <n v="2224.7"/>
        <n v="23497.87"/>
        <n v="13810.87"/>
        <n v="5146.2"/>
        <n v="45021.58"/>
        <n v="7333.61"/>
        <n v="2118.66"/>
        <n v="15275.01"/>
        <n v="3671.34"/>
        <n v="41681.89"/>
        <n v="2552.46"/>
        <n v="41760.25"/>
        <n v="1271.25"/>
        <n v="7569.96"/>
        <n v="1868.19"/>
        <n v="2378.77"/>
        <n v="8652.51"/>
        <n v="1578.6"/>
        <n v="10746.93"/>
        <n v="16459.84"/>
        <n v="16000.3"/>
        <n v="5871.91"/>
        <n v="42133.65"/>
        <n v="8269.13"/>
        <n v="5141.99"/>
        <n v="760.95"/>
        <n v="20011.12"/>
        <n v="1347.15"/>
        <n v="3482.53"/>
        <n v="28212.54"/>
        <n v="17632.14"/>
        <n v="41066.6"/>
        <n v="47899.37"/>
        <n v="17439"/>
        <n v="31254.37"/>
        <n v="18633.02"/>
        <n v="43185.02"/>
        <n v="399.41"/>
        <n v="38273.88"/>
        <n v="2968.33"/>
        <n v="45926.02"/>
        <n v="13280.94"/>
        <n v="41187.12"/>
        <n v="8090.19"/>
        <n v="16437.35"/>
        <n v="2495.92"/>
        <n v="16206.26"/>
        <n v="33804.67"/>
        <n v="3684.51"/>
        <n v="39653.13"/>
        <n v="1105.39"/>
        <n v="1721.26"/>
        <n v="7816.86"/>
        <n v="2965.85"/>
        <n v="10077.37"/>
        <n v="3561.75"/>
        <n v="35090.75"/>
        <n v="22592.94"/>
        <n v="1852.56"/>
        <n v="31122.99"/>
        <n v="39785.46"/>
        <n v="32276.55"/>
        <n v="1282.69"/>
        <n v="9805.16"/>
        <n v="260.63"/>
        <n v="42135.41"/>
        <n v="9750.99"/>
        <n v="5657.08"/>
        <n v="7853.16"/>
        <n v="44081.03"/>
        <n v="1012.2"/>
        <n v="2710.22"/>
        <n v="30980.8"/>
        <n v="1515.61"/>
        <n v="28529.94"/>
        <n v="30676.16"/>
        <n v="45170.15"/>
        <n v="38834.64"/>
        <n v="2849.4"/>
        <n v="16393.43"/>
        <n v="44154.82"/>
        <n v="40275.7"/>
        <n v="45106.56"/>
        <n v="21760.54"/>
        <n v="2126.97"/>
        <n v="32029.26"/>
        <n v="14628.99"/>
        <n v="4267.6"/>
        <n v="14550.74"/>
        <n v="28792.64"/>
        <n v="8800.92"/>
        <n v="15452.4"/>
        <n v="11779.58"/>
        <n v="7302.84"/>
        <n v="1146.94"/>
        <n v="9301.37"/>
        <n v="11458.03"/>
        <n v="40435"/>
        <n v="6986.88"/>
        <n v="36852.89"/>
        <n v="9045.05"/>
        <n v="7025.57"/>
        <n v="3922.58"/>
        <n v="4701.45"/>
        <n v="15188.67"/>
        <n v="11613.67"/>
        <n v="12642.02"/>
        <n v="20968.23"/>
        <n v="33360.5"/>
        <n v="1947.61"/>
        <n v="27541.3"/>
        <n v="39949.41"/>
        <n v="590.38"/>
        <n v="32244.44"/>
        <n v="25840.03"/>
        <n v="10480.55"/>
        <n v="45458.89"/>
        <n v="6883.48"/>
        <n v="41046.3"/>
        <n v="8316.23"/>
        <n v="3592.52"/>
        <n v="12707.65"/>
        <n v="46348.72"/>
        <n v="9101.78"/>
        <n v="5293.66"/>
        <n v="38444.01"/>
        <n v="3903.76"/>
        <n v="26829.81"/>
        <n v="41218.94"/>
        <n v="7441.09"/>
        <n v="10355.42"/>
        <n v="2244.9"/>
        <n v="9428.89"/>
        <n v="5743.04"/>
        <n v="9438.77"/>
        <n v="5476.7"/>
        <n v="31325.98"/>
        <n v="10994.68"/>
        <n v="8475.3"/>
        <n v="4489.98"/>
        <n v="8919.67"/>
        <n v="25962.88"/>
        <n v="15582.73"/>
        <n v="12748.63"/>
        <n v="6421.49"/>
        <n v="18006.42"/>
        <n v="27086.56"/>
        <n v="38995.62"/>
        <n v="26702.55"/>
        <n v="1328.43"/>
        <n v="5184.05"/>
        <n v="4663.03"/>
        <n v="2401.1"/>
        <n v="5667.24"/>
        <n v="48846.72"/>
        <n v="11459.71"/>
        <n v="8425.72"/>
        <n v="4398.51"/>
        <n v="41364.04"/>
        <n v="6410.55"/>
        <n v="2597.8"/>
        <n v="39393.27"/>
        <n v="42819.4"/>
        <n v="7914.57"/>
        <n v="1428.96"/>
        <n v="42268.02"/>
        <n v="2032.08"/>
        <n v="4314.72"/>
        <n v="9183.21"/>
        <n v="19732.35"/>
        <n v="33924.59"/>
        <n v="7265.79"/>
        <n v="17019.74"/>
        <n v="13342.44"/>
        <n v="4764.92"/>
        <n v="20655"/>
        <n v="33986.9"/>
        <n v="42644.38"/>
        <n v="29406.09"/>
        <n v="29047.66"/>
        <n v="1593.02"/>
        <n v="5075.51"/>
        <n v="9313.63"/>
        <n v="10574.92"/>
        <n v="14559.15"/>
        <n v="6816.79"/>
        <n v="466.17"/>
        <n v="34670.83"/>
        <n v="7467.2"/>
        <n v="28755.16"/>
        <n v="34588.41"/>
        <n v="10105.27"/>
        <n v="37174.1"/>
        <n v="46807.86"/>
        <n v="2501.99"/>
        <n v="8782.64"/>
        <n v="3779.2"/>
        <n v="6315.61"/>
        <n v="28880.51"/>
        <n v="15881.02"/>
        <n v="3549.8"/>
        <n v="16609.32"/>
        <n v="7474.7"/>
        <n v="36574.71"/>
        <n v="12316.55"/>
        <n v="42073.56"/>
        <n v="679.21"/>
        <n v="8120.02"/>
        <n v="5500.07"/>
        <n v="7370.12"/>
        <n v="13636.96"/>
        <n v="3801.65"/>
        <n v="39508.55"/>
        <n v="5743.72"/>
        <n v="17543.37"/>
        <n v="42674.61"/>
        <n v="3956.83"/>
        <n v="4744.32"/>
        <n v="11658.86"/>
        <n v="38315.92"/>
        <n v="7586.29"/>
        <n v="8625.38"/>
        <n v="12577.42"/>
        <n v="38123.08"/>
        <n v="197.22"/>
        <n v="34157.29"/>
        <n v="1006.42"/>
        <n v="4846.39"/>
        <n v="9009.34"/>
        <n v="32200.67"/>
        <n v="291.59"/>
        <n v="16706.38"/>
        <n v="27342.61"/>
        <n v="37220.8"/>
        <n v="5005.76"/>
        <n v="6473.06"/>
        <n v="3782.05"/>
        <n v="12976.42"/>
        <n v="8869.57"/>
        <n v="18100.97"/>
        <n v="36996.35"/>
        <n v="1999.88"/>
        <n v="7832.97"/>
        <n v="35421.87"/>
        <n v="9820.97"/>
        <n v="13076.81"/>
        <n v="7665.57"/>
        <n v="16543.73"/>
        <n v="15359.46"/>
        <n v="3641.47"/>
        <n v="33220.53"/>
        <n v="1855.91"/>
        <n v="13982.75"/>
        <n v="2660.54"/>
        <n v="12472.26"/>
        <n v="24828.04"/>
        <n v="21264.96"/>
        <n v="24482.7"/>
        <n v="11237.19"/>
        <n v="5252.13"/>
        <n v="45434.92"/>
        <n v="7593.57"/>
        <n v="13999.45"/>
        <n v="14725.52"/>
        <n v="10999.75"/>
        <n v="8590.41"/>
        <n v="10820.79"/>
        <n v="12372.23"/>
        <n v="6013.32"/>
        <n v="6924.06"/>
        <n v="30595.52"/>
        <n v="9719.54"/>
        <n v="5386.12"/>
        <n v="7246.51"/>
        <n v="15688.23"/>
        <n v="32711.25"/>
        <n v="24560.17"/>
        <n v="40933.1"/>
        <n v="13998.47"/>
        <n v="510.03"/>
        <n v="10677.12"/>
        <n v="8429.58"/>
        <n v="38546.75"/>
        <n v="7701.21"/>
        <n v="2652.86"/>
        <n v="9893.87"/>
        <n v="2883.3"/>
        <n v="3209.24"/>
        <n v="1808.54"/>
        <n v="44594.7"/>
        <n v="36642.89"/>
        <n v="7960.58"/>
        <n v="2403.95"/>
        <n v="37459.66"/>
        <n v="1932.97"/>
        <n v="36751.21"/>
        <n v="33012.32"/>
        <n v="46305.94"/>
        <n v="3859.51"/>
        <n v="16658.96"/>
        <n v="3469.25"/>
        <n v="41524.91"/>
        <n v="6635.65"/>
        <n v="2938.07"/>
        <n v="38899.19"/>
        <n v="21704.5"/>
        <n v="21772.8"/>
        <n v="10136.36"/>
        <n v="9594.69"/>
        <n v="15290.75"/>
        <n v="32679.77"/>
        <n v="1414.24"/>
        <n v="3613.86"/>
        <n v="41258.7"/>
        <n v="7176.47"/>
        <n v="6621.15"/>
        <n v="2215.93"/>
        <n v="3589.27"/>
        <n v="4562.77"/>
        <n v="46541.66"/>
        <n v="4615.73"/>
        <n v="8051.38"/>
        <n v="8395.9"/>
        <n v="17823.26"/>
        <n v="11783.49"/>
        <n v="41492.65"/>
        <n v="30113.44"/>
        <n v="33526.01"/>
        <n v="31785.07"/>
        <n v="45255.59"/>
        <n v="12202.69"/>
        <n v="1032.68"/>
        <n v="33563.76"/>
        <n v="3346.38"/>
        <n v="4351.35"/>
        <n v="8265.1"/>
        <n v="1788.26"/>
        <n v="36138.28"/>
        <n v="41708.27"/>
        <n v="9266.12"/>
        <n v="791.85"/>
        <n v="41607.29"/>
        <n v="836.21"/>
        <n v="41913.26"/>
        <n v="2332.75"/>
        <n v="44372.32"/>
        <n v="19969.15"/>
        <n v="1803.79"/>
        <n v="7415.84"/>
        <n v="37677.68"/>
        <n v="2467.01"/>
        <n v="3609.94"/>
        <n v="37993.81"/>
        <n v="9020.53"/>
        <n v="33496.46"/>
        <n v="40437.97"/>
        <n v="34168.79"/>
        <n v="12971.9"/>
        <n v="4986.33"/>
        <n v="14772.58"/>
        <n v="1357.66"/>
        <n v="6336.04"/>
        <n v="2381.79"/>
        <n v="7107.9"/>
        <n v="10553.39"/>
        <n v="26377.11"/>
        <n v="29901.29"/>
        <n v="723.02"/>
        <n v="32539"/>
        <n v="2122.03"/>
        <n v="1468.47"/>
        <n v="28527.78"/>
        <n v="6524.2"/>
        <n v="6981.3"/>
        <n v="682.33"/>
        <n v="1259.53"/>
        <n v="6832.3"/>
        <n v="14100.41"/>
        <n v="1416.33"/>
        <n v="5945.15"/>
        <n v="36208.5"/>
        <n v="6434.2"/>
        <n v="12477.44"/>
        <n v="12429.24"/>
        <n v="7006.59"/>
        <n v="3079.75"/>
        <n v="37659.66"/>
        <n v="23534.16"/>
        <n v="2520.1"/>
        <n v="16712.16"/>
        <n v="35314.76"/>
        <n v="5329.68"/>
        <n v="39208.8"/>
        <n v="4859.07"/>
        <n v="10885.67"/>
        <n v="9201.29"/>
        <n v="1379.36"/>
        <n v="8992.96"/>
        <n v="9955.62"/>
        <n v="1702.69"/>
        <n v="8333.86"/>
        <n v="6392.17"/>
        <n v="9178.11"/>
        <n v="26175.63"/>
      </sharedItems>
    </cacheField>
    <cacheField name="recovered_amount" numFmtId="0">
      <sharedItems containsSemiMixedTypes="0" containsString="0" containsNumber="1" minValue="0" maxValue="17357.92" count="106">
        <n v="0"/>
        <n v="10111.4"/>
        <n v="9880.57"/>
        <n v="938.22"/>
        <n v="12116.05"/>
        <n v="3379.84"/>
        <n v="2519.27"/>
        <n v="11762.86"/>
        <n v="417.13"/>
        <n v="2439.15"/>
        <n v="13222.79"/>
        <n v="11970.48"/>
        <n v="1820.32"/>
        <n v="2148.21"/>
        <n v="6839.85"/>
        <n v="798.06"/>
        <n v="989.42"/>
        <n v="9677.33"/>
        <n v="7371.47"/>
        <n v="4720.73"/>
        <n v="4694.51"/>
        <n v="8648.65"/>
        <n v="15157.1"/>
        <n v="4096.3"/>
        <n v="6127.76"/>
        <n v="12334.49"/>
        <n v="8265.96"/>
        <n v="3016.27"/>
        <n v="2294.8"/>
        <n v="5061.28"/>
        <n v="5898.18"/>
        <n v="5682.73"/>
        <n v="8802.11"/>
        <n v="6267.26"/>
        <n v="3087.26"/>
        <n v="2992.03"/>
        <n v="2120.33"/>
        <n v="1919.6"/>
        <n v="5996.91"/>
        <n v="420.5"/>
        <n v="11714.89"/>
        <n v="1644.69"/>
        <n v="1935.32"/>
        <n v="804.81"/>
        <n v="3866.9"/>
        <n v="3932.05"/>
        <n v="1009"/>
        <n v="388.04"/>
        <n v="1824.75"/>
        <n v="12356.63"/>
        <n v="737.8"/>
        <n v="1960.48"/>
        <n v="3245.92"/>
        <n v="10361.47"/>
        <n v="1908.91"/>
        <n v="14712.11"/>
        <n v="11291.82"/>
        <n v="874.52"/>
        <n v="4848.7"/>
        <n v="7396.67"/>
        <n v="13658.29"/>
        <n v="1767.84"/>
        <n v="1006.52"/>
        <n v="9226.86"/>
        <n v="2205.12"/>
        <n v="303.63"/>
        <n v="2258.6"/>
        <n v="452.5"/>
        <n v="3057.79"/>
        <n v="8501.71"/>
        <n v="8575.97"/>
        <n v="2210.77"/>
        <n v="6346.33"/>
        <n v="11730.22"/>
        <n v="2846.42"/>
        <n v="10217.73"/>
        <n v="3494.67"/>
        <n v="1335.02"/>
        <n v="8978.74"/>
        <n v="3538.73"/>
        <n v="5237.48"/>
        <n v="13544.73"/>
        <n v="508.63"/>
        <n v="8023.15"/>
        <n v="1314.2"/>
        <n v="1714.08"/>
        <n v="6148.31"/>
        <n v="11118.32"/>
        <n v="14471.77"/>
        <n v="8440.1"/>
        <n v="7297.15"/>
        <n v="822.57"/>
        <n v="5044.06"/>
        <n v="2167.49"/>
        <n v="6328.17"/>
        <n v="9626.54"/>
        <n v="13855.54"/>
        <n v="2516.62"/>
        <n v="2064.93"/>
        <n v="1622.45"/>
        <n v="4640.18"/>
        <n v="11066.94"/>
        <n v="17357.92"/>
        <n v="9308.75"/>
        <n v="10741.33"/>
        <n v="9431.07"/>
      </sharedItems>
    </cacheField>
    <cacheField name="term_months" numFmtId="0">
      <sharedItems containsSemiMixedTypes="0" containsString="0" containsNumber="1" containsInteger="1" minValue="36" maxValue="36" count="1">
        <n v="36"/>
      </sharedItems>
    </cacheField>
    <cacheField name="admin_costs" numFmtId="0">
      <sharedItems containsSemiMixedTypes="0" containsString="0" containsNumber="1" minValue="21.2" maxValue="798.16" count="989">
        <n v="463.6"/>
        <n v="657.92"/>
        <n v="277.5"/>
        <n v="52.44"/>
        <n v="354.5"/>
        <n v="332.92"/>
        <n v="360.58"/>
        <n v="608.04"/>
        <n v="105.26"/>
        <n v="639.74"/>
        <n v="192.92"/>
        <n v="570.58"/>
        <n v="253.28"/>
        <n v="734.74"/>
        <n v="735.92"/>
        <n v="500.54"/>
        <n v="607.46"/>
        <n v="747.94"/>
        <n v="432.18"/>
        <n v="736.7"/>
        <n v="794.18"/>
        <n v="405"/>
        <n v="443.44"/>
        <n v="251.1"/>
        <n v="457.48"/>
        <n v="281.62"/>
        <n v="501.26"/>
        <n v="156.38"/>
        <n v="534.24"/>
        <n v="515.24"/>
        <n v="240.92"/>
        <n v="649.26"/>
        <n v="595.38"/>
        <n v="483"/>
        <n v="74.22"/>
        <n v="117.06"/>
        <n v="601.54"/>
        <n v="497.26"/>
        <n v="455.84"/>
        <n v="198.84"/>
        <n v="55.24"/>
        <n v="659.74"/>
        <n v="337"/>
        <n v="262.24"/>
        <n v="501.16"/>
        <n v="797.8"/>
        <n v="29.62"/>
        <n v="678.42"/>
        <n v="50.48"/>
        <n v="717.76"/>
        <n v="320.96"/>
        <n v="722.22"/>
        <n v="778.08"/>
        <n v="700.16"/>
        <n v="21.2"/>
        <n v="202.6"/>
        <n v="380.46"/>
        <n v="287"/>
        <n v="507.08"/>
        <n v="582.9"/>
        <n v="700.4"/>
        <n v="431.74"/>
        <n v="213"/>
        <n v="418.66"/>
        <n v="431.62"/>
        <n v="487.86"/>
        <n v="481.02"/>
        <n v="544.24"/>
        <n v="101.8"/>
        <n v="159.2"/>
        <n v="735.44"/>
        <n v="450.4"/>
        <n v="748.16"/>
        <n v="589.4"/>
        <n v="429.82"/>
        <n v="46.82"/>
        <n v="515.82"/>
        <n v="26.76"/>
        <n v="137.9"/>
        <n v="265.08"/>
        <n v="246.88"/>
        <n v="55"/>
        <n v="68.42"/>
        <n v="126.38"/>
        <n v="337.92"/>
        <n v="258.36"/>
        <n v="521.28"/>
        <n v="578.7"/>
        <n v="772.82"/>
        <n v="614.22"/>
        <n v="116.12"/>
        <n v="263.64"/>
        <n v="465.94"/>
        <n v="410.82"/>
        <n v="598.42"/>
        <n v="355.48"/>
        <n v="763.96"/>
        <n v="196.4"/>
        <n v="501.4"/>
        <n v="104.64"/>
        <n v="242.44"/>
        <n v="320.46"/>
        <n v="180.14"/>
        <n v="378.1"/>
        <n v="607.96"/>
        <n v="705.36"/>
        <n v="154.74"/>
        <n v="741.24"/>
        <n v="530.2"/>
        <n v="408.52"/>
        <n v="765.3"/>
        <n v="377"/>
        <n v="32.28"/>
        <n v="455.52"/>
        <n v="501.54"/>
        <n v="207.48"/>
        <n v="728.7"/>
        <n v="638.14"/>
        <n v="288.18"/>
        <n v="350.28"/>
        <n v="617.32"/>
        <n v="79.66"/>
        <n v="654.1"/>
        <n v="433.24"/>
        <n v="490.2"/>
        <n v="273.02"/>
        <n v="590.7"/>
        <n v="152.8"/>
        <n v="326.34"/>
        <n v="171.28"/>
        <n v="566.9"/>
        <n v="593.74"/>
        <n v="294.74"/>
        <n v="206.46"/>
        <n v="324.58"/>
        <n v="190.04"/>
        <n v="30.9"/>
        <n v="762.28"/>
        <n v="608.6"/>
        <n v="219.92"/>
        <n v="575.76"/>
        <n v="619.38"/>
        <n v="298.38"/>
        <n v="96.2"/>
        <n v="631.72"/>
        <n v="347.42"/>
        <n v="612.58"/>
        <n v="188.72"/>
        <n v="279.68"/>
        <n v="680.78"/>
        <n v="417.9"/>
        <n v="383.1"/>
        <n v="232.32"/>
        <n v="762.58"/>
        <n v="511.48"/>
        <n v="88.6"/>
        <n v="273.52"/>
        <n v="236.32"/>
        <n v="674.66"/>
        <n v="422.88"/>
        <n v="61"/>
        <n v="698.66"/>
        <n v="519.02"/>
        <n v="668.26"/>
        <n v="716.02"/>
        <n v="678.26"/>
        <n v="525.6"/>
        <n v="511.14"/>
        <n v="728"/>
        <n v="109.88"/>
        <n v="323.04"/>
        <n v="497.9"/>
        <n v="203.1"/>
        <n v="657.66"/>
        <n v="56.56"/>
        <n v="662.46"/>
        <n v="771.46"/>
        <n v="36.12"/>
        <n v="615.14"/>
        <n v="712.72"/>
        <n v="311.22"/>
        <n v="505.24"/>
        <n v="317.98"/>
        <n v="338.68"/>
        <n v="783.94"/>
        <n v="746.64"/>
        <n v="703.14"/>
        <n v="251.86"/>
        <n v="366.4"/>
        <n v="567.52"/>
        <n v="303.98"/>
        <n v="337.52"/>
        <n v="184.9"/>
        <n v="164.28"/>
        <n v="34.52"/>
        <n v="247.24"/>
        <n v="385.94"/>
        <n v="628.96"/>
        <n v="543.44"/>
        <n v="173.14"/>
        <n v="397"/>
        <n v="528.5"/>
        <n v="553.7"/>
        <n v="511.56"/>
        <n v="596.62"/>
        <n v="178.12"/>
        <n v="165.74"/>
        <n v="693.2"/>
        <n v="224.44"/>
        <n v="768.86"/>
        <n v="714.02"/>
        <n v="375.28"/>
        <n v="373.48"/>
        <n v="380.48"/>
        <n v="497.48"/>
        <n v="665.68"/>
        <n v="372.04"/>
        <n v="775.68"/>
        <n v="485.3"/>
        <n v="538.62"/>
        <n v="596.82"/>
        <n v="603.84"/>
        <n v="331.7"/>
        <n v="531.18"/>
        <n v="694.84"/>
        <n v="102.66"/>
        <n v="313.26"/>
        <n v="455.08"/>
        <n v="99.44"/>
        <n v="125.9"/>
        <n v="602.5"/>
        <n v="218.06"/>
        <n v="80.4"/>
        <n v="428.4"/>
        <n v="449.04"/>
        <n v="780.02"/>
        <n v="210.32"/>
        <n v="67.92"/>
        <n v="390.92"/>
        <n v="402.58"/>
        <n v="51.82"/>
        <n v="246.06"/>
        <n v="631.22"/>
        <n v="143.66"/>
        <n v="551.44"/>
        <n v="701.6"/>
        <n v="433.9"/>
        <n v="166.28"/>
        <n v="412.46"/>
        <n v="62.78"/>
        <n v="645.8"/>
        <n v="381.76"/>
        <n v="682.6"/>
        <n v="661.76"/>
        <n v="545.84"/>
        <n v="433.4"/>
        <n v="94.76"/>
        <n v="69.38"/>
        <n v="470.68"/>
        <n v="200.34"/>
        <n v="76.16"/>
        <n v="274.26"/>
        <n v="74.38"/>
        <n v="477.8"/>
        <n v="254"/>
        <n v="750.18"/>
        <n v="755.32"/>
        <n v="554.1"/>
        <n v="395.74"/>
        <n v="551.76"/>
        <n v="542.46"/>
        <n v="681.24"/>
        <n v="223.54"/>
        <n v="454.54"/>
        <n v="624.4"/>
        <n v="217.64"/>
        <n v="42.72"/>
        <n v="716.64"/>
        <n v="659.32"/>
        <n v="160.18"/>
        <n v="279.74"/>
        <n v="766.22"/>
        <n v="651.5"/>
        <n v="40.14"/>
        <n v="128.9"/>
        <n v="234.12"/>
        <n v="605.14"/>
        <n v="454.72"/>
        <n v="285.62"/>
        <n v="48.7"/>
        <n v="686.78"/>
        <n v="723"/>
        <n v="536.42"/>
        <n v="553.2"/>
        <n v="121.68"/>
        <n v="353.22"/>
        <n v="290.14"/>
        <n v="161.18"/>
        <n v="385.42"/>
        <n v="169.82"/>
        <n v="317.18"/>
        <n v="181.46"/>
        <n v="201.54"/>
        <n v="439.06"/>
        <n v="247.66"/>
        <n v="67.06"/>
        <n v="496.42"/>
        <n v="771.34"/>
        <n v="517.2"/>
        <n v="443.9"/>
        <n v="258.78"/>
        <n v="526.76"/>
        <n v="454.6"/>
        <n v="448.54"/>
        <n v="723.92"/>
        <n v="561.66"/>
        <n v="450.2"/>
        <n v="176.26"/>
        <n v="651.96"/>
        <n v="571.4"/>
        <n v="561.64"/>
        <n v="604.82"/>
        <n v="633.56"/>
        <n v="254.9"/>
        <n v="540.58"/>
        <n v="280.5"/>
        <n v="742.48"/>
        <n v="305.76"/>
        <n v="493"/>
        <n v="150.8"/>
        <n v="664.64"/>
        <n v="348.44"/>
        <n v="86.84"/>
        <n v="732.24"/>
        <n v="227.92"/>
        <n v="369.64"/>
        <n v="488.22"/>
        <n v="285.22"/>
        <n v="81.86"/>
        <n v="254.44"/>
        <n v="460.84"/>
        <n v="581.74"/>
        <n v="666.94"/>
        <n v="695.12"/>
        <n v="346.7"/>
        <n v="592.04"/>
        <n v="709"/>
        <n v="663.92"/>
        <n v="132.52"/>
        <n v="168.48"/>
        <n v="277.14"/>
        <n v="419.64"/>
        <n v="248.5"/>
        <n v="59.6"/>
        <n v="548.62"/>
        <n v="408.8"/>
        <n v="363.5"/>
        <n v="547.7"/>
        <n v="783.16"/>
        <n v="480.38"/>
        <n v="392.78"/>
        <n v="419.88"/>
        <n v="707.5"/>
        <n v="451.26"/>
        <n v="135.52"/>
        <n v="748.88"/>
        <n v="87.6"/>
        <n v="194.22"/>
        <n v="195.64"/>
        <n v="368.68"/>
        <n v="420.34"/>
        <n v="634.14"/>
        <n v="366.86"/>
        <n v="796.54"/>
        <n v="133.1"/>
        <n v="325.02"/>
        <n v="30.52"/>
        <n v="84.48"/>
        <n v="250.72"/>
        <n v="590.82"/>
        <n v="290.94"/>
        <n v="710.62"/>
        <n v="194.24"/>
        <n v="791.3"/>
        <n v="204.16"/>
        <n v="122.18"/>
        <n v="724.02"/>
        <n v="359.34"/>
        <n v="615.18"/>
        <n v="423.44"/>
        <n v="758.7"/>
        <n v="551.78"/>
        <n v="620.3"/>
        <n v="600.18"/>
        <n v="375.46"/>
        <n v="542.86"/>
        <n v="143.08"/>
        <n v="456.08"/>
        <n v="621.74"/>
        <n v="679.62"/>
        <n v="95.24"/>
        <n v="215.36"/>
        <n v="791.18"/>
        <n v="195.66"/>
        <n v="615.62"/>
        <n v="636.22"/>
        <n v="729.76"/>
        <n v="198.1"/>
        <n v="202.54"/>
        <n v="468.62"/>
        <n v="147.36"/>
        <n v="568.48"/>
        <n v="386.66"/>
        <n v="482.32"/>
        <n v="330.5"/>
        <n v="487.96"/>
        <n v="677.14"/>
        <n v="227.22"/>
        <n v="347.38"/>
        <n v="80.82"/>
        <n v="22.1"/>
        <n v="201.56"/>
        <n v="520.06"/>
        <n v="141.8"/>
        <n v="797"/>
        <n v="58.5"/>
        <n v="388.8"/>
        <n v="540.3"/>
        <n v="686.4"/>
        <n v="525.82"/>
        <n v="753.58"/>
        <n v="545.78"/>
        <n v="87.78"/>
        <n v="533.66"/>
        <n v="292.58"/>
        <n v="516.52"/>
        <n v="723.96"/>
        <n v="552.6"/>
        <n v="684.52"/>
        <n v="679.5"/>
        <n v="37.98"/>
        <n v="253.06"/>
        <n v="579.22"/>
        <n v="348.1"/>
        <n v="192.02"/>
        <n v="693.24"/>
        <n v="685.64"/>
        <n v="445.76"/>
        <n v="610.9"/>
        <n v="757.54"/>
        <n v="326.26"/>
        <n v="326.98"/>
        <n v="163.58"/>
        <n v="226.52"/>
        <n v="51.2"/>
        <n v="292.24"/>
        <n v="373"/>
        <n v="554.9"/>
        <n v="657.8"/>
        <n v="420.44"/>
        <n v="115.6"/>
        <n v="386.22"/>
        <n v="587.6"/>
        <n v="67.12"/>
        <n v="115.8"/>
        <n v="558.22"/>
        <n v="507.26"/>
        <n v="420.98"/>
        <n v="223.62"/>
        <n v="341.64"/>
        <n v="33.22"/>
        <n v="768.24"/>
        <n v="78.4"/>
        <n v="533.16"/>
        <n v="300.5"/>
        <n v="198.92"/>
        <n v="594.12"/>
        <n v="346.18"/>
        <n v="682.4"/>
        <n v="620.54"/>
        <n v="160.1"/>
        <n v="39.12"/>
        <n v="716.78"/>
        <n v="191.9"/>
        <n v="276.06"/>
        <n v="539.26"/>
        <n v="744.42"/>
        <n v="694.46"/>
        <n v="325.64"/>
        <n v="114.06"/>
        <n v="151.26"/>
        <n v="536.98"/>
        <n v="657.2"/>
        <n v="651.7"/>
        <n v="460.3"/>
        <n v="260.06"/>
        <n v="559.16"/>
        <n v="540.34"/>
        <n v="243.42"/>
        <n v="264.02"/>
        <n v="608.52"/>
        <n v="375.56"/>
        <n v="442.32"/>
        <n v="685.94"/>
        <n v="406.84"/>
        <n v="569.8"/>
        <n v="419.5"/>
        <n v="554.46"/>
        <n v="485.58"/>
        <n v="275.3"/>
        <n v="251.22"/>
        <n v="30.5"/>
        <n v="477.22"/>
        <n v="682.84"/>
        <n v="558.32"/>
        <n v="112.96"/>
        <n v="722.66"/>
        <n v="630.46"/>
        <n v="601.04"/>
        <n v="708.28"/>
        <n v="675.62"/>
        <n v="111.98"/>
        <n v="720.92"/>
        <n v="738.46"/>
        <n v="96.28"/>
        <n v="739.68"/>
        <n v="552.32"/>
        <n v="62.26"/>
        <n v="295.2"/>
        <n v="458.54"/>
        <n v="438.78"/>
        <n v="668.38"/>
        <n v="271.76"/>
        <n v="742.84"/>
        <n v="687.94"/>
        <n v="353.06"/>
        <n v="236.62"/>
        <n v="134.48"/>
        <n v="241.66"/>
        <n v="416.32"/>
        <n v="145.52"/>
        <n v="793.26"/>
        <n v="299.88"/>
        <n v="489.98"/>
        <n v="480.8"/>
        <n v="359.18"/>
        <n v="141.98"/>
        <n v="411.52"/>
        <n v="738.92"/>
        <n v="142.32"/>
        <n v="331.26"/>
        <n v="555.76"/>
        <n v="558.56"/>
        <n v="746.72"/>
        <n v="216.94"/>
        <n v="543.1"/>
        <n v="302.7"/>
        <n v="375.48"/>
        <n v="54.84"/>
        <n v="386.18"/>
        <n v="32.38"/>
        <n v="373.16"/>
        <n v="714.14"/>
        <n v="426.74"/>
        <n v="340.02"/>
        <n v="39.36"/>
        <n v="537.84"/>
        <n v="532.38"/>
        <n v="25.62"/>
        <n v="568.4"/>
        <n v="327.2"/>
        <n v="41.16"/>
        <n v="433.54"/>
        <n v="234.48"/>
        <n v="588.08"/>
        <n v="778.92"/>
        <n v="617.12"/>
        <n v="204"/>
        <n v="699.94"/>
        <n v="532.22"/>
        <n v="721.14"/>
        <n v="44.78"/>
        <n v="782.76"/>
        <n v="22.5"/>
        <n v="497.14"/>
        <n v="327.96"/>
        <n v="152.76"/>
        <n v="151.4"/>
        <n v="84.98"/>
        <n v="202.2"/>
        <n v="292.1"/>
        <n v="262.3"/>
        <n v="478.22"/>
        <n v="790.5"/>
        <n v="671.12"/>
        <n v="271.9"/>
        <n v="59.38"/>
        <n v="365.5"/>
        <n v="109.4"/>
        <n v="224.5"/>
        <n v="483.92"/>
        <n v="293.38"/>
        <n v="767.6"/>
        <n v="780.12"/>
        <n v="331.54"/>
        <n v="469.46"/>
        <n v="592.5"/>
        <n v="330.08"/>
        <n v="501.78"/>
        <n v="749.74"/>
        <n v="26.04"/>
        <n v="605.18"/>
        <n v="764.16"/>
        <n v="633.18"/>
        <n v="736.8"/>
        <n v="291.96"/>
        <n v="410.16"/>
        <n v="287.6"/>
        <n v="559.68"/>
        <n v="182.5"/>
        <n v="741.18"/>
        <n v="100.66"/>
        <n v="777.46"/>
        <n v="361.74"/>
        <n v="134.08"/>
        <n v="176.96"/>
        <n v="451.84"/>
        <n v="158.48"/>
        <n v="564.16"/>
        <n v="412.28"/>
        <n v="29.76"/>
        <n v="538.46"/>
        <n v="738.82"/>
        <n v="603.3"/>
        <n v="53.34"/>
        <n v="544.26"/>
        <n v="102.28"/>
        <n v="746.42"/>
        <n v="175.22"/>
        <n v="642.32"/>
        <n v="695.36"/>
        <n v="528.52"/>
        <n v="375.44"/>
        <n v="784.36"/>
        <n v="94.24"/>
        <n v="47.34"/>
        <n v="544"/>
        <n v="94.52"/>
        <n v="492.32"/>
        <n v="574.46"/>
        <n v="771.48"/>
        <n v="719.16"/>
        <n v="202.16"/>
        <n v="263.56"/>
        <n v="732.86"/>
        <n v="646.48"/>
        <n v="787.2"/>
        <n v="376.48"/>
        <n v="198.54"/>
        <n v="582.88"/>
        <n v="640.2"/>
        <n v="468.86"/>
        <n v="308.74"/>
        <n v="244.14"/>
        <n v="530.74"/>
        <n v="735.14"/>
        <n v="260.8"/>
        <n v="472.24"/>
        <n v="588.82"/>
        <n v="149.42"/>
        <n v="732.62"/>
        <n v="550.46"/>
        <n v="646.96"/>
        <n v="43.54"/>
        <n v="115.2"/>
        <n v="675.58"/>
        <n v="452.72"/>
        <n v="347.06"/>
        <n v="251.12"/>
        <n v="571.96"/>
        <n v="251.26"/>
        <n v="184.68"/>
        <n v="530.38"/>
        <n v="559.32"/>
        <n v="343.46"/>
        <n v="559.74"/>
        <n v="283.56"/>
        <n v="511.92"/>
        <n v="683.48"/>
        <n v="108.62"/>
        <n v="575.28"/>
        <n v="452.54"/>
        <n v="198.12"/>
        <n v="758.28"/>
        <n v="281.52"/>
        <n v="773"/>
        <n v="140.24"/>
        <n v="163.02"/>
        <n v="584.22"/>
        <n v="562.34"/>
        <n v="747.56"/>
        <n v="157.88"/>
        <n v="289.34"/>
        <n v="265.78"/>
        <n v="483.42"/>
        <n v="718.1"/>
        <n v="436.58"/>
        <n v="701.08"/>
        <n v="614.68"/>
        <n v="161.04"/>
        <n v="93.08"/>
        <n v="489.72"/>
        <n v="394.86"/>
        <n v="509.78"/>
        <n v="192.72"/>
        <n v="148.82"/>
        <n v="512.22"/>
        <n v="262.98"/>
        <n v="711.32"/>
        <n v="453.5"/>
        <n v="129.9"/>
        <n v="293.46"/>
        <n v="242.6"/>
        <n v="473.36"/>
        <n v="324.44"/>
        <n v="493.38"/>
        <n v="701.36"/>
        <n v="485.06"/>
        <n v="208.7"/>
        <n v="591.04"/>
        <n v="767.68"/>
        <n v="347.86"/>
        <n v="232.34"/>
        <n v="790.4"/>
        <n v="217.04"/>
        <n v="648.02"/>
        <n v="145.9"/>
        <n v="739.86"/>
        <n v="701.68"/>
        <n v="749.02"/>
        <n v="164.54"/>
        <n v="658.2"/>
        <n v="740.82"/>
        <n v="487.68"/>
        <n v="22.9"/>
        <n v="775.56"/>
        <n v="340.7"/>
        <n v="80.8"/>
        <n v="543.2"/>
        <n v="372.66"/>
        <n v="606.88"/>
        <n v="360.28"/>
        <n v="319.92"/>
        <n v="253.9"/>
        <n v="77.04"/>
        <n v="340.28"/>
        <n v="560.84"/>
        <n v="695.1"/>
        <n v="494.22"/>
        <n v="542.44"/>
        <n v="203.2"/>
        <n v="564.26"/>
        <n v="168.42"/>
        <n v="448"/>
        <n v="690.74"/>
        <n v="374.54"/>
        <n v="107.16"/>
        <n v="589.64"/>
        <n v="662.34"/>
        <n v="483.28"/>
        <n v="669.92"/>
        <n v="607.42"/>
        <n v="789.34"/>
        <n v="372.5"/>
        <n v="697.86"/>
        <n v="235.86"/>
        <n v="640.14"/>
        <n v="535.32"/>
        <n v="266.46"/>
        <n v="176.86"/>
        <n v="304.2"/>
        <n v="349.12"/>
        <n v="647.34"/>
        <n v="222.12"/>
        <n v="779.14"/>
        <n v="69.44"/>
        <n v="154.08"/>
        <n v="94.26"/>
        <n v="121.02"/>
        <n v="235.12"/>
        <n v="69.5"/>
        <n v="105.1"/>
        <n v="309.68"/>
        <n v="710.06"/>
        <n v="185.16"/>
        <n v="190.66"/>
        <n v="671.62"/>
        <n v="124.98"/>
        <n v="404.02"/>
        <n v="213.72"/>
        <n v="660.14"/>
        <n v="622.74"/>
        <n v="230.52"/>
        <n v="87.48"/>
        <n v="531.84"/>
        <n v="599.64"/>
        <n v="24.14"/>
        <n v="728.66"/>
        <n v="483.94"/>
        <n v="688"/>
        <n v="81.66"/>
        <n v="606.56"/>
        <n v="422.06"/>
        <n v="235.08"/>
        <n v="708.94"/>
        <n v="338.02"/>
        <n v="680.08"/>
        <n v="168.92"/>
        <n v="764.22"/>
        <n v="606.02"/>
        <n v="542.32"/>
        <n v="395.04"/>
        <n v="667.52"/>
        <n v="353.38"/>
        <n v="678.32"/>
        <n v="287.9"/>
        <n v="428.42"/>
        <n v="546.84"/>
        <n v="117.9"/>
        <n v="240.46"/>
        <n v="233.98"/>
        <n v="214.3"/>
        <n v="403.38"/>
        <n v="343.26"/>
        <n v="135.64"/>
        <n v="472.82"/>
        <n v="395.84"/>
        <n v="731.7"/>
        <n v="633.64"/>
        <n v="397.6"/>
        <n v="781.34"/>
        <n v="381.46"/>
        <n v="740.7"/>
        <n v="763.48"/>
        <n v="516.74"/>
        <n v="376.52"/>
        <n v="519.62"/>
        <n v="227.64"/>
        <n v="108.74"/>
        <n v="128.7"/>
        <n v="516.38"/>
        <n v="757.5"/>
        <n v="659.64"/>
        <n v="686.56"/>
        <n v="266.58"/>
        <n v="523.38"/>
        <n v="458.64"/>
        <n v="711.88"/>
        <n v="248.42"/>
        <n v="172.58"/>
        <n v="186.5"/>
        <n v="589.9"/>
        <n v="655"/>
        <n v="612.38"/>
        <n v="185.28"/>
        <n v="273.72"/>
        <n v="504.52"/>
        <n v="154.42"/>
        <n v="167.46"/>
        <n v="793.5"/>
        <n v="598.74"/>
        <n v="133.12"/>
        <n v="199.68"/>
        <n v="619.68"/>
        <n v="185.72"/>
        <n v="138.02"/>
        <n v="651.04"/>
        <n v="534.18"/>
        <n v="641.1"/>
        <n v="773.7"/>
        <n v="188.58"/>
        <n v="314.32"/>
        <n v="242.76"/>
        <n v="725.96"/>
        <n v="488.58"/>
        <n v="135.44"/>
        <n v="734.64"/>
        <n v="366.94"/>
        <n v="358.4"/>
        <n v="656.44"/>
        <n v="491.26"/>
        <n v="179.34"/>
        <n v="257.42"/>
        <n v="595.26"/>
        <n v="258.32"/>
        <n v="194.68"/>
        <n v="692.26"/>
        <n v="583.58"/>
        <n v="725.24"/>
        <n v="273.54"/>
        <n v="385.36"/>
        <n v="266.6"/>
        <n v="434.66"/>
        <n v="778.94"/>
        <n v="565.72"/>
        <n v="152.2"/>
        <n v="148.6"/>
        <n v="296.56"/>
        <n v="649.94"/>
        <n v="752.36"/>
        <n v="550.52"/>
        <n v="623.16"/>
        <n v="520.64"/>
        <n v="776.92"/>
        <n v="615.88"/>
        <n v="128.96"/>
        <n v="597.22"/>
        <n v="582.82"/>
        <n v="201.48"/>
        <n v="148.12"/>
        <n v="656.46"/>
        <n v="485.82"/>
        <n v="660.06"/>
        <n v="708.12"/>
        <n v="486.24"/>
        <n v="47.64"/>
        <n v="703.42"/>
        <n v="85.84"/>
        <n v="683.74"/>
        <n v="268.22"/>
        <n v="765.7"/>
        <n v="328.44"/>
        <n v="667.42"/>
        <n v="133.86"/>
        <n v="690.7"/>
        <n v="316.36"/>
        <n v="644.76"/>
        <n v="637.48"/>
        <n v="554.3"/>
        <n v="572.1"/>
        <n v="706.34"/>
        <n v="643.48"/>
        <n v="219.12"/>
        <n v="798.16"/>
        <n v="236.74"/>
        <n v="94.32"/>
        <n v="109.62"/>
        <n v="505.64"/>
        <n v="150.96"/>
        <n v="772.1"/>
        <n v="175.16"/>
        <n v="483.54"/>
        <n v="500.44"/>
        <n v="130.84"/>
        <n v="529.52"/>
        <n v="635.68"/>
        <n v="474.8"/>
        <n v="516.34"/>
        <n v="341.04"/>
        <n v="723.06"/>
        <n v="33.42"/>
        <n v="23.26"/>
        <n v="115.9"/>
        <n v="232.68"/>
        <n v="115.96"/>
        <n v="468.4"/>
        <n v="606"/>
        <n v="506.9"/>
        <n v="234.98"/>
        <n v="791.9"/>
        <n v="522.42"/>
        <n v="769.74"/>
        <n v="588.22"/>
        <n v="687.22"/>
        <n v="444.46"/>
        <n v="167.88"/>
        <n v="301.12"/>
        <n v="540.7"/>
        <n v="632.4"/>
        <n v="417.54"/>
        <n v="638.22"/>
        <n v="675.68"/>
        <n v="83.82"/>
        <n v="683.2"/>
        <n v="520"/>
        <n v="92.62"/>
        <n v="143.44"/>
        <n v="491.22"/>
        <n v="425.62"/>
      </sharedItems>
    </cacheField>
    <cacheField name="dti_pct" numFmtId="0">
      <sharedItems containsSemiMixedTypes="0" containsString="0" containsNumber="1" minValue="0.1" maxValue="0.5" count="41">
        <n v="0.24"/>
        <n v="0.47"/>
        <n v="0.33"/>
        <n v="0.17"/>
        <n v="0.16"/>
        <n v="0.4"/>
        <n v="0.41"/>
        <n v="0.21"/>
        <n v="0.18"/>
        <n v="0.11"/>
        <n v="0.37"/>
        <n v="0.13"/>
        <n v="0.27"/>
        <n v="0.34"/>
        <n v="0.22"/>
        <n v="0.2"/>
        <n v="0.36"/>
        <n v="0.35"/>
        <n v="0.23"/>
        <n v="0.44"/>
        <n v="0.19"/>
        <n v="0.3"/>
        <n v="0.12"/>
        <n v="0.38"/>
        <n v="0.48"/>
        <n v="0.28"/>
        <n v="0.46"/>
        <n v="0.31"/>
        <n v="0.32"/>
        <n v="0.14"/>
        <n v="0.49"/>
        <n v="0.43"/>
        <n v="0.29"/>
        <n v="0.25"/>
        <n v="0.26"/>
        <n v="0.1"/>
        <n v="0.45"/>
        <n v="0.39"/>
        <n v="0.15"/>
        <n v="0.5"/>
        <n v="0.42"/>
      </sharedItems>
    </cacheField>
    <cacheField name="default_flag" numFmtId="0">
      <sharedItems containsSemiMixedTypes="0" containsString="0" containsNumber="1" containsInteger="1" minValue="0" maxValue="1" count="2">
        <n v="0"/>
        <n v="1"/>
      </sharedItems>
    </cacheField>
    <cacheField name="months_on_book" numFmtId="0">
      <sharedItems containsSemiMixedTypes="0" containsString="0" containsNumber="1" containsInteger="1" minValue="21" maxValue="36" count="16">
        <n v="28"/>
        <n v="22"/>
        <n v="36"/>
        <n v="31"/>
        <n v="30"/>
        <n v="25"/>
        <n v="32"/>
        <n v="21"/>
        <n v="33"/>
        <n v="24"/>
        <n v="34"/>
        <n v="29"/>
        <n v="35"/>
        <n v="27"/>
        <n v="23"/>
        <n v="26"/>
      </sharedItems>
    </cacheField>
    <cacheField name="interest_collected" numFmtId="0">
      <sharedItems containsSemiMixedTypes="0" containsString="0" containsNumber="1" minValue="81.0495" maxValue="29050.65" count="1000">
        <n v="7023.54"/>
        <n v="11181.3504"/>
        <n v="8054.4375"/>
        <n v="1172.034"/>
        <n v="6753.225"/>
        <n v="6991.32"/>
        <n v="5138.265"/>
        <n v="18715.4712"/>
        <n v="1713.1065"/>
        <n v="19518.4674"/>
        <n v="513.6495"/>
        <n v="21225.576"/>
        <n v="5280.888"/>
        <n v="6612.66"/>
        <n v="5762.2536"/>
        <n v="14941.119"/>
        <n v="14925.2922"/>
        <n v="23560.11"/>
        <n v="1150.67925"/>
        <n v="1574.69625"/>
        <n v="18107.304"/>
        <n v="7776"/>
        <n v="7792.3494"/>
        <n v="9340.92"/>
        <n v="16743.768"/>
        <n v="6283.64625"/>
        <n v="15564.123"/>
        <n v="1773.935625"/>
        <n v="9520.1568"/>
        <n v="12365.76"/>
        <n v="7805.808"/>
        <n v="6232.896"/>
        <n v="8740.922625"/>
        <n v="4854.15"/>
        <n v="425.83725"/>
        <n v="4038.57"/>
        <n v="18587.586"/>
        <n v="7160.544"/>
        <n v="16752.12"/>
        <n v="5458.158"/>
        <n v="387.7848"/>
        <n v="9995.061"/>
        <n v="5156.1"/>
        <n v="2517.504"/>
        <n v="16372.8972"/>
        <n v="13540.6605"/>
        <n v="1017.447"/>
        <n v="10440.8838"/>
        <n v="567.9"/>
        <n v="8976.486"/>
        <n v="3514.512"/>
        <n v="15924.951"/>
        <n v="6827.652"/>
        <n v="16173.696"/>
        <n v="495.126"/>
        <n v="2461.59"/>
        <n v="2020.2426"/>
        <n v="774.9"/>
        <n v="12930.54"/>
        <n v="5429.7135"/>
        <n v="7551.1875"/>
        <n v="9325.584"/>
        <n v="4089.6"/>
        <n v="1303.07925"/>
        <n v="6798.015"/>
        <n v="17270.244"/>
        <n v="3337.07625"/>
        <n v="10947.3876"/>
        <n v="809.31"/>
        <n v="5922.24"/>
        <n v="20298.144"/>
        <n v="7634.28"/>
        <n v="25362.624"/>
        <n v="8116.038"/>
        <n v="10251.207"/>
        <n v="1118.7639"/>
        <n v="6363.92925"/>
        <n v="987.444"/>
        <n v="4137"/>
        <n v="6441.444"/>
        <n v="3184.752"/>
        <n v="452.925"/>
        <n v="1169.982"/>
        <n v="3429.3213"/>
        <n v="5271.552"/>
        <n v="6123.132"/>
        <n v="15325.632"/>
        <n v="6249.96"/>
        <n v="21677.601"/>
        <n v="6265.044"/>
        <n v="1058.1435"/>
        <n v="3219.0444"/>
        <n v="5591.28"/>
        <n v="7271.514"/>
        <n v="11938.479"/>
        <n v="10771.044"/>
        <n v="22804.206"/>
        <n v="5067.12"/>
        <n v="5339.91"/>
        <n v="1255.68"/>
        <n v="2509.254"/>
        <n v="7931.385"/>
        <n v="3495.841875"/>
        <n v="7769.955"/>
        <n v="7477.908"/>
        <n v="15426.2232"/>
        <n v="1230.183"/>
        <n v="5503.707"/>
        <n v="16176.402"/>
        <n v="6495.468"/>
        <n v="5619.21525"/>
        <n v="8626.7025"/>
        <n v="881.244"/>
        <n v="7652.736"/>
        <n v="3723.9345"/>
        <n v="6628.986"/>
        <n v="18909.765"/>
        <n v="17995.548"/>
        <n v="5403.375"/>
        <n v="8301.636"/>
        <n v="12917.421"/>
        <n v="1445.829"/>
        <n v="21389.07"/>
        <n v="3525.4905"/>
        <n v="3823.56"/>
        <n v="8190.6"/>
        <n v="10291.47075"/>
        <n v="3730.23"/>
        <n v="7379.36325"/>
        <n v="1400.214"/>
        <n v="11020.536"/>
        <n v="3339.7875"/>
        <n v="3315.825"/>
        <n v="2458.164375"/>
        <n v="2178.74325"/>
        <n v="5138.2065"/>
        <n v="431.055"/>
        <n v="8918.676"/>
        <n v="14617.81125"/>
        <n v="1649.4"/>
        <n v="1856.826"/>
        <n v="5202.792"/>
        <n v="3714.831"/>
        <n v="310.245"/>
        <n v="12129.024"/>
        <n v="6774.69"/>
        <n v="18607.1175"/>
        <n v="3011.9712"/>
        <n v="8180.64"/>
        <n v="1812.57675"/>
        <n v="5955.075"/>
        <n v="9878.2335"/>
        <n v="2125.728"/>
        <n v="15133.4001"/>
        <n v="13042.74"/>
        <n v="2259.3"/>
        <n v="2256.54"/>
        <n v="3636.9648"/>
        <n v="17912.223"/>
        <n v="3425.328"/>
        <n v="1556.415"/>
        <n v="20855.001"/>
        <n v="19151.838"/>
        <n v="9221.988"/>
        <n v="20782.4805"/>
        <n v="15667.806"/>
        <n v="9855"/>
        <n v="4964.44725"/>
        <n v="16672.11"/>
        <n v="1598.754"/>
        <n v="6008.544"/>
        <n v="4234.6395"/>
        <n v="1599.4125"/>
        <n v="5006.43675"/>
        <n v="1086.3762"/>
        <n v="10930.59"/>
        <n v="9836.115"/>
        <n v="964.404"/>
        <n v="13748.379"/>
        <n v="8274.6792"/>
        <n v="8729.721"/>
        <n v="18794.928"/>
        <n v="2372.92575"/>
        <n v="10058.796"/>
        <n v="28221.84"/>
        <n v="10191.636"/>
        <n v="12034.2411"/>
        <n v="8364.2706"/>
        <n v="4561.68"/>
        <n v="16174.32"/>
        <n v="6853.2291"/>
        <n v="4650.1818"/>
        <n v="1317.4125"/>
        <n v="5233.9608"/>
        <n v="803.8845"/>
        <n v="2262.246"/>
        <n v="12793.911"/>
        <n v="8962.68"/>
        <n v="9170.55"/>
        <n v="3319.0938"/>
        <n v="8694.3"/>
        <n v="10860.675"/>
        <n v="19684.035"/>
        <n v="3664.0485"/>
        <n v="14175.6912"/>
        <n v="1442.772"/>
        <n v="3732.87915"/>
        <n v="6030.84"/>
        <n v="6241.6764"/>
        <n v="4264.289775"/>
        <n v="6533.283"/>
        <n v="5347.74"/>
        <n v="4257.672"/>
        <n v="7419.36"/>
        <n v="4384.0425"/>
        <n v="14378.688"/>
        <n v="739.4295"/>
        <n v="12449.664"/>
        <n v="4294.905"/>
        <n v="1151.30025"/>
        <n v="9399.915"/>
        <n v="9510.48"/>
        <n v="10299.285"/>
        <n v="15616.692"/>
        <n v="12924.024"/>
        <n v="1884.8376"/>
        <n v="9261.5319"/>
        <n v="6389.3232"/>
        <n v="1087.3764"/>
        <n v="4173.585"/>
        <n v="5332.125"/>
        <n v="5122.2294"/>
        <n v="1953.72"/>
        <n v="7646.94"/>
        <n v="7611.228"/>
        <n v="5967.153"/>
        <n v="2113.716"/>
        <n v="988.236"/>
        <n v="10343.7432"/>
        <n v="5072.508"/>
        <n v="590.748"/>
        <n v="8341.434"/>
        <n v="10992.6963"/>
        <n v="1163.646"/>
        <n v="15484.4352"/>
        <n v="18417"/>
        <n v="9697.665"/>
        <n v="1533.933"/>
        <n v="4398.8859"/>
        <n v="1836.315"/>
        <n v="8524.56"/>
        <n v="6081.4368"/>
        <n v="11467.68"/>
        <n v="23724.096"/>
        <n v="19895.868"/>
        <n v="5655.87"/>
        <n v="767.556"/>
        <n v="1312.3227"/>
        <n v="9460.668"/>
        <n v="2043.468"/>
        <n v="2136.288"/>
        <n v="6541.101"/>
        <n v="2744.622"/>
        <n v="6808.65"/>
        <n v="3493.77"/>
        <n v="17891.793"/>
        <n v="23565.984"/>
        <n v="13298.4"/>
        <n v="10269.453"/>
        <n v="1965.645"/>
        <n v="17819.811"/>
        <n v="3474.324"/>
        <n v="2615.418"/>
        <n v="8110.12995"/>
        <n v="8710.38"/>
        <n v="2056.698"/>
        <n v="1422.576"/>
        <n v="15264.432"/>
        <n v="17801.64"/>
        <n v="2205.6786"/>
        <n v="8685.927"/>
        <n v="8275.176"/>
        <n v="11824.725"/>
        <n v="1333.0494"/>
        <n v="4041.015"/>
        <n v="5232.582"/>
        <n v="9639.8802"/>
        <n v="3819.648"/>
        <n v="5619.930525"/>
        <n v="1032.927"/>
        <n v="18635.7753"/>
        <n v="5856.3"/>
        <n v="6034.725"/>
        <n v="13592.124"/>
        <n v="1496.664"/>
        <n v="1337.82075"/>
        <n v="10401.519"/>
        <n v="3916.674"/>
        <n v="2890.65"/>
        <n v="2475.9756"/>
        <n v="7659.897"/>
        <n v="1690.2999"/>
        <n v="2158.4934"/>
        <n v="6981.054"/>
        <n v="4755.072"/>
        <n v="1214.62425"/>
        <n v="2308.353"/>
        <n v="16198.14"/>
        <n v="2501.955"/>
        <n v="1148.59125"/>
        <n v="5356.746"/>
        <n v="6329.0214"/>
        <n v="5932.53"/>
        <n v="4642.389"/>
        <n v="8540.4462"/>
        <n v="4233.51225"/>
        <n v="6381.585"/>
        <n v="2961.168"/>
        <n v="17505.126"/>
        <n v="7628.19"/>
        <n v="19292.334"/>
        <n v="13971.342"/>
        <n v="6984.999"/>
        <n v="6194.07"/>
        <n v="6057.1989"/>
        <n v="7278.975"/>
        <n v="7876.7847"/>
        <n v="10502.856"/>
        <n v="6211.8"/>
        <n v="3415.62"/>
        <n v="16948.32"/>
        <n v="744.7905"/>
        <n v="1602.198"/>
        <n v="14605.4421"/>
        <n v="1829.058"/>
        <n v="5638.8582"/>
        <n v="15378.93"/>
        <n v="2609.763"/>
        <n v="2713.659"/>
        <n v="2824.284"/>
        <n v="3421.737"/>
        <n v="8455.5909"/>
        <n v="24810.168"/>
        <n v="15327.396"/>
        <n v="3848.37"/>
        <n v="17317.17"/>
        <n v="12230.25"/>
        <n v="6199.353"/>
        <n v="1222.497"/>
        <n v="1143.558"/>
        <n v="3159.396"/>
        <n v="10593.8118"/>
        <n v="642.99375"/>
        <n v="125.16"/>
        <n v="17692.995"/>
        <n v="5641.44"/>
        <n v="6870.15"/>
        <n v="18115.1775"/>
        <n v="10308.3435"/>
        <n v="6087.015075"/>
        <n v="13786.578"/>
        <n v="4534.704"/>
        <n v="21437.25"/>
        <n v="16786.872"/>
        <n v="4675.44"/>
        <n v="15164.82"/>
        <n v="1484.82"/>
        <n v="2648.1897"/>
        <n v="6280.044"/>
        <n v="12498.252"/>
        <n v="9772.905"/>
        <n v="2354.24475"/>
        <n v="4017.117"/>
        <n v="7204.7043"/>
        <n v="3873.21"/>
        <n v="1633.2255"/>
        <n v="555.19695"/>
        <n v="2509.056"/>
        <n v="2978.5536"/>
        <n v="15331.779"/>
        <n v="1494.70425"/>
        <n v="17587.845"/>
        <n v="5768.928"/>
        <n v="20661.832125"/>
        <n v="4862.3256"/>
        <n v="1851.027"/>
        <n v="4713.3702"/>
        <n v="10672.398"/>
        <n v="6551.667"/>
        <n v="4126.9521"/>
        <n v="5804.055"/>
        <n v="15394.662"/>
        <n v="6950.4615"/>
        <n v="16294.887"/>
        <n v="12570.4008"/>
        <n v="5292.885"/>
        <n v="1395.03"/>
        <n v="8072.616"/>
        <n v="12272.03565"/>
        <n v="7805.9457"/>
        <n v="12437.046"/>
        <n v="914.304"/>
        <n v="1639.428"/>
        <n v="15665.364"/>
        <n v="1482.1245"/>
        <n v="21331.233"/>
        <n v="8099.875875"/>
        <n v="23096.904"/>
        <n v="460.5825"/>
        <n v="6288.867"/>
        <n v="12652.74"/>
        <n v="4973.4"/>
        <n v="3837.24"/>
        <n v="4384.7244"/>
        <n v="9260.544"/>
        <n v="6246.45"/>
        <n v="5910.4155"/>
        <n v="12797.946"/>
        <n v="2331.2772"/>
        <n v="6930.231"/>
        <n v="636.4575"/>
        <n v="120.9975"/>
        <n v="408.159"/>
        <n v="10453.206"/>
        <n v="292.4625"/>
        <n v="29050.65"/>
        <n v="460.6875"/>
        <n v="11197.44"/>
        <n v="19856.025"/>
        <n v="5534.1"/>
        <n v="14985.87"/>
        <n v="13553.1363"/>
        <n v="12587.05125"/>
        <n v="1546.46415"/>
        <n v="12967.938"/>
        <n v="7724.112"/>
        <n v="10947.6414"/>
        <n v="19221.138"/>
        <n v="11604.6"/>
        <n v="9651.732"/>
        <n v="7542.45"/>
        <n v="91.152"/>
        <n v="3909.777"/>
        <n v="4485.334875"/>
        <n v="8511.045"/>
        <n v="3081.921"/>
        <n v="22356.99"/>
        <n v="6684.99"/>
        <n v="6352.08"/>
        <n v="11674.299"/>
        <n v="19317.27"/>
        <n v="3083.157"/>
        <n v="11035.575"/>
        <n v="5520.825"/>
        <n v="985.362"/>
        <n v="906.24"/>
        <n v="10871.328"/>
        <n v="9791.25"/>
        <n v="3246.165"/>
        <n v="21510.06"/>
        <n v="6073.2558"/>
        <n v="2358.24"/>
        <n v="1506.258"/>
        <n v="4583.28"/>
        <n v="1370.5065"/>
        <n v="3161.34"/>
        <n v="8373.3"/>
        <n v="7152.366"/>
        <n v="9345.756"/>
        <n v="6641.514"/>
        <n v="7943.13"/>
        <n v="255.6279"/>
        <n v="25812.864"/>
        <n v="740.88"/>
        <n v="19273.734"/>
        <n v="619.78125"/>
        <n v="5639.382"/>
        <n v="5293.6092"/>
        <n v="12047.064"/>
        <n v="14637.48"/>
        <n v="7260.318"/>
        <n v="2833.77"/>
        <n v="438.3396"/>
        <n v="8128.2852"/>
        <n v="6908.4"/>
        <n v="1438.96275"/>
        <n v="16824.912"/>
        <n v="4969.0035"/>
        <n v="4817.81625"/>
        <n v="3712.296"/>
        <n v="1659.573"/>
        <n v="4696.623"/>
        <n v="17688.1212"/>
        <n v="10153.74"/>
        <n v="2541.63"/>
        <n v="6257.203125"/>
        <n v="9635.223"/>
        <n v="8722.896"/>
        <n v="8228.702775"/>
        <n v="8324.964"/>
        <n v="1817.7777"/>
        <n v="5294.124"/>
        <n v="9633.114"/>
        <n v="15326.388"/>
        <n v="5797.90785"/>
        <n v="8787.744"/>
        <n v="10769.22"/>
        <n v="9124.125"/>
        <n v="13099.1175"/>
        <n v="8390.8224"/>
        <n v="5740.005"/>
        <n v="4917.6315"/>
        <n v="768.6"/>
        <n v="11238.531"/>
        <n v="22636.146"/>
        <n v="3266.172"/>
        <n v="919.212"/>
        <n v="18991.5048"/>
        <n v="10118.883"/>
        <n v="8380.0002"/>
        <n v="14661.396"/>
        <n v="2381.5605"/>
        <n v="2166.813"/>
        <n v="1595.0355"/>
        <n v="9686.74905"/>
        <n v="2768.5314"/>
        <n v="10684.6776"/>
        <n v="17729.472"/>
        <n v="1092.663"/>
        <n v="10007.28"/>
        <n v="6525.597375"/>
        <n v="2119.3074"/>
        <n v="4636.88625"/>
        <n v="2405.076"/>
        <n v="15599.64"/>
        <n v="24353.076"/>
        <n v="3956.0373"/>
        <n v="4543.104"/>
        <n v="3953.712"/>
        <n v="5939.39865"/>
        <n v="8617.824"/>
        <n v="2226.456"/>
        <n v="22012.965"/>
        <n v="4412.7342"/>
        <n v="14258.418"/>
        <n v="15642.828"/>
        <n v="10452.138"/>
        <n v="1187.30775"/>
        <n v="3086.4"/>
        <n v="21502.572"/>
        <n v="3573.6552"/>
        <n v="1585.0791"/>
        <n v="18673.536"/>
        <n v="7192.8564"/>
        <n v="20497.464"/>
        <n v="1708.4025"/>
        <n v="13417.2855"/>
        <n v="3087.54"/>
        <n v="8566.5762"/>
        <n v="1316.16"/>
        <n v="13323.21"/>
        <n v="159.06675"/>
        <n v="4466.7252"/>
        <n v="21424.2"/>
        <n v="8513.463"/>
        <n v="9129.537"/>
        <n v="264.204"/>
        <n v="18394.128"/>
        <n v="13575.69"/>
        <n v="576.45"/>
        <n v="6650.28"/>
        <n v="3582.84"/>
        <n v="500.094"/>
        <n v="5462.604"/>
        <n v="6260.616"/>
        <n v="4366.494"/>
        <n v="18226.728"/>
        <n v="15495.8832"/>
        <n v="6829.92"/>
        <n v="20221.2666"/>
        <n v="3772.10925"/>
        <n v="16874.676"/>
        <n v="940.38"/>
        <n v="7866.738"/>
        <n v="438.75"/>
        <n v="15570.4248"/>
        <n v="9386.2152"/>
        <n v="532.7505"/>
        <n v="3247.53"/>
        <n v="678.77775"/>
        <n v="1910.79"/>
        <n v="5564.505"/>
        <n v="8655.9"/>
        <n v="8457.3207"/>
        <n v="7825.95"/>
        <n v="4001.553"/>
        <n v="2263.5675"/>
        <n v="374.094"/>
        <n v="5208.375"/>
        <n v="521.0175"/>
        <n v="3771.6"/>
        <n v="12049.608"/>
        <n v="8889.414"/>
        <n v="8059.8"/>
        <n v="26680.104"/>
        <n v="2586.012"/>
        <n v="2182.989"/>
        <n v="4888.125"/>
        <n v="6387.048"/>
        <n v="2916.59625"/>
        <n v="17094.072"/>
        <n v="81.0495"/>
        <n v="17432.631"/>
        <n v="4820.2587"/>
        <n v="23154.048"/>
        <n v="20429.5527"/>
        <n v="13041.36"/>
        <n v="10944.96975"/>
        <n v="5518.044"/>
        <n v="784.431"/>
        <n v="5478.78"/>
        <n v="17462.016"/>
        <n v="4163.7375"/>
        <n v="7782.39"/>
        <n v="2976.0129"/>
        <n v="4548.141"/>
        <n v="10646.0082"/>
        <n v="3338.592"/>
        <n v="2257.5672"/>
        <n v="2766.9552"/>
        <n v="1775.7684"/>
        <n v="20648.256"/>
        <n v="5936.832"/>
        <n v="1093.68"/>
        <n v="12599.964"/>
        <n v="8533.371"/>
        <n v="6334.65"/>
        <n v="662.4828"/>
        <n v="4796.29125"/>
        <n v="1836.4374"/>
        <n v="14443.227"/>
        <n v="2969.979"/>
        <n v="1902.873"/>
        <n v="3859.248"/>
        <n v="1506.282"/>
        <n v="6415.8003"/>
        <n v="14589.096"/>
        <n v="1590.3"/>
        <n v="1029.645"/>
        <n v="11342.4"/>
        <n v="3177.2898"/>
        <n v="11741.832"/>
        <n v="5859.492"/>
        <n v="19788.462"/>
        <n v="8629.92"/>
        <n v="424.536"/>
        <n v="9646.296"/>
        <n v="22535.445"/>
        <n v="23855.112"/>
        <n v="17239.68"/>
        <n v="8809.632"/>
        <n v="2251.4436"/>
        <n v="8655.768"/>
        <n v="18841.086"/>
        <n v="2127.45225"/>
        <n v="8712.256875"/>
        <n v="7031.232"/>
        <n v="6766.935"/>
        <n v="4162.73025"/>
        <n v="7237.2"/>
        <n v="3950.8779"/>
        <n v="4769.442"/>
        <n v="890.91675"/>
        <n v="2280.27975"/>
        <n v="10341.76725"/>
        <n v="24261"/>
        <n v="130.62"/>
        <n v="3680.64"/>
        <n v="9221.667"/>
        <n v="11540.9646"/>
        <n v="5640.59265"/>
        <n v="1035.87"/>
        <n v="8879.679"/>
        <n v="7877.001"/>
        <n v="983.421"/>
        <n v="14033.8548"/>
        <n v="6040.656"/>
        <n v="11385.699"/>
        <n v="16120.512"/>
        <n v="8842.8186"/>
        <n v="5835.888"/>
        <n v="17326.218"/>
        <n v="2492.829"/>
        <n v="10441.332"/>
        <n v="9639.102"/>
        <n v="1723.644"/>
        <n v="22634.658"/>
        <n v="6080.832"/>
        <n v="7188.9"/>
        <n v="3912.696"/>
        <n v="3147.1011"/>
        <n v="1248.77025"/>
        <n v="18008.9385"/>
        <n v="26912.16"/>
        <n v="3623.346"/>
        <n v="748.66725"/>
        <n v="19302.03"/>
        <n v="5310.2844"/>
        <n v="7976.43"/>
        <n v="15941.82"/>
        <n v="6807.37365"/>
        <n v="15427.2654"/>
        <n v="11451.4884"/>
        <n v="4130.676"/>
        <n v="3267.108"/>
        <n v="8065.6884"/>
        <n v="7507.27575"/>
        <n v="17510.943"/>
        <n v="4076.028"/>
        <n v="3102.897"/>
        <n v="3265.4025"/>
        <n v="5798.709"/>
        <n v="5628.3195"/>
        <n v="9863.625"/>
        <n v="1212.94125"/>
        <n v="2729.178"/>
        <n v="1855.89"/>
        <n v="11374.8408"/>
        <n v="5353.26"/>
        <n v="7252.686"/>
        <n v="11782.848"/>
        <n v="7348.659"/>
        <n v="1577.772"/>
        <n v="15683.2464"/>
        <n v="8930.0376"/>
        <n v="9251.3367"/>
        <n v="6367.2777"/>
        <n v="27980.16"/>
        <n v="1823.136"/>
        <n v="5443.368"/>
        <n v="3392.175"/>
        <n v="17678.9547"/>
        <n v="18840.108"/>
        <n v="21639.1878"/>
        <n v="2598.9093"/>
        <n v="19449.81"/>
        <n v="17335.188"/>
        <n v="10319.9184"/>
        <n v="851.88"/>
        <n v="10470.06"/>
        <n v="11452.6305"/>
        <n v="824.16"/>
        <n v="1018.5"/>
        <n v="3298.041"/>
        <n v="10741.776"/>
        <n v="8608.8906"/>
        <n v="3071.232"/>
        <n v="1942.335"/>
        <n v="2738.772"/>
        <n v="10922.988"/>
        <n v="17834.712"/>
        <n v="23668.155"/>
        <n v="14085.27"/>
        <n v="5776.986"/>
        <n v="3566.16"/>
        <n v="10727.99325"/>
        <n v="2677.878"/>
        <n v="11309.76"/>
        <n v="4273.95375"/>
        <n v="5144.775075"/>
        <n v="2314.656"/>
        <n v="15566.496"/>
        <n v="4098.22875"/>
        <n v="13773.48"/>
        <n v="5035.23"/>
        <n v="6330.744"/>
        <n v="20409.312"/>
        <n v="22022.586"/>
        <n v="3670.9875"/>
        <n v="20538.0198"/>
        <n v="3120.4278"/>
        <n v="10514.2995"/>
        <n v="6343.542"/>
        <n v="7674.048"/>
        <n v="4369.3263"/>
        <n v="4197.96"/>
        <n v="7006.8384"/>
        <n v="12623.13"/>
        <n v="3631.662"/>
        <n v="9349.68"/>
        <n v="965.5632"/>
        <n v="1248.048"/>
        <n v="2361.213"/>
        <n v="3957.354"/>
        <n v="5642.88"/>
        <n v="979.95"/>
        <n v="6391.638"/>
        <n v="1466.145"/>
        <n v="6178.116"/>
        <n v="21514.818"/>
        <n v="1588.6728"/>
        <n v="5266.518"/>
        <n v="6377.577"/>
        <n v="14204.763"/>
        <n v="4011.858"/>
        <n v="5854.2498"/>
        <n v="5674.266"/>
        <n v="15348.255"/>
        <n v="641.3121"/>
        <n v="9060.867"/>
        <n v="3454.3422"/>
        <n v="1417.176"/>
        <n v="9752.616"/>
        <n v="6656.004"/>
        <n v="210.92325"/>
        <n v="19083.6054"/>
        <n v="9436.83"/>
        <n v="8462.4"/>
        <n v="2768.274"/>
        <n v="17605.404"/>
        <n v="8904.41085"/>
        <n v="3667.248"/>
        <n v="3456.0825"/>
        <n v="3599.913"/>
        <n v="8977.056"/>
        <n v="1311.2415"/>
        <n v="19911.7521"/>
        <n v="15362.607"/>
        <n v="13040.0844"/>
        <n v="2473.938"/>
        <n v="11812.6008"/>
        <n v="5629.3434"/>
        <n v="18162.018"/>
        <n v="2893.395"/>
        <n v="13649.4612"/>
        <n v="17635.59"/>
        <n v="336.015"/>
        <n v="5879.247"/>
        <n v="7043.9679"/>
        <n v="5271.78"/>
        <n v="13977.117"/>
        <n v="12305.871"/>
        <n v="681.591"/>
        <n v="2216.34375"/>
        <n v="14072.112"/>
        <n v="5076.16875"/>
        <n v="3989.55585"/>
        <n v="2334.906"/>
        <n v="19103.763"/>
        <n v="3375.921"/>
        <n v="21898.7955"/>
        <n v="5296.6425"/>
        <n v="5441.2722"/>
        <n v="3137.3529"/>
        <n v="13591.310625"/>
        <n v="2970.702"/>
        <n v="1728.966"/>
        <n v="1467.18"/>
        <n v="14329.545"/>
        <n v="15614.915625"/>
        <n v="9261.3456"/>
        <n v="3733.17"/>
        <n v="7077.699"/>
        <n v="19626.75"/>
        <n v="4884.516"/>
        <n v="16017.3"/>
        <n v="4732.401"/>
        <n v="5195.5209"/>
        <n v="4056.375"/>
        <n v="5733.828"/>
        <n v="17390.25"/>
        <n v="4684.707"/>
        <n v="1275.6528"/>
        <n v="2278.719"/>
        <n v="1645.9965"/>
        <n v="926.52"/>
        <n v="2155.49775"/>
        <n v="4263.95025"/>
        <n v="14759.1"/>
        <n v="20117.664"/>
        <n v="3913.728"/>
        <n v="4178.304"/>
        <n v="19426.968"/>
        <n v="1399.8645"/>
        <n v="295.01775"/>
        <n v="12597.624"/>
        <n v="18909.972"/>
        <n v="1803.09375"/>
        <n v="22862.835"/>
        <n v="6064.025625"/>
        <n v="2828.88"/>
        <n v="6095.7036"/>
        <n v="15680.736"/>
        <n v="3041.4105"/>
        <n v="986.8497"/>
        <n v="6501.564"/>
        <n v="10072.503"/>
        <n v="11558.4"/>
        <n v="5070.999"/>
        <n v="6151.189275"/>
        <n v="1883.07"/>
        <n v="7259.244"/>
        <n v="8750.322"/>
        <n v="8090.5824"/>
        <n v="5729.4324"/>
        <n v="19937.088"/>
        <n v="17332.326"/>
        <n v="5482.8144"/>
        <n v="2020.77675"/>
        <n v="1676.316"/>
        <n v="8313.921"/>
        <n v="6043.9473"/>
        <n v="22783.995"/>
        <n v="17260.1172"/>
        <n v="1324.14"/>
        <n v="2897.7"/>
        <n v="8985.768"/>
        <n v="12371.6079"/>
        <n v="11623.962"/>
        <n v="7762.332"/>
        <n v="7104.024"/>
        <n v="17259.216"/>
        <n v="19228.77"/>
        <n v="3903.1395"/>
        <n v="2211.0192"/>
        <n v="11108.292"/>
        <n v="1879.5945"/>
        <n v="3726.3726"/>
        <n v="2577.288"/>
        <n v="10457.4078"/>
        <n v="3607.2135"/>
        <n v="9405.855"/>
        <n v="18906.804"/>
        <n v="2990.376"/>
        <n v="1054.7496"/>
        <n v="19308.879"/>
        <n v="1081.584"/>
        <n v="23178.786"/>
        <n v="1860.77625"/>
        <n v="18261.945"/>
        <n v="10641.456"/>
        <n v="15407.3907"/>
        <n v="2168.532"/>
        <n v="9428.055"/>
        <n v="3416.688"/>
        <n v="20019.798"/>
        <n v="18359.424"/>
        <n v="17734.8285"/>
        <n v="14674.365"/>
        <n v="15362.895"/>
        <n v="5984.364"/>
        <n v="6047.712"/>
        <n v="17886.7656"/>
        <n v="8806.728"/>
        <n v="1074.5406"/>
        <n v="2565.108"/>
        <n v="3413.07"/>
        <n v="2634.6294"/>
        <n v="15478.67475"/>
        <n v="5386.17"/>
        <n v="6600.321"/>
        <n v="14637.87"/>
        <n v="853.731"/>
        <n v="18189.012"/>
        <n v="12007.2006"/>
        <n v="6639.4845"/>
        <n v="8132.355"/>
        <n v="11325.9384"/>
        <n v="15130.0305"/>
        <n v="868.50225"/>
        <n v="289.587"/>
        <n v="3111.915"/>
        <n v="7399.224"/>
        <n v="2702.1579"/>
        <n v="5754.294"/>
        <n v="17725.5"/>
        <n v="3003.3825"/>
        <n v="2185.314"/>
        <n v="5582.895"/>
        <n v="3683.061"/>
        <n v="6812.199"/>
        <n v="10846.041525"/>
        <n v="9895.968"/>
        <n v="3933.471"/>
        <n v="3014.2854"/>
        <n v="4968.48"/>
        <n v="17804.28"/>
        <n v="8832.3345"/>
        <n v="22766.4"/>
        <n v="3789.1755"/>
        <n v="14991.7878"/>
        <n v="21527.1648"/>
        <n v="1904.8095"/>
        <n v="4073.58"/>
        <n v="4863.3"/>
        <n v="1775.5254"/>
        <n v="3485.592"/>
        <n v="4107.82725"/>
        <n v="7350.0999"/>
        <n v="14683.89"/>
      </sharedItems>
    </cacheField>
    <cacheField name="principal_repaid" numFmtId="0">
      <sharedItems containsSemiMixedTypes="0" containsString="0" containsNumber="1" minValue="0" maxValue="39908" count="952">
        <n v="23180"/>
        <n v="20103.1111111111"/>
        <n v="13875"/>
        <n v="2622"/>
        <n v="17725"/>
        <n v="16646"/>
        <n v="18029"/>
        <n v="30402"/>
        <n v="4532.02777777778"/>
        <n v="31987"/>
        <n v="0"/>
        <n v="28529"/>
        <n v="12664"/>
        <n v="36737"/>
        <n v="36796"/>
        <n v="25027"/>
        <n v="30373"/>
        <n v="37397"/>
        <n v="10111.4"/>
        <n v="9880.57"/>
        <n v="39709"/>
        <n v="20250"/>
        <n v="20324.3333333333"/>
        <n v="12555"/>
        <n v="22874"/>
        <n v="9778.47222222222"/>
        <n v="25063"/>
        <n v="5429.86111111111"/>
        <n v="26712"/>
        <n v="25762"/>
        <n v="12046"/>
        <n v="32463"/>
        <n v="23980.5833333333"/>
        <n v="24150"/>
        <n v="938.22"/>
        <n v="5853"/>
        <n v="30077"/>
        <n v="24863"/>
        <n v="22792"/>
        <n v="9942"/>
        <n v="2762"/>
        <n v="32987"/>
        <n v="16850"/>
        <n v="13112"/>
        <n v="25058"/>
        <n v="34349.7222222222"/>
        <n v="1481"/>
        <n v="33921"/>
        <n v="2524"/>
        <n v="22928.4444444444"/>
        <n v="16048"/>
        <n v="36111"/>
        <n v="12116.05"/>
        <n v="35008"/>
        <n v="1060"/>
        <n v="10130"/>
        <n v="12682"/>
        <n v="3379.84"/>
        <n v="25354"/>
        <n v="29145"/>
        <n v="22373.8888888889"/>
        <n v="21587"/>
        <n v="10650"/>
        <n v="2519.27"/>
        <n v="21581"/>
        <n v="24393"/>
        <n v="11762.86"/>
        <n v="27212"/>
        <n v="5090"/>
        <n v="7960"/>
        <n v="36772"/>
        <n v="22520"/>
        <n v="37408"/>
        <n v="29470"/>
        <n v="21491"/>
        <n v="2341"/>
        <n v="25074.5833333333"/>
        <n v="1338"/>
        <n v="6895"/>
        <n v="13254"/>
        <n v="12344"/>
        <n v="2750"/>
        <n v="3421"/>
        <n v="6319"/>
        <n v="16896"/>
        <n v="12918"/>
        <n v="26064"/>
        <n v="28935"/>
        <n v="38641"/>
        <n v="30711"/>
        <n v="417.13"/>
        <n v="8055.66666666667"/>
        <n v="23297"/>
        <n v="20541"/>
        <n v="29921"/>
        <n v="17774"/>
        <n v="38198"/>
        <n v="9820"/>
        <n v="25070"/>
        <n v="5232"/>
        <n v="12122"/>
        <n v="16023"/>
        <n v="5754.47222222222"/>
        <n v="18905"/>
        <n v="30398"/>
        <n v="35268"/>
        <n v="2439.15"/>
        <n v="13222.79"/>
        <n v="26510"/>
        <n v="20426"/>
        <n v="23384.1666666667"/>
        <n v="14137.5"/>
        <n v="1614"/>
        <n v="22776"/>
        <n v="11970.48"/>
        <n v="10374"/>
        <n v="36435"/>
        <n v="31907"/>
        <n v="14409"/>
        <n v="17514"/>
        <n v="30866"/>
        <n v="2434.05555555556"/>
        <n v="32705"/>
        <n v="1820.32"/>
        <n v="24510"/>
        <n v="13651"/>
        <n v="18869.5833333333"/>
        <n v="7427.77777777778"/>
        <n v="13597.5"/>
        <n v="2148.21"/>
        <n v="28345"/>
        <n v="6839.85"/>
        <n v="14737"/>
        <n v="7168.75"/>
        <n v="9238.05555555555"/>
        <n v="1545"/>
        <n v="38114"/>
        <n v="29584.7222222222"/>
        <n v="10996"/>
        <n v="30969"/>
        <n v="14919"/>
        <n v="798.06"/>
        <n v="31586"/>
        <n v="17371"/>
        <n v="30629"/>
        <n v="7339.11111111111"/>
        <n v="13984"/>
        <n v="20895"/>
        <n v="19155"/>
        <n v="11616"/>
        <n v="38129"/>
        <n v="25574"/>
        <n v="4430"/>
        <n v="13676"/>
        <n v="11816"/>
        <n v="33733"/>
        <n v="15858"/>
        <n v="3050"/>
        <n v="34933"/>
        <n v="25951"/>
        <n v="33413"/>
        <n v="35801"/>
        <n v="33913"/>
        <n v="26280"/>
        <n v="24847.0833333333"/>
        <n v="31344.4444444444"/>
        <n v="5494"/>
        <n v="16152"/>
        <n v="24895"/>
        <n v="989.42"/>
        <n v="9677.33"/>
        <n v="2042.44444444444"/>
        <n v="33123"/>
        <n v="38573"/>
        <n v="1806"/>
        <n v="30757"/>
        <n v="35636"/>
        <n v="15561"/>
        <n v="25262"/>
        <n v="16934"/>
        <n v="39197"/>
        <n v="37332"/>
        <n v="27344.3333333333"/>
        <n v="12593"/>
        <n v="18320"/>
        <n v="28376"/>
        <n v="15199"/>
        <n v="10313.1111111111"/>
        <n v="8214"/>
        <n v="1438.33333333333"/>
        <n v="12362"/>
        <n v="19297"/>
        <n v="31448"/>
        <n v="27172"/>
        <n v="8657"/>
        <n v="19850"/>
        <n v="26425"/>
        <n v="27685"/>
        <n v="7371.47"/>
        <n v="29831"/>
        <n v="8906"/>
        <n v="5985.05555555556"/>
        <n v="4720.73"/>
        <n v="11222"/>
        <n v="30967.9722222222"/>
        <n v="35701"/>
        <n v="18764"/>
        <n v="18674"/>
        <n v="19024"/>
        <n v="33284"/>
        <n v="4694.51"/>
        <n v="38784"/>
        <n v="24265"/>
        <n v="8648.65"/>
        <n v="29841"/>
        <n v="30192"/>
        <n v="16585"/>
        <n v="23608"/>
        <n v="34742"/>
        <n v="5133"/>
        <n v="15663"/>
        <n v="22754"/>
        <n v="4972"/>
        <n v="6295"/>
        <n v="30125"/>
        <n v="10903"/>
        <n v="4020"/>
        <n v="21420"/>
        <n v="22452"/>
        <n v="15157.1"/>
        <n v="10516"/>
        <n v="3396"/>
        <n v="19546"/>
        <n v="11741.9166666667"/>
        <n v="2591"/>
        <n v="12303"/>
        <n v="31561"/>
        <n v="27572"/>
        <n v="35080"/>
        <n v="21695"/>
        <n v="4096.3"/>
        <n v="20623"/>
        <n v="3139"/>
        <n v="32290"/>
        <n v="19088"/>
        <n v="34130"/>
        <n v="33088"/>
        <n v="27292"/>
        <n v="21670"/>
        <n v="4738"/>
        <n v="2505.38888888889"/>
        <n v="23534"/>
        <n v="10017"/>
        <n v="3808"/>
        <n v="13713"/>
        <n v="3719"/>
        <n v="23890"/>
        <n v="9877.77777777778"/>
        <n v="37509"/>
        <n v="37766"/>
        <n v="27705"/>
        <n v="19787"/>
        <n v="6127.76"/>
        <n v="27123"/>
        <n v="12334.49"/>
        <n v="11177"/>
        <n v="16413.9444444444"/>
        <n v="31220"/>
        <n v="10882"/>
        <n v="2136"/>
        <n v="35832"/>
        <n v="32966"/>
        <n v="7564.05555555556"/>
        <n v="13987"/>
        <n v="38311"/>
        <n v="32575"/>
        <n v="2007"/>
        <n v="6445"/>
        <n v="11706"/>
        <n v="30257"/>
        <n v="8265.96"/>
        <n v="13090.9166666667"/>
        <n v="1893.88888888889"/>
        <n v="34339"/>
        <n v="36150"/>
        <n v="26821"/>
        <n v="27660"/>
        <n v="6084"/>
        <n v="3016.27"/>
        <n v="14507"/>
        <n v="8059"/>
        <n v="2294.8"/>
        <n v="5660.66666666667"/>
        <n v="15859"/>
        <n v="9073"/>
        <n v="6718"/>
        <n v="21953"/>
        <n v="12383"/>
        <n v="2142.19444444444"/>
        <n v="5061.28"/>
        <n v="38567"/>
        <n v="5898.18"/>
        <n v="5682.73"/>
        <n v="12939"/>
        <n v="26338"/>
        <n v="22730"/>
        <n v="22427"/>
        <n v="26141.5555555556"/>
        <n v="8802.11"/>
        <n v="22510"/>
        <n v="8813"/>
        <n v="32598"/>
        <n v="28570"/>
        <n v="28082"/>
        <n v="30241"/>
        <n v="18478.8333333333"/>
        <n v="12745"/>
        <n v="27029"/>
        <n v="14025"/>
        <n v="23718.1111111111"/>
        <n v="15288"/>
        <n v="24650"/>
        <n v="7540"/>
        <n v="33232"/>
        <n v="6267.26"/>
        <n v="4342"/>
        <n v="27459"/>
        <n v="18482"/>
        <n v="24411"/>
        <n v="3087.26"/>
        <n v="4093"/>
        <n v="12722"/>
        <n v="2992.03"/>
        <n v="27471.0555555556"/>
        <n v="33347"/>
        <n v="34756"/>
        <n v="17335"/>
        <n v="29602"/>
        <n v="35450"/>
        <n v="2120.33"/>
        <n v="1919.6"/>
        <n v="13857"/>
        <n v="20982"/>
        <n v="5996.91"/>
        <n v="420.5"/>
        <n v="27431"/>
        <n v="20440"/>
        <n v="18175"/>
        <n v="27385"/>
        <n v="32631.6666666667"/>
        <n v="20683.0277777778"/>
        <n v="19639"/>
        <n v="20994"/>
        <n v="35375"/>
        <n v="22563"/>
        <n v="6776"/>
        <n v="31203.3333333333"/>
        <n v="4380"/>
        <n v="9711"/>
        <n v="9782"/>
        <n v="18434"/>
        <n v="21017"/>
        <n v="11714.89"/>
        <n v="18343"/>
        <n v="39827"/>
        <n v="6655"/>
        <n v="1644.69"/>
        <n v="890.166666666667"/>
        <n v="4224"/>
        <n v="12536"/>
        <n v="29541"/>
        <n v="1935.32"/>
        <n v="35531"/>
        <n v="9712"/>
        <n v="36267.9166666667"/>
        <n v="8223.11111111111"/>
        <n v="6109"/>
        <n v="31173.0833333333"/>
        <n v="17967"/>
        <n v="30759"/>
        <n v="13526.5555555555"/>
        <n v="37935"/>
        <n v="27589"/>
        <n v="31015"/>
        <n v="30009"/>
        <n v="18773"/>
        <n v="27143"/>
        <n v="7154"/>
        <n v="22804"/>
        <n v="20382.0555555556"/>
        <n v="31087"/>
        <n v="33981"/>
        <n v="4762"/>
        <n v="804.81"/>
        <n v="39559"/>
        <n v="3866.9"/>
        <n v="30781"/>
        <n v="30927.3611111111"/>
        <n v="36488"/>
        <n v="3932.05"/>
        <n v="10127"/>
        <n v="23431"/>
        <n v="7368"/>
        <n v="28424"/>
        <n v="19333"/>
        <n v="24116"/>
        <n v="16525"/>
        <n v="23042.5555555556"/>
        <n v="33857"/>
        <n v="11361"/>
        <n v="17369"/>
        <n v="1009"/>
        <n v="388.04"/>
        <n v="26003"/>
        <n v="1824.75"/>
        <n v="39850"/>
        <n v="2275"/>
        <n v="19440"/>
        <n v="27015"/>
        <n v="12356.63"/>
        <n v="26291"/>
        <n v="23026.0555555556"/>
        <n v="18950.6944444444"/>
        <n v="3291.75"/>
        <n v="26683"/>
        <n v="14629"/>
        <n v="25826"/>
        <n v="36198"/>
        <n v="27630"/>
        <n v="34226"/>
        <n v="33975"/>
        <n v="737.8"/>
        <n v="12653"/>
        <n v="28156.5277777778"/>
        <n v="17405"/>
        <n v="9601"/>
        <n v="34662"/>
        <n v="34282"/>
        <n v="22288"/>
        <n v="22060.2777777778"/>
        <n v="37877"/>
        <n v="16313"/>
        <n v="16349"/>
        <n v="8179"/>
        <n v="1960.48"/>
        <n v="2560"/>
        <n v="14612"/>
        <n v="18650"/>
        <n v="32890"/>
        <n v="21022"/>
        <n v="5780"/>
        <n v="3245.92"/>
        <n v="10361.47"/>
        <n v="3076.33333333333"/>
        <n v="5790"/>
        <n v="27911"/>
        <n v="25363"/>
        <n v="21049"/>
        <n v="11181"/>
        <n v="17082"/>
        <n v="1661"/>
        <n v="38412"/>
        <n v="3920"/>
        <n v="26658"/>
        <n v="9946"/>
        <n v="29706"/>
        <n v="17309"/>
        <n v="34120"/>
        <n v="31027"/>
        <n v="8005"/>
        <n v="1956"/>
        <n v="35839"/>
        <n v="9595"/>
        <n v="26963"/>
        <n v="16282"/>
        <n v="5703"/>
        <n v="7563"/>
        <n v="26849"/>
        <n v="32860"/>
        <n v="15982.6388888889"/>
        <n v="13003"/>
        <n v="27958"/>
        <n v="23264.6388888889"/>
        <n v="12171"/>
        <n v="13201"/>
        <n v="30426"/>
        <n v="18778"/>
        <n v="22116"/>
        <n v="21911.9722222222"/>
        <n v="20342"/>
        <n v="28490"/>
        <n v="20975"/>
        <n v="27723"/>
        <n v="21581.3333333333"/>
        <n v="13765"/>
        <n v="12561"/>
        <n v="1525"/>
        <n v="23861"/>
        <n v="34142"/>
        <n v="20161.5555555556"/>
        <n v="1908.91"/>
        <n v="32118.2222222222"/>
        <n v="31523"/>
        <n v="21704.2222222222"/>
        <n v="35414"/>
        <n v="14712.11"/>
        <n v="5599"/>
        <n v="33846.0833333333"/>
        <n v="4814"/>
        <n v="36984"/>
        <n v="27616"/>
        <n v="2594.16666666667"/>
        <n v="14760"/>
        <n v="14647.8055555555"/>
        <n v="14016.5833333333"/>
        <n v="11291.82"/>
        <n v="13588"/>
        <n v="37142"/>
        <n v="34397"/>
        <n v="17653"/>
        <n v="11831"/>
        <n v="6724"/>
        <n v="9733.52777777778"/>
        <n v="17346.6666666667"/>
        <n v="7276"/>
        <n v="39663"/>
        <n v="14994"/>
        <n v="24499"/>
        <n v="24040"/>
        <n v="17959"/>
        <n v="874.52"/>
        <n v="20576"/>
        <n v="36946"/>
        <n v="6127.66666666667"/>
        <n v="10121.8333333333"/>
        <n v="27788"/>
        <n v="26376.4444444444"/>
        <n v="37336"/>
        <n v="4848.7"/>
        <n v="27155"/>
        <n v="15135"/>
        <n v="18774"/>
        <n v="2742"/>
        <n v="19309"/>
        <n v="14511.7777777778"/>
        <n v="35707"/>
        <n v="21337"/>
        <n v="17001"/>
        <n v="26892"/>
        <n v="26619"/>
        <n v="1281"/>
        <n v="28420"/>
        <n v="16360"/>
        <n v="2058"/>
        <n v="21677"/>
        <n v="11724"/>
        <n v="7396.67"/>
        <n v="38946"/>
        <n v="26570.4444444444"/>
        <n v="10200"/>
        <n v="34997"/>
        <n v="13658.29"/>
        <n v="36057"/>
        <n v="2239"/>
        <n v="39138"/>
        <n v="1125"/>
        <n v="24857"/>
        <n v="16398"/>
        <n v="1767.84"/>
        <n v="7570"/>
        <n v="1006.52"/>
        <n v="10110"/>
        <n v="14605"/>
        <n v="13115"/>
        <n v="23911"/>
        <n v="39525"/>
        <n v="9226.86"/>
        <n v="2205.12"/>
        <n v="303.63"/>
        <n v="18275"/>
        <n v="2258.6"/>
        <n v="9977.77777777778"/>
        <n v="24196"/>
        <n v="14669"/>
        <n v="38380"/>
        <n v="39006"/>
        <n v="16577"/>
        <n v="29625"/>
        <n v="16504"/>
        <n v="37487"/>
        <n v="452.5"/>
        <n v="30259"/>
        <n v="38208"/>
        <n v="31659"/>
        <n v="36840"/>
        <n v="26494.7222222222"/>
        <n v="14598"/>
        <n v="3057.79"/>
        <n v="14380"/>
        <n v="27984"/>
        <n v="9125"/>
        <n v="37059"/>
        <n v="5033"/>
        <n v="18087"/>
        <n v="6704"/>
        <n v="5161.33333333333"/>
        <n v="14433.7777777778"/>
        <n v="7924"/>
        <n v="28208"/>
        <n v="20614"/>
        <n v="1488"/>
        <n v="26923"/>
        <n v="36941"/>
        <n v="30165"/>
        <n v="2667"/>
        <n v="8501.71"/>
        <n v="5114"/>
        <n v="37321"/>
        <n v="8761"/>
        <n v="8575.97"/>
        <n v="10950.3333333333"/>
        <n v="39218"/>
        <n v="4712"/>
        <n v="2367"/>
        <n v="27200"/>
        <n v="4726"/>
        <n v="24616"/>
        <n v="28723"/>
        <n v="38574"/>
        <n v="35958"/>
        <n v="2210.77"/>
        <n v="13178"/>
        <n v="36643"/>
        <n v="32324"/>
        <n v="39360"/>
        <n v="18824"/>
        <n v="9927"/>
        <n v="29144"/>
        <n v="32010"/>
        <n v="15008.1944444444"/>
        <n v="12207"/>
        <n v="26537"/>
        <n v="6346.33"/>
        <n v="13040"/>
        <n v="15085.4444444444"/>
        <n v="11730.22"/>
        <n v="2846.42"/>
        <n v="10217.73"/>
        <n v="22935.8333333333"/>
        <n v="32348"/>
        <n v="5760"/>
        <n v="33779"/>
        <n v="20749.6666666667"/>
        <n v="10604.6111111111"/>
        <n v="3494.67"/>
        <n v="28598"/>
        <n v="12563"/>
        <n v="26519"/>
        <n v="27966"/>
        <n v="17173"/>
        <n v="27987"/>
        <n v="14178"/>
        <n v="25596"/>
        <n v="34174"/>
        <n v="5431"/>
        <n v="28764"/>
        <n v="22627"/>
        <n v="9906"/>
        <n v="37914"/>
        <n v="14076"/>
        <n v="38650"/>
        <n v="7012"/>
        <n v="8151"/>
        <n v="27335.9722222222"/>
        <n v="37378"/>
        <n v="7894"/>
        <n v="1335.02"/>
        <n v="13289"/>
        <n v="24171"/>
        <n v="35905"/>
        <n v="16371.75"/>
        <n v="35054"/>
        <n v="30734"/>
        <n v="8052"/>
        <n v="4654"/>
        <n v="24486"/>
        <n v="14258.8333333333"/>
        <n v="25489"/>
        <n v="9636"/>
        <n v="7441"/>
        <n v="12783.75"/>
        <n v="8978.74"/>
        <n v="22675"/>
        <n v="14673"/>
        <n v="12130"/>
        <n v="23668"/>
        <n v="16222"/>
        <n v="24669"/>
        <n v="35068"/>
        <n v="24253"/>
        <n v="10435"/>
        <n v="23805.7777777778"/>
        <n v="35185.3333333333"/>
        <n v="17393"/>
        <n v="11617"/>
        <n v="39520"/>
        <n v="10852"/>
        <n v="7295"/>
        <n v="36993"/>
        <n v="35084"/>
        <n v="37451"/>
        <n v="8227"/>
        <n v="32910"/>
        <n v="37041"/>
        <n v="18288"/>
        <n v="1145"/>
        <n v="38778"/>
        <n v="17035"/>
        <n v="4040"/>
        <n v="3538.73"/>
        <n v="18633"/>
        <n v="30344"/>
        <n v="18014"/>
        <n v="15996"/>
        <n v="12695"/>
        <n v="3852"/>
        <n v="17014"/>
        <n v="28042"/>
        <n v="34755"/>
        <n v="24711"/>
        <n v="27122"/>
        <n v="10160"/>
        <n v="20376.0555555556"/>
        <n v="8421"/>
        <n v="22400"/>
        <n v="28780.8333333333"/>
        <n v="17166.4166666667"/>
        <n v="5358"/>
        <n v="29482"/>
        <n v="5237.48"/>
        <n v="24164"/>
        <n v="33496"/>
        <n v="30371"/>
        <n v="39467"/>
        <n v="18625"/>
        <n v="34893"/>
        <n v="11793"/>
        <n v="26672.5"/>
        <n v="26766"/>
        <n v="13323"/>
        <n v="8843"/>
        <n v="15210"/>
        <n v="11637.3333333333"/>
        <n v="32367"/>
        <n v="11106"/>
        <n v="38957"/>
        <n v="3472"/>
        <n v="7704"/>
        <n v="4713"/>
        <n v="6051"/>
        <n v="11756"/>
        <n v="3475"/>
        <n v="5255"/>
        <n v="15484"/>
        <n v="35503"/>
        <n v="6686.33333333333"/>
        <n v="13544.73"/>
        <n v="9533"/>
        <n v="33581"/>
        <n v="6249"/>
        <n v="13467.3333333333"/>
        <n v="10686"/>
        <n v="33007"/>
        <n v="31137"/>
        <n v="11526"/>
        <n v="4374"/>
        <n v="22160"/>
        <n v="29982"/>
        <n v="508.63"/>
        <n v="36433"/>
        <n v="24197"/>
        <n v="34400"/>
        <n v="4083"/>
        <n v="30328"/>
        <n v="16999.6388888889"/>
        <n v="11754"/>
        <n v="8023.15"/>
        <n v="16901"/>
        <n v="34004"/>
        <n v="1314.2"/>
        <n v="38211"/>
        <n v="30301"/>
        <n v="21090.2222222222"/>
        <n v="30594.6666666667"/>
        <n v="17669"/>
        <n v="28263.3333333333"/>
        <n v="14395"/>
        <n v="21421"/>
        <n v="27342"/>
        <n v="1714.08"/>
        <n v="12023"/>
        <n v="11699"/>
        <n v="10715"/>
        <n v="20169"/>
        <n v="17163"/>
        <n v="19792"/>
        <n v="20241.2777777778"/>
        <n v="14910"/>
        <n v="39067"/>
        <n v="6148.31"/>
        <n v="37035"/>
        <n v="11118.32"/>
        <n v="25837"/>
        <n v="11504.7777777778"/>
        <n v="22372.5277777778"/>
        <n v="11382"/>
        <n v="5437"/>
        <n v="6435"/>
        <n v="25819"/>
        <n v="24197.9166666667"/>
        <n v="32982"/>
        <n v="14471.77"/>
        <n v="13329"/>
        <n v="26169"/>
        <n v="22932"/>
        <n v="35594"/>
        <n v="12421"/>
        <n v="8629"/>
        <n v="9325"/>
        <n v="29495"/>
        <n v="32750"/>
        <n v="8440.1"/>
        <n v="9264"/>
        <n v="7297.15"/>
        <n v="822.57"/>
        <n v="5044.06"/>
        <n v="8140.41666666667"/>
        <n v="39675"/>
        <n v="29937"/>
        <n v="6656"/>
        <n v="8597.33333333333"/>
        <n v="30984"/>
        <n v="2167.49"/>
        <n v="32552"/>
        <n v="26709"/>
        <n v="38685"/>
        <n v="9167.08333333333"/>
        <n v="15716"/>
        <n v="12138"/>
        <n v="36298"/>
        <n v="6328.17"/>
        <n v="5455.22222222222"/>
        <n v="36732"/>
        <n v="18347"/>
        <n v="17920"/>
        <n v="14328.4166666667"/>
        <n v="8967"/>
        <n v="12871"/>
        <n v="29763"/>
        <n v="12916"/>
        <n v="9734"/>
        <n v="34613"/>
        <n v="26747.4166666667"/>
        <n v="36262"/>
        <n v="9626.54"/>
        <n v="13330"/>
        <n v="21733"/>
        <n v="38947"/>
        <n v="28286"/>
        <n v="7610"/>
        <n v="7430"/>
        <n v="14828"/>
        <n v="32497"/>
        <n v="37618"/>
        <n v="27526"/>
        <n v="31158"/>
        <n v="26032"/>
        <n v="38846"/>
        <n v="22240.1111111111"/>
        <n v="6448"/>
        <n v="29861"/>
        <n v="13855.54"/>
        <n v="10074"/>
        <n v="7406"/>
        <n v="32823"/>
        <n v="33003"/>
        <n v="35406"/>
        <n v="2516.62"/>
        <n v="2382"/>
        <n v="35171"/>
        <n v="2503.66666666667"/>
        <n v="34187"/>
        <n v="2064.93"/>
        <n v="38285"/>
        <n v="16422"/>
        <n v="33371"/>
        <n v="6693"/>
        <n v="34535"/>
        <n v="15818"/>
        <n v="32238"/>
        <n v="31874"/>
        <n v="27715"/>
        <n v="28605"/>
        <n v="35317"/>
        <n v="32174"/>
        <n v="10956"/>
        <n v="39908"/>
        <n v="11837"/>
        <n v="4061"/>
        <n v="5481"/>
        <n v="5451.33333333333"/>
        <n v="35387.9166666667"/>
        <n v="8758"/>
        <n v="24177"/>
        <n v="25022"/>
        <n v="1622.45"/>
        <n v="26476"/>
        <n v="20306.4444444444"/>
        <n v="21761.6666666667"/>
        <n v="25817"/>
        <n v="17052"/>
        <n v="36153"/>
        <n v="1392.5"/>
        <n v="1163"/>
        <n v="5795"/>
        <n v="11634"/>
        <n v="4187.44444444444"/>
        <n v="18215.5555555556"/>
        <n v="30300"/>
        <n v="4640.18"/>
        <n v="11749"/>
        <n v="11066.94"/>
        <n v="17357.92"/>
        <n v="26960.0833333333"/>
        <n v="34361"/>
        <n v="22223"/>
        <n v="8394"/>
        <n v="15056"/>
        <n v="29380"/>
        <n v="27035"/>
        <n v="31620"/>
        <n v="9308.75"/>
        <n v="31911"/>
        <n v="33784"/>
        <n v="3492.5"/>
        <n v="10741.33"/>
        <n v="20944.4444444444"/>
        <n v="4631"/>
        <n v="7172"/>
        <n v="9431.07"/>
        <n v="18645.6111111111"/>
        <n v="21281"/>
      </sharedItems>
    </cacheField>
    <cacheField name="loss_amount" numFmtId="0">
      <sharedItems containsSemiMixedTypes="0" containsString="0" containsNumber="1" minValue="0" maxValue="30410.67" count="106">
        <n v="0"/>
        <n v="11497.6"/>
        <n v="26954.43"/>
        <n v="2772.78"/>
        <n v="26787.95"/>
        <n v="10970.16"/>
        <n v="18413.73"/>
        <n v="12288.14"/>
        <n v="5388.87"/>
        <n v="5297.85"/>
        <n v="23839.21"/>
        <n v="13106.52"/>
        <n v="19841.68"/>
        <n v="6415.79"/>
        <n v="22847.15"/>
        <n v="4011.94"/>
        <n v="9165.58"/>
        <n v="23205.67"/>
        <n v="18206.53"/>
        <n v="29939.27"/>
        <n v="13907.49"/>
        <n v="18282.35"/>
        <n v="23843.9"/>
        <n v="4217.7"/>
        <n v="21460.24"/>
        <n v="21727.51"/>
        <n v="14470.04"/>
        <n v="14644.73"/>
        <n v="16976.2"/>
        <n v="19759.72"/>
        <n v="19961.82"/>
        <n v="16512.27"/>
        <n v="19280.89"/>
        <n v="11154.74"/>
        <n v="11173.74"/>
        <n v="20049.97"/>
        <n v="4505.67"/>
        <n v="6504.4"/>
        <n v="6428.09"/>
        <n v="2559.5"/>
        <n v="19992.11"/>
        <n v="14606.31"/>
        <n v="12611.68"/>
        <n v="9963.19"/>
        <n v="5916.1"/>
        <n v="5972.95"/>
        <n v="3032"/>
        <n v="716.96"/>
        <n v="5265.25"/>
        <n v="21963.37"/>
        <n v="1161.2"/>
        <n v="9365.52"/>
        <n v="16065.08"/>
        <n v="19018.53"/>
        <n v="3739.09"/>
        <n v="19068.89"/>
        <n v="22127.18"/>
        <n v="6224.48"/>
        <n v="5998.3"/>
        <n v="22007.33"/>
        <n v="12952.71"/>
        <n v="5870.16"/>
        <n v="3242.48"/>
        <n v="24329.14"/>
        <n v="11389.88"/>
        <n v="2665.37"/>
        <n v="3211.4"/>
        <n v="849.5"/>
        <n v="17450.21"/>
        <n v="18711.29"/>
        <n v="17850.03"/>
        <n v="7897.23"/>
        <n v="30410.67"/>
        <n v="17710.78"/>
        <n v="4624.58"/>
        <n v="26413.27"/>
        <n v="9061.33"/>
        <n v="13131.98"/>
        <n v="26587.26"/>
        <n v="23621.27"/>
        <n v="27879.52"/>
        <n v="22651.27"/>
        <n v="698.37"/>
        <n v="27423.85"/>
        <n v="7131.8"/>
        <n v="4180.92"/>
        <n v="12924.69"/>
        <n v="27055.68"/>
        <n v="19856.23"/>
        <n v="22178.9"/>
        <n v="17928.85"/>
        <n v="6898.43"/>
        <n v="16564.94"/>
        <n v="7118.51"/>
        <n v="18100.83"/>
        <n v="9641.46"/>
        <n v="15285.46"/>
        <n v="21795.38"/>
        <n v="11346.07"/>
        <n v="4919.55"/>
        <n v="20704.82"/>
        <n v="28528.06"/>
        <n v="21129.08"/>
        <n v="11568.25"/>
        <n v="23418.67"/>
        <n v="15129.93"/>
      </sharedItems>
    </cacheField>
    <cacheField name="profit_loss" numFmtId="0">
      <sharedItems containsSemiMixedTypes="0" containsString="0" containsNumber="1" minValue="-35171.88" maxValue="28253.65" count="1000">
        <n v="6559.94"/>
        <n v="-2269.46"/>
        <n v="7776.94"/>
        <n v="1119.59"/>
        <n v="6398.72"/>
        <n v="6658.4"/>
        <n v="4777.68"/>
        <n v="18107.43"/>
        <n v="876.87"/>
        <n v="18878.73"/>
        <n v="-9325.27"/>
        <n v="20655"/>
        <n v="5027.61"/>
        <n v="5877.92"/>
        <n v="5026.33"/>
        <n v="14440.58"/>
        <n v="14317.83"/>
        <n v="22812.17"/>
        <n v="-667.7"/>
        <n v="-16235.86"/>
        <n v="17313.12"/>
        <n v="7371"/>
        <n v="5501.24"/>
        <n v="9089.82"/>
        <n v="16286.29"/>
        <n v="1699.5"/>
        <n v="15062.86"/>
        <n v="-771.58"/>
        <n v="8985.92"/>
        <n v="11850.52"/>
        <n v="7564.89"/>
        <n v="5583.64"/>
        <n v="2357.13"/>
        <n v="4371.15"/>
        <n v="-1482.94"/>
        <n v="3921.51"/>
        <n v="17986.05"/>
        <n v="6663.28"/>
        <n v="16296.28"/>
        <n v="5259.32"/>
        <n v="332.54"/>
        <n v="9335.32"/>
        <n v="4819.1"/>
        <n v="2255.26"/>
        <n v="15871.74"/>
        <n v="7202.58"/>
        <n v="987.83"/>
        <n v="9762.46"/>
        <n v="517.42"/>
        <n v="-4700.83"/>
        <n v="3193.55"/>
        <n v="15202.73"/>
        <n v="-8622.33"/>
        <n v="15473.54"/>
        <n v="473.93"/>
        <n v="2258.99"/>
        <n v="-4701.22"/>
        <n v="-7102.42"/>
        <n v="12423.46"/>
        <n v="4846.81"/>
        <n v="-5795.32"/>
        <n v="8893.84"/>
        <n v="3876.6"/>
        <n v="-15010.04"/>
        <n v="6366.4"/>
        <n v="16782.38"/>
        <n v="2330.78"/>
        <n v="10403.15"/>
        <n v="707.51"/>
        <n v="5763.04"/>
        <n v="19562.7"/>
        <n v="7183.88"/>
        <n v="24614.46"/>
        <n v="7526.64"/>
        <n v="9821.39"/>
        <n v="1071.94"/>
        <n v="5131.69"/>
        <n v="960.68"/>
        <n v="3999.1"/>
        <n v="6176.36"/>
        <n v="2937.87"/>
        <n v="397.93"/>
        <n v="1101.56"/>
        <n v="3302.94"/>
        <n v="4933.63"/>
        <n v="5864.77"/>
        <n v="14804.35"/>
        <n v="5671.26"/>
        <n v="20904.78"/>
        <n v="5650.82"/>
        <n v="-4029.72"/>
        <n v="-2170.93"/>
        <n v="5125.34"/>
        <n v="6860.69"/>
        <n v="11340.06"/>
        <n v="10415.56"/>
        <n v="22040.25"/>
        <n v="4870.72"/>
        <n v="4838.51"/>
        <n v="1151.04"/>
        <n v="2266.81"/>
        <n v="7610.93"/>
        <n v="63.17"/>
        <n v="7391.85"/>
        <n v="6869.95"/>
        <n v="14720.86"/>
        <n v="-1783.26"/>
        <n v="-5853.95"/>
        <n v="15646.2"/>
        <n v="6086.95"/>
        <n v="-10026.92"/>
        <n v="3537.2"/>
        <n v="848.96"/>
        <n v="7197.22"/>
        <n v="2086.35"/>
        <n v="6421.51"/>
        <n v="18181.06"/>
        <n v="17357.41"/>
        <n v="5115.2"/>
        <n v="7951.36"/>
        <n v="12300.1"/>
        <n v="-182.78"/>
        <n v="20734.97"/>
        <n v="-14929.11"/>
        <n v="3333.36"/>
        <n v="7917.58"/>
        <n v="-964.65"/>
        <n v="3365.21"/>
        <n v="4333.52"/>
        <n v="-3038.65"/>
        <n v="10453.64"/>
        <n v="-13261.25"/>
        <n v="3021.09"/>
        <n v="-902.55"/>
        <n v="-14374.84"/>
        <n v="4684.22"/>
        <n v="400.16"/>
        <n v="8156.4"/>
        <n v="13163.93"/>
        <n v="1429.48"/>
        <n v="-27506.93"/>
        <n v="4583.41"/>
        <n v="3416.45"/>
        <n v="-2999.84"/>
        <n v="11497.3"/>
        <n v="6427.27"/>
        <n v="17994.54"/>
        <n v="726.36"/>
        <n v="7900.96"/>
        <n v="-32907.2"/>
        <n v="5537.18"/>
        <n v="9495.13"/>
        <n v="1893.41"/>
        <n v="14370.82"/>
        <n v="12531.26"/>
        <n v="2170.7"/>
        <n v="1983.02"/>
        <n v="3400.64"/>
        <n v="17237.56"/>
        <n v="-2283.55"/>
        <n v="1495.42"/>
        <n v="20156.34"/>
        <n v="18632.82"/>
        <n v="8553.73"/>
        <n v="20066.46"/>
        <n v="14989.55"/>
        <n v="9329.4"/>
        <n v="3743.39"/>
        <n v="10888.55"/>
        <n v="1488.87"/>
        <n v="5685.5"/>
        <n v="3736.74"/>
        <n v="-6779.85"/>
        <n v="-9179.56"/>
        <n v="244.26"/>
        <n v="10268.13"/>
        <n v="9064.66"/>
        <n v="928.28"/>
        <n v="13133.24"/>
        <n v="7561.96"/>
        <n v="8418.5"/>
        <n v="18289.69"/>
        <n v="-13844.05"/>
        <n v="9720.12"/>
        <n v="27437.9"/>
        <n v="9445"/>
        <n v="3518.43"/>
        <n v="8112.41"/>
        <n v="4195.28"/>
        <n v="15606.8"/>
        <n v="6549.25"/>
        <n v="-2250.23"/>
        <n v="-8112.49"/>
        <n v="5069.68"/>
        <n v="481.7"/>
        <n v="2015.01"/>
        <n v="12407.97"/>
        <n v="8333.72"/>
        <n v="8627.11"/>
        <n v="3145.95"/>
        <n v="8297.3"/>
        <n v="10332.18"/>
        <n v="19130.33"/>
        <n v="-7682.57"/>
        <n v="13579.07"/>
        <n v="1264.65"/>
        <n v="1265.19"/>
        <n v="-19880.9"/>
        <n v="6017.24"/>
        <n v="-3979.6"/>
        <n v="5819.26"/>
        <n v="4972.46"/>
        <n v="3884.19"/>
        <n v="7038.88"/>
        <n v="-20987.44"/>
        <n v="13713.01"/>
        <n v="-8845.59"/>
        <n v="11673.98"/>
        <n v="3809.6"/>
        <n v="-9021.02"/>
        <n v="8803.1"/>
        <n v="8906.64"/>
        <n v="9967.58"/>
        <n v="12134.51"/>
        <n v="12229.18"/>
        <n v="1782.18"/>
        <n v="8948.27"/>
        <n v="5934.24"/>
        <n v="987.94"/>
        <n v="4047.68"/>
        <n v="4729.62"/>
        <n v="4904.17"/>
        <n v="1873.32"/>
        <n v="7218.54"/>
        <n v="7162.19"/>
        <n v="-3499.67"/>
        <n v="1903.4"/>
        <n v="920.32"/>
        <n v="9952.82"/>
        <n v="-3717.16"/>
        <n v="538.93"/>
        <n v="8095.37"/>
        <n v="10361.48"/>
        <n v="-6163.01"/>
        <n v="14933"/>
        <n v="17715.4"/>
        <n v="9263.77"/>
        <n v="1246.25"/>
        <n v="3986.43"/>
        <n v="1773.54"/>
        <n v="7878.76"/>
        <n v="5699.68"/>
        <n v="10785.08"/>
        <n v="23062.34"/>
        <n v="19350.03"/>
        <n v="5222.47"/>
        <n v="672.8"/>
        <n v="279.33"/>
        <n v="8989.99"/>
        <n v="1843.13"/>
        <n v="2060.13"/>
        <n v="6266.84"/>
        <n v="2670.24"/>
        <n v="6330.85"/>
        <n v="417.55"/>
        <n v="17141.61"/>
        <n v="22810.66"/>
        <n v="12744.3"/>
        <n v="9873.71"/>
        <n v="-13918.6"/>
        <n v="17277.35"/>
        <n v="-6599.94"/>
        <n v="2391.88"/>
        <n v="1342.53"/>
        <n v="8085.98"/>
        <n v="1839.06"/>
        <n v="1379.86"/>
        <n v="14547.79"/>
        <n v="17142.32"/>
        <n v="1600.55"/>
        <n v="8406.19"/>
        <n v="7508.96"/>
        <n v="11173.22"/>
        <n v="1292.91"/>
        <n v="3912.11"/>
        <n v="4998.46"/>
        <n v="9034.74"/>
        <n v="-2839.15"/>
        <n v="4144.23"/>
        <n v="443.12"/>
        <n v="17949"/>
        <n v="5133.3"/>
        <n v="5498.3"/>
        <n v="13038.92"/>
        <n v="1374.98"/>
        <n v="-10643.86"/>
        <n v="10111.38"/>
        <n v="3755.49"/>
        <n v="-12176.17"/>
        <n v="-524.18"/>
        <n v="7342.72"/>
        <n v="1508.84"/>
        <n v="-1402.05"/>
        <n v="6541.99"/>
        <n v="4507.41"/>
        <n v="-63.24"/>
        <n v="-12886.51"/>
        <n v="15426.8"/>
        <n v="-12078.88"/>
        <n v="-10124.85"/>
        <n v="5097.97"/>
        <n v="5802.26"/>
        <n v="5477.93"/>
        <n v="4193.85"/>
        <n v="-2237.92"/>
        <n v="-6806.93"/>
        <n v="5931.38"/>
        <n v="2784.91"/>
        <n v="16853.17"/>
        <n v="7056.79"/>
        <n v="18730.69"/>
        <n v="13366.52"/>
        <n v="-6847.73"/>
        <n v="5939.17"/>
        <n v="5516.62"/>
        <n v="6998.47"/>
        <n v="-6271.58"/>
        <n v="10197.1"/>
        <n v="5718.8"/>
        <n v="3264.82"/>
        <n v="16283.68"/>
        <n v="-4491.13"/>
        <n v="1515.36"/>
        <n v="4720.2"/>
        <n v="-9794.86"/>
        <n v="5269.22"/>
        <n v="14890.71"/>
        <n v="-5761.94"/>
        <n v="2631.8"/>
        <n v="2569.84"/>
        <n v="-14097.04"/>
        <n v="6257.91"/>
        <n v="24143.23"/>
        <n v="14632.28"/>
        <n v="3501.67"/>
        <n v="16725.13"/>
        <n v="11521.25"/>
        <n v="-27660.57"/>
        <n v="-1295.36"/>
        <n v="-3609.72"/>
        <n v="2882.26"/>
        <n v="10174.17"/>
        <n v="-36.69"/>
        <n v="-2073.44"/>
        <n v="17144.37"/>
        <n v="5232.64"/>
        <n v="6506.65"/>
        <n v="17567.48"/>
        <n v="2998.85"/>
        <n v="2270.66"/>
        <n v="13393.8"/>
        <n v="4114.82"/>
        <n v="20729.75"/>
        <n v="16335.61"/>
        <n v="4539.92"/>
        <n v="8175.27"/>
        <n v="1397.22"/>
        <n v="2453.97"/>
        <n v="6084.4"/>
        <n v="12129.57"/>
        <n v="9352.56"/>
        <n v="-6557.12"/>
        <n v="3650.26"/>
        <n v="6408.16"/>
        <n v="3740.11"/>
        <n v="-11653.41"/>
        <n v="-111.16"/>
        <n v="2424.58"/>
        <n v="2727.83"/>
        <n v="14740.96"/>
        <n v="-9472.6"/>
        <n v="16877.23"/>
        <n v="5574.69"/>
        <n v="16573.45"/>
        <n v="2673.28"/>
        <n v="1728.85"/>
        <n v="-1038.57"/>
        <n v="10313.06"/>
        <n v="5936.49"/>
        <n v="-3941.93"/>
        <n v="5045.36"/>
        <n v="14842.88"/>
        <n v="6330.16"/>
        <n v="15694.71"/>
        <n v="12194.94"/>
        <n v="4750.03"/>
        <n v="1251.95"/>
        <n v="7616.54"/>
        <n v="10641.47"/>
        <n v="7184.21"/>
        <n v="11757.43"/>
        <n v="819.06"/>
        <n v="-7734.31"/>
        <n v="14874.18"/>
        <n v="-762.74"/>
        <n v="20715.61"/>
        <n v="6580.02"/>
        <n v="22367.14"/>
        <n v="-1778.42"/>
        <n v="6086.33"/>
        <n v="12184.12"/>
        <n v="4826.04"/>
        <n v="3268.76"/>
        <n v="3998.06"/>
        <n v="8778.22"/>
        <n v="5915.95"/>
        <n v="4067.01"/>
        <n v="12120.81"/>
        <n v="2104.06"/>
        <n v="6582.85"/>
        <n v="-1467.36"/>
        <n v="-230.02"/>
        <n v="-9871.4"/>
        <n v="9933.15"/>
        <n v="-3289.84"/>
        <n v="28253.65"/>
        <n v="-247.81"/>
        <n v="10808.64"/>
        <n v="19315.73"/>
        <n v="-4759.04"/>
        <n v="14460.05"/>
        <n v="-1853.39"/>
        <n v="3702.97"/>
        <n v="361.43"/>
        <n v="12434.28"/>
        <n v="7431.53"/>
        <n v="10431.12"/>
        <n v="18497.18"/>
        <n v="11052"/>
        <n v="8967.21"/>
        <n v="6862.95"/>
        <n v="-370.23"/>
        <n v="3656.72"/>
        <n v="3101.64"/>
        <n v="8162.95"/>
        <n v="2889.9"/>
        <n v="21663.75"/>
        <n v="5999.35"/>
        <n v="5906.32"/>
        <n v="2578.68"/>
        <n v="18559.73"/>
        <n v="2756.9"/>
        <n v="10708.6"/>
        <n v="5357.25"/>
        <n v="-6646.2"/>
        <n v="855.04"/>
        <n v="10579.09"/>
        <n v="9418.25"/>
        <n v="-25053.74"/>
        <n v="20852.26"/>
        <n v="5652.82"/>
        <n v="2242.64"/>
        <n v="-11699.12"/>
        <n v="-4661.38"/>
        <n v="1023.72"/>
        <n v="3045.54"/>
        <n v="7815.08"/>
        <n v="6645.11"/>
        <n v="8924.78"/>
        <n v="6417.89"/>
        <n v="7601.49"/>
        <n v="222.41"/>
        <n v="25044.62"/>
        <n v="662.48"/>
        <n v="18740.57"/>
        <n v="-14705.72"/>
        <n v="5440.46"/>
        <n v="4699.49"/>
        <n v="11700.88"/>
        <n v="13955.08"/>
        <n v="6639.78"/>
        <n v="2673.67"/>
        <n v="399.22"/>
        <n v="7411.51"/>
        <n v="6716.5"/>
        <n v="-12640.1"/>
        <n v="16285.65"/>
        <n v="-32996.42"/>
        <n v="-30599.64"/>
        <n v="3386.66"/>
        <n v="1545.51"/>
        <n v="4545.36"/>
        <n v="17151.14"/>
        <n v="9496.54"/>
        <n v="-30695.07"/>
        <n v="-1235.46"/>
        <n v="9375.16"/>
        <n v="8163.74"/>
        <n v="3936"/>
        <n v="8081.54"/>
        <n v="1553.76"/>
        <n v="4685.6"/>
        <n v="9257.55"/>
        <n v="14884.07"/>
        <n v="-7273.06"/>
        <n v="8380.9"/>
        <n v="10199.42"/>
        <n v="8704.62"/>
        <n v="12544.66"/>
        <n v="5207.58"/>
        <n v="5464.71"/>
        <n v="4666.41"/>
        <n v="738.1"/>
        <n v="10761.31"/>
        <n v="21953.31"/>
        <n v="-5046.59"/>
        <n v="-1023.93"/>
        <n v="14254.07"/>
        <n v="9488.42"/>
        <n v="-568.82"/>
        <n v="13953.12"/>
        <n v="-2650.84"/>
        <n v="2054.83"/>
        <n v="-35171.88"/>
        <n v="5871.37"/>
        <n v="2672.25"/>
        <n v="9945"/>
        <n v="17177.15"/>
        <n v="511.57"/>
        <n v="9712.08"/>
        <n v="-2212.14"/>
        <n v="-6241.89"/>
        <n v="-6866.85"/>
        <n v="2133.32"/>
        <n v="14856.8"/>
        <n v="23665.14"/>
        <n v="3602.98"/>
        <n v="4306.48"/>
        <n v="3819.23"/>
        <n v="3348.27"/>
        <n v="4732.17"/>
        <n v="2080.94"/>
        <n v="21219.7"/>
        <n v="4112.85"/>
        <n v="13768.44"/>
        <n v="15162.03"/>
        <n v="10092.96"/>
        <n v="-4304.63"/>
        <n v="2674.88"/>
        <n v="20763.65"/>
        <n v="2443"/>
        <n v="-5187.35"/>
        <n v="18117.78"/>
        <n v="5082.74"/>
        <n v="19750.74"/>
        <n v="341.86"/>
        <n v="12874.19"/>
        <n v="2784.84"/>
        <n v="8191.1"/>
        <n v="1261.32"/>
        <n v="12937.03"/>
        <n v="-1492.31"/>
        <n v="-52.66"/>
        <n v="20710.06"/>
        <n v="8086.72"/>
        <n v="8789.52"/>
        <n v="-1743.16"/>
        <n v="17856.29"/>
        <n v="13043.31"/>
        <n v="550.83"/>
        <n v="6081.88"/>
        <n v="3255.64"/>
        <n v="458.93"/>
        <n v="5029.06"/>
        <n v="6026.14"/>
        <n v="-10832.25"/>
        <n v="17447.81"/>
        <n v="10593.21"/>
        <n v="6625.92"/>
        <n v="19521.33"/>
        <n v="3945.47"/>
        <n v="16153.54"/>
        <n v="895.6"/>
        <n v="7083.98"/>
        <n v="416.25"/>
        <n v="15073.28"/>
        <n v="9058.26"/>
        <n v="-3722.33"/>
        <n v="3096.13"/>
        <n v="-1642.16"/>
        <n v="1708.59"/>
        <n v="5272.41"/>
        <n v="8393.6"/>
        <n v="7979.1"/>
        <n v="7035.45"/>
        <n v="-11771.85"/>
        <n v="-7193.09"/>
        <n v="-2047.03"/>
        <n v="4842.88"/>
        <n v="-541.18"/>
        <n v="2299.88"/>
        <n v="11565.69"/>
        <n v="8596.03"/>
        <n v="7292.2"/>
        <n v="25899.98"/>
        <n v="2254.47"/>
        <n v="-21759.47"/>
        <n v="4295.62"/>
        <n v="6056.97"/>
        <n v="-22674.18"/>
        <n v="16344.33"/>
        <n v="-341.99"/>
        <n v="16783.37"/>
        <n v="4215.08"/>
        <n v="22389.89"/>
        <n v="19796.37"/>
        <n v="12304.56"/>
        <n v="3891.89"/>
        <n v="5226.08"/>
        <n v="-14018.15"/>
        <n v="5191.18"/>
        <n v="16902.34"/>
        <n v="3981.24"/>
        <n v="7041.21"/>
        <n v="2875.35"/>
        <n v="-35102.32"/>
        <n v="10284.27"/>
        <n v="3204.51"/>
        <n v="-1606.06"/>
        <n v="-5843.11"/>
        <n v="1617.29"/>
        <n v="20084.1"/>
        <n v="5524.55"/>
        <n v="1063.92"/>
        <n v="12061.5"/>
        <n v="7794.55"/>
        <n v="5731.35"/>
        <n v="609.14"/>
        <n v="-5957.55"/>
        <n v="1734.16"/>
        <n v="13696.81"/>
        <n v="2794.76"/>
        <n v="-30855.45"/>
        <n v="-31604.11"/>
        <n v="-8296.3"/>
        <n v="-1781.31"/>
        <n v="13804.74"/>
        <n v="1496.06"/>
        <n v="982.3"/>
        <n v="10798.4"/>
        <n v="3082.77"/>
        <n v="11249.51"/>
        <n v="5285.03"/>
        <n v="19016.98"/>
        <n v="7910.76"/>
        <n v="-5464.08"/>
        <n v="9382.74"/>
        <n v="21802.58"/>
        <n v="23208.63"/>
        <n v="16452.48"/>
        <n v="8433.15"/>
        <n v="2052.9"/>
        <n v="8072.89"/>
        <n v="18200.89"/>
        <n v="-21784.41"/>
        <n v="7974.71"/>
        <n v="6787.09"/>
        <n v="6236.19"/>
        <n v="-20636.75"/>
        <n v="6976.4"/>
        <n v="-5047.92"/>
        <n v="-1799.94"/>
        <n v="-1036.66"/>
        <n v="-14647.88"/>
        <n v="5204.14"/>
        <n v="23614.04"/>
        <n v="-2089.92"/>
        <n v="3565.44"/>
        <n v="8546.09"/>
        <n v="9201.91"/>
        <n v="-1454.86"/>
        <n v="-4781.91"/>
        <n v="8307.72"/>
        <n v="7625.74"/>
        <n v="-8435.26"/>
        <n v="13503.47"/>
        <n v="5481.34"/>
        <n v="11042.24"/>
        <n v="15560.77"/>
        <n v="8559.26"/>
        <n v="5323.97"/>
        <n v="16642.74"/>
        <n v="2384.21"/>
        <n v="9866.05"/>
        <n v="9186.56"/>
        <n v="1525.52"/>
        <n v="21876.38"/>
        <n v="5799.31"/>
        <n v="6415.9"/>
        <n v="3772.46"/>
        <n v="2984.08"/>
        <n v="-28546.45"/>
        <n v="16665.57"/>
        <n v="26164.6"/>
        <n v="3465.47"/>
        <n v="-11337.63"/>
        <n v="18661.83"/>
        <n v="5044.5"/>
        <n v="7493.01"/>
        <n v="15223.72"/>
        <n v="913.54"/>
        <n v="14726.19"/>
        <n v="10836.81"/>
        <n v="3969.64"/>
        <n v="3174.03"/>
        <n v="7575.97"/>
        <n v="1628.25"/>
        <n v="17001.16"/>
        <n v="3883.31"/>
        <n v="2954.08"/>
        <n v="-22857.82"/>
        <n v="5170.48"/>
        <n v="-12691.52"/>
        <n v="9410.12"/>
        <n v="-5411.96"/>
        <n v="2435.72"/>
        <n v="1613.29"/>
        <n v="10901.48"/>
        <n v="5028.82"/>
        <n v="6759.31"/>
        <n v="11081.49"/>
        <n v="6863.6"/>
        <n v="1369.07"/>
        <n v="9345.98"/>
        <n v="4963.69"/>
        <n v="8903.48"/>
        <n v="6134.94"/>
        <n v="27189.76"/>
        <n v="1606.1"/>
        <n v="-27605.65"/>
        <n v="3246.27"/>
        <n v="16939.09"/>
        <n v="18138.43"/>
        <n v="20890.17"/>
        <n v="2434.37"/>
        <n v="18791.61"/>
        <n v="16594.37"/>
        <n v="3736.24"/>
        <n v="828.98"/>
        <n v="9694.5"/>
        <n v="11111.93"/>
        <n v="743.36"/>
        <n v="-19607.24"/>
        <n v="2925.38"/>
        <n v="10134.9"/>
        <n v="8248.61"/>
        <n v="2751.31"/>
        <n v="1688.43"/>
        <n v="2661.73"/>
        <n v="10582.71"/>
        <n v="17273.87"/>
        <n v="22973.06"/>
        <n v="13591.05"/>
        <n v="5234.55"/>
        <n v="3362.96"/>
        <n v="2326.79"/>
        <n v="2509.46"/>
        <n v="10861.76"/>
        <n v="-2172.95"/>
        <n v="3209.65"/>
        <n v="2207.5"/>
        <n v="14976.86"/>
        <n v="-19206.15"/>
        <n v="13290.2"/>
        <n v="4377.03"/>
        <n v="5660.82"/>
        <n v="19801.89"/>
        <n v="21233.25"/>
        <n v="3298.49"/>
        <n v="19840.16"/>
        <n v="2884.57"/>
        <n v="4539.66"/>
        <n v="5808.22"/>
        <n v="7407.59"/>
        <n v="4192.47"/>
        <n v="3893.76"/>
        <n v="839.05"/>
        <n v="11975.79"/>
        <n v="3409.54"/>
        <n v="8570.54"/>
        <n v="896.12"/>
        <n v="1093.97"/>
        <n v="2266.95"/>
        <n v="3836.33"/>
        <n v="5407.76"/>
        <n v="910.45"/>
        <n v="5644.08"/>
        <n v="1361.05"/>
        <n v="5868.44"/>
        <n v="20804.76"/>
        <n v="-1168.15"/>
        <n v="-4563.94"/>
        <n v="6186.92"/>
        <n v="13533.14"/>
        <n v="3886.88"/>
        <n v="-1283.44"/>
        <n v="5460.55"/>
        <n v="14688.12"/>
        <n v="608.09"/>
        <n v="8438.13"/>
        <n v="3223.82"/>
        <n v="1329.7"/>
        <n v="4788.78"/>
        <n v="6056.36"/>
        <n v="-2.96"/>
        <n v="18354.95"/>
        <n v="8952.89"/>
        <n v="7774.4"/>
        <n v="2686.61"/>
        <n v="16998.84"/>
        <n v="4378.99"/>
        <n v="3432.17"/>
        <n v="-16653.56"/>
        <n v="3261.89"/>
        <n v="8296.98"/>
        <n v="-4675.28"/>
        <n v="19147.53"/>
        <n v="14756.59"/>
        <n v="6471.99"/>
        <n v="-17673.1"/>
        <n v="8363.75"/>
        <n v="5275.96"/>
        <n v="11831.03"/>
        <n v="2605.5"/>
        <n v="13221.04"/>
        <n v="17088.75"/>
        <n v="-2248.73"/>
        <n v="5638.79"/>
        <n v="6809.99"/>
        <n v="5057.48"/>
        <n v="13573.74"/>
        <n v="11962.61"/>
        <n v="-6236.05"/>
        <n v="-21897.48"/>
        <n v="13676.27"/>
        <n v="-32240.53"/>
        <n v="-8084.81"/>
        <n v="-3032.69"/>
        <n v="18322.42"/>
        <n v="-3781.92"/>
        <n v="21158.1"/>
        <n v="-11404.2"/>
        <n v="4924.53"/>
        <n v="-4560.39"/>
        <n v="9463.22"/>
        <n v="2743.06"/>
        <n v="1620.23"/>
        <n v="1338.48"/>
        <n v="13813.16"/>
        <n v="1180.33"/>
        <n v="8601.71"/>
        <n v="-2337.85"/>
        <n v="6811.12"/>
        <n v="19103.37"/>
        <n v="4425.88"/>
        <n v="15305.42"/>
        <n v="4483.98"/>
        <n v="5022.94"/>
        <n v="3869.88"/>
        <n v="5143.93"/>
        <n v="16735.25"/>
        <n v="-9666.47"/>
        <n v="1090.37"/>
        <n v="-11681"/>
        <n v="-9490.22"/>
        <n v="-5303.76"/>
        <n v="-9797.56"/>
        <n v="3863.91"/>
        <n v="13965.6"/>
        <n v="19518.92"/>
        <n v="3780.61"/>
        <n v="2591.96"/>
        <n v="18807.29"/>
        <n v="-3736.88"/>
        <n v="-6744"/>
        <n v="11946.58"/>
        <n v="18375.79"/>
        <n v="-30893.01"/>
        <n v="22089.13"/>
        <n v="5613.53"/>
        <n v="2514.56"/>
        <n v="5852.94"/>
        <n v="14954.78"/>
        <n v="-9219.83"/>
        <n v="-465.37"/>
        <n v="5766.92"/>
        <n v="9705.56"/>
        <n v="11200"/>
        <n v="-28407.44"/>
        <n v="-4574.65"/>
        <n v="1703.73"/>
        <n v="7001.82"/>
        <n v="8155.06"/>
        <n v="7832.26"/>
        <n v="5534.75"/>
        <n v="19244.83"/>
        <n v="14317.16"/>
        <n v="4757.57"/>
        <n v="-11929.76"/>
        <n v="1276.04"/>
        <n v="8047.32"/>
        <n v="5609.29"/>
        <n v="22005.05"/>
        <n v="16694.4"/>
        <n v="1171.94"/>
        <n v="2749.1"/>
        <n v="8689.21"/>
        <n v="11721.67"/>
        <n v="10871.6"/>
        <n v="7211.81"/>
        <n v="6480.86"/>
        <n v="16738.58"/>
        <n v="18451.85"/>
        <n v="-5266.63"/>
        <n v="2082.06"/>
        <n v="10511.07"/>
        <n v="-133.15"/>
        <n v="3524.89"/>
        <n v="2429.17"/>
        <n v="9800.95"/>
        <n v="-21169.61"/>
        <n v="8745.79"/>
        <n v="18198.68"/>
        <n v="-16774.62"/>
        <n v="1007.11"/>
        <n v="18605.46"/>
        <n v="-792.59"/>
        <n v="22495.05"/>
        <n v="-7688.58"/>
        <n v="17496.24"/>
        <n v="10313.02"/>
        <n v="14739.97"/>
        <n v="2034.67"/>
        <n v="8737.36"/>
        <n v="3100.33"/>
        <n v="19375.04"/>
        <n v="17721.94"/>
        <n v="17180.53"/>
        <n v="14102.26"/>
        <n v="14656.55"/>
        <n v="5340.88"/>
        <n v="5828.59"/>
        <n v="17088.61"/>
        <n v="8569.99"/>
        <n v="325.22"/>
        <n v="2455.49"/>
        <n v="-22374.57"/>
        <n v="387"/>
        <n v="11489.49"/>
        <n v="5211.01"/>
        <n v="6116.78"/>
        <n v="14137.43"/>
        <n v="-2574.21"/>
        <n v="17659.49"/>
        <n v="-106.03"/>
        <n v="4186.35"/>
        <n v="7616.01"/>
        <n v="10984.9"/>
        <n v="14406.97"/>
        <n v="556.58"/>
        <n v="266.33"/>
        <n v="2996.02"/>
        <n v="7166.54"/>
        <n v="975.64"/>
        <n v="81.45"/>
        <n v="17119.5"/>
        <n v="-13568.16"/>
        <n v="1950.33"/>
        <n v="-12670.12"/>
        <n v="-22960.36"/>
        <n v="2271.3"/>
        <n v="7806.9"/>
        <n v="9208.75"/>
        <n v="3489.01"/>
        <n v="2846.41"/>
        <n v="4667.36"/>
        <n v="17216.68"/>
        <n v="8291.63"/>
        <n v="22134"/>
        <n v="1112.14"/>
        <n v="14353.57"/>
        <n v="20851.48"/>
        <n v="1122.49"/>
        <n v="-9286.96"/>
        <n v="-712.26"/>
        <n v="1682.91"/>
        <n v="3342.15"/>
        <n v="-2082.25"/>
        <n v="-337.63"/>
        <n v="14258.27"/>
      </sharedItems>
    </cacheField>
    <cacheField name="issue_month" numFmtId="0">
      <sharedItems containsDate="1" containsMixedTypes="1" count="72">
        <s v="May-2023"/>
        <s v="Nov-2023"/>
        <s v="May-2021"/>
        <s v="Apr-2022"/>
        <s v="Nov-2021"/>
        <s v="Mar-2021"/>
        <s v="Feb-2023"/>
        <s v="Dec-2021"/>
        <s v="Mar-2023"/>
        <s v="Jan-2022"/>
        <s v="Aug-2023"/>
        <s v="Oct-2021"/>
        <s v="Jan-2021"/>
        <s v="Sep-2021"/>
        <s v="Jan-2023"/>
        <s v="Dec-2023"/>
        <s v="May-2022"/>
        <s v="Dec-2022"/>
        <s v="Sep-2023"/>
        <s v="Jul-2021"/>
        <s v="Nov-2022"/>
        <s v="Jul-2022"/>
        <s v="Apr-2023"/>
        <s v="Oct-2022"/>
        <s v="Jun-2021"/>
        <s v="Aug-2022"/>
        <s v="Aug-2021"/>
        <s v="Jun-2023"/>
        <s v="Apr-2021"/>
        <s v="Feb-2021"/>
        <s v="Oct-2023"/>
        <s v="Feb-2022"/>
        <s v="Jun-2022"/>
        <s v="Jul-2023"/>
        <s v="Sep-2022"/>
        <s v="Mar-2022"/>
        <d v="2023-05-01T00:00:00" u="1"/>
        <d v="2023-11-01T00:00:00" u="1"/>
        <d v="2021-05-01T00:00:00" u="1"/>
        <d v="2022-04-01T00:00:00" u="1"/>
        <d v="2021-11-01T00:00:00" u="1"/>
        <d v="2021-03-01T00:00:00" u="1"/>
        <d v="2023-02-01T00:00:00" u="1"/>
        <d v="2021-12-01T00:00:00" u="1"/>
        <d v="2023-03-01T00:00:00" u="1"/>
        <d v="2022-01-01T00:00:00" u="1"/>
        <d v="2023-08-01T00:00:00" u="1"/>
        <d v="2021-10-01T00:00:00" u="1"/>
        <d v="2021-01-01T00:00:00" u="1"/>
        <d v="2021-09-01T00:00:00" u="1"/>
        <d v="2023-01-01T00:00:00" u="1"/>
        <d v="2023-12-01T00:00:00" u="1"/>
        <d v="2022-05-01T00:00:00" u="1"/>
        <d v="2022-12-01T00:00:00" u="1"/>
        <d v="2023-09-01T00:00:00" u="1"/>
        <d v="2021-07-01T00:00:00" u="1"/>
        <d v="2022-11-01T00:00:00" u="1"/>
        <d v="2022-07-01T00:00:00" u="1"/>
        <d v="2023-04-01T00:00:00" u="1"/>
        <d v="2022-10-01T00:00:00" u="1"/>
        <d v="2021-06-01T00:00:00" u="1"/>
        <d v="2022-08-01T00:00:00" u="1"/>
        <d v="2021-08-01T00:00:00" u="1"/>
        <d v="2023-06-01T00:00:00" u="1"/>
        <d v="2021-04-01T00:00:00" u="1"/>
        <d v="2021-02-01T00:00:00" u="1"/>
        <d v="2023-10-01T00:00:00" u="1"/>
        <d v="2022-02-01T00:00:00" u="1"/>
        <d v="2022-06-01T00:00:00" u="1"/>
        <d v="2023-07-01T00:00:00" u="1"/>
        <d v="2022-09-01T00:00:00" u="1"/>
        <d v="2022-03-01T00:00:00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  <x v="0"/>
    <x v="0"/>
    <x v="1"/>
    <x v="1"/>
    <x v="0"/>
    <x v="1"/>
    <x v="1"/>
    <x v="1"/>
    <x v="0"/>
    <x v="1"/>
    <x v="1"/>
  </r>
  <r>
    <x v="2"/>
    <x v="2"/>
    <x v="2"/>
    <x v="1"/>
    <x v="2"/>
    <x v="2"/>
    <x v="1"/>
    <x v="1"/>
    <x v="0"/>
    <x v="2"/>
    <x v="2"/>
    <x v="2"/>
    <x v="2"/>
    <x v="2"/>
    <x v="2"/>
    <x v="0"/>
    <x v="0"/>
    <x v="2"/>
    <x v="2"/>
    <x v="0"/>
    <x v="2"/>
    <x v="2"/>
    <x v="2"/>
    <x v="0"/>
    <x v="2"/>
    <x v="2"/>
  </r>
  <r>
    <x v="3"/>
    <x v="3"/>
    <x v="3"/>
    <x v="0"/>
    <x v="3"/>
    <x v="3"/>
    <x v="0"/>
    <x v="0"/>
    <x v="2"/>
    <x v="3"/>
    <x v="3"/>
    <x v="0"/>
    <x v="3"/>
    <x v="3"/>
    <x v="3"/>
    <x v="0"/>
    <x v="0"/>
    <x v="3"/>
    <x v="3"/>
    <x v="0"/>
    <x v="2"/>
    <x v="3"/>
    <x v="3"/>
    <x v="0"/>
    <x v="3"/>
    <x v="3"/>
  </r>
  <r>
    <x v="4"/>
    <x v="4"/>
    <x v="4"/>
    <x v="2"/>
    <x v="4"/>
    <x v="4"/>
    <x v="1"/>
    <x v="0"/>
    <x v="3"/>
    <x v="3"/>
    <x v="4"/>
    <x v="0"/>
    <x v="4"/>
    <x v="4"/>
    <x v="4"/>
    <x v="0"/>
    <x v="0"/>
    <x v="4"/>
    <x v="4"/>
    <x v="0"/>
    <x v="2"/>
    <x v="4"/>
    <x v="4"/>
    <x v="0"/>
    <x v="4"/>
    <x v="4"/>
  </r>
  <r>
    <x v="5"/>
    <x v="5"/>
    <x v="5"/>
    <x v="2"/>
    <x v="5"/>
    <x v="5"/>
    <x v="1"/>
    <x v="0"/>
    <x v="0"/>
    <x v="3"/>
    <x v="5"/>
    <x v="2"/>
    <x v="2"/>
    <x v="5"/>
    <x v="5"/>
    <x v="0"/>
    <x v="0"/>
    <x v="5"/>
    <x v="2"/>
    <x v="0"/>
    <x v="2"/>
    <x v="5"/>
    <x v="5"/>
    <x v="0"/>
    <x v="5"/>
    <x v="5"/>
  </r>
  <r>
    <x v="6"/>
    <x v="6"/>
    <x v="6"/>
    <x v="3"/>
    <x v="6"/>
    <x v="6"/>
    <x v="0"/>
    <x v="0"/>
    <x v="1"/>
    <x v="4"/>
    <x v="6"/>
    <x v="0"/>
    <x v="5"/>
    <x v="6"/>
    <x v="6"/>
    <x v="0"/>
    <x v="0"/>
    <x v="6"/>
    <x v="5"/>
    <x v="0"/>
    <x v="0"/>
    <x v="6"/>
    <x v="6"/>
    <x v="0"/>
    <x v="6"/>
    <x v="0"/>
  </r>
  <r>
    <x v="7"/>
    <x v="7"/>
    <x v="7"/>
    <x v="4"/>
    <x v="7"/>
    <x v="7"/>
    <x v="1"/>
    <x v="1"/>
    <x v="0"/>
    <x v="0"/>
    <x v="7"/>
    <x v="2"/>
    <x v="6"/>
    <x v="7"/>
    <x v="7"/>
    <x v="0"/>
    <x v="0"/>
    <x v="7"/>
    <x v="6"/>
    <x v="0"/>
    <x v="2"/>
    <x v="7"/>
    <x v="7"/>
    <x v="0"/>
    <x v="7"/>
    <x v="2"/>
  </r>
  <r>
    <x v="8"/>
    <x v="8"/>
    <x v="8"/>
    <x v="5"/>
    <x v="8"/>
    <x v="5"/>
    <x v="1"/>
    <x v="1"/>
    <x v="1"/>
    <x v="2"/>
    <x v="8"/>
    <x v="2"/>
    <x v="7"/>
    <x v="8"/>
    <x v="8"/>
    <x v="0"/>
    <x v="0"/>
    <x v="8"/>
    <x v="7"/>
    <x v="0"/>
    <x v="3"/>
    <x v="8"/>
    <x v="8"/>
    <x v="0"/>
    <x v="8"/>
    <x v="6"/>
  </r>
  <r>
    <x v="9"/>
    <x v="9"/>
    <x v="9"/>
    <x v="6"/>
    <x v="9"/>
    <x v="8"/>
    <x v="0"/>
    <x v="1"/>
    <x v="4"/>
    <x v="0"/>
    <x v="9"/>
    <x v="2"/>
    <x v="8"/>
    <x v="9"/>
    <x v="9"/>
    <x v="0"/>
    <x v="0"/>
    <x v="9"/>
    <x v="8"/>
    <x v="0"/>
    <x v="2"/>
    <x v="9"/>
    <x v="9"/>
    <x v="0"/>
    <x v="9"/>
    <x v="7"/>
  </r>
  <r>
    <x v="10"/>
    <x v="10"/>
    <x v="10"/>
    <x v="1"/>
    <x v="10"/>
    <x v="9"/>
    <x v="0"/>
    <x v="2"/>
    <x v="1"/>
    <x v="4"/>
    <x v="10"/>
    <x v="2"/>
    <x v="9"/>
    <x v="10"/>
    <x v="10"/>
    <x v="0"/>
    <x v="0"/>
    <x v="10"/>
    <x v="9"/>
    <x v="0"/>
    <x v="4"/>
    <x v="10"/>
    <x v="10"/>
    <x v="0"/>
    <x v="10"/>
    <x v="8"/>
  </r>
  <r>
    <x v="11"/>
    <x v="11"/>
    <x v="11"/>
    <x v="3"/>
    <x v="11"/>
    <x v="10"/>
    <x v="0"/>
    <x v="0"/>
    <x v="4"/>
    <x v="2"/>
    <x v="11"/>
    <x v="2"/>
    <x v="10"/>
    <x v="11"/>
    <x v="11"/>
    <x v="0"/>
    <x v="0"/>
    <x v="11"/>
    <x v="10"/>
    <x v="0"/>
    <x v="2"/>
    <x v="11"/>
    <x v="11"/>
    <x v="0"/>
    <x v="11"/>
    <x v="9"/>
  </r>
  <r>
    <x v="12"/>
    <x v="12"/>
    <x v="12"/>
    <x v="7"/>
    <x v="12"/>
    <x v="11"/>
    <x v="1"/>
    <x v="0"/>
    <x v="0"/>
    <x v="2"/>
    <x v="12"/>
    <x v="1"/>
    <x v="11"/>
    <x v="12"/>
    <x v="12"/>
    <x v="0"/>
    <x v="0"/>
    <x v="12"/>
    <x v="11"/>
    <x v="0"/>
    <x v="5"/>
    <x v="12"/>
    <x v="12"/>
    <x v="0"/>
    <x v="12"/>
    <x v="10"/>
  </r>
  <r>
    <x v="13"/>
    <x v="13"/>
    <x v="13"/>
    <x v="3"/>
    <x v="13"/>
    <x v="12"/>
    <x v="0"/>
    <x v="0"/>
    <x v="4"/>
    <x v="1"/>
    <x v="13"/>
    <x v="2"/>
    <x v="12"/>
    <x v="1"/>
    <x v="13"/>
    <x v="0"/>
    <x v="0"/>
    <x v="13"/>
    <x v="12"/>
    <x v="0"/>
    <x v="2"/>
    <x v="13"/>
    <x v="13"/>
    <x v="0"/>
    <x v="13"/>
    <x v="11"/>
  </r>
  <r>
    <x v="14"/>
    <x v="14"/>
    <x v="14"/>
    <x v="7"/>
    <x v="14"/>
    <x v="13"/>
    <x v="0"/>
    <x v="1"/>
    <x v="0"/>
    <x v="0"/>
    <x v="14"/>
    <x v="1"/>
    <x v="13"/>
    <x v="13"/>
    <x v="14"/>
    <x v="0"/>
    <x v="0"/>
    <x v="14"/>
    <x v="13"/>
    <x v="0"/>
    <x v="2"/>
    <x v="14"/>
    <x v="14"/>
    <x v="0"/>
    <x v="14"/>
    <x v="3"/>
  </r>
  <r>
    <x v="15"/>
    <x v="15"/>
    <x v="15"/>
    <x v="8"/>
    <x v="15"/>
    <x v="14"/>
    <x v="1"/>
    <x v="0"/>
    <x v="5"/>
    <x v="0"/>
    <x v="15"/>
    <x v="2"/>
    <x v="1"/>
    <x v="14"/>
    <x v="15"/>
    <x v="0"/>
    <x v="0"/>
    <x v="15"/>
    <x v="1"/>
    <x v="0"/>
    <x v="2"/>
    <x v="15"/>
    <x v="15"/>
    <x v="0"/>
    <x v="15"/>
    <x v="12"/>
  </r>
  <r>
    <x v="16"/>
    <x v="16"/>
    <x v="16"/>
    <x v="9"/>
    <x v="16"/>
    <x v="15"/>
    <x v="0"/>
    <x v="1"/>
    <x v="0"/>
    <x v="1"/>
    <x v="16"/>
    <x v="0"/>
    <x v="14"/>
    <x v="15"/>
    <x v="16"/>
    <x v="0"/>
    <x v="0"/>
    <x v="16"/>
    <x v="14"/>
    <x v="0"/>
    <x v="2"/>
    <x v="16"/>
    <x v="16"/>
    <x v="0"/>
    <x v="16"/>
    <x v="13"/>
  </r>
  <r>
    <x v="17"/>
    <x v="17"/>
    <x v="17"/>
    <x v="0"/>
    <x v="17"/>
    <x v="16"/>
    <x v="0"/>
    <x v="0"/>
    <x v="5"/>
    <x v="3"/>
    <x v="17"/>
    <x v="1"/>
    <x v="15"/>
    <x v="16"/>
    <x v="17"/>
    <x v="0"/>
    <x v="0"/>
    <x v="17"/>
    <x v="15"/>
    <x v="0"/>
    <x v="6"/>
    <x v="17"/>
    <x v="17"/>
    <x v="0"/>
    <x v="17"/>
    <x v="14"/>
  </r>
  <r>
    <x v="18"/>
    <x v="18"/>
    <x v="18"/>
    <x v="9"/>
    <x v="18"/>
    <x v="9"/>
    <x v="0"/>
    <x v="3"/>
    <x v="2"/>
    <x v="4"/>
    <x v="18"/>
    <x v="0"/>
    <x v="16"/>
    <x v="17"/>
    <x v="18"/>
    <x v="1"/>
    <x v="0"/>
    <x v="18"/>
    <x v="16"/>
    <x v="1"/>
    <x v="0"/>
    <x v="18"/>
    <x v="18"/>
    <x v="1"/>
    <x v="18"/>
    <x v="0"/>
  </r>
  <r>
    <x v="19"/>
    <x v="19"/>
    <x v="19"/>
    <x v="3"/>
    <x v="19"/>
    <x v="17"/>
    <x v="0"/>
    <x v="3"/>
    <x v="6"/>
    <x v="0"/>
    <x v="19"/>
    <x v="2"/>
    <x v="17"/>
    <x v="7"/>
    <x v="19"/>
    <x v="2"/>
    <x v="0"/>
    <x v="19"/>
    <x v="17"/>
    <x v="1"/>
    <x v="2"/>
    <x v="19"/>
    <x v="19"/>
    <x v="2"/>
    <x v="19"/>
    <x v="3"/>
  </r>
  <r>
    <x v="20"/>
    <x v="20"/>
    <x v="20"/>
    <x v="9"/>
    <x v="20"/>
    <x v="18"/>
    <x v="1"/>
    <x v="0"/>
    <x v="2"/>
    <x v="1"/>
    <x v="20"/>
    <x v="2"/>
    <x v="18"/>
    <x v="0"/>
    <x v="20"/>
    <x v="0"/>
    <x v="0"/>
    <x v="20"/>
    <x v="18"/>
    <x v="0"/>
    <x v="7"/>
    <x v="20"/>
    <x v="20"/>
    <x v="0"/>
    <x v="20"/>
    <x v="15"/>
  </r>
  <r>
    <x v="21"/>
    <x v="21"/>
    <x v="21"/>
    <x v="6"/>
    <x v="21"/>
    <x v="19"/>
    <x v="0"/>
    <x v="0"/>
    <x v="2"/>
    <x v="2"/>
    <x v="21"/>
    <x v="0"/>
    <x v="1"/>
    <x v="18"/>
    <x v="21"/>
    <x v="0"/>
    <x v="0"/>
    <x v="21"/>
    <x v="1"/>
    <x v="0"/>
    <x v="2"/>
    <x v="21"/>
    <x v="21"/>
    <x v="0"/>
    <x v="21"/>
    <x v="16"/>
  </r>
  <r>
    <x v="22"/>
    <x v="22"/>
    <x v="22"/>
    <x v="8"/>
    <x v="22"/>
    <x v="20"/>
    <x v="0"/>
    <x v="1"/>
    <x v="0"/>
    <x v="1"/>
    <x v="22"/>
    <x v="2"/>
    <x v="19"/>
    <x v="3"/>
    <x v="22"/>
    <x v="0"/>
    <x v="0"/>
    <x v="22"/>
    <x v="19"/>
    <x v="0"/>
    <x v="8"/>
    <x v="22"/>
    <x v="22"/>
    <x v="0"/>
    <x v="22"/>
    <x v="17"/>
  </r>
  <r>
    <x v="23"/>
    <x v="23"/>
    <x v="23"/>
    <x v="5"/>
    <x v="23"/>
    <x v="10"/>
    <x v="1"/>
    <x v="0"/>
    <x v="0"/>
    <x v="3"/>
    <x v="23"/>
    <x v="0"/>
    <x v="20"/>
    <x v="18"/>
    <x v="23"/>
    <x v="0"/>
    <x v="0"/>
    <x v="23"/>
    <x v="20"/>
    <x v="0"/>
    <x v="9"/>
    <x v="23"/>
    <x v="23"/>
    <x v="0"/>
    <x v="23"/>
    <x v="18"/>
  </r>
  <r>
    <x v="24"/>
    <x v="24"/>
    <x v="24"/>
    <x v="8"/>
    <x v="24"/>
    <x v="21"/>
    <x v="0"/>
    <x v="0"/>
    <x v="5"/>
    <x v="4"/>
    <x v="24"/>
    <x v="2"/>
    <x v="15"/>
    <x v="19"/>
    <x v="24"/>
    <x v="0"/>
    <x v="0"/>
    <x v="24"/>
    <x v="15"/>
    <x v="0"/>
    <x v="2"/>
    <x v="24"/>
    <x v="24"/>
    <x v="0"/>
    <x v="24"/>
    <x v="19"/>
  </r>
  <r>
    <x v="25"/>
    <x v="25"/>
    <x v="25"/>
    <x v="1"/>
    <x v="25"/>
    <x v="22"/>
    <x v="1"/>
    <x v="1"/>
    <x v="2"/>
    <x v="3"/>
    <x v="25"/>
    <x v="2"/>
    <x v="21"/>
    <x v="20"/>
    <x v="25"/>
    <x v="0"/>
    <x v="0"/>
    <x v="25"/>
    <x v="21"/>
    <x v="0"/>
    <x v="5"/>
    <x v="25"/>
    <x v="25"/>
    <x v="0"/>
    <x v="25"/>
    <x v="10"/>
  </r>
  <r>
    <x v="26"/>
    <x v="26"/>
    <x v="26"/>
    <x v="6"/>
    <x v="26"/>
    <x v="23"/>
    <x v="1"/>
    <x v="0"/>
    <x v="3"/>
    <x v="2"/>
    <x v="26"/>
    <x v="1"/>
    <x v="6"/>
    <x v="21"/>
    <x v="26"/>
    <x v="0"/>
    <x v="0"/>
    <x v="26"/>
    <x v="6"/>
    <x v="0"/>
    <x v="10"/>
    <x v="26"/>
    <x v="26"/>
    <x v="0"/>
    <x v="26"/>
    <x v="20"/>
  </r>
  <r>
    <x v="27"/>
    <x v="25"/>
    <x v="27"/>
    <x v="9"/>
    <x v="27"/>
    <x v="24"/>
    <x v="1"/>
    <x v="1"/>
    <x v="0"/>
    <x v="2"/>
    <x v="27"/>
    <x v="0"/>
    <x v="22"/>
    <x v="22"/>
    <x v="27"/>
    <x v="0"/>
    <x v="0"/>
    <x v="27"/>
    <x v="22"/>
    <x v="0"/>
    <x v="5"/>
    <x v="27"/>
    <x v="27"/>
    <x v="0"/>
    <x v="27"/>
    <x v="10"/>
  </r>
  <r>
    <x v="28"/>
    <x v="27"/>
    <x v="28"/>
    <x v="5"/>
    <x v="28"/>
    <x v="25"/>
    <x v="0"/>
    <x v="1"/>
    <x v="4"/>
    <x v="2"/>
    <x v="28"/>
    <x v="2"/>
    <x v="23"/>
    <x v="19"/>
    <x v="28"/>
    <x v="0"/>
    <x v="0"/>
    <x v="28"/>
    <x v="23"/>
    <x v="0"/>
    <x v="2"/>
    <x v="28"/>
    <x v="28"/>
    <x v="0"/>
    <x v="28"/>
    <x v="21"/>
  </r>
  <r>
    <x v="29"/>
    <x v="28"/>
    <x v="29"/>
    <x v="9"/>
    <x v="29"/>
    <x v="26"/>
    <x v="1"/>
    <x v="0"/>
    <x v="0"/>
    <x v="2"/>
    <x v="29"/>
    <x v="0"/>
    <x v="16"/>
    <x v="19"/>
    <x v="29"/>
    <x v="0"/>
    <x v="0"/>
    <x v="29"/>
    <x v="16"/>
    <x v="0"/>
    <x v="11"/>
    <x v="29"/>
    <x v="29"/>
    <x v="0"/>
    <x v="29"/>
    <x v="22"/>
  </r>
  <r>
    <x v="30"/>
    <x v="29"/>
    <x v="30"/>
    <x v="4"/>
    <x v="30"/>
    <x v="27"/>
    <x v="1"/>
    <x v="0"/>
    <x v="1"/>
    <x v="1"/>
    <x v="30"/>
    <x v="1"/>
    <x v="20"/>
    <x v="2"/>
    <x v="30"/>
    <x v="0"/>
    <x v="0"/>
    <x v="30"/>
    <x v="20"/>
    <x v="0"/>
    <x v="12"/>
    <x v="30"/>
    <x v="30"/>
    <x v="0"/>
    <x v="30"/>
    <x v="23"/>
  </r>
  <r>
    <x v="31"/>
    <x v="30"/>
    <x v="31"/>
    <x v="4"/>
    <x v="31"/>
    <x v="28"/>
    <x v="1"/>
    <x v="0"/>
    <x v="1"/>
    <x v="2"/>
    <x v="31"/>
    <x v="0"/>
    <x v="10"/>
    <x v="23"/>
    <x v="31"/>
    <x v="0"/>
    <x v="0"/>
    <x v="31"/>
    <x v="10"/>
    <x v="0"/>
    <x v="2"/>
    <x v="31"/>
    <x v="31"/>
    <x v="0"/>
    <x v="31"/>
    <x v="12"/>
  </r>
  <r>
    <x v="32"/>
    <x v="31"/>
    <x v="32"/>
    <x v="2"/>
    <x v="32"/>
    <x v="29"/>
    <x v="0"/>
    <x v="1"/>
    <x v="0"/>
    <x v="2"/>
    <x v="32"/>
    <x v="1"/>
    <x v="24"/>
    <x v="24"/>
    <x v="32"/>
    <x v="0"/>
    <x v="0"/>
    <x v="32"/>
    <x v="24"/>
    <x v="0"/>
    <x v="11"/>
    <x v="32"/>
    <x v="32"/>
    <x v="0"/>
    <x v="32"/>
    <x v="22"/>
  </r>
  <r>
    <x v="33"/>
    <x v="32"/>
    <x v="33"/>
    <x v="8"/>
    <x v="33"/>
    <x v="30"/>
    <x v="0"/>
    <x v="0"/>
    <x v="5"/>
    <x v="1"/>
    <x v="33"/>
    <x v="0"/>
    <x v="22"/>
    <x v="3"/>
    <x v="33"/>
    <x v="0"/>
    <x v="0"/>
    <x v="33"/>
    <x v="22"/>
    <x v="0"/>
    <x v="2"/>
    <x v="33"/>
    <x v="33"/>
    <x v="0"/>
    <x v="33"/>
    <x v="24"/>
  </r>
  <r>
    <x v="34"/>
    <x v="33"/>
    <x v="34"/>
    <x v="5"/>
    <x v="34"/>
    <x v="31"/>
    <x v="0"/>
    <x v="3"/>
    <x v="1"/>
    <x v="2"/>
    <x v="34"/>
    <x v="0"/>
    <x v="18"/>
    <x v="16"/>
    <x v="34"/>
    <x v="3"/>
    <x v="0"/>
    <x v="34"/>
    <x v="18"/>
    <x v="1"/>
    <x v="2"/>
    <x v="34"/>
    <x v="34"/>
    <x v="3"/>
    <x v="34"/>
    <x v="9"/>
  </r>
  <r>
    <x v="35"/>
    <x v="34"/>
    <x v="35"/>
    <x v="4"/>
    <x v="35"/>
    <x v="32"/>
    <x v="0"/>
    <x v="0"/>
    <x v="1"/>
    <x v="3"/>
    <x v="35"/>
    <x v="1"/>
    <x v="25"/>
    <x v="25"/>
    <x v="35"/>
    <x v="0"/>
    <x v="0"/>
    <x v="35"/>
    <x v="25"/>
    <x v="0"/>
    <x v="2"/>
    <x v="35"/>
    <x v="35"/>
    <x v="0"/>
    <x v="35"/>
    <x v="25"/>
  </r>
  <r>
    <x v="36"/>
    <x v="35"/>
    <x v="36"/>
    <x v="2"/>
    <x v="36"/>
    <x v="1"/>
    <x v="0"/>
    <x v="0"/>
    <x v="0"/>
    <x v="3"/>
    <x v="36"/>
    <x v="2"/>
    <x v="26"/>
    <x v="3"/>
    <x v="36"/>
    <x v="0"/>
    <x v="0"/>
    <x v="36"/>
    <x v="26"/>
    <x v="0"/>
    <x v="2"/>
    <x v="36"/>
    <x v="36"/>
    <x v="0"/>
    <x v="36"/>
    <x v="4"/>
  </r>
  <r>
    <x v="37"/>
    <x v="36"/>
    <x v="37"/>
    <x v="6"/>
    <x v="37"/>
    <x v="33"/>
    <x v="0"/>
    <x v="0"/>
    <x v="2"/>
    <x v="0"/>
    <x v="37"/>
    <x v="2"/>
    <x v="24"/>
    <x v="26"/>
    <x v="37"/>
    <x v="0"/>
    <x v="0"/>
    <x v="37"/>
    <x v="24"/>
    <x v="0"/>
    <x v="2"/>
    <x v="37"/>
    <x v="37"/>
    <x v="0"/>
    <x v="37"/>
    <x v="12"/>
  </r>
  <r>
    <x v="38"/>
    <x v="37"/>
    <x v="38"/>
    <x v="5"/>
    <x v="38"/>
    <x v="34"/>
    <x v="0"/>
    <x v="0"/>
    <x v="5"/>
    <x v="3"/>
    <x v="38"/>
    <x v="2"/>
    <x v="25"/>
    <x v="6"/>
    <x v="38"/>
    <x v="0"/>
    <x v="0"/>
    <x v="38"/>
    <x v="25"/>
    <x v="0"/>
    <x v="2"/>
    <x v="38"/>
    <x v="38"/>
    <x v="0"/>
    <x v="38"/>
    <x v="26"/>
  </r>
  <r>
    <x v="39"/>
    <x v="38"/>
    <x v="39"/>
    <x v="2"/>
    <x v="39"/>
    <x v="35"/>
    <x v="1"/>
    <x v="0"/>
    <x v="6"/>
    <x v="4"/>
    <x v="39"/>
    <x v="0"/>
    <x v="5"/>
    <x v="25"/>
    <x v="39"/>
    <x v="0"/>
    <x v="0"/>
    <x v="39"/>
    <x v="5"/>
    <x v="0"/>
    <x v="3"/>
    <x v="39"/>
    <x v="39"/>
    <x v="0"/>
    <x v="39"/>
    <x v="6"/>
  </r>
  <r>
    <x v="40"/>
    <x v="39"/>
    <x v="40"/>
    <x v="0"/>
    <x v="40"/>
    <x v="36"/>
    <x v="1"/>
    <x v="1"/>
    <x v="6"/>
    <x v="4"/>
    <x v="40"/>
    <x v="0"/>
    <x v="27"/>
    <x v="19"/>
    <x v="40"/>
    <x v="0"/>
    <x v="0"/>
    <x v="40"/>
    <x v="27"/>
    <x v="0"/>
    <x v="2"/>
    <x v="40"/>
    <x v="40"/>
    <x v="0"/>
    <x v="40"/>
    <x v="21"/>
  </r>
  <r>
    <x v="41"/>
    <x v="40"/>
    <x v="41"/>
    <x v="5"/>
    <x v="41"/>
    <x v="0"/>
    <x v="1"/>
    <x v="0"/>
    <x v="0"/>
    <x v="4"/>
    <x v="41"/>
    <x v="2"/>
    <x v="28"/>
    <x v="3"/>
    <x v="41"/>
    <x v="0"/>
    <x v="0"/>
    <x v="41"/>
    <x v="28"/>
    <x v="0"/>
    <x v="13"/>
    <x v="41"/>
    <x v="41"/>
    <x v="0"/>
    <x v="41"/>
    <x v="27"/>
  </r>
  <r>
    <x v="42"/>
    <x v="41"/>
    <x v="42"/>
    <x v="3"/>
    <x v="42"/>
    <x v="37"/>
    <x v="1"/>
    <x v="0"/>
    <x v="0"/>
    <x v="1"/>
    <x v="42"/>
    <x v="0"/>
    <x v="7"/>
    <x v="16"/>
    <x v="42"/>
    <x v="0"/>
    <x v="0"/>
    <x v="42"/>
    <x v="7"/>
    <x v="0"/>
    <x v="2"/>
    <x v="42"/>
    <x v="42"/>
    <x v="0"/>
    <x v="42"/>
    <x v="28"/>
  </r>
  <r>
    <x v="43"/>
    <x v="12"/>
    <x v="43"/>
    <x v="2"/>
    <x v="43"/>
    <x v="28"/>
    <x v="0"/>
    <x v="0"/>
    <x v="1"/>
    <x v="3"/>
    <x v="43"/>
    <x v="0"/>
    <x v="20"/>
    <x v="26"/>
    <x v="43"/>
    <x v="0"/>
    <x v="0"/>
    <x v="43"/>
    <x v="20"/>
    <x v="0"/>
    <x v="5"/>
    <x v="43"/>
    <x v="43"/>
    <x v="0"/>
    <x v="43"/>
    <x v="10"/>
  </r>
  <r>
    <x v="44"/>
    <x v="42"/>
    <x v="44"/>
    <x v="9"/>
    <x v="44"/>
    <x v="38"/>
    <x v="1"/>
    <x v="1"/>
    <x v="0"/>
    <x v="4"/>
    <x v="44"/>
    <x v="2"/>
    <x v="14"/>
    <x v="27"/>
    <x v="44"/>
    <x v="0"/>
    <x v="0"/>
    <x v="44"/>
    <x v="14"/>
    <x v="0"/>
    <x v="2"/>
    <x v="44"/>
    <x v="44"/>
    <x v="0"/>
    <x v="44"/>
    <x v="16"/>
  </r>
  <r>
    <x v="45"/>
    <x v="43"/>
    <x v="45"/>
    <x v="3"/>
    <x v="45"/>
    <x v="39"/>
    <x v="1"/>
    <x v="1"/>
    <x v="6"/>
    <x v="0"/>
    <x v="45"/>
    <x v="1"/>
    <x v="28"/>
    <x v="5"/>
    <x v="45"/>
    <x v="0"/>
    <x v="0"/>
    <x v="45"/>
    <x v="28"/>
    <x v="0"/>
    <x v="3"/>
    <x v="45"/>
    <x v="45"/>
    <x v="0"/>
    <x v="45"/>
    <x v="6"/>
  </r>
  <r>
    <x v="46"/>
    <x v="44"/>
    <x v="46"/>
    <x v="0"/>
    <x v="46"/>
    <x v="40"/>
    <x v="1"/>
    <x v="0"/>
    <x v="1"/>
    <x v="1"/>
    <x v="46"/>
    <x v="0"/>
    <x v="9"/>
    <x v="14"/>
    <x v="46"/>
    <x v="0"/>
    <x v="0"/>
    <x v="46"/>
    <x v="9"/>
    <x v="0"/>
    <x v="2"/>
    <x v="46"/>
    <x v="46"/>
    <x v="0"/>
    <x v="46"/>
    <x v="29"/>
  </r>
  <r>
    <x v="47"/>
    <x v="45"/>
    <x v="47"/>
    <x v="4"/>
    <x v="47"/>
    <x v="41"/>
    <x v="1"/>
    <x v="1"/>
    <x v="6"/>
    <x v="0"/>
    <x v="47"/>
    <x v="0"/>
    <x v="26"/>
    <x v="6"/>
    <x v="47"/>
    <x v="0"/>
    <x v="0"/>
    <x v="47"/>
    <x v="26"/>
    <x v="0"/>
    <x v="2"/>
    <x v="47"/>
    <x v="47"/>
    <x v="0"/>
    <x v="47"/>
    <x v="19"/>
  </r>
  <r>
    <x v="48"/>
    <x v="46"/>
    <x v="48"/>
    <x v="7"/>
    <x v="48"/>
    <x v="42"/>
    <x v="0"/>
    <x v="0"/>
    <x v="4"/>
    <x v="3"/>
    <x v="48"/>
    <x v="0"/>
    <x v="4"/>
    <x v="26"/>
    <x v="48"/>
    <x v="0"/>
    <x v="0"/>
    <x v="48"/>
    <x v="4"/>
    <x v="0"/>
    <x v="14"/>
    <x v="48"/>
    <x v="48"/>
    <x v="0"/>
    <x v="48"/>
    <x v="30"/>
  </r>
  <r>
    <x v="49"/>
    <x v="47"/>
    <x v="49"/>
    <x v="2"/>
    <x v="49"/>
    <x v="43"/>
    <x v="0"/>
    <x v="1"/>
    <x v="4"/>
    <x v="2"/>
    <x v="49"/>
    <x v="0"/>
    <x v="20"/>
    <x v="25"/>
    <x v="49"/>
    <x v="0"/>
    <x v="0"/>
    <x v="49"/>
    <x v="20"/>
    <x v="0"/>
    <x v="14"/>
    <x v="49"/>
    <x v="49"/>
    <x v="0"/>
    <x v="49"/>
    <x v="30"/>
  </r>
  <r>
    <x v="50"/>
    <x v="48"/>
    <x v="50"/>
    <x v="6"/>
    <x v="50"/>
    <x v="44"/>
    <x v="0"/>
    <x v="0"/>
    <x v="1"/>
    <x v="0"/>
    <x v="50"/>
    <x v="1"/>
    <x v="27"/>
    <x v="28"/>
    <x v="50"/>
    <x v="0"/>
    <x v="0"/>
    <x v="50"/>
    <x v="27"/>
    <x v="0"/>
    <x v="2"/>
    <x v="50"/>
    <x v="50"/>
    <x v="0"/>
    <x v="50"/>
    <x v="21"/>
  </r>
  <r>
    <x v="51"/>
    <x v="49"/>
    <x v="51"/>
    <x v="2"/>
    <x v="51"/>
    <x v="45"/>
    <x v="1"/>
    <x v="0"/>
    <x v="0"/>
    <x v="2"/>
    <x v="51"/>
    <x v="2"/>
    <x v="23"/>
    <x v="23"/>
    <x v="51"/>
    <x v="0"/>
    <x v="0"/>
    <x v="51"/>
    <x v="23"/>
    <x v="0"/>
    <x v="8"/>
    <x v="51"/>
    <x v="51"/>
    <x v="0"/>
    <x v="51"/>
    <x v="17"/>
  </r>
  <r>
    <x v="52"/>
    <x v="50"/>
    <x v="52"/>
    <x v="7"/>
    <x v="52"/>
    <x v="46"/>
    <x v="0"/>
    <x v="3"/>
    <x v="1"/>
    <x v="1"/>
    <x v="52"/>
    <x v="0"/>
    <x v="29"/>
    <x v="24"/>
    <x v="52"/>
    <x v="4"/>
    <x v="0"/>
    <x v="52"/>
    <x v="29"/>
    <x v="1"/>
    <x v="2"/>
    <x v="52"/>
    <x v="52"/>
    <x v="4"/>
    <x v="52"/>
    <x v="31"/>
  </r>
  <r>
    <x v="53"/>
    <x v="51"/>
    <x v="53"/>
    <x v="0"/>
    <x v="53"/>
    <x v="47"/>
    <x v="1"/>
    <x v="0"/>
    <x v="6"/>
    <x v="0"/>
    <x v="53"/>
    <x v="2"/>
    <x v="18"/>
    <x v="0"/>
    <x v="53"/>
    <x v="0"/>
    <x v="0"/>
    <x v="53"/>
    <x v="18"/>
    <x v="0"/>
    <x v="8"/>
    <x v="53"/>
    <x v="53"/>
    <x v="0"/>
    <x v="53"/>
    <x v="17"/>
  </r>
  <r>
    <x v="54"/>
    <x v="52"/>
    <x v="54"/>
    <x v="0"/>
    <x v="54"/>
    <x v="48"/>
    <x v="0"/>
    <x v="1"/>
    <x v="4"/>
    <x v="0"/>
    <x v="54"/>
    <x v="0"/>
    <x v="30"/>
    <x v="1"/>
    <x v="54"/>
    <x v="0"/>
    <x v="0"/>
    <x v="54"/>
    <x v="30"/>
    <x v="0"/>
    <x v="2"/>
    <x v="54"/>
    <x v="54"/>
    <x v="0"/>
    <x v="54"/>
    <x v="24"/>
  </r>
  <r>
    <x v="55"/>
    <x v="53"/>
    <x v="55"/>
    <x v="3"/>
    <x v="55"/>
    <x v="49"/>
    <x v="0"/>
    <x v="0"/>
    <x v="1"/>
    <x v="1"/>
    <x v="55"/>
    <x v="1"/>
    <x v="15"/>
    <x v="20"/>
    <x v="55"/>
    <x v="0"/>
    <x v="0"/>
    <x v="55"/>
    <x v="15"/>
    <x v="0"/>
    <x v="2"/>
    <x v="55"/>
    <x v="55"/>
    <x v="0"/>
    <x v="55"/>
    <x v="19"/>
  </r>
  <r>
    <x v="56"/>
    <x v="54"/>
    <x v="56"/>
    <x v="5"/>
    <x v="56"/>
    <x v="50"/>
    <x v="0"/>
    <x v="1"/>
    <x v="0"/>
    <x v="1"/>
    <x v="56"/>
    <x v="2"/>
    <x v="18"/>
    <x v="20"/>
    <x v="56"/>
    <x v="0"/>
    <x v="0"/>
    <x v="56"/>
    <x v="18"/>
    <x v="0"/>
    <x v="9"/>
    <x v="56"/>
    <x v="56"/>
    <x v="0"/>
    <x v="56"/>
    <x v="18"/>
  </r>
  <r>
    <x v="57"/>
    <x v="55"/>
    <x v="57"/>
    <x v="6"/>
    <x v="57"/>
    <x v="51"/>
    <x v="0"/>
    <x v="3"/>
    <x v="4"/>
    <x v="4"/>
    <x v="57"/>
    <x v="1"/>
    <x v="31"/>
    <x v="29"/>
    <x v="57"/>
    <x v="5"/>
    <x v="0"/>
    <x v="57"/>
    <x v="31"/>
    <x v="1"/>
    <x v="2"/>
    <x v="57"/>
    <x v="57"/>
    <x v="5"/>
    <x v="57"/>
    <x v="13"/>
  </r>
  <r>
    <x v="58"/>
    <x v="56"/>
    <x v="58"/>
    <x v="3"/>
    <x v="58"/>
    <x v="52"/>
    <x v="0"/>
    <x v="0"/>
    <x v="3"/>
    <x v="3"/>
    <x v="58"/>
    <x v="0"/>
    <x v="22"/>
    <x v="18"/>
    <x v="58"/>
    <x v="0"/>
    <x v="0"/>
    <x v="58"/>
    <x v="22"/>
    <x v="0"/>
    <x v="4"/>
    <x v="58"/>
    <x v="58"/>
    <x v="0"/>
    <x v="58"/>
    <x v="8"/>
  </r>
  <r>
    <x v="59"/>
    <x v="57"/>
    <x v="59"/>
    <x v="6"/>
    <x v="59"/>
    <x v="53"/>
    <x v="1"/>
    <x v="1"/>
    <x v="3"/>
    <x v="0"/>
    <x v="59"/>
    <x v="1"/>
    <x v="32"/>
    <x v="5"/>
    <x v="59"/>
    <x v="0"/>
    <x v="0"/>
    <x v="59"/>
    <x v="32"/>
    <x v="0"/>
    <x v="2"/>
    <x v="59"/>
    <x v="59"/>
    <x v="0"/>
    <x v="59"/>
    <x v="3"/>
  </r>
  <r>
    <x v="60"/>
    <x v="58"/>
    <x v="60"/>
    <x v="6"/>
    <x v="60"/>
    <x v="54"/>
    <x v="0"/>
    <x v="1"/>
    <x v="5"/>
    <x v="0"/>
    <x v="60"/>
    <x v="1"/>
    <x v="33"/>
    <x v="1"/>
    <x v="60"/>
    <x v="0"/>
    <x v="0"/>
    <x v="60"/>
    <x v="33"/>
    <x v="0"/>
    <x v="14"/>
    <x v="60"/>
    <x v="60"/>
    <x v="0"/>
    <x v="60"/>
    <x v="30"/>
  </r>
  <r>
    <x v="61"/>
    <x v="59"/>
    <x v="61"/>
    <x v="7"/>
    <x v="61"/>
    <x v="26"/>
    <x v="1"/>
    <x v="1"/>
    <x v="2"/>
    <x v="1"/>
    <x v="61"/>
    <x v="0"/>
    <x v="18"/>
    <x v="5"/>
    <x v="61"/>
    <x v="0"/>
    <x v="0"/>
    <x v="61"/>
    <x v="18"/>
    <x v="0"/>
    <x v="2"/>
    <x v="61"/>
    <x v="61"/>
    <x v="0"/>
    <x v="61"/>
    <x v="11"/>
  </r>
  <r>
    <x v="62"/>
    <x v="60"/>
    <x v="62"/>
    <x v="3"/>
    <x v="62"/>
    <x v="19"/>
    <x v="1"/>
    <x v="0"/>
    <x v="5"/>
    <x v="1"/>
    <x v="62"/>
    <x v="0"/>
    <x v="7"/>
    <x v="30"/>
    <x v="62"/>
    <x v="0"/>
    <x v="0"/>
    <x v="62"/>
    <x v="7"/>
    <x v="0"/>
    <x v="8"/>
    <x v="62"/>
    <x v="62"/>
    <x v="0"/>
    <x v="62"/>
    <x v="17"/>
  </r>
  <r>
    <x v="63"/>
    <x v="61"/>
    <x v="63"/>
    <x v="6"/>
    <x v="63"/>
    <x v="55"/>
    <x v="1"/>
    <x v="3"/>
    <x v="4"/>
    <x v="3"/>
    <x v="63"/>
    <x v="2"/>
    <x v="29"/>
    <x v="28"/>
    <x v="63"/>
    <x v="6"/>
    <x v="0"/>
    <x v="63"/>
    <x v="29"/>
    <x v="1"/>
    <x v="2"/>
    <x v="63"/>
    <x v="63"/>
    <x v="6"/>
    <x v="63"/>
    <x v="7"/>
  </r>
  <r>
    <x v="64"/>
    <x v="62"/>
    <x v="64"/>
    <x v="1"/>
    <x v="64"/>
    <x v="56"/>
    <x v="1"/>
    <x v="0"/>
    <x v="4"/>
    <x v="1"/>
    <x v="64"/>
    <x v="0"/>
    <x v="18"/>
    <x v="17"/>
    <x v="64"/>
    <x v="0"/>
    <x v="0"/>
    <x v="64"/>
    <x v="18"/>
    <x v="0"/>
    <x v="0"/>
    <x v="64"/>
    <x v="64"/>
    <x v="0"/>
    <x v="64"/>
    <x v="0"/>
  </r>
  <r>
    <x v="65"/>
    <x v="63"/>
    <x v="65"/>
    <x v="7"/>
    <x v="65"/>
    <x v="57"/>
    <x v="1"/>
    <x v="0"/>
    <x v="2"/>
    <x v="2"/>
    <x v="65"/>
    <x v="2"/>
    <x v="22"/>
    <x v="15"/>
    <x v="65"/>
    <x v="0"/>
    <x v="0"/>
    <x v="65"/>
    <x v="22"/>
    <x v="0"/>
    <x v="7"/>
    <x v="65"/>
    <x v="65"/>
    <x v="0"/>
    <x v="65"/>
    <x v="15"/>
  </r>
  <r>
    <x v="66"/>
    <x v="64"/>
    <x v="66"/>
    <x v="0"/>
    <x v="66"/>
    <x v="58"/>
    <x v="0"/>
    <x v="3"/>
    <x v="0"/>
    <x v="2"/>
    <x v="66"/>
    <x v="1"/>
    <x v="6"/>
    <x v="31"/>
    <x v="66"/>
    <x v="7"/>
    <x v="0"/>
    <x v="66"/>
    <x v="6"/>
    <x v="1"/>
    <x v="4"/>
    <x v="66"/>
    <x v="66"/>
    <x v="7"/>
    <x v="66"/>
    <x v="8"/>
  </r>
  <r>
    <x v="67"/>
    <x v="65"/>
    <x v="67"/>
    <x v="7"/>
    <x v="67"/>
    <x v="3"/>
    <x v="0"/>
    <x v="1"/>
    <x v="5"/>
    <x v="2"/>
    <x v="67"/>
    <x v="1"/>
    <x v="34"/>
    <x v="32"/>
    <x v="67"/>
    <x v="0"/>
    <x v="0"/>
    <x v="67"/>
    <x v="34"/>
    <x v="0"/>
    <x v="2"/>
    <x v="67"/>
    <x v="67"/>
    <x v="0"/>
    <x v="67"/>
    <x v="26"/>
  </r>
  <r>
    <x v="68"/>
    <x v="66"/>
    <x v="68"/>
    <x v="9"/>
    <x v="68"/>
    <x v="59"/>
    <x v="0"/>
    <x v="0"/>
    <x v="5"/>
    <x v="2"/>
    <x v="68"/>
    <x v="2"/>
    <x v="25"/>
    <x v="1"/>
    <x v="68"/>
    <x v="0"/>
    <x v="0"/>
    <x v="68"/>
    <x v="25"/>
    <x v="0"/>
    <x v="3"/>
    <x v="68"/>
    <x v="68"/>
    <x v="0"/>
    <x v="68"/>
    <x v="6"/>
  </r>
  <r>
    <x v="69"/>
    <x v="67"/>
    <x v="69"/>
    <x v="9"/>
    <x v="69"/>
    <x v="10"/>
    <x v="0"/>
    <x v="0"/>
    <x v="1"/>
    <x v="3"/>
    <x v="69"/>
    <x v="0"/>
    <x v="26"/>
    <x v="26"/>
    <x v="69"/>
    <x v="0"/>
    <x v="0"/>
    <x v="69"/>
    <x v="26"/>
    <x v="0"/>
    <x v="2"/>
    <x v="69"/>
    <x v="69"/>
    <x v="0"/>
    <x v="69"/>
    <x v="19"/>
  </r>
  <r>
    <x v="70"/>
    <x v="68"/>
    <x v="70"/>
    <x v="6"/>
    <x v="70"/>
    <x v="60"/>
    <x v="1"/>
    <x v="0"/>
    <x v="5"/>
    <x v="0"/>
    <x v="70"/>
    <x v="0"/>
    <x v="16"/>
    <x v="1"/>
    <x v="70"/>
    <x v="0"/>
    <x v="0"/>
    <x v="70"/>
    <x v="16"/>
    <x v="0"/>
    <x v="2"/>
    <x v="70"/>
    <x v="70"/>
    <x v="0"/>
    <x v="70"/>
    <x v="9"/>
  </r>
  <r>
    <x v="71"/>
    <x v="69"/>
    <x v="71"/>
    <x v="3"/>
    <x v="71"/>
    <x v="61"/>
    <x v="0"/>
    <x v="0"/>
    <x v="4"/>
    <x v="2"/>
    <x v="71"/>
    <x v="1"/>
    <x v="35"/>
    <x v="23"/>
    <x v="71"/>
    <x v="0"/>
    <x v="0"/>
    <x v="71"/>
    <x v="35"/>
    <x v="0"/>
    <x v="2"/>
    <x v="71"/>
    <x v="71"/>
    <x v="0"/>
    <x v="71"/>
    <x v="16"/>
  </r>
  <r>
    <x v="72"/>
    <x v="70"/>
    <x v="72"/>
    <x v="0"/>
    <x v="72"/>
    <x v="8"/>
    <x v="0"/>
    <x v="0"/>
    <x v="0"/>
    <x v="1"/>
    <x v="72"/>
    <x v="2"/>
    <x v="24"/>
    <x v="10"/>
    <x v="72"/>
    <x v="0"/>
    <x v="0"/>
    <x v="72"/>
    <x v="24"/>
    <x v="0"/>
    <x v="7"/>
    <x v="72"/>
    <x v="72"/>
    <x v="0"/>
    <x v="72"/>
    <x v="15"/>
  </r>
  <r>
    <x v="73"/>
    <x v="71"/>
    <x v="73"/>
    <x v="7"/>
    <x v="73"/>
    <x v="37"/>
    <x v="1"/>
    <x v="1"/>
    <x v="5"/>
    <x v="2"/>
    <x v="73"/>
    <x v="1"/>
    <x v="20"/>
    <x v="17"/>
    <x v="73"/>
    <x v="0"/>
    <x v="0"/>
    <x v="73"/>
    <x v="20"/>
    <x v="0"/>
    <x v="2"/>
    <x v="73"/>
    <x v="73"/>
    <x v="0"/>
    <x v="73"/>
    <x v="12"/>
  </r>
  <r>
    <x v="74"/>
    <x v="72"/>
    <x v="74"/>
    <x v="3"/>
    <x v="74"/>
    <x v="62"/>
    <x v="1"/>
    <x v="0"/>
    <x v="1"/>
    <x v="3"/>
    <x v="74"/>
    <x v="1"/>
    <x v="29"/>
    <x v="8"/>
    <x v="74"/>
    <x v="0"/>
    <x v="0"/>
    <x v="74"/>
    <x v="29"/>
    <x v="0"/>
    <x v="2"/>
    <x v="74"/>
    <x v="74"/>
    <x v="0"/>
    <x v="74"/>
    <x v="5"/>
  </r>
  <r>
    <x v="75"/>
    <x v="73"/>
    <x v="75"/>
    <x v="7"/>
    <x v="75"/>
    <x v="63"/>
    <x v="0"/>
    <x v="1"/>
    <x v="5"/>
    <x v="1"/>
    <x v="75"/>
    <x v="0"/>
    <x v="6"/>
    <x v="27"/>
    <x v="75"/>
    <x v="0"/>
    <x v="0"/>
    <x v="75"/>
    <x v="6"/>
    <x v="0"/>
    <x v="2"/>
    <x v="75"/>
    <x v="75"/>
    <x v="0"/>
    <x v="75"/>
    <x v="32"/>
  </r>
  <r>
    <x v="76"/>
    <x v="74"/>
    <x v="76"/>
    <x v="7"/>
    <x v="76"/>
    <x v="64"/>
    <x v="0"/>
    <x v="1"/>
    <x v="1"/>
    <x v="2"/>
    <x v="76"/>
    <x v="2"/>
    <x v="21"/>
    <x v="3"/>
    <x v="76"/>
    <x v="0"/>
    <x v="0"/>
    <x v="76"/>
    <x v="21"/>
    <x v="0"/>
    <x v="12"/>
    <x v="76"/>
    <x v="76"/>
    <x v="0"/>
    <x v="76"/>
    <x v="23"/>
  </r>
  <r>
    <x v="77"/>
    <x v="75"/>
    <x v="77"/>
    <x v="1"/>
    <x v="77"/>
    <x v="65"/>
    <x v="1"/>
    <x v="0"/>
    <x v="0"/>
    <x v="0"/>
    <x v="77"/>
    <x v="1"/>
    <x v="12"/>
    <x v="33"/>
    <x v="77"/>
    <x v="0"/>
    <x v="0"/>
    <x v="77"/>
    <x v="12"/>
    <x v="0"/>
    <x v="7"/>
    <x v="77"/>
    <x v="77"/>
    <x v="0"/>
    <x v="77"/>
    <x v="15"/>
  </r>
  <r>
    <x v="78"/>
    <x v="76"/>
    <x v="78"/>
    <x v="9"/>
    <x v="78"/>
    <x v="66"/>
    <x v="0"/>
    <x v="0"/>
    <x v="2"/>
    <x v="1"/>
    <x v="78"/>
    <x v="0"/>
    <x v="15"/>
    <x v="7"/>
    <x v="78"/>
    <x v="0"/>
    <x v="0"/>
    <x v="78"/>
    <x v="15"/>
    <x v="0"/>
    <x v="2"/>
    <x v="78"/>
    <x v="78"/>
    <x v="0"/>
    <x v="78"/>
    <x v="25"/>
  </r>
  <r>
    <x v="79"/>
    <x v="77"/>
    <x v="79"/>
    <x v="7"/>
    <x v="79"/>
    <x v="67"/>
    <x v="0"/>
    <x v="0"/>
    <x v="5"/>
    <x v="1"/>
    <x v="79"/>
    <x v="1"/>
    <x v="28"/>
    <x v="28"/>
    <x v="79"/>
    <x v="0"/>
    <x v="0"/>
    <x v="79"/>
    <x v="28"/>
    <x v="0"/>
    <x v="2"/>
    <x v="79"/>
    <x v="79"/>
    <x v="0"/>
    <x v="79"/>
    <x v="9"/>
  </r>
  <r>
    <x v="80"/>
    <x v="78"/>
    <x v="80"/>
    <x v="1"/>
    <x v="80"/>
    <x v="68"/>
    <x v="0"/>
    <x v="0"/>
    <x v="0"/>
    <x v="0"/>
    <x v="80"/>
    <x v="1"/>
    <x v="7"/>
    <x v="28"/>
    <x v="80"/>
    <x v="0"/>
    <x v="0"/>
    <x v="80"/>
    <x v="7"/>
    <x v="0"/>
    <x v="2"/>
    <x v="80"/>
    <x v="80"/>
    <x v="0"/>
    <x v="80"/>
    <x v="31"/>
  </r>
  <r>
    <x v="81"/>
    <x v="79"/>
    <x v="81"/>
    <x v="9"/>
    <x v="81"/>
    <x v="69"/>
    <x v="0"/>
    <x v="1"/>
    <x v="5"/>
    <x v="1"/>
    <x v="81"/>
    <x v="0"/>
    <x v="26"/>
    <x v="0"/>
    <x v="81"/>
    <x v="0"/>
    <x v="0"/>
    <x v="81"/>
    <x v="26"/>
    <x v="0"/>
    <x v="2"/>
    <x v="81"/>
    <x v="81"/>
    <x v="0"/>
    <x v="81"/>
    <x v="11"/>
  </r>
  <r>
    <x v="82"/>
    <x v="80"/>
    <x v="82"/>
    <x v="1"/>
    <x v="82"/>
    <x v="41"/>
    <x v="1"/>
    <x v="0"/>
    <x v="6"/>
    <x v="2"/>
    <x v="82"/>
    <x v="0"/>
    <x v="20"/>
    <x v="27"/>
    <x v="82"/>
    <x v="0"/>
    <x v="0"/>
    <x v="82"/>
    <x v="20"/>
    <x v="0"/>
    <x v="2"/>
    <x v="82"/>
    <x v="82"/>
    <x v="0"/>
    <x v="82"/>
    <x v="9"/>
  </r>
  <r>
    <x v="83"/>
    <x v="81"/>
    <x v="83"/>
    <x v="3"/>
    <x v="83"/>
    <x v="70"/>
    <x v="1"/>
    <x v="1"/>
    <x v="2"/>
    <x v="1"/>
    <x v="83"/>
    <x v="2"/>
    <x v="36"/>
    <x v="2"/>
    <x v="83"/>
    <x v="0"/>
    <x v="0"/>
    <x v="83"/>
    <x v="36"/>
    <x v="0"/>
    <x v="2"/>
    <x v="83"/>
    <x v="83"/>
    <x v="0"/>
    <x v="83"/>
    <x v="26"/>
  </r>
  <r>
    <x v="84"/>
    <x v="82"/>
    <x v="84"/>
    <x v="5"/>
    <x v="84"/>
    <x v="71"/>
    <x v="1"/>
    <x v="0"/>
    <x v="4"/>
    <x v="2"/>
    <x v="84"/>
    <x v="1"/>
    <x v="28"/>
    <x v="34"/>
    <x v="84"/>
    <x v="0"/>
    <x v="0"/>
    <x v="84"/>
    <x v="28"/>
    <x v="0"/>
    <x v="14"/>
    <x v="84"/>
    <x v="84"/>
    <x v="0"/>
    <x v="84"/>
    <x v="30"/>
  </r>
  <r>
    <x v="85"/>
    <x v="83"/>
    <x v="85"/>
    <x v="9"/>
    <x v="85"/>
    <x v="72"/>
    <x v="0"/>
    <x v="0"/>
    <x v="1"/>
    <x v="0"/>
    <x v="85"/>
    <x v="2"/>
    <x v="31"/>
    <x v="32"/>
    <x v="85"/>
    <x v="0"/>
    <x v="0"/>
    <x v="85"/>
    <x v="31"/>
    <x v="0"/>
    <x v="2"/>
    <x v="85"/>
    <x v="85"/>
    <x v="0"/>
    <x v="85"/>
    <x v="29"/>
  </r>
  <r>
    <x v="86"/>
    <x v="84"/>
    <x v="86"/>
    <x v="4"/>
    <x v="86"/>
    <x v="73"/>
    <x v="0"/>
    <x v="0"/>
    <x v="0"/>
    <x v="4"/>
    <x v="86"/>
    <x v="0"/>
    <x v="37"/>
    <x v="35"/>
    <x v="86"/>
    <x v="0"/>
    <x v="0"/>
    <x v="86"/>
    <x v="37"/>
    <x v="0"/>
    <x v="1"/>
    <x v="86"/>
    <x v="86"/>
    <x v="0"/>
    <x v="86"/>
    <x v="1"/>
  </r>
  <r>
    <x v="87"/>
    <x v="85"/>
    <x v="87"/>
    <x v="5"/>
    <x v="87"/>
    <x v="51"/>
    <x v="0"/>
    <x v="0"/>
    <x v="0"/>
    <x v="0"/>
    <x v="87"/>
    <x v="0"/>
    <x v="23"/>
    <x v="15"/>
    <x v="87"/>
    <x v="0"/>
    <x v="0"/>
    <x v="87"/>
    <x v="23"/>
    <x v="0"/>
    <x v="2"/>
    <x v="87"/>
    <x v="87"/>
    <x v="0"/>
    <x v="87"/>
    <x v="2"/>
  </r>
  <r>
    <x v="88"/>
    <x v="86"/>
    <x v="88"/>
    <x v="3"/>
    <x v="88"/>
    <x v="74"/>
    <x v="0"/>
    <x v="0"/>
    <x v="5"/>
    <x v="2"/>
    <x v="88"/>
    <x v="1"/>
    <x v="18"/>
    <x v="36"/>
    <x v="88"/>
    <x v="0"/>
    <x v="0"/>
    <x v="88"/>
    <x v="18"/>
    <x v="0"/>
    <x v="2"/>
    <x v="88"/>
    <x v="88"/>
    <x v="0"/>
    <x v="88"/>
    <x v="19"/>
  </r>
  <r>
    <x v="89"/>
    <x v="87"/>
    <x v="89"/>
    <x v="7"/>
    <x v="89"/>
    <x v="75"/>
    <x v="0"/>
    <x v="0"/>
    <x v="1"/>
    <x v="3"/>
    <x v="89"/>
    <x v="2"/>
    <x v="20"/>
    <x v="37"/>
    <x v="89"/>
    <x v="0"/>
    <x v="0"/>
    <x v="89"/>
    <x v="20"/>
    <x v="0"/>
    <x v="3"/>
    <x v="89"/>
    <x v="89"/>
    <x v="0"/>
    <x v="89"/>
    <x v="6"/>
  </r>
  <r>
    <x v="90"/>
    <x v="88"/>
    <x v="90"/>
    <x v="0"/>
    <x v="90"/>
    <x v="76"/>
    <x v="1"/>
    <x v="3"/>
    <x v="6"/>
    <x v="0"/>
    <x v="90"/>
    <x v="2"/>
    <x v="8"/>
    <x v="1"/>
    <x v="90"/>
    <x v="8"/>
    <x v="0"/>
    <x v="90"/>
    <x v="8"/>
    <x v="1"/>
    <x v="15"/>
    <x v="90"/>
    <x v="90"/>
    <x v="8"/>
    <x v="90"/>
    <x v="33"/>
  </r>
  <r>
    <x v="91"/>
    <x v="89"/>
    <x v="91"/>
    <x v="3"/>
    <x v="91"/>
    <x v="77"/>
    <x v="0"/>
    <x v="1"/>
    <x v="4"/>
    <x v="3"/>
    <x v="91"/>
    <x v="1"/>
    <x v="19"/>
    <x v="38"/>
    <x v="91"/>
    <x v="0"/>
    <x v="0"/>
    <x v="91"/>
    <x v="19"/>
    <x v="0"/>
    <x v="1"/>
    <x v="91"/>
    <x v="91"/>
    <x v="0"/>
    <x v="91"/>
    <x v="1"/>
  </r>
  <r>
    <x v="92"/>
    <x v="90"/>
    <x v="92"/>
    <x v="1"/>
    <x v="92"/>
    <x v="78"/>
    <x v="0"/>
    <x v="0"/>
    <x v="0"/>
    <x v="3"/>
    <x v="92"/>
    <x v="1"/>
    <x v="31"/>
    <x v="7"/>
    <x v="92"/>
    <x v="0"/>
    <x v="0"/>
    <x v="92"/>
    <x v="31"/>
    <x v="0"/>
    <x v="7"/>
    <x v="92"/>
    <x v="92"/>
    <x v="0"/>
    <x v="92"/>
    <x v="15"/>
  </r>
  <r>
    <x v="93"/>
    <x v="91"/>
    <x v="93"/>
    <x v="1"/>
    <x v="93"/>
    <x v="79"/>
    <x v="1"/>
    <x v="0"/>
    <x v="5"/>
    <x v="2"/>
    <x v="93"/>
    <x v="2"/>
    <x v="25"/>
    <x v="39"/>
    <x v="93"/>
    <x v="0"/>
    <x v="0"/>
    <x v="93"/>
    <x v="25"/>
    <x v="0"/>
    <x v="2"/>
    <x v="93"/>
    <x v="93"/>
    <x v="0"/>
    <x v="93"/>
    <x v="16"/>
  </r>
  <r>
    <x v="94"/>
    <x v="92"/>
    <x v="94"/>
    <x v="1"/>
    <x v="94"/>
    <x v="80"/>
    <x v="0"/>
    <x v="0"/>
    <x v="0"/>
    <x v="2"/>
    <x v="94"/>
    <x v="0"/>
    <x v="38"/>
    <x v="18"/>
    <x v="94"/>
    <x v="0"/>
    <x v="0"/>
    <x v="94"/>
    <x v="38"/>
    <x v="0"/>
    <x v="2"/>
    <x v="94"/>
    <x v="94"/>
    <x v="0"/>
    <x v="94"/>
    <x v="31"/>
  </r>
  <r>
    <x v="95"/>
    <x v="93"/>
    <x v="95"/>
    <x v="1"/>
    <x v="95"/>
    <x v="81"/>
    <x v="1"/>
    <x v="0"/>
    <x v="0"/>
    <x v="4"/>
    <x v="95"/>
    <x v="0"/>
    <x v="33"/>
    <x v="28"/>
    <x v="95"/>
    <x v="0"/>
    <x v="0"/>
    <x v="95"/>
    <x v="33"/>
    <x v="0"/>
    <x v="4"/>
    <x v="95"/>
    <x v="95"/>
    <x v="0"/>
    <x v="95"/>
    <x v="8"/>
  </r>
  <r>
    <x v="96"/>
    <x v="94"/>
    <x v="96"/>
    <x v="3"/>
    <x v="96"/>
    <x v="14"/>
    <x v="1"/>
    <x v="0"/>
    <x v="4"/>
    <x v="1"/>
    <x v="96"/>
    <x v="1"/>
    <x v="17"/>
    <x v="28"/>
    <x v="96"/>
    <x v="0"/>
    <x v="0"/>
    <x v="96"/>
    <x v="17"/>
    <x v="0"/>
    <x v="2"/>
    <x v="96"/>
    <x v="96"/>
    <x v="0"/>
    <x v="96"/>
    <x v="28"/>
  </r>
  <r>
    <x v="97"/>
    <x v="95"/>
    <x v="97"/>
    <x v="0"/>
    <x v="97"/>
    <x v="82"/>
    <x v="1"/>
    <x v="0"/>
    <x v="4"/>
    <x v="0"/>
    <x v="97"/>
    <x v="2"/>
    <x v="25"/>
    <x v="40"/>
    <x v="97"/>
    <x v="0"/>
    <x v="0"/>
    <x v="97"/>
    <x v="25"/>
    <x v="0"/>
    <x v="10"/>
    <x v="97"/>
    <x v="97"/>
    <x v="0"/>
    <x v="97"/>
    <x v="20"/>
  </r>
  <r>
    <x v="98"/>
    <x v="96"/>
    <x v="98"/>
    <x v="2"/>
    <x v="98"/>
    <x v="9"/>
    <x v="1"/>
    <x v="0"/>
    <x v="4"/>
    <x v="2"/>
    <x v="98"/>
    <x v="2"/>
    <x v="6"/>
    <x v="36"/>
    <x v="98"/>
    <x v="0"/>
    <x v="0"/>
    <x v="98"/>
    <x v="6"/>
    <x v="0"/>
    <x v="8"/>
    <x v="98"/>
    <x v="98"/>
    <x v="0"/>
    <x v="98"/>
    <x v="17"/>
  </r>
  <r>
    <x v="99"/>
    <x v="97"/>
    <x v="99"/>
    <x v="1"/>
    <x v="99"/>
    <x v="78"/>
    <x v="1"/>
    <x v="0"/>
    <x v="5"/>
    <x v="0"/>
    <x v="99"/>
    <x v="2"/>
    <x v="39"/>
    <x v="21"/>
    <x v="99"/>
    <x v="0"/>
    <x v="0"/>
    <x v="99"/>
    <x v="39"/>
    <x v="0"/>
    <x v="5"/>
    <x v="99"/>
    <x v="99"/>
    <x v="0"/>
    <x v="99"/>
    <x v="10"/>
  </r>
  <r>
    <x v="100"/>
    <x v="98"/>
    <x v="100"/>
    <x v="2"/>
    <x v="100"/>
    <x v="53"/>
    <x v="0"/>
    <x v="0"/>
    <x v="0"/>
    <x v="3"/>
    <x v="100"/>
    <x v="0"/>
    <x v="8"/>
    <x v="10"/>
    <x v="100"/>
    <x v="0"/>
    <x v="0"/>
    <x v="100"/>
    <x v="8"/>
    <x v="0"/>
    <x v="2"/>
    <x v="100"/>
    <x v="100"/>
    <x v="0"/>
    <x v="100"/>
    <x v="34"/>
  </r>
  <r>
    <x v="101"/>
    <x v="99"/>
    <x v="101"/>
    <x v="0"/>
    <x v="101"/>
    <x v="83"/>
    <x v="1"/>
    <x v="0"/>
    <x v="0"/>
    <x v="1"/>
    <x v="101"/>
    <x v="0"/>
    <x v="25"/>
    <x v="35"/>
    <x v="101"/>
    <x v="0"/>
    <x v="0"/>
    <x v="101"/>
    <x v="25"/>
    <x v="0"/>
    <x v="12"/>
    <x v="101"/>
    <x v="101"/>
    <x v="0"/>
    <x v="101"/>
    <x v="23"/>
  </r>
  <r>
    <x v="102"/>
    <x v="100"/>
    <x v="102"/>
    <x v="0"/>
    <x v="102"/>
    <x v="84"/>
    <x v="1"/>
    <x v="1"/>
    <x v="1"/>
    <x v="4"/>
    <x v="102"/>
    <x v="2"/>
    <x v="12"/>
    <x v="32"/>
    <x v="102"/>
    <x v="0"/>
    <x v="0"/>
    <x v="102"/>
    <x v="12"/>
    <x v="0"/>
    <x v="14"/>
    <x v="102"/>
    <x v="102"/>
    <x v="0"/>
    <x v="102"/>
    <x v="30"/>
  </r>
  <r>
    <x v="103"/>
    <x v="91"/>
    <x v="103"/>
    <x v="5"/>
    <x v="103"/>
    <x v="85"/>
    <x v="0"/>
    <x v="0"/>
    <x v="0"/>
    <x v="0"/>
    <x v="103"/>
    <x v="2"/>
    <x v="14"/>
    <x v="21"/>
    <x v="103"/>
    <x v="0"/>
    <x v="0"/>
    <x v="103"/>
    <x v="14"/>
    <x v="0"/>
    <x v="2"/>
    <x v="103"/>
    <x v="103"/>
    <x v="0"/>
    <x v="103"/>
    <x v="16"/>
  </r>
  <r>
    <x v="104"/>
    <x v="101"/>
    <x v="104"/>
    <x v="9"/>
    <x v="104"/>
    <x v="86"/>
    <x v="0"/>
    <x v="0"/>
    <x v="1"/>
    <x v="1"/>
    <x v="104"/>
    <x v="1"/>
    <x v="8"/>
    <x v="16"/>
    <x v="104"/>
    <x v="0"/>
    <x v="0"/>
    <x v="104"/>
    <x v="8"/>
    <x v="0"/>
    <x v="3"/>
    <x v="104"/>
    <x v="104"/>
    <x v="0"/>
    <x v="104"/>
    <x v="6"/>
  </r>
  <r>
    <x v="105"/>
    <x v="102"/>
    <x v="105"/>
    <x v="4"/>
    <x v="105"/>
    <x v="67"/>
    <x v="1"/>
    <x v="1"/>
    <x v="0"/>
    <x v="4"/>
    <x v="105"/>
    <x v="1"/>
    <x v="11"/>
    <x v="13"/>
    <x v="105"/>
    <x v="0"/>
    <x v="0"/>
    <x v="105"/>
    <x v="11"/>
    <x v="0"/>
    <x v="2"/>
    <x v="105"/>
    <x v="105"/>
    <x v="0"/>
    <x v="105"/>
    <x v="31"/>
  </r>
  <r>
    <x v="106"/>
    <x v="103"/>
    <x v="106"/>
    <x v="6"/>
    <x v="106"/>
    <x v="87"/>
    <x v="0"/>
    <x v="3"/>
    <x v="4"/>
    <x v="0"/>
    <x v="106"/>
    <x v="2"/>
    <x v="36"/>
    <x v="19"/>
    <x v="106"/>
    <x v="9"/>
    <x v="0"/>
    <x v="106"/>
    <x v="36"/>
    <x v="1"/>
    <x v="0"/>
    <x v="106"/>
    <x v="106"/>
    <x v="9"/>
    <x v="106"/>
    <x v="0"/>
  </r>
  <r>
    <x v="107"/>
    <x v="104"/>
    <x v="107"/>
    <x v="4"/>
    <x v="107"/>
    <x v="88"/>
    <x v="0"/>
    <x v="3"/>
    <x v="0"/>
    <x v="1"/>
    <x v="107"/>
    <x v="2"/>
    <x v="12"/>
    <x v="3"/>
    <x v="107"/>
    <x v="10"/>
    <x v="0"/>
    <x v="107"/>
    <x v="12"/>
    <x v="1"/>
    <x v="4"/>
    <x v="107"/>
    <x v="107"/>
    <x v="10"/>
    <x v="107"/>
    <x v="8"/>
  </r>
  <r>
    <x v="108"/>
    <x v="105"/>
    <x v="108"/>
    <x v="3"/>
    <x v="108"/>
    <x v="8"/>
    <x v="1"/>
    <x v="1"/>
    <x v="0"/>
    <x v="2"/>
    <x v="108"/>
    <x v="0"/>
    <x v="21"/>
    <x v="1"/>
    <x v="108"/>
    <x v="0"/>
    <x v="0"/>
    <x v="108"/>
    <x v="21"/>
    <x v="0"/>
    <x v="2"/>
    <x v="108"/>
    <x v="108"/>
    <x v="0"/>
    <x v="108"/>
    <x v="9"/>
  </r>
  <r>
    <x v="109"/>
    <x v="106"/>
    <x v="109"/>
    <x v="6"/>
    <x v="109"/>
    <x v="89"/>
    <x v="1"/>
    <x v="0"/>
    <x v="5"/>
    <x v="0"/>
    <x v="109"/>
    <x v="2"/>
    <x v="1"/>
    <x v="41"/>
    <x v="109"/>
    <x v="0"/>
    <x v="0"/>
    <x v="109"/>
    <x v="1"/>
    <x v="0"/>
    <x v="2"/>
    <x v="109"/>
    <x v="109"/>
    <x v="0"/>
    <x v="109"/>
    <x v="19"/>
  </r>
  <r>
    <x v="110"/>
    <x v="107"/>
    <x v="110"/>
    <x v="0"/>
    <x v="110"/>
    <x v="90"/>
    <x v="0"/>
    <x v="1"/>
    <x v="2"/>
    <x v="1"/>
    <x v="110"/>
    <x v="1"/>
    <x v="6"/>
    <x v="26"/>
    <x v="110"/>
    <x v="0"/>
    <x v="0"/>
    <x v="110"/>
    <x v="6"/>
    <x v="0"/>
    <x v="1"/>
    <x v="110"/>
    <x v="110"/>
    <x v="0"/>
    <x v="110"/>
    <x v="1"/>
  </r>
  <r>
    <x v="111"/>
    <x v="108"/>
    <x v="111"/>
    <x v="4"/>
    <x v="111"/>
    <x v="8"/>
    <x v="1"/>
    <x v="1"/>
    <x v="0"/>
    <x v="4"/>
    <x v="111"/>
    <x v="0"/>
    <x v="38"/>
    <x v="34"/>
    <x v="111"/>
    <x v="0"/>
    <x v="0"/>
    <x v="111"/>
    <x v="38"/>
    <x v="0"/>
    <x v="13"/>
    <x v="111"/>
    <x v="111"/>
    <x v="0"/>
    <x v="111"/>
    <x v="27"/>
  </r>
  <r>
    <x v="112"/>
    <x v="109"/>
    <x v="112"/>
    <x v="8"/>
    <x v="112"/>
    <x v="15"/>
    <x v="1"/>
    <x v="0"/>
    <x v="4"/>
    <x v="1"/>
    <x v="112"/>
    <x v="1"/>
    <x v="2"/>
    <x v="5"/>
    <x v="112"/>
    <x v="0"/>
    <x v="0"/>
    <x v="112"/>
    <x v="2"/>
    <x v="0"/>
    <x v="0"/>
    <x v="112"/>
    <x v="112"/>
    <x v="0"/>
    <x v="112"/>
    <x v="0"/>
  </r>
  <r>
    <x v="113"/>
    <x v="110"/>
    <x v="113"/>
    <x v="9"/>
    <x v="113"/>
    <x v="91"/>
    <x v="0"/>
    <x v="0"/>
    <x v="1"/>
    <x v="2"/>
    <x v="113"/>
    <x v="1"/>
    <x v="25"/>
    <x v="36"/>
    <x v="113"/>
    <x v="0"/>
    <x v="0"/>
    <x v="113"/>
    <x v="25"/>
    <x v="0"/>
    <x v="6"/>
    <x v="113"/>
    <x v="113"/>
    <x v="0"/>
    <x v="113"/>
    <x v="14"/>
  </r>
  <r>
    <x v="114"/>
    <x v="111"/>
    <x v="114"/>
    <x v="4"/>
    <x v="114"/>
    <x v="88"/>
    <x v="1"/>
    <x v="3"/>
    <x v="5"/>
    <x v="0"/>
    <x v="114"/>
    <x v="0"/>
    <x v="40"/>
    <x v="15"/>
    <x v="114"/>
    <x v="11"/>
    <x v="0"/>
    <x v="114"/>
    <x v="40"/>
    <x v="1"/>
    <x v="2"/>
    <x v="114"/>
    <x v="114"/>
    <x v="11"/>
    <x v="114"/>
    <x v="21"/>
  </r>
  <r>
    <x v="115"/>
    <x v="112"/>
    <x v="115"/>
    <x v="9"/>
    <x v="115"/>
    <x v="92"/>
    <x v="1"/>
    <x v="0"/>
    <x v="6"/>
    <x v="0"/>
    <x v="115"/>
    <x v="1"/>
    <x v="37"/>
    <x v="9"/>
    <x v="115"/>
    <x v="0"/>
    <x v="0"/>
    <x v="115"/>
    <x v="37"/>
    <x v="0"/>
    <x v="14"/>
    <x v="115"/>
    <x v="115"/>
    <x v="0"/>
    <x v="115"/>
    <x v="30"/>
  </r>
  <r>
    <x v="116"/>
    <x v="113"/>
    <x v="116"/>
    <x v="2"/>
    <x v="116"/>
    <x v="48"/>
    <x v="1"/>
    <x v="0"/>
    <x v="0"/>
    <x v="0"/>
    <x v="116"/>
    <x v="2"/>
    <x v="23"/>
    <x v="3"/>
    <x v="116"/>
    <x v="0"/>
    <x v="0"/>
    <x v="116"/>
    <x v="23"/>
    <x v="0"/>
    <x v="2"/>
    <x v="116"/>
    <x v="116"/>
    <x v="0"/>
    <x v="116"/>
    <x v="28"/>
  </r>
  <r>
    <x v="117"/>
    <x v="114"/>
    <x v="117"/>
    <x v="3"/>
    <x v="117"/>
    <x v="93"/>
    <x v="1"/>
    <x v="0"/>
    <x v="2"/>
    <x v="2"/>
    <x v="117"/>
    <x v="1"/>
    <x v="0"/>
    <x v="14"/>
    <x v="117"/>
    <x v="0"/>
    <x v="0"/>
    <x v="117"/>
    <x v="0"/>
    <x v="0"/>
    <x v="2"/>
    <x v="117"/>
    <x v="117"/>
    <x v="0"/>
    <x v="117"/>
    <x v="3"/>
  </r>
  <r>
    <x v="118"/>
    <x v="81"/>
    <x v="118"/>
    <x v="9"/>
    <x v="118"/>
    <x v="54"/>
    <x v="1"/>
    <x v="0"/>
    <x v="4"/>
    <x v="4"/>
    <x v="118"/>
    <x v="0"/>
    <x v="40"/>
    <x v="9"/>
    <x v="118"/>
    <x v="0"/>
    <x v="0"/>
    <x v="118"/>
    <x v="40"/>
    <x v="0"/>
    <x v="2"/>
    <x v="118"/>
    <x v="118"/>
    <x v="0"/>
    <x v="118"/>
    <x v="26"/>
  </r>
  <r>
    <x v="119"/>
    <x v="115"/>
    <x v="119"/>
    <x v="2"/>
    <x v="119"/>
    <x v="72"/>
    <x v="0"/>
    <x v="0"/>
    <x v="4"/>
    <x v="0"/>
    <x v="119"/>
    <x v="0"/>
    <x v="22"/>
    <x v="37"/>
    <x v="119"/>
    <x v="0"/>
    <x v="0"/>
    <x v="119"/>
    <x v="22"/>
    <x v="0"/>
    <x v="6"/>
    <x v="119"/>
    <x v="119"/>
    <x v="0"/>
    <x v="119"/>
    <x v="14"/>
  </r>
  <r>
    <x v="120"/>
    <x v="116"/>
    <x v="120"/>
    <x v="1"/>
    <x v="120"/>
    <x v="94"/>
    <x v="0"/>
    <x v="1"/>
    <x v="6"/>
    <x v="4"/>
    <x v="120"/>
    <x v="0"/>
    <x v="4"/>
    <x v="33"/>
    <x v="120"/>
    <x v="0"/>
    <x v="0"/>
    <x v="120"/>
    <x v="4"/>
    <x v="0"/>
    <x v="2"/>
    <x v="120"/>
    <x v="120"/>
    <x v="0"/>
    <x v="120"/>
    <x v="32"/>
  </r>
  <r>
    <x v="121"/>
    <x v="117"/>
    <x v="121"/>
    <x v="2"/>
    <x v="121"/>
    <x v="95"/>
    <x v="1"/>
    <x v="1"/>
    <x v="5"/>
    <x v="1"/>
    <x v="121"/>
    <x v="1"/>
    <x v="18"/>
    <x v="26"/>
    <x v="121"/>
    <x v="0"/>
    <x v="0"/>
    <x v="121"/>
    <x v="18"/>
    <x v="0"/>
    <x v="1"/>
    <x v="121"/>
    <x v="121"/>
    <x v="0"/>
    <x v="121"/>
    <x v="1"/>
  </r>
  <r>
    <x v="122"/>
    <x v="118"/>
    <x v="122"/>
    <x v="3"/>
    <x v="122"/>
    <x v="96"/>
    <x v="0"/>
    <x v="0"/>
    <x v="5"/>
    <x v="4"/>
    <x v="122"/>
    <x v="2"/>
    <x v="11"/>
    <x v="40"/>
    <x v="122"/>
    <x v="0"/>
    <x v="0"/>
    <x v="122"/>
    <x v="11"/>
    <x v="0"/>
    <x v="2"/>
    <x v="122"/>
    <x v="122"/>
    <x v="0"/>
    <x v="122"/>
    <x v="32"/>
  </r>
  <r>
    <x v="123"/>
    <x v="119"/>
    <x v="123"/>
    <x v="5"/>
    <x v="123"/>
    <x v="97"/>
    <x v="1"/>
    <x v="3"/>
    <x v="1"/>
    <x v="4"/>
    <x v="123"/>
    <x v="0"/>
    <x v="20"/>
    <x v="24"/>
    <x v="123"/>
    <x v="12"/>
    <x v="0"/>
    <x v="123"/>
    <x v="20"/>
    <x v="1"/>
    <x v="2"/>
    <x v="123"/>
    <x v="123"/>
    <x v="12"/>
    <x v="123"/>
    <x v="25"/>
  </r>
  <r>
    <x v="124"/>
    <x v="120"/>
    <x v="124"/>
    <x v="1"/>
    <x v="124"/>
    <x v="36"/>
    <x v="1"/>
    <x v="0"/>
    <x v="5"/>
    <x v="0"/>
    <x v="124"/>
    <x v="2"/>
    <x v="31"/>
    <x v="2"/>
    <x v="124"/>
    <x v="0"/>
    <x v="0"/>
    <x v="124"/>
    <x v="31"/>
    <x v="0"/>
    <x v="10"/>
    <x v="124"/>
    <x v="124"/>
    <x v="0"/>
    <x v="124"/>
    <x v="20"/>
  </r>
  <r>
    <x v="125"/>
    <x v="121"/>
    <x v="125"/>
    <x v="0"/>
    <x v="125"/>
    <x v="66"/>
    <x v="1"/>
    <x v="0"/>
    <x v="0"/>
    <x v="3"/>
    <x v="125"/>
    <x v="0"/>
    <x v="24"/>
    <x v="42"/>
    <x v="125"/>
    <x v="0"/>
    <x v="0"/>
    <x v="125"/>
    <x v="24"/>
    <x v="0"/>
    <x v="2"/>
    <x v="125"/>
    <x v="125"/>
    <x v="0"/>
    <x v="125"/>
    <x v="21"/>
  </r>
  <r>
    <x v="126"/>
    <x v="122"/>
    <x v="126"/>
    <x v="7"/>
    <x v="126"/>
    <x v="81"/>
    <x v="1"/>
    <x v="1"/>
    <x v="1"/>
    <x v="3"/>
    <x v="126"/>
    <x v="2"/>
    <x v="14"/>
    <x v="30"/>
    <x v="126"/>
    <x v="0"/>
    <x v="0"/>
    <x v="126"/>
    <x v="14"/>
    <x v="0"/>
    <x v="14"/>
    <x v="126"/>
    <x v="126"/>
    <x v="0"/>
    <x v="126"/>
    <x v="30"/>
  </r>
  <r>
    <x v="127"/>
    <x v="123"/>
    <x v="127"/>
    <x v="2"/>
    <x v="127"/>
    <x v="98"/>
    <x v="1"/>
    <x v="1"/>
    <x v="0"/>
    <x v="2"/>
    <x v="127"/>
    <x v="2"/>
    <x v="7"/>
    <x v="29"/>
    <x v="127"/>
    <x v="0"/>
    <x v="0"/>
    <x v="127"/>
    <x v="7"/>
    <x v="0"/>
    <x v="12"/>
    <x v="127"/>
    <x v="127"/>
    <x v="0"/>
    <x v="127"/>
    <x v="23"/>
  </r>
  <r>
    <x v="128"/>
    <x v="124"/>
    <x v="128"/>
    <x v="2"/>
    <x v="128"/>
    <x v="70"/>
    <x v="0"/>
    <x v="1"/>
    <x v="6"/>
    <x v="2"/>
    <x v="128"/>
    <x v="2"/>
    <x v="7"/>
    <x v="28"/>
    <x v="128"/>
    <x v="0"/>
    <x v="0"/>
    <x v="128"/>
    <x v="7"/>
    <x v="0"/>
    <x v="4"/>
    <x v="128"/>
    <x v="128"/>
    <x v="0"/>
    <x v="128"/>
    <x v="8"/>
  </r>
  <r>
    <x v="129"/>
    <x v="84"/>
    <x v="129"/>
    <x v="9"/>
    <x v="129"/>
    <x v="96"/>
    <x v="0"/>
    <x v="3"/>
    <x v="3"/>
    <x v="3"/>
    <x v="129"/>
    <x v="0"/>
    <x v="7"/>
    <x v="20"/>
    <x v="129"/>
    <x v="13"/>
    <x v="0"/>
    <x v="129"/>
    <x v="7"/>
    <x v="1"/>
    <x v="1"/>
    <x v="129"/>
    <x v="129"/>
    <x v="13"/>
    <x v="129"/>
    <x v="1"/>
  </r>
  <r>
    <x v="130"/>
    <x v="24"/>
    <x v="130"/>
    <x v="0"/>
    <x v="130"/>
    <x v="99"/>
    <x v="1"/>
    <x v="1"/>
    <x v="4"/>
    <x v="1"/>
    <x v="130"/>
    <x v="1"/>
    <x v="9"/>
    <x v="19"/>
    <x v="130"/>
    <x v="0"/>
    <x v="0"/>
    <x v="130"/>
    <x v="9"/>
    <x v="0"/>
    <x v="2"/>
    <x v="130"/>
    <x v="130"/>
    <x v="0"/>
    <x v="130"/>
    <x v="19"/>
  </r>
  <r>
    <x v="131"/>
    <x v="125"/>
    <x v="131"/>
    <x v="4"/>
    <x v="131"/>
    <x v="100"/>
    <x v="0"/>
    <x v="3"/>
    <x v="4"/>
    <x v="0"/>
    <x v="131"/>
    <x v="1"/>
    <x v="1"/>
    <x v="21"/>
    <x v="131"/>
    <x v="14"/>
    <x v="0"/>
    <x v="131"/>
    <x v="1"/>
    <x v="1"/>
    <x v="2"/>
    <x v="131"/>
    <x v="131"/>
    <x v="14"/>
    <x v="131"/>
    <x v="34"/>
  </r>
  <r>
    <x v="132"/>
    <x v="126"/>
    <x v="132"/>
    <x v="8"/>
    <x v="132"/>
    <x v="42"/>
    <x v="1"/>
    <x v="0"/>
    <x v="0"/>
    <x v="0"/>
    <x v="132"/>
    <x v="1"/>
    <x v="20"/>
    <x v="6"/>
    <x v="132"/>
    <x v="0"/>
    <x v="0"/>
    <x v="132"/>
    <x v="20"/>
    <x v="0"/>
    <x v="2"/>
    <x v="132"/>
    <x v="132"/>
    <x v="0"/>
    <x v="132"/>
    <x v="34"/>
  </r>
  <r>
    <x v="133"/>
    <x v="127"/>
    <x v="133"/>
    <x v="6"/>
    <x v="133"/>
    <x v="4"/>
    <x v="0"/>
    <x v="1"/>
    <x v="0"/>
    <x v="1"/>
    <x v="133"/>
    <x v="2"/>
    <x v="12"/>
    <x v="10"/>
    <x v="133"/>
    <x v="0"/>
    <x v="0"/>
    <x v="133"/>
    <x v="12"/>
    <x v="0"/>
    <x v="5"/>
    <x v="133"/>
    <x v="133"/>
    <x v="0"/>
    <x v="133"/>
    <x v="10"/>
  </r>
  <r>
    <x v="134"/>
    <x v="128"/>
    <x v="134"/>
    <x v="2"/>
    <x v="134"/>
    <x v="101"/>
    <x v="1"/>
    <x v="4"/>
    <x v="2"/>
    <x v="1"/>
    <x v="134"/>
    <x v="0"/>
    <x v="35"/>
    <x v="7"/>
    <x v="10"/>
    <x v="0"/>
    <x v="0"/>
    <x v="134"/>
    <x v="35"/>
    <x v="0"/>
    <x v="8"/>
    <x v="134"/>
    <x v="10"/>
    <x v="0"/>
    <x v="134"/>
    <x v="17"/>
  </r>
  <r>
    <x v="135"/>
    <x v="129"/>
    <x v="135"/>
    <x v="4"/>
    <x v="135"/>
    <x v="1"/>
    <x v="0"/>
    <x v="1"/>
    <x v="0"/>
    <x v="3"/>
    <x v="135"/>
    <x v="2"/>
    <x v="19"/>
    <x v="37"/>
    <x v="134"/>
    <x v="0"/>
    <x v="0"/>
    <x v="135"/>
    <x v="19"/>
    <x v="0"/>
    <x v="12"/>
    <x v="135"/>
    <x v="134"/>
    <x v="0"/>
    <x v="135"/>
    <x v="23"/>
  </r>
  <r>
    <x v="136"/>
    <x v="130"/>
    <x v="136"/>
    <x v="8"/>
    <x v="136"/>
    <x v="102"/>
    <x v="1"/>
    <x v="0"/>
    <x v="4"/>
    <x v="2"/>
    <x v="136"/>
    <x v="0"/>
    <x v="37"/>
    <x v="21"/>
    <x v="135"/>
    <x v="0"/>
    <x v="0"/>
    <x v="136"/>
    <x v="37"/>
    <x v="0"/>
    <x v="2"/>
    <x v="136"/>
    <x v="135"/>
    <x v="0"/>
    <x v="136"/>
    <x v="4"/>
  </r>
  <r>
    <x v="137"/>
    <x v="95"/>
    <x v="137"/>
    <x v="6"/>
    <x v="137"/>
    <x v="103"/>
    <x v="1"/>
    <x v="0"/>
    <x v="6"/>
    <x v="1"/>
    <x v="137"/>
    <x v="2"/>
    <x v="24"/>
    <x v="42"/>
    <x v="136"/>
    <x v="0"/>
    <x v="0"/>
    <x v="137"/>
    <x v="24"/>
    <x v="0"/>
    <x v="10"/>
    <x v="137"/>
    <x v="136"/>
    <x v="0"/>
    <x v="137"/>
    <x v="20"/>
  </r>
  <r>
    <x v="138"/>
    <x v="131"/>
    <x v="138"/>
    <x v="7"/>
    <x v="138"/>
    <x v="35"/>
    <x v="0"/>
    <x v="1"/>
    <x v="2"/>
    <x v="2"/>
    <x v="138"/>
    <x v="0"/>
    <x v="6"/>
    <x v="29"/>
    <x v="137"/>
    <x v="0"/>
    <x v="0"/>
    <x v="138"/>
    <x v="6"/>
    <x v="0"/>
    <x v="12"/>
    <x v="138"/>
    <x v="137"/>
    <x v="0"/>
    <x v="138"/>
    <x v="23"/>
  </r>
  <r>
    <x v="139"/>
    <x v="132"/>
    <x v="139"/>
    <x v="9"/>
    <x v="139"/>
    <x v="104"/>
    <x v="0"/>
    <x v="0"/>
    <x v="5"/>
    <x v="4"/>
    <x v="139"/>
    <x v="0"/>
    <x v="18"/>
    <x v="7"/>
    <x v="138"/>
    <x v="0"/>
    <x v="0"/>
    <x v="139"/>
    <x v="18"/>
    <x v="0"/>
    <x v="2"/>
    <x v="139"/>
    <x v="138"/>
    <x v="0"/>
    <x v="139"/>
    <x v="35"/>
  </r>
  <r>
    <x v="140"/>
    <x v="111"/>
    <x v="140"/>
    <x v="4"/>
    <x v="140"/>
    <x v="68"/>
    <x v="1"/>
    <x v="2"/>
    <x v="5"/>
    <x v="0"/>
    <x v="140"/>
    <x v="0"/>
    <x v="15"/>
    <x v="23"/>
    <x v="10"/>
    <x v="0"/>
    <x v="0"/>
    <x v="140"/>
    <x v="15"/>
    <x v="0"/>
    <x v="2"/>
    <x v="140"/>
    <x v="10"/>
    <x v="0"/>
    <x v="140"/>
    <x v="21"/>
  </r>
  <r>
    <x v="141"/>
    <x v="133"/>
    <x v="141"/>
    <x v="9"/>
    <x v="141"/>
    <x v="105"/>
    <x v="0"/>
    <x v="0"/>
    <x v="1"/>
    <x v="3"/>
    <x v="141"/>
    <x v="2"/>
    <x v="23"/>
    <x v="8"/>
    <x v="139"/>
    <x v="0"/>
    <x v="0"/>
    <x v="141"/>
    <x v="23"/>
    <x v="0"/>
    <x v="5"/>
    <x v="141"/>
    <x v="139"/>
    <x v="0"/>
    <x v="141"/>
    <x v="10"/>
  </r>
  <r>
    <x v="142"/>
    <x v="134"/>
    <x v="142"/>
    <x v="6"/>
    <x v="142"/>
    <x v="55"/>
    <x v="1"/>
    <x v="0"/>
    <x v="3"/>
    <x v="0"/>
    <x v="142"/>
    <x v="1"/>
    <x v="33"/>
    <x v="19"/>
    <x v="140"/>
    <x v="0"/>
    <x v="0"/>
    <x v="142"/>
    <x v="33"/>
    <x v="0"/>
    <x v="10"/>
    <x v="142"/>
    <x v="140"/>
    <x v="0"/>
    <x v="142"/>
    <x v="20"/>
  </r>
  <r>
    <x v="143"/>
    <x v="135"/>
    <x v="143"/>
    <x v="5"/>
    <x v="143"/>
    <x v="68"/>
    <x v="0"/>
    <x v="3"/>
    <x v="5"/>
    <x v="3"/>
    <x v="143"/>
    <x v="2"/>
    <x v="2"/>
    <x v="9"/>
    <x v="141"/>
    <x v="15"/>
    <x v="0"/>
    <x v="143"/>
    <x v="2"/>
    <x v="1"/>
    <x v="2"/>
    <x v="143"/>
    <x v="141"/>
    <x v="15"/>
    <x v="143"/>
    <x v="28"/>
  </r>
  <r>
    <x v="144"/>
    <x v="136"/>
    <x v="144"/>
    <x v="2"/>
    <x v="144"/>
    <x v="19"/>
    <x v="0"/>
    <x v="0"/>
    <x v="5"/>
    <x v="4"/>
    <x v="144"/>
    <x v="2"/>
    <x v="35"/>
    <x v="34"/>
    <x v="142"/>
    <x v="0"/>
    <x v="0"/>
    <x v="144"/>
    <x v="35"/>
    <x v="0"/>
    <x v="2"/>
    <x v="144"/>
    <x v="142"/>
    <x v="0"/>
    <x v="144"/>
    <x v="12"/>
  </r>
  <r>
    <x v="145"/>
    <x v="137"/>
    <x v="145"/>
    <x v="1"/>
    <x v="145"/>
    <x v="106"/>
    <x v="1"/>
    <x v="0"/>
    <x v="0"/>
    <x v="0"/>
    <x v="145"/>
    <x v="0"/>
    <x v="22"/>
    <x v="12"/>
    <x v="143"/>
    <x v="0"/>
    <x v="0"/>
    <x v="145"/>
    <x v="22"/>
    <x v="0"/>
    <x v="12"/>
    <x v="145"/>
    <x v="143"/>
    <x v="0"/>
    <x v="145"/>
    <x v="23"/>
  </r>
  <r>
    <x v="146"/>
    <x v="138"/>
    <x v="146"/>
    <x v="8"/>
    <x v="146"/>
    <x v="84"/>
    <x v="0"/>
    <x v="1"/>
    <x v="0"/>
    <x v="4"/>
    <x v="146"/>
    <x v="0"/>
    <x v="27"/>
    <x v="23"/>
    <x v="144"/>
    <x v="0"/>
    <x v="0"/>
    <x v="146"/>
    <x v="27"/>
    <x v="0"/>
    <x v="2"/>
    <x v="146"/>
    <x v="144"/>
    <x v="0"/>
    <x v="146"/>
    <x v="26"/>
  </r>
  <r>
    <x v="147"/>
    <x v="139"/>
    <x v="147"/>
    <x v="0"/>
    <x v="147"/>
    <x v="18"/>
    <x v="0"/>
    <x v="1"/>
    <x v="5"/>
    <x v="3"/>
    <x v="147"/>
    <x v="1"/>
    <x v="2"/>
    <x v="19"/>
    <x v="145"/>
    <x v="0"/>
    <x v="0"/>
    <x v="147"/>
    <x v="2"/>
    <x v="0"/>
    <x v="0"/>
    <x v="147"/>
    <x v="145"/>
    <x v="0"/>
    <x v="147"/>
    <x v="0"/>
  </r>
  <r>
    <x v="148"/>
    <x v="140"/>
    <x v="148"/>
    <x v="3"/>
    <x v="148"/>
    <x v="107"/>
    <x v="1"/>
    <x v="0"/>
    <x v="2"/>
    <x v="1"/>
    <x v="148"/>
    <x v="1"/>
    <x v="5"/>
    <x v="16"/>
    <x v="146"/>
    <x v="0"/>
    <x v="0"/>
    <x v="148"/>
    <x v="5"/>
    <x v="0"/>
    <x v="2"/>
    <x v="148"/>
    <x v="146"/>
    <x v="0"/>
    <x v="148"/>
    <x v="9"/>
  </r>
  <r>
    <x v="149"/>
    <x v="63"/>
    <x v="149"/>
    <x v="2"/>
    <x v="149"/>
    <x v="9"/>
    <x v="0"/>
    <x v="2"/>
    <x v="6"/>
    <x v="0"/>
    <x v="149"/>
    <x v="0"/>
    <x v="38"/>
    <x v="6"/>
    <x v="10"/>
    <x v="0"/>
    <x v="0"/>
    <x v="149"/>
    <x v="38"/>
    <x v="0"/>
    <x v="7"/>
    <x v="149"/>
    <x v="10"/>
    <x v="0"/>
    <x v="149"/>
    <x v="15"/>
  </r>
  <r>
    <x v="150"/>
    <x v="51"/>
    <x v="150"/>
    <x v="1"/>
    <x v="150"/>
    <x v="6"/>
    <x v="1"/>
    <x v="0"/>
    <x v="3"/>
    <x v="4"/>
    <x v="150"/>
    <x v="1"/>
    <x v="27"/>
    <x v="18"/>
    <x v="147"/>
    <x v="0"/>
    <x v="0"/>
    <x v="150"/>
    <x v="27"/>
    <x v="0"/>
    <x v="8"/>
    <x v="150"/>
    <x v="147"/>
    <x v="0"/>
    <x v="150"/>
    <x v="17"/>
  </r>
  <r>
    <x v="151"/>
    <x v="141"/>
    <x v="151"/>
    <x v="3"/>
    <x v="151"/>
    <x v="108"/>
    <x v="1"/>
    <x v="1"/>
    <x v="5"/>
    <x v="0"/>
    <x v="151"/>
    <x v="1"/>
    <x v="8"/>
    <x v="5"/>
    <x v="148"/>
    <x v="0"/>
    <x v="0"/>
    <x v="151"/>
    <x v="8"/>
    <x v="0"/>
    <x v="2"/>
    <x v="151"/>
    <x v="148"/>
    <x v="0"/>
    <x v="151"/>
    <x v="13"/>
  </r>
  <r>
    <x v="152"/>
    <x v="142"/>
    <x v="152"/>
    <x v="4"/>
    <x v="152"/>
    <x v="69"/>
    <x v="1"/>
    <x v="0"/>
    <x v="6"/>
    <x v="0"/>
    <x v="152"/>
    <x v="0"/>
    <x v="29"/>
    <x v="40"/>
    <x v="149"/>
    <x v="0"/>
    <x v="0"/>
    <x v="152"/>
    <x v="29"/>
    <x v="0"/>
    <x v="11"/>
    <x v="152"/>
    <x v="149"/>
    <x v="0"/>
    <x v="152"/>
    <x v="22"/>
  </r>
  <r>
    <x v="153"/>
    <x v="143"/>
    <x v="153"/>
    <x v="3"/>
    <x v="153"/>
    <x v="45"/>
    <x v="1"/>
    <x v="1"/>
    <x v="6"/>
    <x v="0"/>
    <x v="153"/>
    <x v="2"/>
    <x v="34"/>
    <x v="42"/>
    <x v="150"/>
    <x v="0"/>
    <x v="0"/>
    <x v="153"/>
    <x v="34"/>
    <x v="0"/>
    <x v="2"/>
    <x v="153"/>
    <x v="150"/>
    <x v="0"/>
    <x v="153"/>
    <x v="19"/>
  </r>
  <r>
    <x v="154"/>
    <x v="144"/>
    <x v="154"/>
    <x v="7"/>
    <x v="154"/>
    <x v="52"/>
    <x v="1"/>
    <x v="0"/>
    <x v="1"/>
    <x v="2"/>
    <x v="154"/>
    <x v="1"/>
    <x v="3"/>
    <x v="31"/>
    <x v="151"/>
    <x v="0"/>
    <x v="0"/>
    <x v="154"/>
    <x v="3"/>
    <x v="0"/>
    <x v="2"/>
    <x v="154"/>
    <x v="151"/>
    <x v="0"/>
    <x v="154"/>
    <x v="2"/>
  </r>
  <r>
    <x v="155"/>
    <x v="145"/>
    <x v="155"/>
    <x v="2"/>
    <x v="155"/>
    <x v="52"/>
    <x v="0"/>
    <x v="0"/>
    <x v="4"/>
    <x v="4"/>
    <x v="155"/>
    <x v="0"/>
    <x v="20"/>
    <x v="33"/>
    <x v="152"/>
    <x v="0"/>
    <x v="0"/>
    <x v="155"/>
    <x v="20"/>
    <x v="0"/>
    <x v="2"/>
    <x v="155"/>
    <x v="152"/>
    <x v="0"/>
    <x v="155"/>
    <x v="31"/>
  </r>
  <r>
    <x v="156"/>
    <x v="101"/>
    <x v="156"/>
    <x v="9"/>
    <x v="156"/>
    <x v="109"/>
    <x v="1"/>
    <x v="0"/>
    <x v="5"/>
    <x v="4"/>
    <x v="156"/>
    <x v="1"/>
    <x v="18"/>
    <x v="29"/>
    <x v="153"/>
    <x v="0"/>
    <x v="0"/>
    <x v="156"/>
    <x v="18"/>
    <x v="0"/>
    <x v="3"/>
    <x v="156"/>
    <x v="153"/>
    <x v="0"/>
    <x v="156"/>
    <x v="6"/>
  </r>
  <r>
    <x v="157"/>
    <x v="146"/>
    <x v="157"/>
    <x v="5"/>
    <x v="157"/>
    <x v="41"/>
    <x v="1"/>
    <x v="1"/>
    <x v="6"/>
    <x v="0"/>
    <x v="157"/>
    <x v="1"/>
    <x v="15"/>
    <x v="43"/>
    <x v="154"/>
    <x v="0"/>
    <x v="0"/>
    <x v="157"/>
    <x v="15"/>
    <x v="0"/>
    <x v="2"/>
    <x v="157"/>
    <x v="154"/>
    <x v="0"/>
    <x v="157"/>
    <x v="11"/>
  </r>
  <r>
    <x v="158"/>
    <x v="147"/>
    <x v="158"/>
    <x v="0"/>
    <x v="158"/>
    <x v="63"/>
    <x v="0"/>
    <x v="0"/>
    <x v="4"/>
    <x v="1"/>
    <x v="158"/>
    <x v="0"/>
    <x v="29"/>
    <x v="15"/>
    <x v="155"/>
    <x v="0"/>
    <x v="0"/>
    <x v="158"/>
    <x v="29"/>
    <x v="0"/>
    <x v="2"/>
    <x v="158"/>
    <x v="155"/>
    <x v="0"/>
    <x v="158"/>
    <x v="11"/>
  </r>
  <r>
    <x v="159"/>
    <x v="148"/>
    <x v="159"/>
    <x v="9"/>
    <x v="159"/>
    <x v="78"/>
    <x v="0"/>
    <x v="1"/>
    <x v="2"/>
    <x v="0"/>
    <x v="159"/>
    <x v="1"/>
    <x v="29"/>
    <x v="35"/>
    <x v="156"/>
    <x v="0"/>
    <x v="0"/>
    <x v="159"/>
    <x v="29"/>
    <x v="0"/>
    <x v="13"/>
    <x v="159"/>
    <x v="156"/>
    <x v="0"/>
    <x v="159"/>
    <x v="27"/>
  </r>
  <r>
    <x v="160"/>
    <x v="149"/>
    <x v="160"/>
    <x v="1"/>
    <x v="160"/>
    <x v="110"/>
    <x v="0"/>
    <x v="1"/>
    <x v="0"/>
    <x v="2"/>
    <x v="160"/>
    <x v="1"/>
    <x v="8"/>
    <x v="25"/>
    <x v="157"/>
    <x v="0"/>
    <x v="0"/>
    <x v="160"/>
    <x v="8"/>
    <x v="0"/>
    <x v="2"/>
    <x v="160"/>
    <x v="157"/>
    <x v="0"/>
    <x v="160"/>
    <x v="19"/>
  </r>
  <r>
    <x v="161"/>
    <x v="150"/>
    <x v="161"/>
    <x v="2"/>
    <x v="161"/>
    <x v="14"/>
    <x v="1"/>
    <x v="0"/>
    <x v="1"/>
    <x v="3"/>
    <x v="161"/>
    <x v="1"/>
    <x v="22"/>
    <x v="21"/>
    <x v="158"/>
    <x v="0"/>
    <x v="0"/>
    <x v="161"/>
    <x v="22"/>
    <x v="0"/>
    <x v="9"/>
    <x v="161"/>
    <x v="158"/>
    <x v="0"/>
    <x v="161"/>
    <x v="18"/>
  </r>
  <r>
    <x v="162"/>
    <x v="151"/>
    <x v="162"/>
    <x v="5"/>
    <x v="162"/>
    <x v="65"/>
    <x v="1"/>
    <x v="0"/>
    <x v="1"/>
    <x v="2"/>
    <x v="162"/>
    <x v="2"/>
    <x v="17"/>
    <x v="0"/>
    <x v="159"/>
    <x v="0"/>
    <x v="0"/>
    <x v="162"/>
    <x v="17"/>
    <x v="0"/>
    <x v="6"/>
    <x v="162"/>
    <x v="159"/>
    <x v="0"/>
    <x v="162"/>
    <x v="14"/>
  </r>
  <r>
    <x v="163"/>
    <x v="152"/>
    <x v="163"/>
    <x v="3"/>
    <x v="163"/>
    <x v="111"/>
    <x v="1"/>
    <x v="0"/>
    <x v="1"/>
    <x v="1"/>
    <x v="163"/>
    <x v="2"/>
    <x v="7"/>
    <x v="17"/>
    <x v="160"/>
    <x v="0"/>
    <x v="0"/>
    <x v="163"/>
    <x v="7"/>
    <x v="0"/>
    <x v="2"/>
    <x v="163"/>
    <x v="160"/>
    <x v="0"/>
    <x v="163"/>
    <x v="2"/>
  </r>
  <r>
    <x v="164"/>
    <x v="153"/>
    <x v="164"/>
    <x v="2"/>
    <x v="164"/>
    <x v="2"/>
    <x v="0"/>
    <x v="1"/>
    <x v="4"/>
    <x v="0"/>
    <x v="164"/>
    <x v="1"/>
    <x v="7"/>
    <x v="5"/>
    <x v="161"/>
    <x v="0"/>
    <x v="0"/>
    <x v="164"/>
    <x v="7"/>
    <x v="0"/>
    <x v="2"/>
    <x v="164"/>
    <x v="161"/>
    <x v="0"/>
    <x v="164"/>
    <x v="34"/>
  </r>
  <r>
    <x v="165"/>
    <x v="154"/>
    <x v="165"/>
    <x v="3"/>
    <x v="165"/>
    <x v="47"/>
    <x v="1"/>
    <x v="0"/>
    <x v="2"/>
    <x v="4"/>
    <x v="165"/>
    <x v="0"/>
    <x v="18"/>
    <x v="36"/>
    <x v="162"/>
    <x v="0"/>
    <x v="0"/>
    <x v="165"/>
    <x v="18"/>
    <x v="0"/>
    <x v="2"/>
    <x v="165"/>
    <x v="162"/>
    <x v="0"/>
    <x v="165"/>
    <x v="19"/>
  </r>
  <r>
    <x v="166"/>
    <x v="155"/>
    <x v="166"/>
    <x v="4"/>
    <x v="166"/>
    <x v="54"/>
    <x v="0"/>
    <x v="0"/>
    <x v="1"/>
    <x v="0"/>
    <x v="166"/>
    <x v="1"/>
    <x v="10"/>
    <x v="25"/>
    <x v="163"/>
    <x v="0"/>
    <x v="0"/>
    <x v="166"/>
    <x v="10"/>
    <x v="0"/>
    <x v="2"/>
    <x v="166"/>
    <x v="163"/>
    <x v="0"/>
    <x v="166"/>
    <x v="3"/>
  </r>
  <r>
    <x v="167"/>
    <x v="156"/>
    <x v="167"/>
    <x v="7"/>
    <x v="167"/>
    <x v="112"/>
    <x v="1"/>
    <x v="1"/>
    <x v="4"/>
    <x v="1"/>
    <x v="167"/>
    <x v="1"/>
    <x v="36"/>
    <x v="18"/>
    <x v="164"/>
    <x v="0"/>
    <x v="0"/>
    <x v="167"/>
    <x v="36"/>
    <x v="0"/>
    <x v="12"/>
    <x v="167"/>
    <x v="164"/>
    <x v="0"/>
    <x v="167"/>
    <x v="23"/>
  </r>
  <r>
    <x v="168"/>
    <x v="66"/>
    <x v="168"/>
    <x v="6"/>
    <x v="168"/>
    <x v="113"/>
    <x v="0"/>
    <x v="1"/>
    <x v="1"/>
    <x v="4"/>
    <x v="168"/>
    <x v="2"/>
    <x v="5"/>
    <x v="21"/>
    <x v="165"/>
    <x v="0"/>
    <x v="0"/>
    <x v="168"/>
    <x v="5"/>
    <x v="0"/>
    <x v="3"/>
    <x v="168"/>
    <x v="165"/>
    <x v="0"/>
    <x v="168"/>
    <x v="6"/>
  </r>
  <r>
    <x v="169"/>
    <x v="157"/>
    <x v="169"/>
    <x v="2"/>
    <x v="169"/>
    <x v="114"/>
    <x v="1"/>
    <x v="0"/>
    <x v="4"/>
    <x v="2"/>
    <x v="169"/>
    <x v="2"/>
    <x v="37"/>
    <x v="11"/>
    <x v="166"/>
    <x v="0"/>
    <x v="0"/>
    <x v="169"/>
    <x v="37"/>
    <x v="0"/>
    <x v="5"/>
    <x v="169"/>
    <x v="166"/>
    <x v="0"/>
    <x v="169"/>
    <x v="10"/>
  </r>
  <r>
    <x v="170"/>
    <x v="158"/>
    <x v="170"/>
    <x v="1"/>
    <x v="170"/>
    <x v="115"/>
    <x v="1"/>
    <x v="0"/>
    <x v="4"/>
    <x v="3"/>
    <x v="170"/>
    <x v="2"/>
    <x v="32"/>
    <x v="7"/>
    <x v="167"/>
    <x v="0"/>
    <x v="0"/>
    <x v="170"/>
    <x v="32"/>
    <x v="0"/>
    <x v="2"/>
    <x v="170"/>
    <x v="167"/>
    <x v="0"/>
    <x v="170"/>
    <x v="31"/>
  </r>
  <r>
    <x v="171"/>
    <x v="159"/>
    <x v="171"/>
    <x v="3"/>
    <x v="171"/>
    <x v="116"/>
    <x v="1"/>
    <x v="1"/>
    <x v="4"/>
    <x v="3"/>
    <x v="171"/>
    <x v="1"/>
    <x v="23"/>
    <x v="17"/>
    <x v="168"/>
    <x v="0"/>
    <x v="0"/>
    <x v="171"/>
    <x v="23"/>
    <x v="0"/>
    <x v="2"/>
    <x v="171"/>
    <x v="168"/>
    <x v="0"/>
    <x v="171"/>
    <x v="2"/>
  </r>
  <r>
    <x v="172"/>
    <x v="109"/>
    <x v="172"/>
    <x v="9"/>
    <x v="172"/>
    <x v="16"/>
    <x v="0"/>
    <x v="3"/>
    <x v="6"/>
    <x v="0"/>
    <x v="172"/>
    <x v="1"/>
    <x v="28"/>
    <x v="19"/>
    <x v="169"/>
    <x v="16"/>
    <x v="0"/>
    <x v="172"/>
    <x v="28"/>
    <x v="1"/>
    <x v="0"/>
    <x v="172"/>
    <x v="169"/>
    <x v="16"/>
    <x v="172"/>
    <x v="0"/>
  </r>
  <r>
    <x v="173"/>
    <x v="160"/>
    <x v="173"/>
    <x v="4"/>
    <x v="173"/>
    <x v="117"/>
    <x v="0"/>
    <x v="3"/>
    <x v="5"/>
    <x v="2"/>
    <x v="173"/>
    <x v="0"/>
    <x v="20"/>
    <x v="33"/>
    <x v="170"/>
    <x v="17"/>
    <x v="0"/>
    <x v="173"/>
    <x v="20"/>
    <x v="1"/>
    <x v="2"/>
    <x v="173"/>
    <x v="170"/>
    <x v="17"/>
    <x v="173"/>
    <x v="16"/>
  </r>
  <r>
    <x v="174"/>
    <x v="161"/>
    <x v="174"/>
    <x v="1"/>
    <x v="174"/>
    <x v="113"/>
    <x v="1"/>
    <x v="1"/>
    <x v="1"/>
    <x v="1"/>
    <x v="174"/>
    <x v="1"/>
    <x v="8"/>
    <x v="1"/>
    <x v="171"/>
    <x v="0"/>
    <x v="0"/>
    <x v="174"/>
    <x v="8"/>
    <x v="0"/>
    <x v="15"/>
    <x v="174"/>
    <x v="171"/>
    <x v="0"/>
    <x v="174"/>
    <x v="33"/>
  </r>
  <r>
    <x v="175"/>
    <x v="162"/>
    <x v="175"/>
    <x v="0"/>
    <x v="175"/>
    <x v="118"/>
    <x v="1"/>
    <x v="0"/>
    <x v="4"/>
    <x v="3"/>
    <x v="175"/>
    <x v="1"/>
    <x v="14"/>
    <x v="26"/>
    <x v="172"/>
    <x v="0"/>
    <x v="0"/>
    <x v="175"/>
    <x v="14"/>
    <x v="0"/>
    <x v="2"/>
    <x v="175"/>
    <x v="172"/>
    <x v="0"/>
    <x v="175"/>
    <x v="21"/>
  </r>
  <r>
    <x v="176"/>
    <x v="61"/>
    <x v="176"/>
    <x v="6"/>
    <x v="176"/>
    <x v="119"/>
    <x v="1"/>
    <x v="0"/>
    <x v="4"/>
    <x v="2"/>
    <x v="176"/>
    <x v="2"/>
    <x v="26"/>
    <x v="28"/>
    <x v="173"/>
    <x v="0"/>
    <x v="0"/>
    <x v="176"/>
    <x v="26"/>
    <x v="0"/>
    <x v="2"/>
    <x v="176"/>
    <x v="173"/>
    <x v="0"/>
    <x v="176"/>
    <x v="7"/>
  </r>
  <r>
    <x v="177"/>
    <x v="6"/>
    <x v="177"/>
    <x v="4"/>
    <x v="177"/>
    <x v="120"/>
    <x v="0"/>
    <x v="0"/>
    <x v="2"/>
    <x v="0"/>
    <x v="177"/>
    <x v="2"/>
    <x v="28"/>
    <x v="1"/>
    <x v="174"/>
    <x v="0"/>
    <x v="0"/>
    <x v="177"/>
    <x v="28"/>
    <x v="0"/>
    <x v="0"/>
    <x v="177"/>
    <x v="174"/>
    <x v="0"/>
    <x v="177"/>
    <x v="0"/>
  </r>
  <r>
    <x v="178"/>
    <x v="163"/>
    <x v="178"/>
    <x v="7"/>
    <x v="178"/>
    <x v="3"/>
    <x v="1"/>
    <x v="0"/>
    <x v="5"/>
    <x v="4"/>
    <x v="178"/>
    <x v="2"/>
    <x v="37"/>
    <x v="17"/>
    <x v="175"/>
    <x v="0"/>
    <x v="0"/>
    <x v="178"/>
    <x v="37"/>
    <x v="0"/>
    <x v="12"/>
    <x v="178"/>
    <x v="175"/>
    <x v="0"/>
    <x v="178"/>
    <x v="23"/>
  </r>
  <r>
    <x v="179"/>
    <x v="164"/>
    <x v="179"/>
    <x v="6"/>
    <x v="179"/>
    <x v="68"/>
    <x v="1"/>
    <x v="1"/>
    <x v="2"/>
    <x v="0"/>
    <x v="179"/>
    <x v="2"/>
    <x v="0"/>
    <x v="32"/>
    <x v="176"/>
    <x v="0"/>
    <x v="0"/>
    <x v="179"/>
    <x v="0"/>
    <x v="0"/>
    <x v="2"/>
    <x v="179"/>
    <x v="176"/>
    <x v="0"/>
    <x v="179"/>
    <x v="3"/>
  </r>
  <r>
    <x v="180"/>
    <x v="165"/>
    <x v="180"/>
    <x v="3"/>
    <x v="180"/>
    <x v="74"/>
    <x v="1"/>
    <x v="0"/>
    <x v="0"/>
    <x v="0"/>
    <x v="180"/>
    <x v="2"/>
    <x v="34"/>
    <x v="31"/>
    <x v="177"/>
    <x v="0"/>
    <x v="0"/>
    <x v="180"/>
    <x v="34"/>
    <x v="0"/>
    <x v="2"/>
    <x v="180"/>
    <x v="177"/>
    <x v="0"/>
    <x v="180"/>
    <x v="2"/>
  </r>
  <r>
    <x v="181"/>
    <x v="166"/>
    <x v="181"/>
    <x v="1"/>
    <x v="181"/>
    <x v="10"/>
    <x v="1"/>
    <x v="0"/>
    <x v="0"/>
    <x v="2"/>
    <x v="181"/>
    <x v="0"/>
    <x v="38"/>
    <x v="16"/>
    <x v="178"/>
    <x v="0"/>
    <x v="0"/>
    <x v="181"/>
    <x v="38"/>
    <x v="0"/>
    <x v="2"/>
    <x v="181"/>
    <x v="178"/>
    <x v="0"/>
    <x v="181"/>
    <x v="13"/>
  </r>
  <r>
    <x v="182"/>
    <x v="152"/>
    <x v="182"/>
    <x v="0"/>
    <x v="182"/>
    <x v="14"/>
    <x v="0"/>
    <x v="4"/>
    <x v="6"/>
    <x v="3"/>
    <x v="182"/>
    <x v="0"/>
    <x v="3"/>
    <x v="13"/>
    <x v="10"/>
    <x v="0"/>
    <x v="0"/>
    <x v="182"/>
    <x v="3"/>
    <x v="0"/>
    <x v="2"/>
    <x v="182"/>
    <x v="10"/>
    <x v="0"/>
    <x v="182"/>
    <x v="2"/>
  </r>
  <r>
    <x v="183"/>
    <x v="167"/>
    <x v="183"/>
    <x v="8"/>
    <x v="183"/>
    <x v="88"/>
    <x v="0"/>
    <x v="0"/>
    <x v="1"/>
    <x v="2"/>
    <x v="183"/>
    <x v="0"/>
    <x v="31"/>
    <x v="3"/>
    <x v="179"/>
    <x v="0"/>
    <x v="0"/>
    <x v="183"/>
    <x v="31"/>
    <x v="0"/>
    <x v="2"/>
    <x v="183"/>
    <x v="179"/>
    <x v="0"/>
    <x v="183"/>
    <x v="7"/>
  </r>
  <r>
    <x v="184"/>
    <x v="168"/>
    <x v="184"/>
    <x v="7"/>
    <x v="184"/>
    <x v="121"/>
    <x v="1"/>
    <x v="0"/>
    <x v="0"/>
    <x v="4"/>
    <x v="184"/>
    <x v="2"/>
    <x v="2"/>
    <x v="15"/>
    <x v="180"/>
    <x v="0"/>
    <x v="0"/>
    <x v="184"/>
    <x v="2"/>
    <x v="0"/>
    <x v="2"/>
    <x v="184"/>
    <x v="180"/>
    <x v="0"/>
    <x v="184"/>
    <x v="34"/>
  </r>
  <r>
    <x v="185"/>
    <x v="58"/>
    <x v="185"/>
    <x v="5"/>
    <x v="185"/>
    <x v="122"/>
    <x v="1"/>
    <x v="0"/>
    <x v="4"/>
    <x v="2"/>
    <x v="185"/>
    <x v="2"/>
    <x v="0"/>
    <x v="9"/>
    <x v="181"/>
    <x v="0"/>
    <x v="0"/>
    <x v="185"/>
    <x v="0"/>
    <x v="0"/>
    <x v="14"/>
    <x v="185"/>
    <x v="181"/>
    <x v="0"/>
    <x v="185"/>
    <x v="30"/>
  </r>
  <r>
    <x v="186"/>
    <x v="169"/>
    <x v="186"/>
    <x v="3"/>
    <x v="186"/>
    <x v="123"/>
    <x v="0"/>
    <x v="1"/>
    <x v="6"/>
    <x v="1"/>
    <x v="186"/>
    <x v="2"/>
    <x v="40"/>
    <x v="7"/>
    <x v="182"/>
    <x v="0"/>
    <x v="0"/>
    <x v="186"/>
    <x v="40"/>
    <x v="0"/>
    <x v="0"/>
    <x v="186"/>
    <x v="182"/>
    <x v="0"/>
    <x v="186"/>
    <x v="0"/>
  </r>
  <r>
    <x v="187"/>
    <x v="136"/>
    <x v="187"/>
    <x v="8"/>
    <x v="187"/>
    <x v="65"/>
    <x v="0"/>
    <x v="1"/>
    <x v="5"/>
    <x v="0"/>
    <x v="187"/>
    <x v="0"/>
    <x v="15"/>
    <x v="43"/>
    <x v="183"/>
    <x v="0"/>
    <x v="0"/>
    <x v="187"/>
    <x v="15"/>
    <x v="0"/>
    <x v="2"/>
    <x v="187"/>
    <x v="183"/>
    <x v="0"/>
    <x v="187"/>
    <x v="12"/>
  </r>
  <r>
    <x v="188"/>
    <x v="170"/>
    <x v="188"/>
    <x v="2"/>
    <x v="188"/>
    <x v="55"/>
    <x v="1"/>
    <x v="0"/>
    <x v="1"/>
    <x v="3"/>
    <x v="188"/>
    <x v="2"/>
    <x v="30"/>
    <x v="34"/>
    <x v="184"/>
    <x v="0"/>
    <x v="0"/>
    <x v="188"/>
    <x v="30"/>
    <x v="0"/>
    <x v="13"/>
    <x v="188"/>
    <x v="184"/>
    <x v="0"/>
    <x v="188"/>
    <x v="27"/>
  </r>
  <r>
    <x v="189"/>
    <x v="171"/>
    <x v="189"/>
    <x v="0"/>
    <x v="189"/>
    <x v="124"/>
    <x v="0"/>
    <x v="0"/>
    <x v="4"/>
    <x v="4"/>
    <x v="189"/>
    <x v="0"/>
    <x v="0"/>
    <x v="18"/>
    <x v="185"/>
    <x v="0"/>
    <x v="0"/>
    <x v="189"/>
    <x v="0"/>
    <x v="0"/>
    <x v="2"/>
    <x v="189"/>
    <x v="185"/>
    <x v="0"/>
    <x v="189"/>
    <x v="13"/>
  </r>
  <r>
    <x v="190"/>
    <x v="172"/>
    <x v="190"/>
    <x v="9"/>
    <x v="190"/>
    <x v="125"/>
    <x v="0"/>
    <x v="1"/>
    <x v="4"/>
    <x v="0"/>
    <x v="190"/>
    <x v="2"/>
    <x v="18"/>
    <x v="24"/>
    <x v="186"/>
    <x v="0"/>
    <x v="0"/>
    <x v="190"/>
    <x v="18"/>
    <x v="0"/>
    <x v="2"/>
    <x v="190"/>
    <x v="186"/>
    <x v="0"/>
    <x v="190"/>
    <x v="35"/>
  </r>
  <r>
    <x v="191"/>
    <x v="173"/>
    <x v="191"/>
    <x v="5"/>
    <x v="191"/>
    <x v="125"/>
    <x v="1"/>
    <x v="1"/>
    <x v="3"/>
    <x v="2"/>
    <x v="191"/>
    <x v="1"/>
    <x v="14"/>
    <x v="17"/>
    <x v="187"/>
    <x v="0"/>
    <x v="0"/>
    <x v="191"/>
    <x v="14"/>
    <x v="0"/>
    <x v="1"/>
    <x v="191"/>
    <x v="187"/>
    <x v="0"/>
    <x v="191"/>
    <x v="1"/>
  </r>
  <r>
    <x v="192"/>
    <x v="174"/>
    <x v="192"/>
    <x v="1"/>
    <x v="192"/>
    <x v="124"/>
    <x v="0"/>
    <x v="2"/>
    <x v="0"/>
    <x v="1"/>
    <x v="192"/>
    <x v="0"/>
    <x v="38"/>
    <x v="0"/>
    <x v="10"/>
    <x v="0"/>
    <x v="0"/>
    <x v="192"/>
    <x v="38"/>
    <x v="0"/>
    <x v="14"/>
    <x v="192"/>
    <x v="10"/>
    <x v="0"/>
    <x v="192"/>
    <x v="30"/>
  </r>
  <r>
    <x v="193"/>
    <x v="175"/>
    <x v="193"/>
    <x v="0"/>
    <x v="193"/>
    <x v="57"/>
    <x v="0"/>
    <x v="1"/>
    <x v="5"/>
    <x v="2"/>
    <x v="193"/>
    <x v="1"/>
    <x v="29"/>
    <x v="25"/>
    <x v="188"/>
    <x v="0"/>
    <x v="0"/>
    <x v="193"/>
    <x v="29"/>
    <x v="0"/>
    <x v="2"/>
    <x v="193"/>
    <x v="188"/>
    <x v="0"/>
    <x v="193"/>
    <x v="12"/>
  </r>
  <r>
    <x v="194"/>
    <x v="56"/>
    <x v="194"/>
    <x v="6"/>
    <x v="194"/>
    <x v="23"/>
    <x v="1"/>
    <x v="1"/>
    <x v="6"/>
    <x v="0"/>
    <x v="194"/>
    <x v="0"/>
    <x v="16"/>
    <x v="15"/>
    <x v="189"/>
    <x v="0"/>
    <x v="0"/>
    <x v="194"/>
    <x v="16"/>
    <x v="0"/>
    <x v="4"/>
    <x v="194"/>
    <x v="189"/>
    <x v="0"/>
    <x v="194"/>
    <x v="8"/>
  </r>
  <r>
    <x v="195"/>
    <x v="176"/>
    <x v="195"/>
    <x v="4"/>
    <x v="195"/>
    <x v="69"/>
    <x v="1"/>
    <x v="0"/>
    <x v="0"/>
    <x v="4"/>
    <x v="195"/>
    <x v="2"/>
    <x v="36"/>
    <x v="36"/>
    <x v="190"/>
    <x v="0"/>
    <x v="0"/>
    <x v="195"/>
    <x v="36"/>
    <x v="0"/>
    <x v="2"/>
    <x v="195"/>
    <x v="190"/>
    <x v="0"/>
    <x v="195"/>
    <x v="19"/>
  </r>
  <r>
    <x v="196"/>
    <x v="177"/>
    <x v="196"/>
    <x v="6"/>
    <x v="196"/>
    <x v="126"/>
    <x v="0"/>
    <x v="0"/>
    <x v="4"/>
    <x v="3"/>
    <x v="196"/>
    <x v="2"/>
    <x v="40"/>
    <x v="13"/>
    <x v="191"/>
    <x v="0"/>
    <x v="0"/>
    <x v="196"/>
    <x v="40"/>
    <x v="0"/>
    <x v="2"/>
    <x v="196"/>
    <x v="191"/>
    <x v="0"/>
    <x v="196"/>
    <x v="31"/>
  </r>
  <r>
    <x v="197"/>
    <x v="178"/>
    <x v="197"/>
    <x v="6"/>
    <x v="197"/>
    <x v="6"/>
    <x v="1"/>
    <x v="0"/>
    <x v="5"/>
    <x v="0"/>
    <x v="197"/>
    <x v="1"/>
    <x v="4"/>
    <x v="16"/>
    <x v="192"/>
    <x v="0"/>
    <x v="0"/>
    <x v="197"/>
    <x v="4"/>
    <x v="0"/>
    <x v="2"/>
    <x v="197"/>
    <x v="192"/>
    <x v="0"/>
    <x v="197"/>
    <x v="24"/>
  </r>
  <r>
    <x v="198"/>
    <x v="179"/>
    <x v="198"/>
    <x v="2"/>
    <x v="198"/>
    <x v="54"/>
    <x v="0"/>
    <x v="1"/>
    <x v="5"/>
    <x v="4"/>
    <x v="198"/>
    <x v="2"/>
    <x v="28"/>
    <x v="1"/>
    <x v="193"/>
    <x v="0"/>
    <x v="0"/>
    <x v="198"/>
    <x v="28"/>
    <x v="0"/>
    <x v="2"/>
    <x v="198"/>
    <x v="193"/>
    <x v="0"/>
    <x v="198"/>
    <x v="29"/>
  </r>
  <r>
    <x v="199"/>
    <x v="126"/>
    <x v="199"/>
    <x v="7"/>
    <x v="199"/>
    <x v="20"/>
    <x v="1"/>
    <x v="1"/>
    <x v="5"/>
    <x v="0"/>
    <x v="199"/>
    <x v="0"/>
    <x v="29"/>
    <x v="32"/>
    <x v="194"/>
    <x v="0"/>
    <x v="0"/>
    <x v="199"/>
    <x v="29"/>
    <x v="0"/>
    <x v="2"/>
    <x v="199"/>
    <x v="194"/>
    <x v="0"/>
    <x v="199"/>
    <x v="34"/>
  </r>
  <r>
    <x v="200"/>
    <x v="180"/>
    <x v="200"/>
    <x v="9"/>
    <x v="200"/>
    <x v="39"/>
    <x v="0"/>
    <x v="0"/>
    <x v="4"/>
    <x v="1"/>
    <x v="200"/>
    <x v="2"/>
    <x v="22"/>
    <x v="23"/>
    <x v="195"/>
    <x v="0"/>
    <x v="0"/>
    <x v="200"/>
    <x v="22"/>
    <x v="0"/>
    <x v="2"/>
    <x v="200"/>
    <x v="195"/>
    <x v="0"/>
    <x v="200"/>
    <x v="25"/>
  </r>
  <r>
    <x v="201"/>
    <x v="181"/>
    <x v="201"/>
    <x v="5"/>
    <x v="201"/>
    <x v="85"/>
    <x v="1"/>
    <x v="0"/>
    <x v="5"/>
    <x v="2"/>
    <x v="201"/>
    <x v="2"/>
    <x v="16"/>
    <x v="3"/>
    <x v="196"/>
    <x v="0"/>
    <x v="0"/>
    <x v="201"/>
    <x v="16"/>
    <x v="0"/>
    <x v="2"/>
    <x v="201"/>
    <x v="196"/>
    <x v="0"/>
    <x v="201"/>
    <x v="28"/>
  </r>
  <r>
    <x v="202"/>
    <x v="171"/>
    <x v="202"/>
    <x v="7"/>
    <x v="202"/>
    <x v="127"/>
    <x v="0"/>
    <x v="0"/>
    <x v="5"/>
    <x v="3"/>
    <x v="202"/>
    <x v="0"/>
    <x v="27"/>
    <x v="7"/>
    <x v="197"/>
    <x v="0"/>
    <x v="0"/>
    <x v="202"/>
    <x v="27"/>
    <x v="0"/>
    <x v="2"/>
    <x v="202"/>
    <x v="197"/>
    <x v="0"/>
    <x v="202"/>
    <x v="13"/>
  </r>
  <r>
    <x v="203"/>
    <x v="182"/>
    <x v="203"/>
    <x v="0"/>
    <x v="203"/>
    <x v="108"/>
    <x v="0"/>
    <x v="3"/>
    <x v="1"/>
    <x v="4"/>
    <x v="203"/>
    <x v="1"/>
    <x v="11"/>
    <x v="9"/>
    <x v="198"/>
    <x v="18"/>
    <x v="0"/>
    <x v="203"/>
    <x v="11"/>
    <x v="1"/>
    <x v="2"/>
    <x v="203"/>
    <x v="198"/>
    <x v="18"/>
    <x v="203"/>
    <x v="16"/>
  </r>
  <r>
    <x v="204"/>
    <x v="94"/>
    <x v="204"/>
    <x v="6"/>
    <x v="204"/>
    <x v="128"/>
    <x v="0"/>
    <x v="1"/>
    <x v="0"/>
    <x v="3"/>
    <x v="204"/>
    <x v="1"/>
    <x v="9"/>
    <x v="3"/>
    <x v="199"/>
    <x v="0"/>
    <x v="0"/>
    <x v="204"/>
    <x v="9"/>
    <x v="0"/>
    <x v="2"/>
    <x v="204"/>
    <x v="199"/>
    <x v="0"/>
    <x v="204"/>
    <x v="28"/>
  </r>
  <r>
    <x v="205"/>
    <x v="183"/>
    <x v="205"/>
    <x v="2"/>
    <x v="205"/>
    <x v="12"/>
    <x v="1"/>
    <x v="1"/>
    <x v="1"/>
    <x v="3"/>
    <x v="205"/>
    <x v="2"/>
    <x v="39"/>
    <x v="21"/>
    <x v="200"/>
    <x v="0"/>
    <x v="0"/>
    <x v="205"/>
    <x v="39"/>
    <x v="0"/>
    <x v="2"/>
    <x v="205"/>
    <x v="200"/>
    <x v="0"/>
    <x v="205"/>
    <x v="24"/>
  </r>
  <r>
    <x v="206"/>
    <x v="184"/>
    <x v="206"/>
    <x v="0"/>
    <x v="206"/>
    <x v="129"/>
    <x v="1"/>
    <x v="1"/>
    <x v="2"/>
    <x v="3"/>
    <x v="206"/>
    <x v="0"/>
    <x v="9"/>
    <x v="30"/>
    <x v="201"/>
    <x v="0"/>
    <x v="0"/>
    <x v="206"/>
    <x v="9"/>
    <x v="0"/>
    <x v="15"/>
    <x v="206"/>
    <x v="201"/>
    <x v="0"/>
    <x v="206"/>
    <x v="33"/>
  </r>
  <r>
    <x v="207"/>
    <x v="185"/>
    <x v="207"/>
    <x v="4"/>
    <x v="207"/>
    <x v="130"/>
    <x v="0"/>
    <x v="3"/>
    <x v="5"/>
    <x v="4"/>
    <x v="72"/>
    <x v="1"/>
    <x v="25"/>
    <x v="11"/>
    <x v="202"/>
    <x v="19"/>
    <x v="0"/>
    <x v="207"/>
    <x v="25"/>
    <x v="1"/>
    <x v="0"/>
    <x v="207"/>
    <x v="202"/>
    <x v="19"/>
    <x v="207"/>
    <x v="0"/>
  </r>
  <r>
    <x v="208"/>
    <x v="61"/>
    <x v="208"/>
    <x v="9"/>
    <x v="208"/>
    <x v="1"/>
    <x v="0"/>
    <x v="1"/>
    <x v="1"/>
    <x v="4"/>
    <x v="207"/>
    <x v="1"/>
    <x v="21"/>
    <x v="0"/>
    <x v="203"/>
    <x v="0"/>
    <x v="0"/>
    <x v="208"/>
    <x v="21"/>
    <x v="0"/>
    <x v="2"/>
    <x v="208"/>
    <x v="203"/>
    <x v="0"/>
    <x v="208"/>
    <x v="7"/>
  </r>
  <r>
    <x v="209"/>
    <x v="186"/>
    <x v="209"/>
    <x v="5"/>
    <x v="209"/>
    <x v="131"/>
    <x v="1"/>
    <x v="1"/>
    <x v="5"/>
    <x v="3"/>
    <x v="208"/>
    <x v="2"/>
    <x v="38"/>
    <x v="0"/>
    <x v="204"/>
    <x v="0"/>
    <x v="0"/>
    <x v="209"/>
    <x v="38"/>
    <x v="0"/>
    <x v="11"/>
    <x v="209"/>
    <x v="204"/>
    <x v="0"/>
    <x v="209"/>
    <x v="22"/>
  </r>
  <r>
    <x v="210"/>
    <x v="187"/>
    <x v="210"/>
    <x v="4"/>
    <x v="210"/>
    <x v="69"/>
    <x v="1"/>
    <x v="0"/>
    <x v="6"/>
    <x v="2"/>
    <x v="209"/>
    <x v="0"/>
    <x v="3"/>
    <x v="38"/>
    <x v="205"/>
    <x v="0"/>
    <x v="0"/>
    <x v="210"/>
    <x v="3"/>
    <x v="0"/>
    <x v="5"/>
    <x v="210"/>
    <x v="205"/>
    <x v="0"/>
    <x v="210"/>
    <x v="10"/>
  </r>
  <r>
    <x v="211"/>
    <x v="188"/>
    <x v="211"/>
    <x v="2"/>
    <x v="211"/>
    <x v="6"/>
    <x v="1"/>
    <x v="0"/>
    <x v="2"/>
    <x v="0"/>
    <x v="210"/>
    <x v="1"/>
    <x v="0"/>
    <x v="28"/>
    <x v="206"/>
    <x v="0"/>
    <x v="0"/>
    <x v="211"/>
    <x v="0"/>
    <x v="0"/>
    <x v="2"/>
    <x v="211"/>
    <x v="206"/>
    <x v="0"/>
    <x v="211"/>
    <x v="24"/>
  </r>
  <r>
    <x v="212"/>
    <x v="189"/>
    <x v="212"/>
    <x v="9"/>
    <x v="212"/>
    <x v="132"/>
    <x v="1"/>
    <x v="0"/>
    <x v="0"/>
    <x v="3"/>
    <x v="211"/>
    <x v="2"/>
    <x v="5"/>
    <x v="43"/>
    <x v="207"/>
    <x v="0"/>
    <x v="0"/>
    <x v="212"/>
    <x v="5"/>
    <x v="0"/>
    <x v="4"/>
    <x v="212"/>
    <x v="207"/>
    <x v="0"/>
    <x v="212"/>
    <x v="8"/>
  </r>
  <r>
    <x v="213"/>
    <x v="102"/>
    <x v="213"/>
    <x v="0"/>
    <x v="213"/>
    <x v="106"/>
    <x v="1"/>
    <x v="0"/>
    <x v="4"/>
    <x v="1"/>
    <x v="212"/>
    <x v="2"/>
    <x v="21"/>
    <x v="7"/>
    <x v="208"/>
    <x v="0"/>
    <x v="0"/>
    <x v="213"/>
    <x v="21"/>
    <x v="0"/>
    <x v="2"/>
    <x v="213"/>
    <x v="208"/>
    <x v="0"/>
    <x v="213"/>
    <x v="31"/>
  </r>
  <r>
    <x v="214"/>
    <x v="56"/>
    <x v="214"/>
    <x v="6"/>
    <x v="214"/>
    <x v="133"/>
    <x v="1"/>
    <x v="2"/>
    <x v="4"/>
    <x v="3"/>
    <x v="213"/>
    <x v="2"/>
    <x v="16"/>
    <x v="0"/>
    <x v="10"/>
    <x v="0"/>
    <x v="0"/>
    <x v="214"/>
    <x v="16"/>
    <x v="0"/>
    <x v="4"/>
    <x v="214"/>
    <x v="10"/>
    <x v="0"/>
    <x v="214"/>
    <x v="8"/>
  </r>
  <r>
    <x v="215"/>
    <x v="145"/>
    <x v="215"/>
    <x v="6"/>
    <x v="215"/>
    <x v="99"/>
    <x v="0"/>
    <x v="0"/>
    <x v="4"/>
    <x v="4"/>
    <x v="214"/>
    <x v="2"/>
    <x v="30"/>
    <x v="11"/>
    <x v="209"/>
    <x v="0"/>
    <x v="0"/>
    <x v="215"/>
    <x v="30"/>
    <x v="0"/>
    <x v="2"/>
    <x v="215"/>
    <x v="209"/>
    <x v="0"/>
    <x v="215"/>
    <x v="31"/>
  </r>
  <r>
    <x v="216"/>
    <x v="190"/>
    <x v="216"/>
    <x v="3"/>
    <x v="216"/>
    <x v="59"/>
    <x v="1"/>
    <x v="3"/>
    <x v="0"/>
    <x v="0"/>
    <x v="215"/>
    <x v="1"/>
    <x v="6"/>
    <x v="33"/>
    <x v="210"/>
    <x v="20"/>
    <x v="0"/>
    <x v="216"/>
    <x v="6"/>
    <x v="1"/>
    <x v="12"/>
    <x v="216"/>
    <x v="210"/>
    <x v="20"/>
    <x v="216"/>
    <x v="23"/>
  </r>
  <r>
    <x v="217"/>
    <x v="89"/>
    <x v="217"/>
    <x v="6"/>
    <x v="217"/>
    <x v="134"/>
    <x v="0"/>
    <x v="0"/>
    <x v="6"/>
    <x v="1"/>
    <x v="216"/>
    <x v="0"/>
    <x v="12"/>
    <x v="21"/>
    <x v="211"/>
    <x v="0"/>
    <x v="0"/>
    <x v="217"/>
    <x v="12"/>
    <x v="0"/>
    <x v="1"/>
    <x v="217"/>
    <x v="211"/>
    <x v="0"/>
    <x v="217"/>
    <x v="1"/>
  </r>
  <r>
    <x v="218"/>
    <x v="191"/>
    <x v="218"/>
    <x v="8"/>
    <x v="218"/>
    <x v="50"/>
    <x v="1"/>
    <x v="0"/>
    <x v="0"/>
    <x v="0"/>
    <x v="217"/>
    <x v="2"/>
    <x v="25"/>
    <x v="42"/>
    <x v="212"/>
    <x v="0"/>
    <x v="0"/>
    <x v="218"/>
    <x v="25"/>
    <x v="0"/>
    <x v="10"/>
    <x v="218"/>
    <x v="212"/>
    <x v="0"/>
    <x v="218"/>
    <x v="20"/>
  </r>
  <r>
    <x v="219"/>
    <x v="14"/>
    <x v="219"/>
    <x v="6"/>
    <x v="219"/>
    <x v="17"/>
    <x v="1"/>
    <x v="3"/>
    <x v="5"/>
    <x v="0"/>
    <x v="218"/>
    <x v="2"/>
    <x v="17"/>
    <x v="27"/>
    <x v="213"/>
    <x v="21"/>
    <x v="0"/>
    <x v="219"/>
    <x v="17"/>
    <x v="1"/>
    <x v="2"/>
    <x v="219"/>
    <x v="213"/>
    <x v="21"/>
    <x v="219"/>
    <x v="3"/>
  </r>
  <r>
    <x v="220"/>
    <x v="157"/>
    <x v="220"/>
    <x v="8"/>
    <x v="220"/>
    <x v="56"/>
    <x v="0"/>
    <x v="0"/>
    <x v="1"/>
    <x v="1"/>
    <x v="219"/>
    <x v="1"/>
    <x v="10"/>
    <x v="8"/>
    <x v="214"/>
    <x v="0"/>
    <x v="0"/>
    <x v="220"/>
    <x v="10"/>
    <x v="0"/>
    <x v="5"/>
    <x v="220"/>
    <x v="214"/>
    <x v="0"/>
    <x v="220"/>
    <x v="10"/>
  </r>
  <r>
    <x v="221"/>
    <x v="192"/>
    <x v="221"/>
    <x v="1"/>
    <x v="221"/>
    <x v="56"/>
    <x v="0"/>
    <x v="0"/>
    <x v="0"/>
    <x v="3"/>
    <x v="220"/>
    <x v="2"/>
    <x v="21"/>
    <x v="34"/>
    <x v="215"/>
    <x v="0"/>
    <x v="0"/>
    <x v="221"/>
    <x v="21"/>
    <x v="0"/>
    <x v="2"/>
    <x v="221"/>
    <x v="215"/>
    <x v="0"/>
    <x v="221"/>
    <x v="3"/>
  </r>
  <r>
    <x v="222"/>
    <x v="193"/>
    <x v="222"/>
    <x v="8"/>
    <x v="222"/>
    <x v="23"/>
    <x v="1"/>
    <x v="0"/>
    <x v="2"/>
    <x v="3"/>
    <x v="221"/>
    <x v="2"/>
    <x v="16"/>
    <x v="43"/>
    <x v="216"/>
    <x v="0"/>
    <x v="0"/>
    <x v="222"/>
    <x v="16"/>
    <x v="0"/>
    <x v="1"/>
    <x v="222"/>
    <x v="216"/>
    <x v="0"/>
    <x v="222"/>
    <x v="1"/>
  </r>
  <r>
    <x v="223"/>
    <x v="194"/>
    <x v="223"/>
    <x v="9"/>
    <x v="223"/>
    <x v="34"/>
    <x v="0"/>
    <x v="1"/>
    <x v="6"/>
    <x v="3"/>
    <x v="222"/>
    <x v="0"/>
    <x v="9"/>
    <x v="15"/>
    <x v="217"/>
    <x v="0"/>
    <x v="0"/>
    <x v="223"/>
    <x v="9"/>
    <x v="0"/>
    <x v="6"/>
    <x v="223"/>
    <x v="217"/>
    <x v="0"/>
    <x v="223"/>
    <x v="14"/>
  </r>
  <r>
    <x v="224"/>
    <x v="195"/>
    <x v="224"/>
    <x v="4"/>
    <x v="224"/>
    <x v="115"/>
    <x v="0"/>
    <x v="0"/>
    <x v="5"/>
    <x v="2"/>
    <x v="223"/>
    <x v="2"/>
    <x v="12"/>
    <x v="3"/>
    <x v="218"/>
    <x v="0"/>
    <x v="0"/>
    <x v="224"/>
    <x v="12"/>
    <x v="0"/>
    <x v="2"/>
    <x v="224"/>
    <x v="218"/>
    <x v="0"/>
    <x v="224"/>
    <x v="29"/>
  </r>
  <r>
    <x v="225"/>
    <x v="196"/>
    <x v="225"/>
    <x v="9"/>
    <x v="225"/>
    <x v="135"/>
    <x v="0"/>
    <x v="1"/>
    <x v="4"/>
    <x v="3"/>
    <x v="224"/>
    <x v="1"/>
    <x v="7"/>
    <x v="13"/>
    <x v="219"/>
    <x v="0"/>
    <x v="0"/>
    <x v="225"/>
    <x v="7"/>
    <x v="0"/>
    <x v="2"/>
    <x v="225"/>
    <x v="219"/>
    <x v="0"/>
    <x v="225"/>
    <x v="26"/>
  </r>
  <r>
    <x v="226"/>
    <x v="27"/>
    <x v="226"/>
    <x v="4"/>
    <x v="226"/>
    <x v="136"/>
    <x v="0"/>
    <x v="1"/>
    <x v="0"/>
    <x v="1"/>
    <x v="225"/>
    <x v="0"/>
    <x v="38"/>
    <x v="22"/>
    <x v="220"/>
    <x v="0"/>
    <x v="0"/>
    <x v="226"/>
    <x v="38"/>
    <x v="0"/>
    <x v="2"/>
    <x v="226"/>
    <x v="220"/>
    <x v="0"/>
    <x v="226"/>
    <x v="21"/>
  </r>
  <r>
    <x v="227"/>
    <x v="197"/>
    <x v="227"/>
    <x v="3"/>
    <x v="227"/>
    <x v="71"/>
    <x v="1"/>
    <x v="1"/>
    <x v="1"/>
    <x v="2"/>
    <x v="226"/>
    <x v="1"/>
    <x v="29"/>
    <x v="29"/>
    <x v="221"/>
    <x v="0"/>
    <x v="0"/>
    <x v="227"/>
    <x v="29"/>
    <x v="0"/>
    <x v="2"/>
    <x v="227"/>
    <x v="221"/>
    <x v="0"/>
    <x v="227"/>
    <x v="35"/>
  </r>
  <r>
    <x v="228"/>
    <x v="198"/>
    <x v="228"/>
    <x v="1"/>
    <x v="228"/>
    <x v="49"/>
    <x v="0"/>
    <x v="1"/>
    <x v="0"/>
    <x v="3"/>
    <x v="227"/>
    <x v="0"/>
    <x v="13"/>
    <x v="18"/>
    <x v="222"/>
    <x v="0"/>
    <x v="0"/>
    <x v="228"/>
    <x v="13"/>
    <x v="0"/>
    <x v="2"/>
    <x v="228"/>
    <x v="222"/>
    <x v="0"/>
    <x v="228"/>
    <x v="12"/>
  </r>
  <r>
    <x v="229"/>
    <x v="199"/>
    <x v="229"/>
    <x v="4"/>
    <x v="229"/>
    <x v="126"/>
    <x v="1"/>
    <x v="0"/>
    <x v="1"/>
    <x v="2"/>
    <x v="228"/>
    <x v="0"/>
    <x v="27"/>
    <x v="35"/>
    <x v="223"/>
    <x v="0"/>
    <x v="0"/>
    <x v="229"/>
    <x v="27"/>
    <x v="0"/>
    <x v="2"/>
    <x v="229"/>
    <x v="223"/>
    <x v="0"/>
    <x v="229"/>
    <x v="26"/>
  </r>
  <r>
    <x v="230"/>
    <x v="200"/>
    <x v="230"/>
    <x v="4"/>
    <x v="230"/>
    <x v="50"/>
    <x v="1"/>
    <x v="0"/>
    <x v="6"/>
    <x v="1"/>
    <x v="229"/>
    <x v="2"/>
    <x v="15"/>
    <x v="24"/>
    <x v="224"/>
    <x v="0"/>
    <x v="0"/>
    <x v="230"/>
    <x v="15"/>
    <x v="0"/>
    <x v="4"/>
    <x v="230"/>
    <x v="224"/>
    <x v="0"/>
    <x v="230"/>
    <x v="8"/>
  </r>
  <r>
    <x v="231"/>
    <x v="201"/>
    <x v="231"/>
    <x v="2"/>
    <x v="231"/>
    <x v="137"/>
    <x v="1"/>
    <x v="1"/>
    <x v="0"/>
    <x v="3"/>
    <x v="230"/>
    <x v="2"/>
    <x v="32"/>
    <x v="9"/>
    <x v="225"/>
    <x v="0"/>
    <x v="0"/>
    <x v="231"/>
    <x v="32"/>
    <x v="0"/>
    <x v="2"/>
    <x v="231"/>
    <x v="225"/>
    <x v="0"/>
    <x v="231"/>
    <x v="11"/>
  </r>
  <r>
    <x v="232"/>
    <x v="62"/>
    <x v="232"/>
    <x v="7"/>
    <x v="232"/>
    <x v="67"/>
    <x v="1"/>
    <x v="0"/>
    <x v="6"/>
    <x v="4"/>
    <x v="231"/>
    <x v="2"/>
    <x v="21"/>
    <x v="43"/>
    <x v="226"/>
    <x v="0"/>
    <x v="0"/>
    <x v="232"/>
    <x v="21"/>
    <x v="0"/>
    <x v="0"/>
    <x v="232"/>
    <x v="226"/>
    <x v="0"/>
    <x v="232"/>
    <x v="0"/>
  </r>
  <r>
    <x v="233"/>
    <x v="202"/>
    <x v="233"/>
    <x v="7"/>
    <x v="233"/>
    <x v="138"/>
    <x v="0"/>
    <x v="0"/>
    <x v="0"/>
    <x v="1"/>
    <x v="232"/>
    <x v="1"/>
    <x v="8"/>
    <x v="30"/>
    <x v="227"/>
    <x v="0"/>
    <x v="0"/>
    <x v="233"/>
    <x v="8"/>
    <x v="0"/>
    <x v="5"/>
    <x v="233"/>
    <x v="227"/>
    <x v="0"/>
    <x v="233"/>
    <x v="10"/>
  </r>
  <r>
    <x v="234"/>
    <x v="172"/>
    <x v="234"/>
    <x v="2"/>
    <x v="234"/>
    <x v="61"/>
    <x v="0"/>
    <x v="0"/>
    <x v="2"/>
    <x v="0"/>
    <x v="233"/>
    <x v="2"/>
    <x v="16"/>
    <x v="38"/>
    <x v="228"/>
    <x v="0"/>
    <x v="0"/>
    <x v="234"/>
    <x v="16"/>
    <x v="0"/>
    <x v="2"/>
    <x v="234"/>
    <x v="228"/>
    <x v="0"/>
    <x v="234"/>
    <x v="35"/>
  </r>
  <r>
    <x v="235"/>
    <x v="203"/>
    <x v="235"/>
    <x v="6"/>
    <x v="235"/>
    <x v="139"/>
    <x v="1"/>
    <x v="3"/>
    <x v="0"/>
    <x v="0"/>
    <x v="234"/>
    <x v="2"/>
    <x v="6"/>
    <x v="29"/>
    <x v="229"/>
    <x v="22"/>
    <x v="0"/>
    <x v="235"/>
    <x v="6"/>
    <x v="1"/>
    <x v="14"/>
    <x v="235"/>
    <x v="229"/>
    <x v="22"/>
    <x v="235"/>
    <x v="30"/>
  </r>
  <r>
    <x v="236"/>
    <x v="56"/>
    <x v="236"/>
    <x v="2"/>
    <x v="236"/>
    <x v="30"/>
    <x v="1"/>
    <x v="0"/>
    <x v="1"/>
    <x v="1"/>
    <x v="235"/>
    <x v="0"/>
    <x v="40"/>
    <x v="34"/>
    <x v="230"/>
    <x v="0"/>
    <x v="0"/>
    <x v="236"/>
    <x v="40"/>
    <x v="0"/>
    <x v="4"/>
    <x v="236"/>
    <x v="230"/>
    <x v="0"/>
    <x v="236"/>
    <x v="8"/>
  </r>
  <r>
    <x v="237"/>
    <x v="204"/>
    <x v="237"/>
    <x v="4"/>
    <x v="237"/>
    <x v="114"/>
    <x v="1"/>
    <x v="0"/>
    <x v="4"/>
    <x v="0"/>
    <x v="236"/>
    <x v="2"/>
    <x v="13"/>
    <x v="15"/>
    <x v="231"/>
    <x v="0"/>
    <x v="0"/>
    <x v="237"/>
    <x v="13"/>
    <x v="0"/>
    <x v="12"/>
    <x v="237"/>
    <x v="231"/>
    <x v="0"/>
    <x v="237"/>
    <x v="23"/>
  </r>
  <r>
    <x v="238"/>
    <x v="205"/>
    <x v="238"/>
    <x v="4"/>
    <x v="238"/>
    <x v="73"/>
    <x v="1"/>
    <x v="1"/>
    <x v="6"/>
    <x v="1"/>
    <x v="237"/>
    <x v="2"/>
    <x v="21"/>
    <x v="17"/>
    <x v="232"/>
    <x v="0"/>
    <x v="0"/>
    <x v="238"/>
    <x v="21"/>
    <x v="0"/>
    <x v="2"/>
    <x v="238"/>
    <x v="232"/>
    <x v="0"/>
    <x v="238"/>
    <x v="21"/>
  </r>
  <r>
    <x v="239"/>
    <x v="206"/>
    <x v="239"/>
    <x v="2"/>
    <x v="239"/>
    <x v="26"/>
    <x v="0"/>
    <x v="1"/>
    <x v="5"/>
    <x v="4"/>
    <x v="238"/>
    <x v="2"/>
    <x v="22"/>
    <x v="35"/>
    <x v="233"/>
    <x v="0"/>
    <x v="0"/>
    <x v="239"/>
    <x v="22"/>
    <x v="0"/>
    <x v="7"/>
    <x v="239"/>
    <x v="233"/>
    <x v="0"/>
    <x v="239"/>
    <x v="15"/>
  </r>
  <r>
    <x v="240"/>
    <x v="207"/>
    <x v="240"/>
    <x v="2"/>
    <x v="240"/>
    <x v="132"/>
    <x v="1"/>
    <x v="0"/>
    <x v="0"/>
    <x v="1"/>
    <x v="239"/>
    <x v="2"/>
    <x v="14"/>
    <x v="36"/>
    <x v="234"/>
    <x v="0"/>
    <x v="0"/>
    <x v="240"/>
    <x v="14"/>
    <x v="0"/>
    <x v="2"/>
    <x v="240"/>
    <x v="234"/>
    <x v="0"/>
    <x v="240"/>
    <x v="12"/>
  </r>
  <r>
    <x v="241"/>
    <x v="208"/>
    <x v="241"/>
    <x v="6"/>
    <x v="241"/>
    <x v="8"/>
    <x v="0"/>
    <x v="0"/>
    <x v="5"/>
    <x v="3"/>
    <x v="240"/>
    <x v="0"/>
    <x v="29"/>
    <x v="17"/>
    <x v="235"/>
    <x v="0"/>
    <x v="0"/>
    <x v="241"/>
    <x v="29"/>
    <x v="0"/>
    <x v="2"/>
    <x v="241"/>
    <x v="235"/>
    <x v="0"/>
    <x v="241"/>
    <x v="24"/>
  </r>
  <r>
    <x v="242"/>
    <x v="209"/>
    <x v="242"/>
    <x v="9"/>
    <x v="242"/>
    <x v="140"/>
    <x v="1"/>
    <x v="1"/>
    <x v="4"/>
    <x v="3"/>
    <x v="241"/>
    <x v="2"/>
    <x v="30"/>
    <x v="40"/>
    <x v="236"/>
    <x v="0"/>
    <x v="0"/>
    <x v="242"/>
    <x v="30"/>
    <x v="0"/>
    <x v="2"/>
    <x v="242"/>
    <x v="236"/>
    <x v="0"/>
    <x v="242"/>
    <x v="3"/>
  </r>
  <r>
    <x v="243"/>
    <x v="210"/>
    <x v="243"/>
    <x v="1"/>
    <x v="243"/>
    <x v="27"/>
    <x v="1"/>
    <x v="4"/>
    <x v="1"/>
    <x v="2"/>
    <x v="242"/>
    <x v="0"/>
    <x v="38"/>
    <x v="40"/>
    <x v="10"/>
    <x v="0"/>
    <x v="0"/>
    <x v="243"/>
    <x v="38"/>
    <x v="0"/>
    <x v="7"/>
    <x v="243"/>
    <x v="10"/>
    <x v="0"/>
    <x v="243"/>
    <x v="15"/>
  </r>
  <r>
    <x v="244"/>
    <x v="211"/>
    <x v="244"/>
    <x v="0"/>
    <x v="244"/>
    <x v="141"/>
    <x v="1"/>
    <x v="1"/>
    <x v="2"/>
    <x v="0"/>
    <x v="243"/>
    <x v="1"/>
    <x v="4"/>
    <x v="19"/>
    <x v="237"/>
    <x v="0"/>
    <x v="0"/>
    <x v="244"/>
    <x v="4"/>
    <x v="0"/>
    <x v="2"/>
    <x v="244"/>
    <x v="237"/>
    <x v="0"/>
    <x v="244"/>
    <x v="32"/>
  </r>
  <r>
    <x v="245"/>
    <x v="94"/>
    <x v="245"/>
    <x v="4"/>
    <x v="245"/>
    <x v="142"/>
    <x v="1"/>
    <x v="0"/>
    <x v="4"/>
    <x v="0"/>
    <x v="244"/>
    <x v="2"/>
    <x v="26"/>
    <x v="30"/>
    <x v="238"/>
    <x v="0"/>
    <x v="0"/>
    <x v="245"/>
    <x v="26"/>
    <x v="0"/>
    <x v="2"/>
    <x v="245"/>
    <x v="238"/>
    <x v="0"/>
    <x v="245"/>
    <x v="28"/>
  </r>
  <r>
    <x v="246"/>
    <x v="173"/>
    <x v="246"/>
    <x v="1"/>
    <x v="246"/>
    <x v="3"/>
    <x v="0"/>
    <x v="0"/>
    <x v="4"/>
    <x v="1"/>
    <x v="245"/>
    <x v="2"/>
    <x v="24"/>
    <x v="33"/>
    <x v="239"/>
    <x v="0"/>
    <x v="0"/>
    <x v="246"/>
    <x v="24"/>
    <x v="0"/>
    <x v="1"/>
    <x v="246"/>
    <x v="239"/>
    <x v="0"/>
    <x v="246"/>
    <x v="1"/>
  </r>
  <r>
    <x v="247"/>
    <x v="147"/>
    <x v="247"/>
    <x v="2"/>
    <x v="247"/>
    <x v="65"/>
    <x v="0"/>
    <x v="3"/>
    <x v="0"/>
    <x v="0"/>
    <x v="246"/>
    <x v="2"/>
    <x v="6"/>
    <x v="6"/>
    <x v="240"/>
    <x v="23"/>
    <x v="0"/>
    <x v="247"/>
    <x v="6"/>
    <x v="1"/>
    <x v="2"/>
    <x v="247"/>
    <x v="240"/>
    <x v="23"/>
    <x v="247"/>
    <x v="11"/>
  </r>
  <r>
    <x v="248"/>
    <x v="212"/>
    <x v="248"/>
    <x v="6"/>
    <x v="248"/>
    <x v="143"/>
    <x v="0"/>
    <x v="1"/>
    <x v="5"/>
    <x v="3"/>
    <x v="247"/>
    <x v="0"/>
    <x v="35"/>
    <x v="33"/>
    <x v="241"/>
    <x v="0"/>
    <x v="0"/>
    <x v="248"/>
    <x v="35"/>
    <x v="0"/>
    <x v="2"/>
    <x v="248"/>
    <x v="241"/>
    <x v="0"/>
    <x v="248"/>
    <x v="16"/>
  </r>
  <r>
    <x v="249"/>
    <x v="213"/>
    <x v="249"/>
    <x v="8"/>
    <x v="249"/>
    <x v="107"/>
    <x v="1"/>
    <x v="0"/>
    <x v="4"/>
    <x v="4"/>
    <x v="248"/>
    <x v="2"/>
    <x v="35"/>
    <x v="11"/>
    <x v="242"/>
    <x v="0"/>
    <x v="0"/>
    <x v="249"/>
    <x v="35"/>
    <x v="0"/>
    <x v="2"/>
    <x v="249"/>
    <x v="242"/>
    <x v="0"/>
    <x v="249"/>
    <x v="11"/>
  </r>
  <r>
    <x v="250"/>
    <x v="214"/>
    <x v="250"/>
    <x v="6"/>
    <x v="250"/>
    <x v="144"/>
    <x v="1"/>
    <x v="0"/>
    <x v="4"/>
    <x v="1"/>
    <x v="249"/>
    <x v="2"/>
    <x v="33"/>
    <x v="34"/>
    <x v="243"/>
    <x v="0"/>
    <x v="0"/>
    <x v="250"/>
    <x v="33"/>
    <x v="0"/>
    <x v="2"/>
    <x v="250"/>
    <x v="243"/>
    <x v="0"/>
    <x v="250"/>
    <x v="24"/>
  </r>
  <r>
    <x v="251"/>
    <x v="215"/>
    <x v="251"/>
    <x v="5"/>
    <x v="251"/>
    <x v="79"/>
    <x v="0"/>
    <x v="1"/>
    <x v="0"/>
    <x v="0"/>
    <x v="250"/>
    <x v="1"/>
    <x v="4"/>
    <x v="20"/>
    <x v="244"/>
    <x v="0"/>
    <x v="0"/>
    <x v="251"/>
    <x v="4"/>
    <x v="0"/>
    <x v="2"/>
    <x v="251"/>
    <x v="244"/>
    <x v="0"/>
    <x v="251"/>
    <x v="25"/>
  </r>
  <r>
    <x v="252"/>
    <x v="22"/>
    <x v="252"/>
    <x v="5"/>
    <x v="252"/>
    <x v="91"/>
    <x v="0"/>
    <x v="0"/>
    <x v="4"/>
    <x v="3"/>
    <x v="251"/>
    <x v="0"/>
    <x v="9"/>
    <x v="20"/>
    <x v="245"/>
    <x v="0"/>
    <x v="0"/>
    <x v="252"/>
    <x v="9"/>
    <x v="0"/>
    <x v="8"/>
    <x v="252"/>
    <x v="245"/>
    <x v="0"/>
    <x v="252"/>
    <x v="17"/>
  </r>
  <r>
    <x v="253"/>
    <x v="216"/>
    <x v="253"/>
    <x v="1"/>
    <x v="253"/>
    <x v="145"/>
    <x v="1"/>
    <x v="0"/>
    <x v="3"/>
    <x v="2"/>
    <x v="252"/>
    <x v="0"/>
    <x v="32"/>
    <x v="22"/>
    <x v="246"/>
    <x v="0"/>
    <x v="0"/>
    <x v="253"/>
    <x v="32"/>
    <x v="0"/>
    <x v="9"/>
    <x v="253"/>
    <x v="246"/>
    <x v="0"/>
    <x v="253"/>
    <x v="18"/>
  </r>
  <r>
    <x v="254"/>
    <x v="217"/>
    <x v="254"/>
    <x v="7"/>
    <x v="254"/>
    <x v="76"/>
    <x v="1"/>
    <x v="0"/>
    <x v="4"/>
    <x v="0"/>
    <x v="253"/>
    <x v="1"/>
    <x v="24"/>
    <x v="24"/>
    <x v="247"/>
    <x v="0"/>
    <x v="0"/>
    <x v="254"/>
    <x v="24"/>
    <x v="0"/>
    <x v="2"/>
    <x v="254"/>
    <x v="247"/>
    <x v="0"/>
    <x v="254"/>
    <x v="19"/>
  </r>
  <r>
    <x v="255"/>
    <x v="16"/>
    <x v="255"/>
    <x v="5"/>
    <x v="255"/>
    <x v="146"/>
    <x v="0"/>
    <x v="0"/>
    <x v="5"/>
    <x v="4"/>
    <x v="254"/>
    <x v="0"/>
    <x v="18"/>
    <x v="20"/>
    <x v="248"/>
    <x v="0"/>
    <x v="0"/>
    <x v="255"/>
    <x v="18"/>
    <x v="0"/>
    <x v="2"/>
    <x v="255"/>
    <x v="248"/>
    <x v="0"/>
    <x v="255"/>
    <x v="13"/>
  </r>
  <r>
    <x v="256"/>
    <x v="218"/>
    <x v="256"/>
    <x v="5"/>
    <x v="256"/>
    <x v="147"/>
    <x v="1"/>
    <x v="0"/>
    <x v="1"/>
    <x v="4"/>
    <x v="255"/>
    <x v="2"/>
    <x v="16"/>
    <x v="17"/>
    <x v="249"/>
    <x v="0"/>
    <x v="0"/>
    <x v="256"/>
    <x v="16"/>
    <x v="0"/>
    <x v="9"/>
    <x v="256"/>
    <x v="249"/>
    <x v="0"/>
    <x v="256"/>
    <x v="18"/>
  </r>
  <r>
    <x v="257"/>
    <x v="219"/>
    <x v="257"/>
    <x v="9"/>
    <x v="257"/>
    <x v="148"/>
    <x v="1"/>
    <x v="1"/>
    <x v="1"/>
    <x v="0"/>
    <x v="256"/>
    <x v="2"/>
    <x v="16"/>
    <x v="7"/>
    <x v="250"/>
    <x v="0"/>
    <x v="0"/>
    <x v="257"/>
    <x v="16"/>
    <x v="0"/>
    <x v="15"/>
    <x v="257"/>
    <x v="250"/>
    <x v="0"/>
    <x v="257"/>
    <x v="33"/>
  </r>
  <r>
    <x v="258"/>
    <x v="220"/>
    <x v="258"/>
    <x v="8"/>
    <x v="258"/>
    <x v="149"/>
    <x v="0"/>
    <x v="0"/>
    <x v="4"/>
    <x v="0"/>
    <x v="257"/>
    <x v="1"/>
    <x v="15"/>
    <x v="27"/>
    <x v="251"/>
    <x v="0"/>
    <x v="0"/>
    <x v="258"/>
    <x v="15"/>
    <x v="0"/>
    <x v="2"/>
    <x v="258"/>
    <x v="251"/>
    <x v="0"/>
    <x v="258"/>
    <x v="2"/>
  </r>
  <r>
    <x v="259"/>
    <x v="221"/>
    <x v="259"/>
    <x v="9"/>
    <x v="259"/>
    <x v="75"/>
    <x v="1"/>
    <x v="0"/>
    <x v="5"/>
    <x v="3"/>
    <x v="258"/>
    <x v="0"/>
    <x v="16"/>
    <x v="3"/>
    <x v="252"/>
    <x v="0"/>
    <x v="0"/>
    <x v="259"/>
    <x v="16"/>
    <x v="0"/>
    <x v="2"/>
    <x v="259"/>
    <x v="252"/>
    <x v="0"/>
    <x v="259"/>
    <x v="12"/>
  </r>
  <r>
    <x v="260"/>
    <x v="48"/>
    <x v="260"/>
    <x v="8"/>
    <x v="260"/>
    <x v="74"/>
    <x v="0"/>
    <x v="0"/>
    <x v="6"/>
    <x v="0"/>
    <x v="259"/>
    <x v="0"/>
    <x v="8"/>
    <x v="29"/>
    <x v="253"/>
    <x v="0"/>
    <x v="0"/>
    <x v="260"/>
    <x v="8"/>
    <x v="0"/>
    <x v="2"/>
    <x v="260"/>
    <x v="253"/>
    <x v="0"/>
    <x v="260"/>
    <x v="21"/>
  </r>
  <r>
    <x v="261"/>
    <x v="222"/>
    <x v="261"/>
    <x v="3"/>
    <x v="261"/>
    <x v="62"/>
    <x v="1"/>
    <x v="0"/>
    <x v="0"/>
    <x v="2"/>
    <x v="260"/>
    <x v="0"/>
    <x v="38"/>
    <x v="14"/>
    <x v="254"/>
    <x v="0"/>
    <x v="0"/>
    <x v="261"/>
    <x v="38"/>
    <x v="0"/>
    <x v="2"/>
    <x v="261"/>
    <x v="254"/>
    <x v="0"/>
    <x v="261"/>
    <x v="21"/>
  </r>
  <r>
    <x v="262"/>
    <x v="223"/>
    <x v="262"/>
    <x v="0"/>
    <x v="262"/>
    <x v="65"/>
    <x v="0"/>
    <x v="0"/>
    <x v="4"/>
    <x v="3"/>
    <x v="261"/>
    <x v="1"/>
    <x v="23"/>
    <x v="20"/>
    <x v="255"/>
    <x v="0"/>
    <x v="0"/>
    <x v="262"/>
    <x v="23"/>
    <x v="0"/>
    <x v="10"/>
    <x v="262"/>
    <x v="255"/>
    <x v="0"/>
    <x v="262"/>
    <x v="20"/>
  </r>
  <r>
    <x v="263"/>
    <x v="224"/>
    <x v="263"/>
    <x v="4"/>
    <x v="263"/>
    <x v="6"/>
    <x v="1"/>
    <x v="0"/>
    <x v="0"/>
    <x v="1"/>
    <x v="262"/>
    <x v="2"/>
    <x v="38"/>
    <x v="9"/>
    <x v="256"/>
    <x v="0"/>
    <x v="0"/>
    <x v="263"/>
    <x v="38"/>
    <x v="0"/>
    <x v="2"/>
    <x v="263"/>
    <x v="256"/>
    <x v="0"/>
    <x v="263"/>
    <x v="34"/>
  </r>
  <r>
    <x v="264"/>
    <x v="225"/>
    <x v="264"/>
    <x v="5"/>
    <x v="264"/>
    <x v="150"/>
    <x v="0"/>
    <x v="1"/>
    <x v="4"/>
    <x v="2"/>
    <x v="263"/>
    <x v="1"/>
    <x v="39"/>
    <x v="8"/>
    <x v="257"/>
    <x v="0"/>
    <x v="0"/>
    <x v="264"/>
    <x v="39"/>
    <x v="0"/>
    <x v="0"/>
    <x v="264"/>
    <x v="257"/>
    <x v="0"/>
    <x v="264"/>
    <x v="0"/>
  </r>
  <r>
    <x v="265"/>
    <x v="226"/>
    <x v="265"/>
    <x v="4"/>
    <x v="265"/>
    <x v="62"/>
    <x v="0"/>
    <x v="0"/>
    <x v="4"/>
    <x v="3"/>
    <x v="264"/>
    <x v="2"/>
    <x v="3"/>
    <x v="5"/>
    <x v="258"/>
    <x v="0"/>
    <x v="0"/>
    <x v="265"/>
    <x v="3"/>
    <x v="0"/>
    <x v="5"/>
    <x v="265"/>
    <x v="258"/>
    <x v="0"/>
    <x v="265"/>
    <x v="10"/>
  </r>
  <r>
    <x v="266"/>
    <x v="227"/>
    <x v="266"/>
    <x v="5"/>
    <x v="266"/>
    <x v="141"/>
    <x v="0"/>
    <x v="0"/>
    <x v="1"/>
    <x v="3"/>
    <x v="265"/>
    <x v="1"/>
    <x v="13"/>
    <x v="29"/>
    <x v="259"/>
    <x v="0"/>
    <x v="0"/>
    <x v="266"/>
    <x v="13"/>
    <x v="0"/>
    <x v="2"/>
    <x v="266"/>
    <x v="259"/>
    <x v="0"/>
    <x v="266"/>
    <x v="24"/>
  </r>
  <r>
    <x v="267"/>
    <x v="228"/>
    <x v="267"/>
    <x v="9"/>
    <x v="267"/>
    <x v="26"/>
    <x v="0"/>
    <x v="0"/>
    <x v="0"/>
    <x v="4"/>
    <x v="266"/>
    <x v="2"/>
    <x v="34"/>
    <x v="0"/>
    <x v="260"/>
    <x v="0"/>
    <x v="0"/>
    <x v="267"/>
    <x v="34"/>
    <x v="0"/>
    <x v="2"/>
    <x v="267"/>
    <x v="260"/>
    <x v="0"/>
    <x v="267"/>
    <x v="16"/>
  </r>
  <r>
    <x v="268"/>
    <x v="229"/>
    <x v="268"/>
    <x v="0"/>
    <x v="268"/>
    <x v="48"/>
    <x v="1"/>
    <x v="0"/>
    <x v="5"/>
    <x v="3"/>
    <x v="267"/>
    <x v="0"/>
    <x v="38"/>
    <x v="26"/>
    <x v="261"/>
    <x v="0"/>
    <x v="0"/>
    <x v="268"/>
    <x v="38"/>
    <x v="0"/>
    <x v="3"/>
    <x v="268"/>
    <x v="261"/>
    <x v="0"/>
    <x v="268"/>
    <x v="6"/>
  </r>
  <r>
    <x v="269"/>
    <x v="230"/>
    <x v="269"/>
    <x v="9"/>
    <x v="269"/>
    <x v="6"/>
    <x v="1"/>
    <x v="3"/>
    <x v="5"/>
    <x v="2"/>
    <x v="89"/>
    <x v="0"/>
    <x v="9"/>
    <x v="25"/>
    <x v="262"/>
    <x v="24"/>
    <x v="0"/>
    <x v="269"/>
    <x v="9"/>
    <x v="1"/>
    <x v="2"/>
    <x v="269"/>
    <x v="262"/>
    <x v="24"/>
    <x v="269"/>
    <x v="13"/>
  </r>
  <r>
    <x v="270"/>
    <x v="231"/>
    <x v="270"/>
    <x v="9"/>
    <x v="270"/>
    <x v="136"/>
    <x v="0"/>
    <x v="0"/>
    <x v="5"/>
    <x v="0"/>
    <x v="268"/>
    <x v="0"/>
    <x v="17"/>
    <x v="27"/>
    <x v="263"/>
    <x v="0"/>
    <x v="0"/>
    <x v="270"/>
    <x v="17"/>
    <x v="0"/>
    <x v="1"/>
    <x v="270"/>
    <x v="263"/>
    <x v="0"/>
    <x v="270"/>
    <x v="1"/>
  </r>
  <r>
    <x v="271"/>
    <x v="232"/>
    <x v="271"/>
    <x v="8"/>
    <x v="271"/>
    <x v="135"/>
    <x v="1"/>
    <x v="3"/>
    <x v="1"/>
    <x v="2"/>
    <x v="269"/>
    <x v="1"/>
    <x v="40"/>
    <x v="7"/>
    <x v="264"/>
    <x v="25"/>
    <x v="0"/>
    <x v="271"/>
    <x v="40"/>
    <x v="1"/>
    <x v="6"/>
    <x v="271"/>
    <x v="264"/>
    <x v="25"/>
    <x v="271"/>
    <x v="14"/>
  </r>
  <r>
    <x v="272"/>
    <x v="233"/>
    <x v="272"/>
    <x v="7"/>
    <x v="272"/>
    <x v="103"/>
    <x v="1"/>
    <x v="0"/>
    <x v="4"/>
    <x v="1"/>
    <x v="270"/>
    <x v="1"/>
    <x v="19"/>
    <x v="8"/>
    <x v="265"/>
    <x v="0"/>
    <x v="0"/>
    <x v="272"/>
    <x v="19"/>
    <x v="0"/>
    <x v="2"/>
    <x v="272"/>
    <x v="265"/>
    <x v="0"/>
    <x v="272"/>
    <x v="32"/>
  </r>
  <r>
    <x v="273"/>
    <x v="234"/>
    <x v="273"/>
    <x v="6"/>
    <x v="273"/>
    <x v="35"/>
    <x v="1"/>
    <x v="1"/>
    <x v="2"/>
    <x v="3"/>
    <x v="271"/>
    <x v="1"/>
    <x v="32"/>
    <x v="19"/>
    <x v="266"/>
    <x v="0"/>
    <x v="0"/>
    <x v="273"/>
    <x v="32"/>
    <x v="0"/>
    <x v="15"/>
    <x v="273"/>
    <x v="266"/>
    <x v="0"/>
    <x v="273"/>
    <x v="33"/>
  </r>
  <r>
    <x v="274"/>
    <x v="235"/>
    <x v="274"/>
    <x v="1"/>
    <x v="274"/>
    <x v="102"/>
    <x v="1"/>
    <x v="0"/>
    <x v="5"/>
    <x v="3"/>
    <x v="272"/>
    <x v="0"/>
    <x v="6"/>
    <x v="35"/>
    <x v="267"/>
    <x v="0"/>
    <x v="0"/>
    <x v="274"/>
    <x v="6"/>
    <x v="0"/>
    <x v="2"/>
    <x v="274"/>
    <x v="267"/>
    <x v="0"/>
    <x v="274"/>
    <x v="31"/>
  </r>
  <r>
    <x v="275"/>
    <x v="118"/>
    <x v="275"/>
    <x v="4"/>
    <x v="275"/>
    <x v="151"/>
    <x v="1"/>
    <x v="1"/>
    <x v="5"/>
    <x v="3"/>
    <x v="273"/>
    <x v="2"/>
    <x v="10"/>
    <x v="31"/>
    <x v="268"/>
    <x v="0"/>
    <x v="0"/>
    <x v="275"/>
    <x v="10"/>
    <x v="0"/>
    <x v="2"/>
    <x v="275"/>
    <x v="268"/>
    <x v="0"/>
    <x v="275"/>
    <x v="32"/>
  </r>
  <r>
    <x v="276"/>
    <x v="236"/>
    <x v="276"/>
    <x v="3"/>
    <x v="276"/>
    <x v="152"/>
    <x v="0"/>
    <x v="0"/>
    <x v="6"/>
    <x v="3"/>
    <x v="274"/>
    <x v="0"/>
    <x v="37"/>
    <x v="4"/>
    <x v="269"/>
    <x v="0"/>
    <x v="0"/>
    <x v="276"/>
    <x v="37"/>
    <x v="0"/>
    <x v="11"/>
    <x v="276"/>
    <x v="269"/>
    <x v="0"/>
    <x v="276"/>
    <x v="22"/>
  </r>
  <r>
    <x v="277"/>
    <x v="237"/>
    <x v="277"/>
    <x v="5"/>
    <x v="277"/>
    <x v="20"/>
    <x v="0"/>
    <x v="0"/>
    <x v="4"/>
    <x v="4"/>
    <x v="275"/>
    <x v="0"/>
    <x v="21"/>
    <x v="31"/>
    <x v="270"/>
    <x v="0"/>
    <x v="0"/>
    <x v="277"/>
    <x v="21"/>
    <x v="0"/>
    <x v="13"/>
    <x v="277"/>
    <x v="270"/>
    <x v="0"/>
    <x v="277"/>
    <x v="27"/>
  </r>
  <r>
    <x v="278"/>
    <x v="238"/>
    <x v="278"/>
    <x v="9"/>
    <x v="278"/>
    <x v="66"/>
    <x v="0"/>
    <x v="1"/>
    <x v="0"/>
    <x v="4"/>
    <x v="276"/>
    <x v="2"/>
    <x v="17"/>
    <x v="19"/>
    <x v="271"/>
    <x v="0"/>
    <x v="0"/>
    <x v="278"/>
    <x v="17"/>
    <x v="0"/>
    <x v="2"/>
    <x v="278"/>
    <x v="271"/>
    <x v="0"/>
    <x v="278"/>
    <x v="29"/>
  </r>
  <r>
    <x v="279"/>
    <x v="239"/>
    <x v="279"/>
    <x v="7"/>
    <x v="279"/>
    <x v="153"/>
    <x v="0"/>
    <x v="1"/>
    <x v="1"/>
    <x v="0"/>
    <x v="277"/>
    <x v="2"/>
    <x v="40"/>
    <x v="38"/>
    <x v="272"/>
    <x v="0"/>
    <x v="0"/>
    <x v="279"/>
    <x v="40"/>
    <x v="0"/>
    <x v="10"/>
    <x v="279"/>
    <x v="272"/>
    <x v="0"/>
    <x v="279"/>
    <x v="20"/>
  </r>
  <r>
    <x v="280"/>
    <x v="240"/>
    <x v="280"/>
    <x v="9"/>
    <x v="280"/>
    <x v="23"/>
    <x v="1"/>
    <x v="0"/>
    <x v="5"/>
    <x v="3"/>
    <x v="278"/>
    <x v="2"/>
    <x v="34"/>
    <x v="10"/>
    <x v="273"/>
    <x v="0"/>
    <x v="0"/>
    <x v="280"/>
    <x v="34"/>
    <x v="0"/>
    <x v="2"/>
    <x v="280"/>
    <x v="273"/>
    <x v="0"/>
    <x v="280"/>
    <x v="12"/>
  </r>
  <r>
    <x v="281"/>
    <x v="241"/>
    <x v="281"/>
    <x v="0"/>
    <x v="281"/>
    <x v="51"/>
    <x v="1"/>
    <x v="0"/>
    <x v="2"/>
    <x v="1"/>
    <x v="279"/>
    <x v="2"/>
    <x v="40"/>
    <x v="8"/>
    <x v="274"/>
    <x v="0"/>
    <x v="0"/>
    <x v="281"/>
    <x v="40"/>
    <x v="0"/>
    <x v="2"/>
    <x v="281"/>
    <x v="274"/>
    <x v="0"/>
    <x v="281"/>
    <x v="4"/>
  </r>
  <r>
    <x v="282"/>
    <x v="242"/>
    <x v="282"/>
    <x v="8"/>
    <x v="282"/>
    <x v="24"/>
    <x v="0"/>
    <x v="0"/>
    <x v="3"/>
    <x v="0"/>
    <x v="280"/>
    <x v="0"/>
    <x v="13"/>
    <x v="44"/>
    <x v="275"/>
    <x v="0"/>
    <x v="0"/>
    <x v="282"/>
    <x v="13"/>
    <x v="0"/>
    <x v="2"/>
    <x v="282"/>
    <x v="275"/>
    <x v="0"/>
    <x v="282"/>
    <x v="16"/>
  </r>
  <r>
    <x v="283"/>
    <x v="243"/>
    <x v="283"/>
    <x v="3"/>
    <x v="283"/>
    <x v="65"/>
    <x v="1"/>
    <x v="1"/>
    <x v="4"/>
    <x v="3"/>
    <x v="281"/>
    <x v="1"/>
    <x v="3"/>
    <x v="35"/>
    <x v="276"/>
    <x v="0"/>
    <x v="0"/>
    <x v="283"/>
    <x v="3"/>
    <x v="0"/>
    <x v="2"/>
    <x v="283"/>
    <x v="276"/>
    <x v="0"/>
    <x v="283"/>
    <x v="31"/>
  </r>
  <r>
    <x v="284"/>
    <x v="244"/>
    <x v="284"/>
    <x v="6"/>
    <x v="284"/>
    <x v="154"/>
    <x v="1"/>
    <x v="0"/>
    <x v="4"/>
    <x v="4"/>
    <x v="282"/>
    <x v="0"/>
    <x v="9"/>
    <x v="26"/>
    <x v="277"/>
    <x v="0"/>
    <x v="0"/>
    <x v="284"/>
    <x v="9"/>
    <x v="0"/>
    <x v="12"/>
    <x v="284"/>
    <x v="277"/>
    <x v="0"/>
    <x v="284"/>
    <x v="23"/>
  </r>
  <r>
    <x v="285"/>
    <x v="245"/>
    <x v="285"/>
    <x v="0"/>
    <x v="285"/>
    <x v="3"/>
    <x v="0"/>
    <x v="0"/>
    <x v="4"/>
    <x v="1"/>
    <x v="283"/>
    <x v="2"/>
    <x v="33"/>
    <x v="18"/>
    <x v="278"/>
    <x v="0"/>
    <x v="0"/>
    <x v="285"/>
    <x v="33"/>
    <x v="0"/>
    <x v="5"/>
    <x v="285"/>
    <x v="278"/>
    <x v="0"/>
    <x v="285"/>
    <x v="10"/>
  </r>
  <r>
    <x v="286"/>
    <x v="246"/>
    <x v="286"/>
    <x v="2"/>
    <x v="286"/>
    <x v="79"/>
    <x v="1"/>
    <x v="1"/>
    <x v="4"/>
    <x v="0"/>
    <x v="284"/>
    <x v="1"/>
    <x v="28"/>
    <x v="34"/>
    <x v="279"/>
    <x v="0"/>
    <x v="0"/>
    <x v="286"/>
    <x v="28"/>
    <x v="0"/>
    <x v="2"/>
    <x v="286"/>
    <x v="279"/>
    <x v="0"/>
    <x v="286"/>
    <x v="3"/>
  </r>
  <r>
    <x v="287"/>
    <x v="247"/>
    <x v="287"/>
    <x v="3"/>
    <x v="287"/>
    <x v="155"/>
    <x v="0"/>
    <x v="3"/>
    <x v="6"/>
    <x v="1"/>
    <x v="285"/>
    <x v="1"/>
    <x v="19"/>
    <x v="18"/>
    <x v="280"/>
    <x v="26"/>
    <x v="0"/>
    <x v="287"/>
    <x v="19"/>
    <x v="1"/>
    <x v="11"/>
    <x v="287"/>
    <x v="280"/>
    <x v="26"/>
    <x v="287"/>
    <x v="22"/>
  </r>
  <r>
    <x v="288"/>
    <x v="248"/>
    <x v="288"/>
    <x v="9"/>
    <x v="288"/>
    <x v="62"/>
    <x v="0"/>
    <x v="1"/>
    <x v="1"/>
    <x v="3"/>
    <x v="286"/>
    <x v="0"/>
    <x v="38"/>
    <x v="17"/>
    <x v="281"/>
    <x v="0"/>
    <x v="0"/>
    <x v="288"/>
    <x v="38"/>
    <x v="0"/>
    <x v="8"/>
    <x v="288"/>
    <x v="281"/>
    <x v="0"/>
    <x v="288"/>
    <x v="17"/>
  </r>
  <r>
    <x v="289"/>
    <x v="225"/>
    <x v="289"/>
    <x v="0"/>
    <x v="289"/>
    <x v="81"/>
    <x v="1"/>
    <x v="1"/>
    <x v="5"/>
    <x v="2"/>
    <x v="287"/>
    <x v="0"/>
    <x v="40"/>
    <x v="16"/>
    <x v="282"/>
    <x v="0"/>
    <x v="0"/>
    <x v="289"/>
    <x v="40"/>
    <x v="0"/>
    <x v="0"/>
    <x v="289"/>
    <x v="282"/>
    <x v="0"/>
    <x v="289"/>
    <x v="0"/>
  </r>
  <r>
    <x v="290"/>
    <x v="249"/>
    <x v="290"/>
    <x v="6"/>
    <x v="290"/>
    <x v="70"/>
    <x v="1"/>
    <x v="1"/>
    <x v="0"/>
    <x v="1"/>
    <x v="288"/>
    <x v="0"/>
    <x v="36"/>
    <x v="34"/>
    <x v="283"/>
    <x v="0"/>
    <x v="0"/>
    <x v="290"/>
    <x v="36"/>
    <x v="0"/>
    <x v="2"/>
    <x v="290"/>
    <x v="283"/>
    <x v="0"/>
    <x v="290"/>
    <x v="29"/>
  </r>
  <r>
    <x v="291"/>
    <x v="250"/>
    <x v="291"/>
    <x v="7"/>
    <x v="291"/>
    <x v="147"/>
    <x v="0"/>
    <x v="0"/>
    <x v="4"/>
    <x v="1"/>
    <x v="289"/>
    <x v="1"/>
    <x v="4"/>
    <x v="1"/>
    <x v="284"/>
    <x v="0"/>
    <x v="0"/>
    <x v="291"/>
    <x v="4"/>
    <x v="0"/>
    <x v="2"/>
    <x v="291"/>
    <x v="284"/>
    <x v="0"/>
    <x v="291"/>
    <x v="21"/>
  </r>
  <r>
    <x v="292"/>
    <x v="251"/>
    <x v="292"/>
    <x v="7"/>
    <x v="292"/>
    <x v="42"/>
    <x v="0"/>
    <x v="0"/>
    <x v="4"/>
    <x v="4"/>
    <x v="290"/>
    <x v="1"/>
    <x v="19"/>
    <x v="13"/>
    <x v="285"/>
    <x v="0"/>
    <x v="0"/>
    <x v="292"/>
    <x v="19"/>
    <x v="0"/>
    <x v="2"/>
    <x v="292"/>
    <x v="285"/>
    <x v="0"/>
    <x v="292"/>
    <x v="2"/>
  </r>
  <r>
    <x v="293"/>
    <x v="252"/>
    <x v="293"/>
    <x v="4"/>
    <x v="293"/>
    <x v="15"/>
    <x v="1"/>
    <x v="1"/>
    <x v="6"/>
    <x v="3"/>
    <x v="291"/>
    <x v="1"/>
    <x v="39"/>
    <x v="11"/>
    <x v="286"/>
    <x v="0"/>
    <x v="0"/>
    <x v="293"/>
    <x v="39"/>
    <x v="0"/>
    <x v="2"/>
    <x v="293"/>
    <x v="286"/>
    <x v="0"/>
    <x v="293"/>
    <x v="4"/>
  </r>
  <r>
    <x v="294"/>
    <x v="222"/>
    <x v="294"/>
    <x v="6"/>
    <x v="294"/>
    <x v="86"/>
    <x v="0"/>
    <x v="0"/>
    <x v="0"/>
    <x v="1"/>
    <x v="292"/>
    <x v="2"/>
    <x v="37"/>
    <x v="32"/>
    <x v="287"/>
    <x v="0"/>
    <x v="0"/>
    <x v="294"/>
    <x v="37"/>
    <x v="0"/>
    <x v="2"/>
    <x v="294"/>
    <x v="287"/>
    <x v="0"/>
    <x v="294"/>
    <x v="21"/>
  </r>
  <r>
    <x v="295"/>
    <x v="253"/>
    <x v="295"/>
    <x v="7"/>
    <x v="295"/>
    <x v="0"/>
    <x v="0"/>
    <x v="3"/>
    <x v="6"/>
    <x v="3"/>
    <x v="293"/>
    <x v="2"/>
    <x v="6"/>
    <x v="5"/>
    <x v="288"/>
    <x v="27"/>
    <x v="0"/>
    <x v="295"/>
    <x v="6"/>
    <x v="1"/>
    <x v="2"/>
    <x v="295"/>
    <x v="288"/>
    <x v="27"/>
    <x v="295"/>
    <x v="4"/>
  </r>
  <r>
    <x v="296"/>
    <x v="120"/>
    <x v="296"/>
    <x v="0"/>
    <x v="296"/>
    <x v="145"/>
    <x v="0"/>
    <x v="0"/>
    <x v="1"/>
    <x v="4"/>
    <x v="294"/>
    <x v="0"/>
    <x v="39"/>
    <x v="7"/>
    <x v="289"/>
    <x v="0"/>
    <x v="0"/>
    <x v="296"/>
    <x v="39"/>
    <x v="0"/>
    <x v="10"/>
    <x v="296"/>
    <x v="289"/>
    <x v="0"/>
    <x v="296"/>
    <x v="20"/>
  </r>
  <r>
    <x v="297"/>
    <x v="254"/>
    <x v="297"/>
    <x v="4"/>
    <x v="297"/>
    <x v="67"/>
    <x v="1"/>
    <x v="0"/>
    <x v="1"/>
    <x v="3"/>
    <x v="295"/>
    <x v="1"/>
    <x v="13"/>
    <x v="11"/>
    <x v="290"/>
    <x v="0"/>
    <x v="0"/>
    <x v="297"/>
    <x v="13"/>
    <x v="0"/>
    <x v="11"/>
    <x v="297"/>
    <x v="290"/>
    <x v="0"/>
    <x v="297"/>
    <x v="22"/>
  </r>
  <r>
    <x v="298"/>
    <x v="255"/>
    <x v="298"/>
    <x v="7"/>
    <x v="298"/>
    <x v="66"/>
    <x v="0"/>
    <x v="3"/>
    <x v="4"/>
    <x v="4"/>
    <x v="296"/>
    <x v="0"/>
    <x v="14"/>
    <x v="26"/>
    <x v="291"/>
    <x v="28"/>
    <x v="0"/>
    <x v="298"/>
    <x v="14"/>
    <x v="1"/>
    <x v="7"/>
    <x v="298"/>
    <x v="291"/>
    <x v="28"/>
    <x v="298"/>
    <x v="15"/>
  </r>
  <r>
    <x v="299"/>
    <x v="256"/>
    <x v="299"/>
    <x v="3"/>
    <x v="299"/>
    <x v="67"/>
    <x v="1"/>
    <x v="1"/>
    <x v="1"/>
    <x v="4"/>
    <x v="297"/>
    <x v="1"/>
    <x v="19"/>
    <x v="45"/>
    <x v="292"/>
    <x v="0"/>
    <x v="0"/>
    <x v="299"/>
    <x v="19"/>
    <x v="0"/>
    <x v="9"/>
    <x v="299"/>
    <x v="292"/>
    <x v="0"/>
    <x v="299"/>
    <x v="18"/>
  </r>
  <r>
    <x v="300"/>
    <x v="257"/>
    <x v="300"/>
    <x v="8"/>
    <x v="300"/>
    <x v="156"/>
    <x v="0"/>
    <x v="0"/>
    <x v="5"/>
    <x v="0"/>
    <x v="298"/>
    <x v="0"/>
    <x v="17"/>
    <x v="30"/>
    <x v="293"/>
    <x v="0"/>
    <x v="0"/>
    <x v="300"/>
    <x v="17"/>
    <x v="0"/>
    <x v="2"/>
    <x v="300"/>
    <x v="293"/>
    <x v="0"/>
    <x v="300"/>
    <x v="35"/>
  </r>
  <r>
    <x v="301"/>
    <x v="98"/>
    <x v="301"/>
    <x v="2"/>
    <x v="301"/>
    <x v="53"/>
    <x v="1"/>
    <x v="1"/>
    <x v="1"/>
    <x v="3"/>
    <x v="299"/>
    <x v="2"/>
    <x v="2"/>
    <x v="36"/>
    <x v="294"/>
    <x v="0"/>
    <x v="0"/>
    <x v="301"/>
    <x v="2"/>
    <x v="0"/>
    <x v="2"/>
    <x v="301"/>
    <x v="294"/>
    <x v="0"/>
    <x v="301"/>
    <x v="34"/>
  </r>
  <r>
    <x v="302"/>
    <x v="216"/>
    <x v="302"/>
    <x v="6"/>
    <x v="302"/>
    <x v="138"/>
    <x v="0"/>
    <x v="1"/>
    <x v="4"/>
    <x v="2"/>
    <x v="300"/>
    <x v="1"/>
    <x v="15"/>
    <x v="10"/>
    <x v="295"/>
    <x v="0"/>
    <x v="0"/>
    <x v="302"/>
    <x v="15"/>
    <x v="0"/>
    <x v="9"/>
    <x v="302"/>
    <x v="295"/>
    <x v="0"/>
    <x v="302"/>
    <x v="18"/>
  </r>
  <r>
    <x v="303"/>
    <x v="258"/>
    <x v="303"/>
    <x v="0"/>
    <x v="303"/>
    <x v="89"/>
    <x v="1"/>
    <x v="0"/>
    <x v="5"/>
    <x v="0"/>
    <x v="301"/>
    <x v="2"/>
    <x v="5"/>
    <x v="18"/>
    <x v="296"/>
    <x v="0"/>
    <x v="0"/>
    <x v="303"/>
    <x v="5"/>
    <x v="0"/>
    <x v="2"/>
    <x v="303"/>
    <x v="296"/>
    <x v="0"/>
    <x v="303"/>
    <x v="13"/>
  </r>
  <r>
    <x v="304"/>
    <x v="63"/>
    <x v="304"/>
    <x v="5"/>
    <x v="304"/>
    <x v="19"/>
    <x v="1"/>
    <x v="0"/>
    <x v="1"/>
    <x v="4"/>
    <x v="302"/>
    <x v="1"/>
    <x v="11"/>
    <x v="7"/>
    <x v="297"/>
    <x v="0"/>
    <x v="0"/>
    <x v="304"/>
    <x v="11"/>
    <x v="0"/>
    <x v="7"/>
    <x v="304"/>
    <x v="297"/>
    <x v="0"/>
    <x v="304"/>
    <x v="15"/>
  </r>
  <r>
    <x v="305"/>
    <x v="259"/>
    <x v="305"/>
    <x v="9"/>
    <x v="305"/>
    <x v="16"/>
    <x v="1"/>
    <x v="1"/>
    <x v="0"/>
    <x v="2"/>
    <x v="303"/>
    <x v="0"/>
    <x v="1"/>
    <x v="24"/>
    <x v="298"/>
    <x v="0"/>
    <x v="0"/>
    <x v="305"/>
    <x v="1"/>
    <x v="0"/>
    <x v="14"/>
    <x v="305"/>
    <x v="298"/>
    <x v="0"/>
    <x v="305"/>
    <x v="30"/>
  </r>
  <r>
    <x v="306"/>
    <x v="260"/>
    <x v="306"/>
    <x v="0"/>
    <x v="306"/>
    <x v="115"/>
    <x v="0"/>
    <x v="3"/>
    <x v="4"/>
    <x v="1"/>
    <x v="304"/>
    <x v="1"/>
    <x v="18"/>
    <x v="41"/>
    <x v="299"/>
    <x v="29"/>
    <x v="0"/>
    <x v="306"/>
    <x v="18"/>
    <x v="1"/>
    <x v="2"/>
    <x v="306"/>
    <x v="299"/>
    <x v="29"/>
    <x v="306"/>
    <x v="12"/>
  </r>
  <r>
    <x v="307"/>
    <x v="261"/>
    <x v="307"/>
    <x v="7"/>
    <x v="307"/>
    <x v="5"/>
    <x v="0"/>
    <x v="0"/>
    <x v="3"/>
    <x v="1"/>
    <x v="305"/>
    <x v="2"/>
    <x v="38"/>
    <x v="15"/>
    <x v="300"/>
    <x v="0"/>
    <x v="0"/>
    <x v="307"/>
    <x v="38"/>
    <x v="0"/>
    <x v="3"/>
    <x v="307"/>
    <x v="300"/>
    <x v="0"/>
    <x v="307"/>
    <x v="6"/>
  </r>
  <r>
    <x v="308"/>
    <x v="262"/>
    <x v="308"/>
    <x v="0"/>
    <x v="308"/>
    <x v="140"/>
    <x v="0"/>
    <x v="3"/>
    <x v="0"/>
    <x v="0"/>
    <x v="306"/>
    <x v="1"/>
    <x v="25"/>
    <x v="23"/>
    <x v="301"/>
    <x v="30"/>
    <x v="0"/>
    <x v="308"/>
    <x v="25"/>
    <x v="1"/>
    <x v="0"/>
    <x v="308"/>
    <x v="301"/>
    <x v="30"/>
    <x v="308"/>
    <x v="0"/>
  </r>
  <r>
    <x v="309"/>
    <x v="263"/>
    <x v="309"/>
    <x v="5"/>
    <x v="309"/>
    <x v="53"/>
    <x v="1"/>
    <x v="3"/>
    <x v="4"/>
    <x v="2"/>
    <x v="307"/>
    <x v="0"/>
    <x v="22"/>
    <x v="35"/>
    <x v="302"/>
    <x v="31"/>
    <x v="0"/>
    <x v="309"/>
    <x v="22"/>
    <x v="1"/>
    <x v="9"/>
    <x v="309"/>
    <x v="302"/>
    <x v="31"/>
    <x v="309"/>
    <x v="18"/>
  </r>
  <r>
    <x v="310"/>
    <x v="148"/>
    <x v="310"/>
    <x v="9"/>
    <x v="310"/>
    <x v="157"/>
    <x v="0"/>
    <x v="0"/>
    <x v="4"/>
    <x v="3"/>
    <x v="308"/>
    <x v="1"/>
    <x v="10"/>
    <x v="16"/>
    <x v="303"/>
    <x v="0"/>
    <x v="0"/>
    <x v="310"/>
    <x v="10"/>
    <x v="0"/>
    <x v="13"/>
    <x v="310"/>
    <x v="303"/>
    <x v="0"/>
    <x v="310"/>
    <x v="27"/>
  </r>
  <r>
    <x v="311"/>
    <x v="264"/>
    <x v="311"/>
    <x v="4"/>
    <x v="311"/>
    <x v="90"/>
    <x v="1"/>
    <x v="1"/>
    <x v="1"/>
    <x v="2"/>
    <x v="309"/>
    <x v="2"/>
    <x v="26"/>
    <x v="39"/>
    <x v="304"/>
    <x v="0"/>
    <x v="0"/>
    <x v="311"/>
    <x v="26"/>
    <x v="0"/>
    <x v="2"/>
    <x v="311"/>
    <x v="304"/>
    <x v="0"/>
    <x v="311"/>
    <x v="29"/>
  </r>
  <r>
    <x v="312"/>
    <x v="265"/>
    <x v="312"/>
    <x v="7"/>
    <x v="312"/>
    <x v="146"/>
    <x v="0"/>
    <x v="0"/>
    <x v="0"/>
    <x v="0"/>
    <x v="310"/>
    <x v="0"/>
    <x v="31"/>
    <x v="8"/>
    <x v="305"/>
    <x v="0"/>
    <x v="0"/>
    <x v="312"/>
    <x v="31"/>
    <x v="0"/>
    <x v="0"/>
    <x v="312"/>
    <x v="305"/>
    <x v="0"/>
    <x v="312"/>
    <x v="0"/>
  </r>
  <r>
    <x v="313"/>
    <x v="266"/>
    <x v="313"/>
    <x v="1"/>
    <x v="313"/>
    <x v="53"/>
    <x v="1"/>
    <x v="0"/>
    <x v="5"/>
    <x v="3"/>
    <x v="311"/>
    <x v="2"/>
    <x v="38"/>
    <x v="17"/>
    <x v="306"/>
    <x v="0"/>
    <x v="0"/>
    <x v="313"/>
    <x v="38"/>
    <x v="0"/>
    <x v="11"/>
    <x v="313"/>
    <x v="306"/>
    <x v="0"/>
    <x v="313"/>
    <x v="22"/>
  </r>
  <r>
    <x v="314"/>
    <x v="267"/>
    <x v="314"/>
    <x v="7"/>
    <x v="314"/>
    <x v="24"/>
    <x v="1"/>
    <x v="1"/>
    <x v="0"/>
    <x v="3"/>
    <x v="312"/>
    <x v="1"/>
    <x v="38"/>
    <x v="31"/>
    <x v="307"/>
    <x v="0"/>
    <x v="0"/>
    <x v="314"/>
    <x v="38"/>
    <x v="0"/>
    <x v="15"/>
    <x v="314"/>
    <x v="307"/>
    <x v="0"/>
    <x v="314"/>
    <x v="33"/>
  </r>
  <r>
    <x v="315"/>
    <x v="268"/>
    <x v="315"/>
    <x v="2"/>
    <x v="315"/>
    <x v="70"/>
    <x v="1"/>
    <x v="3"/>
    <x v="0"/>
    <x v="1"/>
    <x v="313"/>
    <x v="2"/>
    <x v="31"/>
    <x v="40"/>
    <x v="308"/>
    <x v="32"/>
    <x v="0"/>
    <x v="315"/>
    <x v="31"/>
    <x v="1"/>
    <x v="12"/>
    <x v="315"/>
    <x v="308"/>
    <x v="32"/>
    <x v="315"/>
    <x v="23"/>
  </r>
  <r>
    <x v="316"/>
    <x v="269"/>
    <x v="316"/>
    <x v="1"/>
    <x v="316"/>
    <x v="56"/>
    <x v="0"/>
    <x v="1"/>
    <x v="1"/>
    <x v="2"/>
    <x v="314"/>
    <x v="1"/>
    <x v="1"/>
    <x v="24"/>
    <x v="309"/>
    <x v="0"/>
    <x v="0"/>
    <x v="316"/>
    <x v="1"/>
    <x v="0"/>
    <x v="2"/>
    <x v="316"/>
    <x v="309"/>
    <x v="0"/>
    <x v="316"/>
    <x v="13"/>
  </r>
  <r>
    <x v="317"/>
    <x v="270"/>
    <x v="317"/>
    <x v="2"/>
    <x v="317"/>
    <x v="91"/>
    <x v="0"/>
    <x v="0"/>
    <x v="4"/>
    <x v="3"/>
    <x v="315"/>
    <x v="0"/>
    <x v="25"/>
    <x v="9"/>
    <x v="310"/>
    <x v="0"/>
    <x v="0"/>
    <x v="317"/>
    <x v="25"/>
    <x v="0"/>
    <x v="2"/>
    <x v="317"/>
    <x v="310"/>
    <x v="0"/>
    <x v="317"/>
    <x v="9"/>
  </r>
  <r>
    <x v="318"/>
    <x v="271"/>
    <x v="318"/>
    <x v="5"/>
    <x v="318"/>
    <x v="101"/>
    <x v="0"/>
    <x v="0"/>
    <x v="3"/>
    <x v="0"/>
    <x v="316"/>
    <x v="2"/>
    <x v="21"/>
    <x v="45"/>
    <x v="311"/>
    <x v="0"/>
    <x v="0"/>
    <x v="318"/>
    <x v="21"/>
    <x v="0"/>
    <x v="2"/>
    <x v="318"/>
    <x v="311"/>
    <x v="0"/>
    <x v="318"/>
    <x v="34"/>
  </r>
  <r>
    <x v="319"/>
    <x v="272"/>
    <x v="319"/>
    <x v="6"/>
    <x v="319"/>
    <x v="90"/>
    <x v="1"/>
    <x v="0"/>
    <x v="0"/>
    <x v="1"/>
    <x v="317"/>
    <x v="2"/>
    <x v="18"/>
    <x v="23"/>
    <x v="312"/>
    <x v="0"/>
    <x v="0"/>
    <x v="319"/>
    <x v="18"/>
    <x v="0"/>
    <x v="12"/>
    <x v="319"/>
    <x v="312"/>
    <x v="0"/>
    <x v="319"/>
    <x v="23"/>
  </r>
  <r>
    <x v="320"/>
    <x v="273"/>
    <x v="320"/>
    <x v="9"/>
    <x v="320"/>
    <x v="40"/>
    <x v="1"/>
    <x v="0"/>
    <x v="4"/>
    <x v="3"/>
    <x v="318"/>
    <x v="1"/>
    <x v="26"/>
    <x v="1"/>
    <x v="313"/>
    <x v="0"/>
    <x v="0"/>
    <x v="320"/>
    <x v="26"/>
    <x v="0"/>
    <x v="2"/>
    <x v="320"/>
    <x v="313"/>
    <x v="0"/>
    <x v="320"/>
    <x v="28"/>
  </r>
  <r>
    <x v="321"/>
    <x v="274"/>
    <x v="321"/>
    <x v="8"/>
    <x v="321"/>
    <x v="47"/>
    <x v="0"/>
    <x v="0"/>
    <x v="0"/>
    <x v="2"/>
    <x v="319"/>
    <x v="2"/>
    <x v="16"/>
    <x v="0"/>
    <x v="314"/>
    <x v="0"/>
    <x v="0"/>
    <x v="321"/>
    <x v="16"/>
    <x v="0"/>
    <x v="11"/>
    <x v="321"/>
    <x v="314"/>
    <x v="0"/>
    <x v="321"/>
    <x v="22"/>
  </r>
  <r>
    <x v="322"/>
    <x v="275"/>
    <x v="322"/>
    <x v="4"/>
    <x v="322"/>
    <x v="5"/>
    <x v="0"/>
    <x v="1"/>
    <x v="4"/>
    <x v="1"/>
    <x v="320"/>
    <x v="2"/>
    <x v="14"/>
    <x v="13"/>
    <x v="315"/>
    <x v="0"/>
    <x v="0"/>
    <x v="322"/>
    <x v="14"/>
    <x v="0"/>
    <x v="7"/>
    <x v="322"/>
    <x v="315"/>
    <x v="0"/>
    <x v="322"/>
    <x v="15"/>
  </r>
  <r>
    <x v="323"/>
    <x v="276"/>
    <x v="323"/>
    <x v="8"/>
    <x v="323"/>
    <x v="67"/>
    <x v="0"/>
    <x v="0"/>
    <x v="3"/>
    <x v="2"/>
    <x v="321"/>
    <x v="0"/>
    <x v="14"/>
    <x v="36"/>
    <x v="316"/>
    <x v="0"/>
    <x v="0"/>
    <x v="323"/>
    <x v="14"/>
    <x v="0"/>
    <x v="6"/>
    <x v="323"/>
    <x v="316"/>
    <x v="0"/>
    <x v="323"/>
    <x v="14"/>
  </r>
  <r>
    <x v="324"/>
    <x v="277"/>
    <x v="324"/>
    <x v="3"/>
    <x v="324"/>
    <x v="55"/>
    <x v="1"/>
    <x v="1"/>
    <x v="2"/>
    <x v="2"/>
    <x v="322"/>
    <x v="1"/>
    <x v="26"/>
    <x v="17"/>
    <x v="317"/>
    <x v="0"/>
    <x v="0"/>
    <x v="324"/>
    <x v="26"/>
    <x v="0"/>
    <x v="2"/>
    <x v="324"/>
    <x v="317"/>
    <x v="0"/>
    <x v="324"/>
    <x v="28"/>
  </r>
  <r>
    <x v="325"/>
    <x v="278"/>
    <x v="325"/>
    <x v="3"/>
    <x v="325"/>
    <x v="48"/>
    <x v="1"/>
    <x v="0"/>
    <x v="0"/>
    <x v="2"/>
    <x v="323"/>
    <x v="1"/>
    <x v="9"/>
    <x v="20"/>
    <x v="318"/>
    <x v="0"/>
    <x v="0"/>
    <x v="325"/>
    <x v="9"/>
    <x v="0"/>
    <x v="4"/>
    <x v="325"/>
    <x v="318"/>
    <x v="0"/>
    <x v="325"/>
    <x v="8"/>
  </r>
  <r>
    <x v="326"/>
    <x v="122"/>
    <x v="326"/>
    <x v="5"/>
    <x v="326"/>
    <x v="158"/>
    <x v="1"/>
    <x v="1"/>
    <x v="5"/>
    <x v="1"/>
    <x v="324"/>
    <x v="0"/>
    <x v="18"/>
    <x v="6"/>
    <x v="319"/>
    <x v="0"/>
    <x v="0"/>
    <x v="326"/>
    <x v="18"/>
    <x v="0"/>
    <x v="14"/>
    <x v="326"/>
    <x v="319"/>
    <x v="0"/>
    <x v="326"/>
    <x v="30"/>
  </r>
  <r>
    <x v="327"/>
    <x v="275"/>
    <x v="327"/>
    <x v="6"/>
    <x v="327"/>
    <x v="40"/>
    <x v="1"/>
    <x v="0"/>
    <x v="1"/>
    <x v="3"/>
    <x v="325"/>
    <x v="0"/>
    <x v="28"/>
    <x v="8"/>
    <x v="320"/>
    <x v="0"/>
    <x v="0"/>
    <x v="327"/>
    <x v="28"/>
    <x v="0"/>
    <x v="7"/>
    <x v="327"/>
    <x v="320"/>
    <x v="0"/>
    <x v="327"/>
    <x v="15"/>
  </r>
  <r>
    <x v="328"/>
    <x v="279"/>
    <x v="328"/>
    <x v="3"/>
    <x v="328"/>
    <x v="159"/>
    <x v="1"/>
    <x v="0"/>
    <x v="0"/>
    <x v="4"/>
    <x v="326"/>
    <x v="1"/>
    <x v="4"/>
    <x v="34"/>
    <x v="321"/>
    <x v="0"/>
    <x v="0"/>
    <x v="328"/>
    <x v="4"/>
    <x v="0"/>
    <x v="2"/>
    <x v="328"/>
    <x v="321"/>
    <x v="0"/>
    <x v="328"/>
    <x v="34"/>
  </r>
  <r>
    <x v="329"/>
    <x v="280"/>
    <x v="329"/>
    <x v="7"/>
    <x v="329"/>
    <x v="160"/>
    <x v="0"/>
    <x v="0"/>
    <x v="0"/>
    <x v="3"/>
    <x v="327"/>
    <x v="0"/>
    <x v="29"/>
    <x v="19"/>
    <x v="322"/>
    <x v="0"/>
    <x v="0"/>
    <x v="329"/>
    <x v="29"/>
    <x v="0"/>
    <x v="2"/>
    <x v="329"/>
    <x v="322"/>
    <x v="0"/>
    <x v="329"/>
    <x v="16"/>
  </r>
  <r>
    <x v="330"/>
    <x v="281"/>
    <x v="330"/>
    <x v="0"/>
    <x v="330"/>
    <x v="52"/>
    <x v="1"/>
    <x v="0"/>
    <x v="2"/>
    <x v="1"/>
    <x v="328"/>
    <x v="0"/>
    <x v="31"/>
    <x v="45"/>
    <x v="323"/>
    <x v="0"/>
    <x v="0"/>
    <x v="330"/>
    <x v="31"/>
    <x v="0"/>
    <x v="4"/>
    <x v="330"/>
    <x v="323"/>
    <x v="0"/>
    <x v="330"/>
    <x v="8"/>
  </r>
  <r>
    <x v="331"/>
    <x v="282"/>
    <x v="331"/>
    <x v="2"/>
    <x v="331"/>
    <x v="17"/>
    <x v="1"/>
    <x v="3"/>
    <x v="3"/>
    <x v="4"/>
    <x v="329"/>
    <x v="0"/>
    <x v="26"/>
    <x v="29"/>
    <x v="324"/>
    <x v="33"/>
    <x v="0"/>
    <x v="331"/>
    <x v="26"/>
    <x v="1"/>
    <x v="2"/>
    <x v="331"/>
    <x v="324"/>
    <x v="33"/>
    <x v="331"/>
    <x v="21"/>
  </r>
  <r>
    <x v="332"/>
    <x v="283"/>
    <x v="332"/>
    <x v="3"/>
    <x v="332"/>
    <x v="158"/>
    <x v="1"/>
    <x v="0"/>
    <x v="3"/>
    <x v="4"/>
    <x v="330"/>
    <x v="1"/>
    <x v="31"/>
    <x v="1"/>
    <x v="325"/>
    <x v="0"/>
    <x v="0"/>
    <x v="332"/>
    <x v="31"/>
    <x v="0"/>
    <x v="2"/>
    <x v="332"/>
    <x v="325"/>
    <x v="0"/>
    <x v="332"/>
    <x v="16"/>
  </r>
  <r>
    <x v="333"/>
    <x v="170"/>
    <x v="333"/>
    <x v="5"/>
    <x v="333"/>
    <x v="113"/>
    <x v="1"/>
    <x v="1"/>
    <x v="6"/>
    <x v="4"/>
    <x v="331"/>
    <x v="0"/>
    <x v="26"/>
    <x v="16"/>
    <x v="326"/>
    <x v="0"/>
    <x v="0"/>
    <x v="333"/>
    <x v="26"/>
    <x v="0"/>
    <x v="13"/>
    <x v="333"/>
    <x v="326"/>
    <x v="0"/>
    <x v="333"/>
    <x v="27"/>
  </r>
  <r>
    <x v="334"/>
    <x v="284"/>
    <x v="334"/>
    <x v="2"/>
    <x v="334"/>
    <x v="161"/>
    <x v="1"/>
    <x v="2"/>
    <x v="1"/>
    <x v="0"/>
    <x v="332"/>
    <x v="2"/>
    <x v="28"/>
    <x v="25"/>
    <x v="10"/>
    <x v="0"/>
    <x v="0"/>
    <x v="334"/>
    <x v="28"/>
    <x v="0"/>
    <x v="8"/>
    <x v="334"/>
    <x v="10"/>
    <x v="0"/>
    <x v="334"/>
    <x v="17"/>
  </r>
  <r>
    <x v="335"/>
    <x v="285"/>
    <x v="335"/>
    <x v="7"/>
    <x v="335"/>
    <x v="61"/>
    <x v="0"/>
    <x v="1"/>
    <x v="4"/>
    <x v="1"/>
    <x v="333"/>
    <x v="2"/>
    <x v="40"/>
    <x v="44"/>
    <x v="327"/>
    <x v="0"/>
    <x v="0"/>
    <x v="335"/>
    <x v="40"/>
    <x v="0"/>
    <x v="2"/>
    <x v="335"/>
    <x v="327"/>
    <x v="0"/>
    <x v="335"/>
    <x v="25"/>
  </r>
  <r>
    <x v="336"/>
    <x v="286"/>
    <x v="336"/>
    <x v="6"/>
    <x v="336"/>
    <x v="16"/>
    <x v="1"/>
    <x v="0"/>
    <x v="0"/>
    <x v="0"/>
    <x v="334"/>
    <x v="1"/>
    <x v="33"/>
    <x v="2"/>
    <x v="328"/>
    <x v="0"/>
    <x v="0"/>
    <x v="336"/>
    <x v="33"/>
    <x v="0"/>
    <x v="4"/>
    <x v="336"/>
    <x v="328"/>
    <x v="0"/>
    <x v="336"/>
    <x v="8"/>
  </r>
  <r>
    <x v="337"/>
    <x v="0"/>
    <x v="337"/>
    <x v="9"/>
    <x v="337"/>
    <x v="21"/>
    <x v="1"/>
    <x v="3"/>
    <x v="0"/>
    <x v="4"/>
    <x v="335"/>
    <x v="0"/>
    <x v="10"/>
    <x v="27"/>
    <x v="329"/>
    <x v="34"/>
    <x v="0"/>
    <x v="337"/>
    <x v="10"/>
    <x v="1"/>
    <x v="0"/>
    <x v="337"/>
    <x v="329"/>
    <x v="34"/>
    <x v="337"/>
    <x v="0"/>
  </r>
  <r>
    <x v="338"/>
    <x v="141"/>
    <x v="338"/>
    <x v="8"/>
    <x v="338"/>
    <x v="126"/>
    <x v="1"/>
    <x v="0"/>
    <x v="1"/>
    <x v="0"/>
    <x v="336"/>
    <x v="2"/>
    <x v="39"/>
    <x v="2"/>
    <x v="330"/>
    <x v="0"/>
    <x v="0"/>
    <x v="338"/>
    <x v="39"/>
    <x v="0"/>
    <x v="2"/>
    <x v="338"/>
    <x v="330"/>
    <x v="0"/>
    <x v="338"/>
    <x v="13"/>
  </r>
  <r>
    <x v="339"/>
    <x v="287"/>
    <x v="339"/>
    <x v="7"/>
    <x v="339"/>
    <x v="112"/>
    <x v="0"/>
    <x v="0"/>
    <x v="6"/>
    <x v="0"/>
    <x v="123"/>
    <x v="1"/>
    <x v="20"/>
    <x v="17"/>
    <x v="331"/>
    <x v="0"/>
    <x v="0"/>
    <x v="339"/>
    <x v="20"/>
    <x v="0"/>
    <x v="2"/>
    <x v="339"/>
    <x v="331"/>
    <x v="0"/>
    <x v="339"/>
    <x v="24"/>
  </r>
  <r>
    <x v="340"/>
    <x v="288"/>
    <x v="340"/>
    <x v="4"/>
    <x v="340"/>
    <x v="88"/>
    <x v="0"/>
    <x v="3"/>
    <x v="6"/>
    <x v="1"/>
    <x v="337"/>
    <x v="2"/>
    <x v="34"/>
    <x v="1"/>
    <x v="332"/>
    <x v="35"/>
    <x v="0"/>
    <x v="340"/>
    <x v="34"/>
    <x v="1"/>
    <x v="9"/>
    <x v="340"/>
    <x v="332"/>
    <x v="35"/>
    <x v="340"/>
    <x v="18"/>
  </r>
  <r>
    <x v="341"/>
    <x v="289"/>
    <x v="341"/>
    <x v="1"/>
    <x v="341"/>
    <x v="41"/>
    <x v="0"/>
    <x v="1"/>
    <x v="2"/>
    <x v="2"/>
    <x v="338"/>
    <x v="0"/>
    <x v="32"/>
    <x v="12"/>
    <x v="333"/>
    <x v="0"/>
    <x v="0"/>
    <x v="341"/>
    <x v="32"/>
    <x v="0"/>
    <x v="10"/>
    <x v="341"/>
    <x v="333"/>
    <x v="0"/>
    <x v="341"/>
    <x v="20"/>
  </r>
  <r>
    <x v="342"/>
    <x v="290"/>
    <x v="342"/>
    <x v="5"/>
    <x v="342"/>
    <x v="10"/>
    <x v="1"/>
    <x v="0"/>
    <x v="6"/>
    <x v="0"/>
    <x v="339"/>
    <x v="1"/>
    <x v="4"/>
    <x v="33"/>
    <x v="334"/>
    <x v="0"/>
    <x v="0"/>
    <x v="342"/>
    <x v="4"/>
    <x v="0"/>
    <x v="7"/>
    <x v="342"/>
    <x v="334"/>
    <x v="0"/>
    <x v="342"/>
    <x v="15"/>
  </r>
  <r>
    <x v="343"/>
    <x v="291"/>
    <x v="343"/>
    <x v="8"/>
    <x v="343"/>
    <x v="45"/>
    <x v="0"/>
    <x v="0"/>
    <x v="3"/>
    <x v="0"/>
    <x v="340"/>
    <x v="2"/>
    <x v="11"/>
    <x v="14"/>
    <x v="335"/>
    <x v="0"/>
    <x v="0"/>
    <x v="343"/>
    <x v="11"/>
    <x v="0"/>
    <x v="7"/>
    <x v="343"/>
    <x v="335"/>
    <x v="0"/>
    <x v="343"/>
    <x v="15"/>
  </r>
  <r>
    <x v="344"/>
    <x v="292"/>
    <x v="344"/>
    <x v="4"/>
    <x v="344"/>
    <x v="112"/>
    <x v="1"/>
    <x v="0"/>
    <x v="0"/>
    <x v="4"/>
    <x v="341"/>
    <x v="1"/>
    <x v="31"/>
    <x v="17"/>
    <x v="336"/>
    <x v="0"/>
    <x v="0"/>
    <x v="344"/>
    <x v="31"/>
    <x v="0"/>
    <x v="14"/>
    <x v="344"/>
    <x v="336"/>
    <x v="0"/>
    <x v="344"/>
    <x v="30"/>
  </r>
  <r>
    <x v="345"/>
    <x v="293"/>
    <x v="345"/>
    <x v="9"/>
    <x v="345"/>
    <x v="107"/>
    <x v="1"/>
    <x v="0"/>
    <x v="1"/>
    <x v="4"/>
    <x v="342"/>
    <x v="2"/>
    <x v="30"/>
    <x v="9"/>
    <x v="337"/>
    <x v="0"/>
    <x v="0"/>
    <x v="345"/>
    <x v="30"/>
    <x v="0"/>
    <x v="2"/>
    <x v="345"/>
    <x v="337"/>
    <x v="0"/>
    <x v="345"/>
    <x v="28"/>
  </r>
  <r>
    <x v="346"/>
    <x v="25"/>
    <x v="346"/>
    <x v="4"/>
    <x v="346"/>
    <x v="162"/>
    <x v="0"/>
    <x v="0"/>
    <x v="5"/>
    <x v="4"/>
    <x v="343"/>
    <x v="2"/>
    <x v="34"/>
    <x v="36"/>
    <x v="338"/>
    <x v="0"/>
    <x v="0"/>
    <x v="346"/>
    <x v="34"/>
    <x v="0"/>
    <x v="5"/>
    <x v="346"/>
    <x v="338"/>
    <x v="0"/>
    <x v="346"/>
    <x v="10"/>
  </r>
  <r>
    <x v="347"/>
    <x v="294"/>
    <x v="347"/>
    <x v="6"/>
    <x v="347"/>
    <x v="163"/>
    <x v="1"/>
    <x v="2"/>
    <x v="4"/>
    <x v="3"/>
    <x v="344"/>
    <x v="0"/>
    <x v="29"/>
    <x v="39"/>
    <x v="10"/>
    <x v="0"/>
    <x v="0"/>
    <x v="347"/>
    <x v="29"/>
    <x v="0"/>
    <x v="14"/>
    <x v="347"/>
    <x v="10"/>
    <x v="0"/>
    <x v="347"/>
    <x v="30"/>
  </r>
  <r>
    <x v="348"/>
    <x v="172"/>
    <x v="348"/>
    <x v="1"/>
    <x v="348"/>
    <x v="65"/>
    <x v="1"/>
    <x v="3"/>
    <x v="3"/>
    <x v="0"/>
    <x v="345"/>
    <x v="0"/>
    <x v="11"/>
    <x v="29"/>
    <x v="339"/>
    <x v="36"/>
    <x v="0"/>
    <x v="348"/>
    <x v="11"/>
    <x v="1"/>
    <x v="2"/>
    <x v="348"/>
    <x v="339"/>
    <x v="36"/>
    <x v="348"/>
    <x v="35"/>
  </r>
  <r>
    <x v="349"/>
    <x v="295"/>
    <x v="349"/>
    <x v="2"/>
    <x v="349"/>
    <x v="164"/>
    <x v="1"/>
    <x v="3"/>
    <x v="2"/>
    <x v="4"/>
    <x v="346"/>
    <x v="2"/>
    <x v="26"/>
    <x v="36"/>
    <x v="340"/>
    <x v="37"/>
    <x v="0"/>
    <x v="349"/>
    <x v="26"/>
    <x v="1"/>
    <x v="15"/>
    <x v="349"/>
    <x v="340"/>
    <x v="37"/>
    <x v="349"/>
    <x v="33"/>
  </r>
  <r>
    <x v="350"/>
    <x v="296"/>
    <x v="350"/>
    <x v="8"/>
    <x v="350"/>
    <x v="132"/>
    <x v="0"/>
    <x v="0"/>
    <x v="0"/>
    <x v="1"/>
    <x v="347"/>
    <x v="1"/>
    <x v="32"/>
    <x v="40"/>
    <x v="341"/>
    <x v="0"/>
    <x v="0"/>
    <x v="350"/>
    <x v="32"/>
    <x v="0"/>
    <x v="2"/>
    <x v="350"/>
    <x v="341"/>
    <x v="0"/>
    <x v="350"/>
    <x v="26"/>
  </r>
  <r>
    <x v="351"/>
    <x v="297"/>
    <x v="351"/>
    <x v="1"/>
    <x v="351"/>
    <x v="74"/>
    <x v="1"/>
    <x v="1"/>
    <x v="0"/>
    <x v="3"/>
    <x v="348"/>
    <x v="1"/>
    <x v="18"/>
    <x v="18"/>
    <x v="342"/>
    <x v="0"/>
    <x v="0"/>
    <x v="351"/>
    <x v="18"/>
    <x v="0"/>
    <x v="2"/>
    <x v="351"/>
    <x v="342"/>
    <x v="0"/>
    <x v="351"/>
    <x v="3"/>
  </r>
  <r>
    <x v="352"/>
    <x v="298"/>
    <x v="352"/>
    <x v="0"/>
    <x v="352"/>
    <x v="53"/>
    <x v="1"/>
    <x v="3"/>
    <x v="1"/>
    <x v="2"/>
    <x v="349"/>
    <x v="0"/>
    <x v="32"/>
    <x v="8"/>
    <x v="343"/>
    <x v="38"/>
    <x v="0"/>
    <x v="352"/>
    <x v="32"/>
    <x v="1"/>
    <x v="2"/>
    <x v="352"/>
    <x v="343"/>
    <x v="38"/>
    <x v="352"/>
    <x v="35"/>
  </r>
  <r>
    <x v="353"/>
    <x v="299"/>
    <x v="353"/>
    <x v="7"/>
    <x v="353"/>
    <x v="105"/>
    <x v="0"/>
    <x v="3"/>
    <x v="5"/>
    <x v="0"/>
    <x v="350"/>
    <x v="2"/>
    <x v="18"/>
    <x v="4"/>
    <x v="344"/>
    <x v="39"/>
    <x v="0"/>
    <x v="353"/>
    <x v="18"/>
    <x v="1"/>
    <x v="2"/>
    <x v="353"/>
    <x v="344"/>
    <x v="39"/>
    <x v="353"/>
    <x v="7"/>
  </r>
  <r>
    <x v="354"/>
    <x v="162"/>
    <x v="354"/>
    <x v="0"/>
    <x v="354"/>
    <x v="2"/>
    <x v="1"/>
    <x v="0"/>
    <x v="2"/>
    <x v="0"/>
    <x v="351"/>
    <x v="0"/>
    <x v="21"/>
    <x v="19"/>
    <x v="345"/>
    <x v="0"/>
    <x v="0"/>
    <x v="354"/>
    <x v="21"/>
    <x v="0"/>
    <x v="2"/>
    <x v="354"/>
    <x v="345"/>
    <x v="0"/>
    <x v="354"/>
    <x v="21"/>
  </r>
  <r>
    <x v="355"/>
    <x v="300"/>
    <x v="355"/>
    <x v="7"/>
    <x v="355"/>
    <x v="111"/>
    <x v="1"/>
    <x v="0"/>
    <x v="0"/>
    <x v="1"/>
    <x v="352"/>
    <x v="2"/>
    <x v="19"/>
    <x v="7"/>
    <x v="346"/>
    <x v="0"/>
    <x v="0"/>
    <x v="355"/>
    <x v="19"/>
    <x v="0"/>
    <x v="2"/>
    <x v="355"/>
    <x v="346"/>
    <x v="0"/>
    <x v="355"/>
    <x v="7"/>
  </r>
  <r>
    <x v="356"/>
    <x v="301"/>
    <x v="356"/>
    <x v="6"/>
    <x v="356"/>
    <x v="165"/>
    <x v="0"/>
    <x v="0"/>
    <x v="0"/>
    <x v="2"/>
    <x v="353"/>
    <x v="2"/>
    <x v="13"/>
    <x v="14"/>
    <x v="347"/>
    <x v="0"/>
    <x v="0"/>
    <x v="356"/>
    <x v="13"/>
    <x v="0"/>
    <x v="2"/>
    <x v="356"/>
    <x v="347"/>
    <x v="0"/>
    <x v="356"/>
    <x v="12"/>
  </r>
  <r>
    <x v="357"/>
    <x v="302"/>
    <x v="357"/>
    <x v="1"/>
    <x v="357"/>
    <x v="34"/>
    <x v="1"/>
    <x v="1"/>
    <x v="4"/>
    <x v="2"/>
    <x v="354"/>
    <x v="0"/>
    <x v="23"/>
    <x v="11"/>
    <x v="348"/>
    <x v="0"/>
    <x v="0"/>
    <x v="357"/>
    <x v="23"/>
    <x v="0"/>
    <x v="2"/>
    <x v="357"/>
    <x v="348"/>
    <x v="0"/>
    <x v="357"/>
    <x v="32"/>
  </r>
  <r>
    <x v="358"/>
    <x v="281"/>
    <x v="358"/>
    <x v="9"/>
    <x v="358"/>
    <x v="166"/>
    <x v="1"/>
    <x v="1"/>
    <x v="0"/>
    <x v="3"/>
    <x v="355"/>
    <x v="1"/>
    <x v="33"/>
    <x v="2"/>
    <x v="349"/>
    <x v="0"/>
    <x v="0"/>
    <x v="358"/>
    <x v="33"/>
    <x v="0"/>
    <x v="4"/>
    <x v="358"/>
    <x v="349"/>
    <x v="0"/>
    <x v="358"/>
    <x v="8"/>
  </r>
  <r>
    <x v="359"/>
    <x v="303"/>
    <x v="359"/>
    <x v="3"/>
    <x v="359"/>
    <x v="167"/>
    <x v="1"/>
    <x v="1"/>
    <x v="0"/>
    <x v="0"/>
    <x v="356"/>
    <x v="0"/>
    <x v="5"/>
    <x v="21"/>
    <x v="350"/>
    <x v="0"/>
    <x v="0"/>
    <x v="359"/>
    <x v="5"/>
    <x v="0"/>
    <x v="3"/>
    <x v="359"/>
    <x v="350"/>
    <x v="0"/>
    <x v="359"/>
    <x v="6"/>
  </r>
  <r>
    <x v="360"/>
    <x v="132"/>
    <x v="360"/>
    <x v="4"/>
    <x v="360"/>
    <x v="46"/>
    <x v="1"/>
    <x v="0"/>
    <x v="2"/>
    <x v="4"/>
    <x v="357"/>
    <x v="2"/>
    <x v="10"/>
    <x v="3"/>
    <x v="351"/>
    <x v="0"/>
    <x v="0"/>
    <x v="360"/>
    <x v="10"/>
    <x v="0"/>
    <x v="2"/>
    <x v="360"/>
    <x v="351"/>
    <x v="0"/>
    <x v="360"/>
    <x v="35"/>
  </r>
  <r>
    <x v="361"/>
    <x v="304"/>
    <x v="361"/>
    <x v="3"/>
    <x v="361"/>
    <x v="51"/>
    <x v="1"/>
    <x v="0"/>
    <x v="4"/>
    <x v="1"/>
    <x v="358"/>
    <x v="0"/>
    <x v="38"/>
    <x v="32"/>
    <x v="352"/>
    <x v="0"/>
    <x v="0"/>
    <x v="361"/>
    <x v="38"/>
    <x v="0"/>
    <x v="3"/>
    <x v="361"/>
    <x v="352"/>
    <x v="0"/>
    <x v="361"/>
    <x v="6"/>
  </r>
  <r>
    <x v="362"/>
    <x v="305"/>
    <x v="362"/>
    <x v="1"/>
    <x v="362"/>
    <x v="81"/>
    <x v="0"/>
    <x v="0"/>
    <x v="4"/>
    <x v="1"/>
    <x v="359"/>
    <x v="1"/>
    <x v="2"/>
    <x v="5"/>
    <x v="353"/>
    <x v="0"/>
    <x v="0"/>
    <x v="362"/>
    <x v="2"/>
    <x v="0"/>
    <x v="14"/>
    <x v="362"/>
    <x v="353"/>
    <x v="0"/>
    <x v="362"/>
    <x v="30"/>
  </r>
  <r>
    <x v="363"/>
    <x v="306"/>
    <x v="363"/>
    <x v="0"/>
    <x v="363"/>
    <x v="10"/>
    <x v="0"/>
    <x v="0"/>
    <x v="0"/>
    <x v="1"/>
    <x v="360"/>
    <x v="1"/>
    <x v="15"/>
    <x v="19"/>
    <x v="354"/>
    <x v="0"/>
    <x v="0"/>
    <x v="363"/>
    <x v="15"/>
    <x v="0"/>
    <x v="2"/>
    <x v="363"/>
    <x v="354"/>
    <x v="0"/>
    <x v="363"/>
    <x v="16"/>
  </r>
  <r>
    <x v="364"/>
    <x v="307"/>
    <x v="364"/>
    <x v="3"/>
    <x v="364"/>
    <x v="32"/>
    <x v="0"/>
    <x v="0"/>
    <x v="4"/>
    <x v="1"/>
    <x v="361"/>
    <x v="2"/>
    <x v="40"/>
    <x v="10"/>
    <x v="355"/>
    <x v="0"/>
    <x v="0"/>
    <x v="364"/>
    <x v="40"/>
    <x v="0"/>
    <x v="1"/>
    <x v="364"/>
    <x v="355"/>
    <x v="0"/>
    <x v="364"/>
    <x v="1"/>
  </r>
  <r>
    <x v="365"/>
    <x v="64"/>
    <x v="365"/>
    <x v="5"/>
    <x v="365"/>
    <x v="168"/>
    <x v="0"/>
    <x v="1"/>
    <x v="6"/>
    <x v="4"/>
    <x v="362"/>
    <x v="0"/>
    <x v="12"/>
    <x v="19"/>
    <x v="356"/>
    <x v="0"/>
    <x v="0"/>
    <x v="365"/>
    <x v="12"/>
    <x v="0"/>
    <x v="4"/>
    <x v="365"/>
    <x v="356"/>
    <x v="0"/>
    <x v="365"/>
    <x v="8"/>
  </r>
  <r>
    <x v="366"/>
    <x v="308"/>
    <x v="366"/>
    <x v="3"/>
    <x v="366"/>
    <x v="61"/>
    <x v="1"/>
    <x v="0"/>
    <x v="5"/>
    <x v="4"/>
    <x v="363"/>
    <x v="1"/>
    <x v="39"/>
    <x v="25"/>
    <x v="357"/>
    <x v="0"/>
    <x v="0"/>
    <x v="366"/>
    <x v="39"/>
    <x v="0"/>
    <x v="2"/>
    <x v="366"/>
    <x v="357"/>
    <x v="0"/>
    <x v="366"/>
    <x v="7"/>
  </r>
  <r>
    <x v="367"/>
    <x v="309"/>
    <x v="367"/>
    <x v="7"/>
    <x v="367"/>
    <x v="0"/>
    <x v="1"/>
    <x v="1"/>
    <x v="1"/>
    <x v="3"/>
    <x v="364"/>
    <x v="0"/>
    <x v="29"/>
    <x v="44"/>
    <x v="358"/>
    <x v="0"/>
    <x v="0"/>
    <x v="367"/>
    <x v="29"/>
    <x v="0"/>
    <x v="2"/>
    <x v="367"/>
    <x v="358"/>
    <x v="0"/>
    <x v="367"/>
    <x v="13"/>
  </r>
  <r>
    <x v="368"/>
    <x v="212"/>
    <x v="368"/>
    <x v="5"/>
    <x v="368"/>
    <x v="161"/>
    <x v="1"/>
    <x v="0"/>
    <x v="4"/>
    <x v="0"/>
    <x v="365"/>
    <x v="1"/>
    <x v="6"/>
    <x v="42"/>
    <x v="359"/>
    <x v="0"/>
    <x v="0"/>
    <x v="368"/>
    <x v="6"/>
    <x v="0"/>
    <x v="2"/>
    <x v="368"/>
    <x v="359"/>
    <x v="0"/>
    <x v="368"/>
    <x v="16"/>
  </r>
  <r>
    <x v="369"/>
    <x v="310"/>
    <x v="369"/>
    <x v="8"/>
    <x v="369"/>
    <x v="8"/>
    <x v="1"/>
    <x v="0"/>
    <x v="4"/>
    <x v="4"/>
    <x v="366"/>
    <x v="2"/>
    <x v="10"/>
    <x v="27"/>
    <x v="360"/>
    <x v="0"/>
    <x v="0"/>
    <x v="369"/>
    <x v="10"/>
    <x v="0"/>
    <x v="13"/>
    <x v="369"/>
    <x v="360"/>
    <x v="0"/>
    <x v="369"/>
    <x v="27"/>
  </r>
  <r>
    <x v="370"/>
    <x v="311"/>
    <x v="370"/>
    <x v="3"/>
    <x v="370"/>
    <x v="94"/>
    <x v="1"/>
    <x v="0"/>
    <x v="5"/>
    <x v="3"/>
    <x v="367"/>
    <x v="2"/>
    <x v="6"/>
    <x v="36"/>
    <x v="361"/>
    <x v="0"/>
    <x v="0"/>
    <x v="370"/>
    <x v="6"/>
    <x v="0"/>
    <x v="2"/>
    <x v="370"/>
    <x v="361"/>
    <x v="0"/>
    <x v="370"/>
    <x v="24"/>
  </r>
  <r>
    <x v="371"/>
    <x v="312"/>
    <x v="371"/>
    <x v="5"/>
    <x v="371"/>
    <x v="169"/>
    <x v="0"/>
    <x v="3"/>
    <x v="4"/>
    <x v="2"/>
    <x v="368"/>
    <x v="0"/>
    <x v="14"/>
    <x v="8"/>
    <x v="362"/>
    <x v="40"/>
    <x v="0"/>
    <x v="371"/>
    <x v="14"/>
    <x v="1"/>
    <x v="0"/>
    <x v="371"/>
    <x v="362"/>
    <x v="40"/>
    <x v="371"/>
    <x v="0"/>
  </r>
  <r>
    <x v="372"/>
    <x v="313"/>
    <x v="372"/>
    <x v="1"/>
    <x v="372"/>
    <x v="44"/>
    <x v="0"/>
    <x v="0"/>
    <x v="6"/>
    <x v="0"/>
    <x v="369"/>
    <x v="2"/>
    <x v="21"/>
    <x v="27"/>
    <x v="363"/>
    <x v="0"/>
    <x v="0"/>
    <x v="372"/>
    <x v="21"/>
    <x v="0"/>
    <x v="10"/>
    <x v="372"/>
    <x v="363"/>
    <x v="0"/>
    <x v="372"/>
    <x v="20"/>
  </r>
  <r>
    <x v="373"/>
    <x v="68"/>
    <x v="373"/>
    <x v="4"/>
    <x v="373"/>
    <x v="30"/>
    <x v="1"/>
    <x v="1"/>
    <x v="4"/>
    <x v="4"/>
    <x v="370"/>
    <x v="1"/>
    <x v="40"/>
    <x v="1"/>
    <x v="364"/>
    <x v="0"/>
    <x v="0"/>
    <x v="373"/>
    <x v="40"/>
    <x v="0"/>
    <x v="2"/>
    <x v="373"/>
    <x v="364"/>
    <x v="0"/>
    <x v="373"/>
    <x v="9"/>
  </r>
  <r>
    <x v="374"/>
    <x v="187"/>
    <x v="374"/>
    <x v="8"/>
    <x v="374"/>
    <x v="148"/>
    <x v="1"/>
    <x v="0"/>
    <x v="1"/>
    <x v="2"/>
    <x v="371"/>
    <x v="2"/>
    <x v="20"/>
    <x v="12"/>
    <x v="365"/>
    <x v="0"/>
    <x v="0"/>
    <x v="374"/>
    <x v="20"/>
    <x v="0"/>
    <x v="5"/>
    <x v="374"/>
    <x v="365"/>
    <x v="0"/>
    <x v="374"/>
    <x v="10"/>
  </r>
  <r>
    <x v="375"/>
    <x v="314"/>
    <x v="375"/>
    <x v="9"/>
    <x v="375"/>
    <x v="149"/>
    <x v="1"/>
    <x v="3"/>
    <x v="0"/>
    <x v="3"/>
    <x v="372"/>
    <x v="1"/>
    <x v="20"/>
    <x v="41"/>
    <x v="366"/>
    <x v="41"/>
    <x v="0"/>
    <x v="375"/>
    <x v="20"/>
    <x v="1"/>
    <x v="10"/>
    <x v="375"/>
    <x v="366"/>
    <x v="41"/>
    <x v="375"/>
    <x v="20"/>
  </r>
  <r>
    <x v="376"/>
    <x v="315"/>
    <x v="376"/>
    <x v="9"/>
    <x v="376"/>
    <x v="129"/>
    <x v="0"/>
    <x v="1"/>
    <x v="1"/>
    <x v="4"/>
    <x v="373"/>
    <x v="1"/>
    <x v="28"/>
    <x v="40"/>
    <x v="367"/>
    <x v="0"/>
    <x v="0"/>
    <x v="376"/>
    <x v="28"/>
    <x v="0"/>
    <x v="7"/>
    <x v="376"/>
    <x v="367"/>
    <x v="0"/>
    <x v="376"/>
    <x v="15"/>
  </r>
  <r>
    <x v="377"/>
    <x v="316"/>
    <x v="377"/>
    <x v="6"/>
    <x v="377"/>
    <x v="88"/>
    <x v="1"/>
    <x v="0"/>
    <x v="2"/>
    <x v="4"/>
    <x v="374"/>
    <x v="2"/>
    <x v="27"/>
    <x v="33"/>
    <x v="368"/>
    <x v="0"/>
    <x v="0"/>
    <x v="377"/>
    <x v="27"/>
    <x v="0"/>
    <x v="2"/>
    <x v="377"/>
    <x v="368"/>
    <x v="0"/>
    <x v="377"/>
    <x v="11"/>
  </r>
  <r>
    <x v="378"/>
    <x v="317"/>
    <x v="378"/>
    <x v="3"/>
    <x v="378"/>
    <x v="144"/>
    <x v="1"/>
    <x v="1"/>
    <x v="5"/>
    <x v="2"/>
    <x v="375"/>
    <x v="1"/>
    <x v="7"/>
    <x v="8"/>
    <x v="369"/>
    <x v="0"/>
    <x v="0"/>
    <x v="378"/>
    <x v="7"/>
    <x v="0"/>
    <x v="2"/>
    <x v="378"/>
    <x v="369"/>
    <x v="0"/>
    <x v="378"/>
    <x v="31"/>
  </r>
  <r>
    <x v="379"/>
    <x v="318"/>
    <x v="379"/>
    <x v="4"/>
    <x v="379"/>
    <x v="48"/>
    <x v="1"/>
    <x v="0"/>
    <x v="5"/>
    <x v="4"/>
    <x v="376"/>
    <x v="1"/>
    <x v="14"/>
    <x v="27"/>
    <x v="370"/>
    <x v="0"/>
    <x v="0"/>
    <x v="379"/>
    <x v="14"/>
    <x v="0"/>
    <x v="2"/>
    <x v="379"/>
    <x v="370"/>
    <x v="0"/>
    <x v="379"/>
    <x v="12"/>
  </r>
  <r>
    <x v="380"/>
    <x v="319"/>
    <x v="380"/>
    <x v="2"/>
    <x v="380"/>
    <x v="85"/>
    <x v="0"/>
    <x v="3"/>
    <x v="3"/>
    <x v="1"/>
    <x v="377"/>
    <x v="0"/>
    <x v="7"/>
    <x v="19"/>
    <x v="371"/>
    <x v="42"/>
    <x v="0"/>
    <x v="380"/>
    <x v="7"/>
    <x v="1"/>
    <x v="2"/>
    <x v="380"/>
    <x v="371"/>
    <x v="42"/>
    <x v="380"/>
    <x v="16"/>
  </r>
  <r>
    <x v="381"/>
    <x v="320"/>
    <x v="381"/>
    <x v="5"/>
    <x v="381"/>
    <x v="83"/>
    <x v="1"/>
    <x v="0"/>
    <x v="5"/>
    <x v="4"/>
    <x v="378"/>
    <x v="0"/>
    <x v="6"/>
    <x v="4"/>
    <x v="372"/>
    <x v="0"/>
    <x v="0"/>
    <x v="381"/>
    <x v="6"/>
    <x v="0"/>
    <x v="6"/>
    <x v="381"/>
    <x v="372"/>
    <x v="0"/>
    <x v="381"/>
    <x v="14"/>
  </r>
  <r>
    <x v="382"/>
    <x v="44"/>
    <x v="382"/>
    <x v="8"/>
    <x v="382"/>
    <x v="88"/>
    <x v="0"/>
    <x v="0"/>
    <x v="4"/>
    <x v="0"/>
    <x v="379"/>
    <x v="0"/>
    <x v="16"/>
    <x v="17"/>
    <x v="373"/>
    <x v="0"/>
    <x v="0"/>
    <x v="382"/>
    <x v="16"/>
    <x v="0"/>
    <x v="2"/>
    <x v="382"/>
    <x v="373"/>
    <x v="0"/>
    <x v="382"/>
    <x v="29"/>
  </r>
  <r>
    <x v="383"/>
    <x v="248"/>
    <x v="383"/>
    <x v="1"/>
    <x v="383"/>
    <x v="170"/>
    <x v="0"/>
    <x v="1"/>
    <x v="4"/>
    <x v="2"/>
    <x v="380"/>
    <x v="2"/>
    <x v="31"/>
    <x v="15"/>
    <x v="374"/>
    <x v="0"/>
    <x v="0"/>
    <x v="383"/>
    <x v="31"/>
    <x v="0"/>
    <x v="8"/>
    <x v="383"/>
    <x v="374"/>
    <x v="0"/>
    <x v="383"/>
    <x v="17"/>
  </r>
  <r>
    <x v="384"/>
    <x v="321"/>
    <x v="384"/>
    <x v="3"/>
    <x v="384"/>
    <x v="136"/>
    <x v="0"/>
    <x v="1"/>
    <x v="1"/>
    <x v="0"/>
    <x v="381"/>
    <x v="0"/>
    <x v="30"/>
    <x v="23"/>
    <x v="375"/>
    <x v="0"/>
    <x v="0"/>
    <x v="384"/>
    <x v="30"/>
    <x v="0"/>
    <x v="11"/>
    <x v="384"/>
    <x v="375"/>
    <x v="0"/>
    <x v="384"/>
    <x v="22"/>
  </r>
  <r>
    <x v="385"/>
    <x v="322"/>
    <x v="385"/>
    <x v="1"/>
    <x v="385"/>
    <x v="0"/>
    <x v="0"/>
    <x v="0"/>
    <x v="1"/>
    <x v="3"/>
    <x v="382"/>
    <x v="1"/>
    <x v="32"/>
    <x v="4"/>
    <x v="376"/>
    <x v="0"/>
    <x v="0"/>
    <x v="385"/>
    <x v="32"/>
    <x v="0"/>
    <x v="2"/>
    <x v="385"/>
    <x v="376"/>
    <x v="0"/>
    <x v="385"/>
    <x v="5"/>
  </r>
  <r>
    <x v="386"/>
    <x v="43"/>
    <x v="386"/>
    <x v="2"/>
    <x v="386"/>
    <x v="105"/>
    <x v="0"/>
    <x v="1"/>
    <x v="4"/>
    <x v="0"/>
    <x v="383"/>
    <x v="2"/>
    <x v="11"/>
    <x v="13"/>
    <x v="377"/>
    <x v="0"/>
    <x v="0"/>
    <x v="386"/>
    <x v="11"/>
    <x v="0"/>
    <x v="3"/>
    <x v="386"/>
    <x v="377"/>
    <x v="0"/>
    <x v="386"/>
    <x v="6"/>
  </r>
  <r>
    <x v="387"/>
    <x v="323"/>
    <x v="387"/>
    <x v="6"/>
    <x v="387"/>
    <x v="88"/>
    <x v="0"/>
    <x v="0"/>
    <x v="4"/>
    <x v="1"/>
    <x v="384"/>
    <x v="2"/>
    <x v="22"/>
    <x v="37"/>
    <x v="378"/>
    <x v="0"/>
    <x v="0"/>
    <x v="387"/>
    <x v="22"/>
    <x v="0"/>
    <x v="2"/>
    <x v="387"/>
    <x v="378"/>
    <x v="0"/>
    <x v="387"/>
    <x v="25"/>
  </r>
  <r>
    <x v="388"/>
    <x v="324"/>
    <x v="388"/>
    <x v="2"/>
    <x v="388"/>
    <x v="9"/>
    <x v="1"/>
    <x v="0"/>
    <x v="3"/>
    <x v="1"/>
    <x v="385"/>
    <x v="2"/>
    <x v="14"/>
    <x v="21"/>
    <x v="379"/>
    <x v="0"/>
    <x v="0"/>
    <x v="388"/>
    <x v="14"/>
    <x v="0"/>
    <x v="5"/>
    <x v="388"/>
    <x v="379"/>
    <x v="0"/>
    <x v="388"/>
    <x v="10"/>
  </r>
  <r>
    <x v="389"/>
    <x v="47"/>
    <x v="389"/>
    <x v="7"/>
    <x v="389"/>
    <x v="61"/>
    <x v="1"/>
    <x v="1"/>
    <x v="0"/>
    <x v="0"/>
    <x v="386"/>
    <x v="2"/>
    <x v="1"/>
    <x v="43"/>
    <x v="380"/>
    <x v="0"/>
    <x v="0"/>
    <x v="389"/>
    <x v="1"/>
    <x v="0"/>
    <x v="14"/>
    <x v="389"/>
    <x v="380"/>
    <x v="0"/>
    <x v="389"/>
    <x v="30"/>
  </r>
  <r>
    <x v="390"/>
    <x v="325"/>
    <x v="390"/>
    <x v="0"/>
    <x v="390"/>
    <x v="131"/>
    <x v="1"/>
    <x v="0"/>
    <x v="4"/>
    <x v="3"/>
    <x v="387"/>
    <x v="1"/>
    <x v="27"/>
    <x v="27"/>
    <x v="381"/>
    <x v="0"/>
    <x v="0"/>
    <x v="390"/>
    <x v="27"/>
    <x v="0"/>
    <x v="2"/>
    <x v="390"/>
    <x v="381"/>
    <x v="0"/>
    <x v="390"/>
    <x v="31"/>
  </r>
  <r>
    <x v="391"/>
    <x v="326"/>
    <x v="391"/>
    <x v="8"/>
    <x v="391"/>
    <x v="98"/>
    <x v="0"/>
    <x v="0"/>
    <x v="0"/>
    <x v="4"/>
    <x v="388"/>
    <x v="1"/>
    <x v="7"/>
    <x v="34"/>
    <x v="382"/>
    <x v="0"/>
    <x v="0"/>
    <x v="391"/>
    <x v="7"/>
    <x v="0"/>
    <x v="2"/>
    <x v="391"/>
    <x v="382"/>
    <x v="0"/>
    <x v="391"/>
    <x v="28"/>
  </r>
  <r>
    <x v="392"/>
    <x v="327"/>
    <x v="392"/>
    <x v="0"/>
    <x v="392"/>
    <x v="55"/>
    <x v="1"/>
    <x v="1"/>
    <x v="6"/>
    <x v="1"/>
    <x v="389"/>
    <x v="0"/>
    <x v="34"/>
    <x v="25"/>
    <x v="383"/>
    <x v="0"/>
    <x v="0"/>
    <x v="392"/>
    <x v="34"/>
    <x v="0"/>
    <x v="2"/>
    <x v="392"/>
    <x v="383"/>
    <x v="0"/>
    <x v="392"/>
    <x v="34"/>
  </r>
  <r>
    <x v="393"/>
    <x v="328"/>
    <x v="393"/>
    <x v="2"/>
    <x v="393"/>
    <x v="164"/>
    <x v="0"/>
    <x v="0"/>
    <x v="0"/>
    <x v="0"/>
    <x v="390"/>
    <x v="2"/>
    <x v="13"/>
    <x v="10"/>
    <x v="384"/>
    <x v="0"/>
    <x v="0"/>
    <x v="393"/>
    <x v="13"/>
    <x v="0"/>
    <x v="11"/>
    <x v="393"/>
    <x v="384"/>
    <x v="0"/>
    <x v="393"/>
    <x v="22"/>
  </r>
  <r>
    <x v="394"/>
    <x v="329"/>
    <x v="394"/>
    <x v="6"/>
    <x v="394"/>
    <x v="10"/>
    <x v="0"/>
    <x v="1"/>
    <x v="1"/>
    <x v="0"/>
    <x v="391"/>
    <x v="0"/>
    <x v="16"/>
    <x v="34"/>
    <x v="385"/>
    <x v="0"/>
    <x v="0"/>
    <x v="394"/>
    <x v="16"/>
    <x v="0"/>
    <x v="2"/>
    <x v="394"/>
    <x v="385"/>
    <x v="0"/>
    <x v="394"/>
    <x v="31"/>
  </r>
  <r>
    <x v="395"/>
    <x v="330"/>
    <x v="395"/>
    <x v="6"/>
    <x v="395"/>
    <x v="171"/>
    <x v="0"/>
    <x v="0"/>
    <x v="0"/>
    <x v="0"/>
    <x v="392"/>
    <x v="1"/>
    <x v="4"/>
    <x v="29"/>
    <x v="386"/>
    <x v="0"/>
    <x v="0"/>
    <x v="395"/>
    <x v="4"/>
    <x v="0"/>
    <x v="8"/>
    <x v="395"/>
    <x v="386"/>
    <x v="0"/>
    <x v="395"/>
    <x v="17"/>
  </r>
  <r>
    <x v="396"/>
    <x v="112"/>
    <x v="396"/>
    <x v="9"/>
    <x v="396"/>
    <x v="171"/>
    <x v="1"/>
    <x v="0"/>
    <x v="1"/>
    <x v="4"/>
    <x v="393"/>
    <x v="2"/>
    <x v="30"/>
    <x v="6"/>
    <x v="387"/>
    <x v="0"/>
    <x v="0"/>
    <x v="396"/>
    <x v="30"/>
    <x v="0"/>
    <x v="14"/>
    <x v="396"/>
    <x v="387"/>
    <x v="0"/>
    <x v="396"/>
    <x v="30"/>
  </r>
  <r>
    <x v="397"/>
    <x v="331"/>
    <x v="397"/>
    <x v="3"/>
    <x v="397"/>
    <x v="79"/>
    <x v="0"/>
    <x v="0"/>
    <x v="6"/>
    <x v="2"/>
    <x v="394"/>
    <x v="1"/>
    <x v="28"/>
    <x v="7"/>
    <x v="388"/>
    <x v="0"/>
    <x v="0"/>
    <x v="397"/>
    <x v="28"/>
    <x v="0"/>
    <x v="6"/>
    <x v="397"/>
    <x v="388"/>
    <x v="0"/>
    <x v="397"/>
    <x v="14"/>
  </r>
  <r>
    <x v="398"/>
    <x v="332"/>
    <x v="398"/>
    <x v="9"/>
    <x v="64"/>
    <x v="172"/>
    <x v="0"/>
    <x v="1"/>
    <x v="4"/>
    <x v="3"/>
    <x v="395"/>
    <x v="0"/>
    <x v="38"/>
    <x v="12"/>
    <x v="389"/>
    <x v="0"/>
    <x v="0"/>
    <x v="64"/>
    <x v="38"/>
    <x v="0"/>
    <x v="10"/>
    <x v="398"/>
    <x v="389"/>
    <x v="0"/>
    <x v="398"/>
    <x v="20"/>
  </r>
  <r>
    <x v="399"/>
    <x v="333"/>
    <x v="399"/>
    <x v="8"/>
    <x v="398"/>
    <x v="102"/>
    <x v="1"/>
    <x v="1"/>
    <x v="5"/>
    <x v="2"/>
    <x v="396"/>
    <x v="1"/>
    <x v="26"/>
    <x v="35"/>
    <x v="390"/>
    <x v="0"/>
    <x v="0"/>
    <x v="398"/>
    <x v="26"/>
    <x v="0"/>
    <x v="2"/>
    <x v="399"/>
    <x v="390"/>
    <x v="0"/>
    <x v="399"/>
    <x v="3"/>
  </r>
  <r>
    <x v="400"/>
    <x v="334"/>
    <x v="400"/>
    <x v="8"/>
    <x v="399"/>
    <x v="173"/>
    <x v="1"/>
    <x v="0"/>
    <x v="4"/>
    <x v="3"/>
    <x v="397"/>
    <x v="2"/>
    <x v="11"/>
    <x v="28"/>
    <x v="391"/>
    <x v="0"/>
    <x v="0"/>
    <x v="399"/>
    <x v="11"/>
    <x v="0"/>
    <x v="15"/>
    <x v="400"/>
    <x v="391"/>
    <x v="0"/>
    <x v="400"/>
    <x v="33"/>
  </r>
  <r>
    <x v="401"/>
    <x v="335"/>
    <x v="401"/>
    <x v="8"/>
    <x v="400"/>
    <x v="28"/>
    <x v="0"/>
    <x v="0"/>
    <x v="4"/>
    <x v="3"/>
    <x v="398"/>
    <x v="2"/>
    <x v="26"/>
    <x v="6"/>
    <x v="392"/>
    <x v="0"/>
    <x v="0"/>
    <x v="400"/>
    <x v="26"/>
    <x v="0"/>
    <x v="2"/>
    <x v="401"/>
    <x v="392"/>
    <x v="0"/>
    <x v="401"/>
    <x v="19"/>
  </r>
  <r>
    <x v="402"/>
    <x v="336"/>
    <x v="402"/>
    <x v="1"/>
    <x v="401"/>
    <x v="117"/>
    <x v="0"/>
    <x v="3"/>
    <x v="6"/>
    <x v="0"/>
    <x v="399"/>
    <x v="0"/>
    <x v="39"/>
    <x v="42"/>
    <x v="393"/>
    <x v="43"/>
    <x v="0"/>
    <x v="401"/>
    <x v="39"/>
    <x v="1"/>
    <x v="6"/>
    <x v="402"/>
    <x v="393"/>
    <x v="43"/>
    <x v="402"/>
    <x v="14"/>
  </r>
  <r>
    <x v="403"/>
    <x v="337"/>
    <x v="403"/>
    <x v="9"/>
    <x v="402"/>
    <x v="25"/>
    <x v="1"/>
    <x v="0"/>
    <x v="4"/>
    <x v="1"/>
    <x v="400"/>
    <x v="2"/>
    <x v="23"/>
    <x v="33"/>
    <x v="394"/>
    <x v="0"/>
    <x v="0"/>
    <x v="402"/>
    <x v="23"/>
    <x v="0"/>
    <x v="9"/>
    <x v="403"/>
    <x v="394"/>
    <x v="0"/>
    <x v="403"/>
    <x v="18"/>
  </r>
  <r>
    <x v="404"/>
    <x v="292"/>
    <x v="404"/>
    <x v="1"/>
    <x v="403"/>
    <x v="81"/>
    <x v="1"/>
    <x v="3"/>
    <x v="1"/>
    <x v="0"/>
    <x v="401"/>
    <x v="1"/>
    <x v="6"/>
    <x v="9"/>
    <x v="395"/>
    <x v="44"/>
    <x v="0"/>
    <x v="403"/>
    <x v="6"/>
    <x v="1"/>
    <x v="14"/>
    <x v="404"/>
    <x v="395"/>
    <x v="44"/>
    <x v="404"/>
    <x v="30"/>
  </r>
  <r>
    <x v="405"/>
    <x v="113"/>
    <x v="405"/>
    <x v="0"/>
    <x v="404"/>
    <x v="129"/>
    <x v="1"/>
    <x v="0"/>
    <x v="0"/>
    <x v="4"/>
    <x v="402"/>
    <x v="1"/>
    <x v="18"/>
    <x v="30"/>
    <x v="396"/>
    <x v="0"/>
    <x v="0"/>
    <x v="404"/>
    <x v="18"/>
    <x v="0"/>
    <x v="2"/>
    <x v="405"/>
    <x v="396"/>
    <x v="0"/>
    <x v="405"/>
    <x v="28"/>
  </r>
  <r>
    <x v="406"/>
    <x v="338"/>
    <x v="406"/>
    <x v="3"/>
    <x v="405"/>
    <x v="114"/>
    <x v="0"/>
    <x v="1"/>
    <x v="0"/>
    <x v="3"/>
    <x v="403"/>
    <x v="1"/>
    <x v="24"/>
    <x v="34"/>
    <x v="397"/>
    <x v="0"/>
    <x v="0"/>
    <x v="405"/>
    <x v="24"/>
    <x v="0"/>
    <x v="12"/>
    <x v="406"/>
    <x v="397"/>
    <x v="0"/>
    <x v="406"/>
    <x v="23"/>
  </r>
  <r>
    <x v="407"/>
    <x v="339"/>
    <x v="407"/>
    <x v="2"/>
    <x v="406"/>
    <x v="170"/>
    <x v="1"/>
    <x v="0"/>
    <x v="4"/>
    <x v="1"/>
    <x v="404"/>
    <x v="1"/>
    <x v="27"/>
    <x v="28"/>
    <x v="398"/>
    <x v="0"/>
    <x v="0"/>
    <x v="406"/>
    <x v="27"/>
    <x v="0"/>
    <x v="2"/>
    <x v="407"/>
    <x v="398"/>
    <x v="0"/>
    <x v="407"/>
    <x v="29"/>
  </r>
  <r>
    <x v="408"/>
    <x v="340"/>
    <x v="408"/>
    <x v="5"/>
    <x v="407"/>
    <x v="174"/>
    <x v="1"/>
    <x v="3"/>
    <x v="5"/>
    <x v="3"/>
    <x v="405"/>
    <x v="0"/>
    <x v="37"/>
    <x v="13"/>
    <x v="399"/>
    <x v="45"/>
    <x v="0"/>
    <x v="407"/>
    <x v="37"/>
    <x v="1"/>
    <x v="2"/>
    <x v="408"/>
    <x v="399"/>
    <x v="45"/>
    <x v="408"/>
    <x v="11"/>
  </r>
  <r>
    <x v="409"/>
    <x v="65"/>
    <x v="409"/>
    <x v="9"/>
    <x v="408"/>
    <x v="32"/>
    <x v="1"/>
    <x v="1"/>
    <x v="5"/>
    <x v="3"/>
    <x v="406"/>
    <x v="1"/>
    <x v="1"/>
    <x v="25"/>
    <x v="400"/>
    <x v="0"/>
    <x v="0"/>
    <x v="408"/>
    <x v="1"/>
    <x v="0"/>
    <x v="2"/>
    <x v="409"/>
    <x v="400"/>
    <x v="0"/>
    <x v="409"/>
    <x v="26"/>
  </r>
  <r>
    <x v="410"/>
    <x v="265"/>
    <x v="410"/>
    <x v="5"/>
    <x v="409"/>
    <x v="168"/>
    <x v="0"/>
    <x v="0"/>
    <x v="1"/>
    <x v="0"/>
    <x v="407"/>
    <x v="0"/>
    <x v="30"/>
    <x v="43"/>
    <x v="401"/>
    <x v="0"/>
    <x v="0"/>
    <x v="409"/>
    <x v="30"/>
    <x v="0"/>
    <x v="0"/>
    <x v="410"/>
    <x v="401"/>
    <x v="0"/>
    <x v="410"/>
    <x v="0"/>
  </r>
  <r>
    <x v="411"/>
    <x v="341"/>
    <x v="411"/>
    <x v="6"/>
    <x v="410"/>
    <x v="84"/>
    <x v="1"/>
    <x v="0"/>
    <x v="0"/>
    <x v="1"/>
    <x v="408"/>
    <x v="1"/>
    <x v="31"/>
    <x v="9"/>
    <x v="402"/>
    <x v="0"/>
    <x v="0"/>
    <x v="410"/>
    <x v="31"/>
    <x v="0"/>
    <x v="0"/>
    <x v="411"/>
    <x v="402"/>
    <x v="0"/>
    <x v="411"/>
    <x v="0"/>
  </r>
  <r>
    <x v="412"/>
    <x v="342"/>
    <x v="412"/>
    <x v="9"/>
    <x v="411"/>
    <x v="104"/>
    <x v="1"/>
    <x v="1"/>
    <x v="0"/>
    <x v="1"/>
    <x v="409"/>
    <x v="0"/>
    <x v="14"/>
    <x v="18"/>
    <x v="403"/>
    <x v="0"/>
    <x v="0"/>
    <x v="411"/>
    <x v="14"/>
    <x v="0"/>
    <x v="2"/>
    <x v="412"/>
    <x v="403"/>
    <x v="0"/>
    <x v="412"/>
    <x v="5"/>
  </r>
  <r>
    <x v="413"/>
    <x v="343"/>
    <x v="413"/>
    <x v="0"/>
    <x v="412"/>
    <x v="159"/>
    <x v="1"/>
    <x v="1"/>
    <x v="1"/>
    <x v="3"/>
    <x v="410"/>
    <x v="1"/>
    <x v="30"/>
    <x v="24"/>
    <x v="404"/>
    <x v="0"/>
    <x v="0"/>
    <x v="412"/>
    <x v="30"/>
    <x v="0"/>
    <x v="2"/>
    <x v="413"/>
    <x v="404"/>
    <x v="0"/>
    <x v="413"/>
    <x v="25"/>
  </r>
  <r>
    <x v="414"/>
    <x v="330"/>
    <x v="414"/>
    <x v="9"/>
    <x v="413"/>
    <x v="19"/>
    <x v="1"/>
    <x v="0"/>
    <x v="6"/>
    <x v="1"/>
    <x v="411"/>
    <x v="1"/>
    <x v="17"/>
    <x v="36"/>
    <x v="405"/>
    <x v="0"/>
    <x v="0"/>
    <x v="413"/>
    <x v="17"/>
    <x v="0"/>
    <x v="8"/>
    <x v="414"/>
    <x v="405"/>
    <x v="0"/>
    <x v="414"/>
    <x v="17"/>
  </r>
  <r>
    <x v="415"/>
    <x v="317"/>
    <x v="415"/>
    <x v="1"/>
    <x v="414"/>
    <x v="165"/>
    <x v="1"/>
    <x v="0"/>
    <x v="0"/>
    <x v="1"/>
    <x v="412"/>
    <x v="0"/>
    <x v="1"/>
    <x v="18"/>
    <x v="406"/>
    <x v="0"/>
    <x v="0"/>
    <x v="414"/>
    <x v="1"/>
    <x v="0"/>
    <x v="2"/>
    <x v="415"/>
    <x v="406"/>
    <x v="0"/>
    <x v="415"/>
    <x v="31"/>
  </r>
  <r>
    <x v="416"/>
    <x v="134"/>
    <x v="416"/>
    <x v="3"/>
    <x v="415"/>
    <x v="6"/>
    <x v="0"/>
    <x v="1"/>
    <x v="5"/>
    <x v="0"/>
    <x v="413"/>
    <x v="2"/>
    <x v="10"/>
    <x v="35"/>
    <x v="407"/>
    <x v="0"/>
    <x v="0"/>
    <x v="415"/>
    <x v="10"/>
    <x v="0"/>
    <x v="10"/>
    <x v="416"/>
    <x v="407"/>
    <x v="0"/>
    <x v="416"/>
    <x v="20"/>
  </r>
  <r>
    <x v="417"/>
    <x v="344"/>
    <x v="417"/>
    <x v="2"/>
    <x v="416"/>
    <x v="165"/>
    <x v="0"/>
    <x v="0"/>
    <x v="4"/>
    <x v="2"/>
    <x v="414"/>
    <x v="2"/>
    <x v="14"/>
    <x v="20"/>
    <x v="408"/>
    <x v="0"/>
    <x v="0"/>
    <x v="416"/>
    <x v="14"/>
    <x v="0"/>
    <x v="1"/>
    <x v="417"/>
    <x v="408"/>
    <x v="0"/>
    <x v="417"/>
    <x v="1"/>
  </r>
  <r>
    <x v="418"/>
    <x v="345"/>
    <x v="418"/>
    <x v="4"/>
    <x v="417"/>
    <x v="132"/>
    <x v="0"/>
    <x v="1"/>
    <x v="6"/>
    <x v="4"/>
    <x v="415"/>
    <x v="2"/>
    <x v="33"/>
    <x v="31"/>
    <x v="409"/>
    <x v="0"/>
    <x v="0"/>
    <x v="417"/>
    <x v="33"/>
    <x v="0"/>
    <x v="2"/>
    <x v="418"/>
    <x v="409"/>
    <x v="0"/>
    <x v="418"/>
    <x v="24"/>
  </r>
  <r>
    <x v="419"/>
    <x v="346"/>
    <x v="419"/>
    <x v="2"/>
    <x v="418"/>
    <x v="80"/>
    <x v="1"/>
    <x v="0"/>
    <x v="6"/>
    <x v="2"/>
    <x v="416"/>
    <x v="0"/>
    <x v="28"/>
    <x v="23"/>
    <x v="410"/>
    <x v="0"/>
    <x v="0"/>
    <x v="418"/>
    <x v="28"/>
    <x v="0"/>
    <x v="2"/>
    <x v="419"/>
    <x v="410"/>
    <x v="0"/>
    <x v="419"/>
    <x v="9"/>
  </r>
  <r>
    <x v="420"/>
    <x v="347"/>
    <x v="420"/>
    <x v="2"/>
    <x v="419"/>
    <x v="16"/>
    <x v="0"/>
    <x v="3"/>
    <x v="6"/>
    <x v="1"/>
    <x v="417"/>
    <x v="2"/>
    <x v="40"/>
    <x v="0"/>
    <x v="411"/>
    <x v="46"/>
    <x v="0"/>
    <x v="419"/>
    <x v="40"/>
    <x v="1"/>
    <x v="2"/>
    <x v="420"/>
    <x v="411"/>
    <x v="46"/>
    <x v="420"/>
    <x v="35"/>
  </r>
  <r>
    <x v="421"/>
    <x v="348"/>
    <x v="421"/>
    <x v="6"/>
    <x v="420"/>
    <x v="39"/>
    <x v="0"/>
    <x v="3"/>
    <x v="1"/>
    <x v="3"/>
    <x v="418"/>
    <x v="2"/>
    <x v="18"/>
    <x v="2"/>
    <x v="412"/>
    <x v="47"/>
    <x v="0"/>
    <x v="420"/>
    <x v="18"/>
    <x v="1"/>
    <x v="2"/>
    <x v="421"/>
    <x v="412"/>
    <x v="47"/>
    <x v="421"/>
    <x v="5"/>
  </r>
  <r>
    <x v="422"/>
    <x v="349"/>
    <x v="422"/>
    <x v="0"/>
    <x v="421"/>
    <x v="147"/>
    <x v="0"/>
    <x v="4"/>
    <x v="4"/>
    <x v="4"/>
    <x v="419"/>
    <x v="0"/>
    <x v="2"/>
    <x v="25"/>
    <x v="10"/>
    <x v="0"/>
    <x v="0"/>
    <x v="421"/>
    <x v="2"/>
    <x v="0"/>
    <x v="2"/>
    <x v="422"/>
    <x v="10"/>
    <x v="0"/>
    <x v="422"/>
    <x v="13"/>
  </r>
  <r>
    <x v="423"/>
    <x v="350"/>
    <x v="423"/>
    <x v="5"/>
    <x v="422"/>
    <x v="149"/>
    <x v="1"/>
    <x v="0"/>
    <x v="6"/>
    <x v="4"/>
    <x v="420"/>
    <x v="2"/>
    <x v="0"/>
    <x v="34"/>
    <x v="413"/>
    <x v="0"/>
    <x v="0"/>
    <x v="422"/>
    <x v="0"/>
    <x v="0"/>
    <x v="2"/>
    <x v="423"/>
    <x v="413"/>
    <x v="0"/>
    <x v="423"/>
    <x v="35"/>
  </r>
  <r>
    <x v="424"/>
    <x v="351"/>
    <x v="424"/>
    <x v="0"/>
    <x v="423"/>
    <x v="109"/>
    <x v="1"/>
    <x v="3"/>
    <x v="5"/>
    <x v="3"/>
    <x v="421"/>
    <x v="2"/>
    <x v="31"/>
    <x v="20"/>
    <x v="414"/>
    <x v="48"/>
    <x v="0"/>
    <x v="423"/>
    <x v="31"/>
    <x v="1"/>
    <x v="8"/>
    <x v="424"/>
    <x v="414"/>
    <x v="48"/>
    <x v="424"/>
    <x v="17"/>
  </r>
  <r>
    <x v="425"/>
    <x v="352"/>
    <x v="425"/>
    <x v="4"/>
    <x v="424"/>
    <x v="76"/>
    <x v="0"/>
    <x v="0"/>
    <x v="0"/>
    <x v="4"/>
    <x v="422"/>
    <x v="2"/>
    <x v="32"/>
    <x v="24"/>
    <x v="415"/>
    <x v="0"/>
    <x v="0"/>
    <x v="424"/>
    <x v="32"/>
    <x v="0"/>
    <x v="6"/>
    <x v="425"/>
    <x v="415"/>
    <x v="0"/>
    <x v="425"/>
    <x v="14"/>
  </r>
  <r>
    <x v="426"/>
    <x v="353"/>
    <x v="426"/>
    <x v="6"/>
    <x v="425"/>
    <x v="42"/>
    <x v="0"/>
    <x v="1"/>
    <x v="5"/>
    <x v="3"/>
    <x v="423"/>
    <x v="0"/>
    <x v="11"/>
    <x v="16"/>
    <x v="416"/>
    <x v="0"/>
    <x v="0"/>
    <x v="425"/>
    <x v="11"/>
    <x v="0"/>
    <x v="0"/>
    <x v="426"/>
    <x v="416"/>
    <x v="0"/>
    <x v="426"/>
    <x v="0"/>
  </r>
  <r>
    <x v="427"/>
    <x v="152"/>
    <x v="427"/>
    <x v="3"/>
    <x v="426"/>
    <x v="175"/>
    <x v="1"/>
    <x v="0"/>
    <x v="2"/>
    <x v="4"/>
    <x v="424"/>
    <x v="0"/>
    <x v="3"/>
    <x v="35"/>
    <x v="417"/>
    <x v="0"/>
    <x v="0"/>
    <x v="426"/>
    <x v="3"/>
    <x v="0"/>
    <x v="2"/>
    <x v="427"/>
    <x v="417"/>
    <x v="0"/>
    <x v="427"/>
    <x v="2"/>
  </r>
  <r>
    <x v="428"/>
    <x v="354"/>
    <x v="428"/>
    <x v="2"/>
    <x v="427"/>
    <x v="34"/>
    <x v="1"/>
    <x v="0"/>
    <x v="2"/>
    <x v="2"/>
    <x v="425"/>
    <x v="2"/>
    <x v="22"/>
    <x v="44"/>
    <x v="418"/>
    <x v="0"/>
    <x v="0"/>
    <x v="427"/>
    <x v="22"/>
    <x v="0"/>
    <x v="13"/>
    <x v="428"/>
    <x v="418"/>
    <x v="0"/>
    <x v="428"/>
    <x v="27"/>
  </r>
  <r>
    <x v="429"/>
    <x v="290"/>
    <x v="429"/>
    <x v="1"/>
    <x v="428"/>
    <x v="2"/>
    <x v="0"/>
    <x v="3"/>
    <x v="0"/>
    <x v="4"/>
    <x v="426"/>
    <x v="2"/>
    <x v="21"/>
    <x v="5"/>
    <x v="419"/>
    <x v="49"/>
    <x v="0"/>
    <x v="428"/>
    <x v="21"/>
    <x v="1"/>
    <x v="7"/>
    <x v="429"/>
    <x v="419"/>
    <x v="49"/>
    <x v="429"/>
    <x v="15"/>
  </r>
  <r>
    <x v="430"/>
    <x v="346"/>
    <x v="430"/>
    <x v="6"/>
    <x v="429"/>
    <x v="124"/>
    <x v="1"/>
    <x v="0"/>
    <x v="1"/>
    <x v="0"/>
    <x v="427"/>
    <x v="0"/>
    <x v="29"/>
    <x v="7"/>
    <x v="420"/>
    <x v="0"/>
    <x v="0"/>
    <x v="429"/>
    <x v="29"/>
    <x v="0"/>
    <x v="2"/>
    <x v="430"/>
    <x v="420"/>
    <x v="0"/>
    <x v="430"/>
    <x v="9"/>
  </r>
  <r>
    <x v="431"/>
    <x v="355"/>
    <x v="431"/>
    <x v="8"/>
    <x v="430"/>
    <x v="96"/>
    <x v="0"/>
    <x v="1"/>
    <x v="6"/>
    <x v="3"/>
    <x v="428"/>
    <x v="2"/>
    <x v="38"/>
    <x v="42"/>
    <x v="421"/>
    <x v="0"/>
    <x v="0"/>
    <x v="430"/>
    <x v="38"/>
    <x v="0"/>
    <x v="1"/>
    <x v="431"/>
    <x v="421"/>
    <x v="0"/>
    <x v="431"/>
    <x v="1"/>
  </r>
  <r>
    <x v="432"/>
    <x v="356"/>
    <x v="432"/>
    <x v="9"/>
    <x v="431"/>
    <x v="65"/>
    <x v="1"/>
    <x v="1"/>
    <x v="4"/>
    <x v="4"/>
    <x v="429"/>
    <x v="0"/>
    <x v="24"/>
    <x v="15"/>
    <x v="422"/>
    <x v="0"/>
    <x v="0"/>
    <x v="431"/>
    <x v="24"/>
    <x v="0"/>
    <x v="5"/>
    <x v="432"/>
    <x v="422"/>
    <x v="0"/>
    <x v="432"/>
    <x v="10"/>
  </r>
  <r>
    <x v="433"/>
    <x v="357"/>
    <x v="433"/>
    <x v="0"/>
    <x v="432"/>
    <x v="137"/>
    <x v="0"/>
    <x v="1"/>
    <x v="5"/>
    <x v="3"/>
    <x v="430"/>
    <x v="2"/>
    <x v="36"/>
    <x v="35"/>
    <x v="423"/>
    <x v="0"/>
    <x v="0"/>
    <x v="432"/>
    <x v="36"/>
    <x v="0"/>
    <x v="13"/>
    <x v="433"/>
    <x v="423"/>
    <x v="0"/>
    <x v="433"/>
    <x v="27"/>
  </r>
  <r>
    <x v="434"/>
    <x v="358"/>
    <x v="434"/>
    <x v="6"/>
    <x v="433"/>
    <x v="67"/>
    <x v="0"/>
    <x v="0"/>
    <x v="1"/>
    <x v="0"/>
    <x v="431"/>
    <x v="0"/>
    <x v="25"/>
    <x v="10"/>
    <x v="424"/>
    <x v="0"/>
    <x v="0"/>
    <x v="433"/>
    <x v="25"/>
    <x v="0"/>
    <x v="2"/>
    <x v="434"/>
    <x v="424"/>
    <x v="0"/>
    <x v="434"/>
    <x v="21"/>
  </r>
  <r>
    <x v="435"/>
    <x v="231"/>
    <x v="435"/>
    <x v="8"/>
    <x v="434"/>
    <x v="128"/>
    <x v="1"/>
    <x v="0"/>
    <x v="4"/>
    <x v="4"/>
    <x v="432"/>
    <x v="1"/>
    <x v="30"/>
    <x v="45"/>
    <x v="425"/>
    <x v="0"/>
    <x v="0"/>
    <x v="434"/>
    <x v="30"/>
    <x v="0"/>
    <x v="1"/>
    <x v="435"/>
    <x v="425"/>
    <x v="0"/>
    <x v="435"/>
    <x v="1"/>
  </r>
  <r>
    <x v="436"/>
    <x v="359"/>
    <x v="436"/>
    <x v="5"/>
    <x v="435"/>
    <x v="176"/>
    <x v="0"/>
    <x v="1"/>
    <x v="0"/>
    <x v="4"/>
    <x v="433"/>
    <x v="1"/>
    <x v="35"/>
    <x v="30"/>
    <x v="426"/>
    <x v="0"/>
    <x v="0"/>
    <x v="435"/>
    <x v="35"/>
    <x v="0"/>
    <x v="2"/>
    <x v="436"/>
    <x v="426"/>
    <x v="0"/>
    <x v="436"/>
    <x v="28"/>
  </r>
  <r>
    <x v="437"/>
    <x v="360"/>
    <x v="437"/>
    <x v="4"/>
    <x v="436"/>
    <x v="63"/>
    <x v="0"/>
    <x v="0"/>
    <x v="1"/>
    <x v="0"/>
    <x v="434"/>
    <x v="0"/>
    <x v="17"/>
    <x v="3"/>
    <x v="427"/>
    <x v="0"/>
    <x v="0"/>
    <x v="436"/>
    <x v="17"/>
    <x v="0"/>
    <x v="7"/>
    <x v="437"/>
    <x v="427"/>
    <x v="0"/>
    <x v="437"/>
    <x v="15"/>
  </r>
  <r>
    <x v="438"/>
    <x v="361"/>
    <x v="438"/>
    <x v="4"/>
    <x v="437"/>
    <x v="5"/>
    <x v="0"/>
    <x v="0"/>
    <x v="2"/>
    <x v="0"/>
    <x v="435"/>
    <x v="1"/>
    <x v="17"/>
    <x v="36"/>
    <x v="428"/>
    <x v="0"/>
    <x v="0"/>
    <x v="437"/>
    <x v="17"/>
    <x v="0"/>
    <x v="15"/>
    <x v="438"/>
    <x v="428"/>
    <x v="0"/>
    <x v="438"/>
    <x v="33"/>
  </r>
  <r>
    <x v="439"/>
    <x v="102"/>
    <x v="439"/>
    <x v="2"/>
    <x v="438"/>
    <x v="64"/>
    <x v="1"/>
    <x v="0"/>
    <x v="1"/>
    <x v="0"/>
    <x v="436"/>
    <x v="2"/>
    <x v="25"/>
    <x v="8"/>
    <x v="429"/>
    <x v="0"/>
    <x v="0"/>
    <x v="438"/>
    <x v="25"/>
    <x v="0"/>
    <x v="2"/>
    <x v="439"/>
    <x v="429"/>
    <x v="0"/>
    <x v="439"/>
    <x v="31"/>
  </r>
  <r>
    <x v="440"/>
    <x v="279"/>
    <x v="440"/>
    <x v="2"/>
    <x v="439"/>
    <x v="112"/>
    <x v="1"/>
    <x v="0"/>
    <x v="1"/>
    <x v="3"/>
    <x v="437"/>
    <x v="0"/>
    <x v="34"/>
    <x v="18"/>
    <x v="430"/>
    <x v="0"/>
    <x v="0"/>
    <x v="439"/>
    <x v="34"/>
    <x v="0"/>
    <x v="2"/>
    <x v="440"/>
    <x v="430"/>
    <x v="0"/>
    <x v="440"/>
    <x v="34"/>
  </r>
  <r>
    <x v="441"/>
    <x v="362"/>
    <x v="441"/>
    <x v="6"/>
    <x v="440"/>
    <x v="28"/>
    <x v="1"/>
    <x v="3"/>
    <x v="4"/>
    <x v="0"/>
    <x v="438"/>
    <x v="0"/>
    <x v="25"/>
    <x v="17"/>
    <x v="431"/>
    <x v="50"/>
    <x v="0"/>
    <x v="440"/>
    <x v="25"/>
    <x v="1"/>
    <x v="6"/>
    <x v="441"/>
    <x v="431"/>
    <x v="50"/>
    <x v="441"/>
    <x v="14"/>
  </r>
  <r>
    <x v="442"/>
    <x v="363"/>
    <x v="442"/>
    <x v="6"/>
    <x v="441"/>
    <x v="177"/>
    <x v="0"/>
    <x v="0"/>
    <x v="0"/>
    <x v="3"/>
    <x v="439"/>
    <x v="2"/>
    <x v="12"/>
    <x v="4"/>
    <x v="432"/>
    <x v="0"/>
    <x v="0"/>
    <x v="441"/>
    <x v="12"/>
    <x v="0"/>
    <x v="2"/>
    <x v="442"/>
    <x v="432"/>
    <x v="0"/>
    <x v="442"/>
    <x v="26"/>
  </r>
  <r>
    <x v="443"/>
    <x v="364"/>
    <x v="443"/>
    <x v="3"/>
    <x v="442"/>
    <x v="50"/>
    <x v="1"/>
    <x v="1"/>
    <x v="1"/>
    <x v="2"/>
    <x v="440"/>
    <x v="2"/>
    <x v="37"/>
    <x v="19"/>
    <x v="433"/>
    <x v="0"/>
    <x v="0"/>
    <x v="442"/>
    <x v="37"/>
    <x v="0"/>
    <x v="12"/>
    <x v="443"/>
    <x v="433"/>
    <x v="0"/>
    <x v="443"/>
    <x v="23"/>
  </r>
  <r>
    <x v="444"/>
    <x v="365"/>
    <x v="444"/>
    <x v="9"/>
    <x v="443"/>
    <x v="123"/>
    <x v="0"/>
    <x v="0"/>
    <x v="4"/>
    <x v="4"/>
    <x v="441"/>
    <x v="0"/>
    <x v="38"/>
    <x v="11"/>
    <x v="434"/>
    <x v="0"/>
    <x v="0"/>
    <x v="443"/>
    <x v="38"/>
    <x v="0"/>
    <x v="6"/>
    <x v="444"/>
    <x v="434"/>
    <x v="0"/>
    <x v="444"/>
    <x v="14"/>
  </r>
  <r>
    <x v="445"/>
    <x v="366"/>
    <x v="445"/>
    <x v="7"/>
    <x v="444"/>
    <x v="134"/>
    <x v="0"/>
    <x v="0"/>
    <x v="6"/>
    <x v="4"/>
    <x v="442"/>
    <x v="2"/>
    <x v="8"/>
    <x v="18"/>
    <x v="435"/>
    <x v="0"/>
    <x v="0"/>
    <x v="444"/>
    <x v="8"/>
    <x v="0"/>
    <x v="2"/>
    <x v="445"/>
    <x v="435"/>
    <x v="0"/>
    <x v="445"/>
    <x v="25"/>
  </r>
  <r>
    <x v="446"/>
    <x v="367"/>
    <x v="446"/>
    <x v="5"/>
    <x v="445"/>
    <x v="2"/>
    <x v="1"/>
    <x v="0"/>
    <x v="0"/>
    <x v="1"/>
    <x v="443"/>
    <x v="0"/>
    <x v="3"/>
    <x v="0"/>
    <x v="436"/>
    <x v="0"/>
    <x v="0"/>
    <x v="445"/>
    <x v="3"/>
    <x v="0"/>
    <x v="14"/>
    <x v="446"/>
    <x v="436"/>
    <x v="0"/>
    <x v="446"/>
    <x v="30"/>
  </r>
  <r>
    <x v="447"/>
    <x v="368"/>
    <x v="447"/>
    <x v="2"/>
    <x v="446"/>
    <x v="171"/>
    <x v="1"/>
    <x v="0"/>
    <x v="4"/>
    <x v="2"/>
    <x v="444"/>
    <x v="2"/>
    <x v="15"/>
    <x v="14"/>
    <x v="437"/>
    <x v="0"/>
    <x v="0"/>
    <x v="446"/>
    <x v="15"/>
    <x v="0"/>
    <x v="5"/>
    <x v="447"/>
    <x v="437"/>
    <x v="0"/>
    <x v="447"/>
    <x v="10"/>
  </r>
  <r>
    <x v="448"/>
    <x v="369"/>
    <x v="448"/>
    <x v="7"/>
    <x v="447"/>
    <x v="6"/>
    <x v="0"/>
    <x v="0"/>
    <x v="4"/>
    <x v="0"/>
    <x v="445"/>
    <x v="0"/>
    <x v="27"/>
    <x v="1"/>
    <x v="438"/>
    <x v="0"/>
    <x v="0"/>
    <x v="447"/>
    <x v="27"/>
    <x v="0"/>
    <x v="2"/>
    <x v="448"/>
    <x v="438"/>
    <x v="0"/>
    <x v="448"/>
    <x v="16"/>
  </r>
  <r>
    <x v="449"/>
    <x v="370"/>
    <x v="449"/>
    <x v="7"/>
    <x v="448"/>
    <x v="73"/>
    <x v="0"/>
    <x v="1"/>
    <x v="2"/>
    <x v="0"/>
    <x v="446"/>
    <x v="2"/>
    <x v="29"/>
    <x v="39"/>
    <x v="439"/>
    <x v="0"/>
    <x v="0"/>
    <x v="448"/>
    <x v="29"/>
    <x v="0"/>
    <x v="15"/>
    <x v="449"/>
    <x v="439"/>
    <x v="0"/>
    <x v="449"/>
    <x v="33"/>
  </r>
  <r>
    <x v="450"/>
    <x v="371"/>
    <x v="450"/>
    <x v="9"/>
    <x v="449"/>
    <x v="52"/>
    <x v="1"/>
    <x v="0"/>
    <x v="0"/>
    <x v="2"/>
    <x v="447"/>
    <x v="2"/>
    <x v="36"/>
    <x v="30"/>
    <x v="440"/>
    <x v="0"/>
    <x v="0"/>
    <x v="449"/>
    <x v="36"/>
    <x v="0"/>
    <x v="2"/>
    <x v="450"/>
    <x v="440"/>
    <x v="0"/>
    <x v="450"/>
    <x v="24"/>
  </r>
  <r>
    <x v="451"/>
    <x v="372"/>
    <x v="451"/>
    <x v="1"/>
    <x v="450"/>
    <x v="116"/>
    <x v="1"/>
    <x v="0"/>
    <x v="0"/>
    <x v="0"/>
    <x v="448"/>
    <x v="1"/>
    <x v="14"/>
    <x v="29"/>
    <x v="441"/>
    <x v="0"/>
    <x v="0"/>
    <x v="450"/>
    <x v="14"/>
    <x v="0"/>
    <x v="5"/>
    <x v="451"/>
    <x v="441"/>
    <x v="0"/>
    <x v="451"/>
    <x v="10"/>
  </r>
  <r>
    <x v="452"/>
    <x v="104"/>
    <x v="452"/>
    <x v="1"/>
    <x v="451"/>
    <x v="84"/>
    <x v="1"/>
    <x v="0"/>
    <x v="0"/>
    <x v="1"/>
    <x v="449"/>
    <x v="1"/>
    <x v="3"/>
    <x v="3"/>
    <x v="442"/>
    <x v="0"/>
    <x v="0"/>
    <x v="451"/>
    <x v="3"/>
    <x v="0"/>
    <x v="4"/>
    <x v="452"/>
    <x v="442"/>
    <x v="0"/>
    <x v="452"/>
    <x v="8"/>
  </r>
  <r>
    <x v="453"/>
    <x v="279"/>
    <x v="453"/>
    <x v="2"/>
    <x v="452"/>
    <x v="84"/>
    <x v="0"/>
    <x v="0"/>
    <x v="6"/>
    <x v="3"/>
    <x v="450"/>
    <x v="1"/>
    <x v="10"/>
    <x v="39"/>
    <x v="443"/>
    <x v="0"/>
    <x v="0"/>
    <x v="452"/>
    <x v="10"/>
    <x v="0"/>
    <x v="2"/>
    <x v="453"/>
    <x v="443"/>
    <x v="0"/>
    <x v="453"/>
    <x v="34"/>
  </r>
  <r>
    <x v="454"/>
    <x v="373"/>
    <x v="454"/>
    <x v="8"/>
    <x v="453"/>
    <x v="178"/>
    <x v="0"/>
    <x v="3"/>
    <x v="0"/>
    <x v="4"/>
    <x v="451"/>
    <x v="2"/>
    <x v="22"/>
    <x v="20"/>
    <x v="444"/>
    <x v="51"/>
    <x v="0"/>
    <x v="453"/>
    <x v="22"/>
    <x v="1"/>
    <x v="2"/>
    <x v="454"/>
    <x v="444"/>
    <x v="51"/>
    <x v="454"/>
    <x v="12"/>
  </r>
  <r>
    <x v="455"/>
    <x v="374"/>
    <x v="455"/>
    <x v="9"/>
    <x v="454"/>
    <x v="79"/>
    <x v="0"/>
    <x v="0"/>
    <x v="0"/>
    <x v="2"/>
    <x v="452"/>
    <x v="0"/>
    <x v="17"/>
    <x v="33"/>
    <x v="445"/>
    <x v="0"/>
    <x v="0"/>
    <x v="454"/>
    <x v="17"/>
    <x v="0"/>
    <x v="2"/>
    <x v="455"/>
    <x v="445"/>
    <x v="0"/>
    <x v="455"/>
    <x v="7"/>
  </r>
  <r>
    <x v="456"/>
    <x v="375"/>
    <x v="456"/>
    <x v="9"/>
    <x v="455"/>
    <x v="10"/>
    <x v="0"/>
    <x v="0"/>
    <x v="0"/>
    <x v="4"/>
    <x v="453"/>
    <x v="2"/>
    <x v="23"/>
    <x v="40"/>
    <x v="446"/>
    <x v="0"/>
    <x v="0"/>
    <x v="455"/>
    <x v="23"/>
    <x v="0"/>
    <x v="2"/>
    <x v="456"/>
    <x v="446"/>
    <x v="0"/>
    <x v="456"/>
    <x v="16"/>
  </r>
  <r>
    <x v="457"/>
    <x v="21"/>
    <x v="457"/>
    <x v="0"/>
    <x v="456"/>
    <x v="142"/>
    <x v="0"/>
    <x v="0"/>
    <x v="1"/>
    <x v="3"/>
    <x v="454"/>
    <x v="1"/>
    <x v="20"/>
    <x v="2"/>
    <x v="447"/>
    <x v="0"/>
    <x v="0"/>
    <x v="456"/>
    <x v="20"/>
    <x v="0"/>
    <x v="2"/>
    <x v="457"/>
    <x v="447"/>
    <x v="0"/>
    <x v="457"/>
    <x v="16"/>
  </r>
  <r>
    <x v="458"/>
    <x v="65"/>
    <x v="458"/>
    <x v="7"/>
    <x v="457"/>
    <x v="179"/>
    <x v="1"/>
    <x v="2"/>
    <x v="0"/>
    <x v="2"/>
    <x v="455"/>
    <x v="2"/>
    <x v="22"/>
    <x v="27"/>
    <x v="10"/>
    <x v="0"/>
    <x v="0"/>
    <x v="457"/>
    <x v="22"/>
    <x v="0"/>
    <x v="2"/>
    <x v="458"/>
    <x v="10"/>
    <x v="0"/>
    <x v="458"/>
    <x v="26"/>
  </r>
  <r>
    <x v="459"/>
    <x v="376"/>
    <x v="459"/>
    <x v="0"/>
    <x v="458"/>
    <x v="96"/>
    <x v="1"/>
    <x v="0"/>
    <x v="4"/>
    <x v="3"/>
    <x v="456"/>
    <x v="1"/>
    <x v="33"/>
    <x v="31"/>
    <x v="448"/>
    <x v="0"/>
    <x v="0"/>
    <x v="458"/>
    <x v="33"/>
    <x v="0"/>
    <x v="7"/>
    <x v="459"/>
    <x v="448"/>
    <x v="0"/>
    <x v="459"/>
    <x v="15"/>
  </r>
  <r>
    <x v="460"/>
    <x v="347"/>
    <x v="460"/>
    <x v="7"/>
    <x v="459"/>
    <x v="134"/>
    <x v="0"/>
    <x v="1"/>
    <x v="4"/>
    <x v="0"/>
    <x v="457"/>
    <x v="1"/>
    <x v="29"/>
    <x v="0"/>
    <x v="449"/>
    <x v="0"/>
    <x v="0"/>
    <x v="459"/>
    <x v="29"/>
    <x v="0"/>
    <x v="2"/>
    <x v="460"/>
    <x v="449"/>
    <x v="0"/>
    <x v="460"/>
    <x v="35"/>
  </r>
  <r>
    <x v="461"/>
    <x v="377"/>
    <x v="461"/>
    <x v="1"/>
    <x v="460"/>
    <x v="135"/>
    <x v="0"/>
    <x v="0"/>
    <x v="5"/>
    <x v="0"/>
    <x v="458"/>
    <x v="0"/>
    <x v="38"/>
    <x v="18"/>
    <x v="450"/>
    <x v="0"/>
    <x v="0"/>
    <x v="460"/>
    <x v="38"/>
    <x v="0"/>
    <x v="0"/>
    <x v="461"/>
    <x v="450"/>
    <x v="0"/>
    <x v="461"/>
    <x v="0"/>
  </r>
  <r>
    <x v="462"/>
    <x v="32"/>
    <x v="462"/>
    <x v="2"/>
    <x v="461"/>
    <x v="71"/>
    <x v="1"/>
    <x v="3"/>
    <x v="1"/>
    <x v="0"/>
    <x v="459"/>
    <x v="0"/>
    <x v="15"/>
    <x v="43"/>
    <x v="451"/>
    <x v="52"/>
    <x v="0"/>
    <x v="461"/>
    <x v="15"/>
    <x v="1"/>
    <x v="2"/>
    <x v="462"/>
    <x v="451"/>
    <x v="52"/>
    <x v="462"/>
    <x v="24"/>
  </r>
  <r>
    <x v="463"/>
    <x v="378"/>
    <x v="463"/>
    <x v="5"/>
    <x v="462"/>
    <x v="141"/>
    <x v="1"/>
    <x v="3"/>
    <x v="5"/>
    <x v="3"/>
    <x v="460"/>
    <x v="1"/>
    <x v="14"/>
    <x v="12"/>
    <x v="452"/>
    <x v="53"/>
    <x v="0"/>
    <x v="462"/>
    <x v="14"/>
    <x v="1"/>
    <x v="2"/>
    <x v="463"/>
    <x v="452"/>
    <x v="53"/>
    <x v="463"/>
    <x v="28"/>
  </r>
  <r>
    <x v="464"/>
    <x v="379"/>
    <x v="464"/>
    <x v="1"/>
    <x v="463"/>
    <x v="83"/>
    <x v="1"/>
    <x v="1"/>
    <x v="2"/>
    <x v="3"/>
    <x v="461"/>
    <x v="1"/>
    <x v="27"/>
    <x v="4"/>
    <x v="453"/>
    <x v="0"/>
    <x v="0"/>
    <x v="463"/>
    <x v="27"/>
    <x v="0"/>
    <x v="8"/>
    <x v="464"/>
    <x v="453"/>
    <x v="0"/>
    <x v="464"/>
    <x v="17"/>
  </r>
  <r>
    <x v="465"/>
    <x v="380"/>
    <x v="465"/>
    <x v="9"/>
    <x v="464"/>
    <x v="15"/>
    <x v="1"/>
    <x v="0"/>
    <x v="2"/>
    <x v="3"/>
    <x v="462"/>
    <x v="2"/>
    <x v="10"/>
    <x v="24"/>
    <x v="454"/>
    <x v="0"/>
    <x v="0"/>
    <x v="464"/>
    <x v="10"/>
    <x v="0"/>
    <x v="2"/>
    <x v="465"/>
    <x v="454"/>
    <x v="0"/>
    <x v="465"/>
    <x v="29"/>
  </r>
  <r>
    <x v="466"/>
    <x v="381"/>
    <x v="466"/>
    <x v="5"/>
    <x v="465"/>
    <x v="180"/>
    <x v="0"/>
    <x v="0"/>
    <x v="4"/>
    <x v="4"/>
    <x v="463"/>
    <x v="1"/>
    <x v="13"/>
    <x v="32"/>
    <x v="455"/>
    <x v="0"/>
    <x v="0"/>
    <x v="465"/>
    <x v="13"/>
    <x v="0"/>
    <x v="2"/>
    <x v="466"/>
    <x v="455"/>
    <x v="0"/>
    <x v="466"/>
    <x v="24"/>
  </r>
  <r>
    <x v="467"/>
    <x v="382"/>
    <x v="467"/>
    <x v="6"/>
    <x v="466"/>
    <x v="64"/>
    <x v="1"/>
    <x v="0"/>
    <x v="1"/>
    <x v="3"/>
    <x v="464"/>
    <x v="2"/>
    <x v="4"/>
    <x v="40"/>
    <x v="456"/>
    <x v="0"/>
    <x v="0"/>
    <x v="466"/>
    <x v="4"/>
    <x v="0"/>
    <x v="12"/>
    <x v="467"/>
    <x v="456"/>
    <x v="0"/>
    <x v="467"/>
    <x v="23"/>
  </r>
  <r>
    <x v="468"/>
    <x v="320"/>
    <x v="468"/>
    <x v="5"/>
    <x v="467"/>
    <x v="77"/>
    <x v="0"/>
    <x v="0"/>
    <x v="1"/>
    <x v="0"/>
    <x v="465"/>
    <x v="1"/>
    <x v="3"/>
    <x v="42"/>
    <x v="457"/>
    <x v="0"/>
    <x v="0"/>
    <x v="467"/>
    <x v="3"/>
    <x v="0"/>
    <x v="6"/>
    <x v="468"/>
    <x v="457"/>
    <x v="0"/>
    <x v="468"/>
    <x v="14"/>
  </r>
  <r>
    <x v="469"/>
    <x v="275"/>
    <x v="469"/>
    <x v="5"/>
    <x v="468"/>
    <x v="88"/>
    <x v="1"/>
    <x v="0"/>
    <x v="2"/>
    <x v="1"/>
    <x v="466"/>
    <x v="0"/>
    <x v="36"/>
    <x v="11"/>
    <x v="458"/>
    <x v="0"/>
    <x v="0"/>
    <x v="468"/>
    <x v="36"/>
    <x v="0"/>
    <x v="7"/>
    <x v="469"/>
    <x v="458"/>
    <x v="0"/>
    <x v="469"/>
    <x v="15"/>
  </r>
  <r>
    <x v="470"/>
    <x v="383"/>
    <x v="470"/>
    <x v="1"/>
    <x v="469"/>
    <x v="94"/>
    <x v="1"/>
    <x v="0"/>
    <x v="4"/>
    <x v="3"/>
    <x v="467"/>
    <x v="0"/>
    <x v="28"/>
    <x v="5"/>
    <x v="459"/>
    <x v="0"/>
    <x v="0"/>
    <x v="469"/>
    <x v="28"/>
    <x v="0"/>
    <x v="2"/>
    <x v="470"/>
    <x v="459"/>
    <x v="0"/>
    <x v="470"/>
    <x v="3"/>
  </r>
  <r>
    <x v="471"/>
    <x v="57"/>
    <x v="471"/>
    <x v="9"/>
    <x v="470"/>
    <x v="17"/>
    <x v="1"/>
    <x v="1"/>
    <x v="5"/>
    <x v="1"/>
    <x v="468"/>
    <x v="1"/>
    <x v="36"/>
    <x v="25"/>
    <x v="460"/>
    <x v="0"/>
    <x v="0"/>
    <x v="470"/>
    <x v="36"/>
    <x v="0"/>
    <x v="2"/>
    <x v="471"/>
    <x v="460"/>
    <x v="0"/>
    <x v="471"/>
    <x v="3"/>
  </r>
  <r>
    <x v="472"/>
    <x v="384"/>
    <x v="472"/>
    <x v="5"/>
    <x v="471"/>
    <x v="155"/>
    <x v="0"/>
    <x v="0"/>
    <x v="4"/>
    <x v="0"/>
    <x v="469"/>
    <x v="2"/>
    <x v="33"/>
    <x v="20"/>
    <x v="461"/>
    <x v="0"/>
    <x v="0"/>
    <x v="471"/>
    <x v="33"/>
    <x v="0"/>
    <x v="11"/>
    <x v="472"/>
    <x v="461"/>
    <x v="0"/>
    <x v="472"/>
    <x v="22"/>
  </r>
  <r>
    <x v="473"/>
    <x v="385"/>
    <x v="473"/>
    <x v="1"/>
    <x v="472"/>
    <x v="116"/>
    <x v="0"/>
    <x v="0"/>
    <x v="6"/>
    <x v="3"/>
    <x v="470"/>
    <x v="2"/>
    <x v="17"/>
    <x v="34"/>
    <x v="462"/>
    <x v="0"/>
    <x v="0"/>
    <x v="472"/>
    <x v="17"/>
    <x v="0"/>
    <x v="13"/>
    <x v="473"/>
    <x v="462"/>
    <x v="0"/>
    <x v="473"/>
    <x v="27"/>
  </r>
  <r>
    <x v="474"/>
    <x v="386"/>
    <x v="474"/>
    <x v="1"/>
    <x v="473"/>
    <x v="181"/>
    <x v="1"/>
    <x v="0"/>
    <x v="0"/>
    <x v="4"/>
    <x v="471"/>
    <x v="2"/>
    <x v="27"/>
    <x v="26"/>
    <x v="463"/>
    <x v="0"/>
    <x v="0"/>
    <x v="473"/>
    <x v="27"/>
    <x v="0"/>
    <x v="14"/>
    <x v="474"/>
    <x v="463"/>
    <x v="0"/>
    <x v="474"/>
    <x v="30"/>
  </r>
  <r>
    <x v="475"/>
    <x v="387"/>
    <x v="475"/>
    <x v="5"/>
    <x v="474"/>
    <x v="109"/>
    <x v="0"/>
    <x v="4"/>
    <x v="0"/>
    <x v="4"/>
    <x v="472"/>
    <x v="1"/>
    <x v="18"/>
    <x v="7"/>
    <x v="10"/>
    <x v="0"/>
    <x v="0"/>
    <x v="474"/>
    <x v="18"/>
    <x v="0"/>
    <x v="2"/>
    <x v="475"/>
    <x v="10"/>
    <x v="0"/>
    <x v="475"/>
    <x v="9"/>
  </r>
  <r>
    <x v="476"/>
    <x v="388"/>
    <x v="476"/>
    <x v="7"/>
    <x v="475"/>
    <x v="110"/>
    <x v="0"/>
    <x v="0"/>
    <x v="4"/>
    <x v="1"/>
    <x v="473"/>
    <x v="1"/>
    <x v="32"/>
    <x v="37"/>
    <x v="464"/>
    <x v="0"/>
    <x v="0"/>
    <x v="475"/>
    <x v="32"/>
    <x v="0"/>
    <x v="2"/>
    <x v="476"/>
    <x v="464"/>
    <x v="0"/>
    <x v="476"/>
    <x v="7"/>
  </r>
  <r>
    <x v="477"/>
    <x v="24"/>
    <x v="477"/>
    <x v="9"/>
    <x v="476"/>
    <x v="182"/>
    <x v="1"/>
    <x v="1"/>
    <x v="0"/>
    <x v="4"/>
    <x v="474"/>
    <x v="0"/>
    <x v="21"/>
    <x v="28"/>
    <x v="465"/>
    <x v="0"/>
    <x v="0"/>
    <x v="476"/>
    <x v="21"/>
    <x v="0"/>
    <x v="2"/>
    <x v="477"/>
    <x v="465"/>
    <x v="0"/>
    <x v="477"/>
    <x v="19"/>
  </r>
  <r>
    <x v="478"/>
    <x v="389"/>
    <x v="478"/>
    <x v="4"/>
    <x v="477"/>
    <x v="130"/>
    <x v="1"/>
    <x v="0"/>
    <x v="5"/>
    <x v="4"/>
    <x v="475"/>
    <x v="0"/>
    <x v="8"/>
    <x v="9"/>
    <x v="466"/>
    <x v="0"/>
    <x v="0"/>
    <x v="477"/>
    <x v="8"/>
    <x v="0"/>
    <x v="2"/>
    <x v="478"/>
    <x v="466"/>
    <x v="0"/>
    <x v="478"/>
    <x v="16"/>
  </r>
  <r>
    <x v="479"/>
    <x v="390"/>
    <x v="479"/>
    <x v="5"/>
    <x v="478"/>
    <x v="183"/>
    <x v="0"/>
    <x v="0"/>
    <x v="0"/>
    <x v="4"/>
    <x v="476"/>
    <x v="1"/>
    <x v="18"/>
    <x v="14"/>
    <x v="467"/>
    <x v="0"/>
    <x v="0"/>
    <x v="478"/>
    <x v="18"/>
    <x v="0"/>
    <x v="11"/>
    <x v="479"/>
    <x v="467"/>
    <x v="0"/>
    <x v="479"/>
    <x v="22"/>
  </r>
  <r>
    <x v="480"/>
    <x v="161"/>
    <x v="480"/>
    <x v="0"/>
    <x v="479"/>
    <x v="103"/>
    <x v="0"/>
    <x v="0"/>
    <x v="4"/>
    <x v="0"/>
    <x v="477"/>
    <x v="0"/>
    <x v="40"/>
    <x v="27"/>
    <x v="468"/>
    <x v="0"/>
    <x v="0"/>
    <x v="479"/>
    <x v="40"/>
    <x v="0"/>
    <x v="15"/>
    <x v="480"/>
    <x v="468"/>
    <x v="0"/>
    <x v="480"/>
    <x v="33"/>
  </r>
  <r>
    <x v="481"/>
    <x v="391"/>
    <x v="481"/>
    <x v="0"/>
    <x v="480"/>
    <x v="79"/>
    <x v="0"/>
    <x v="0"/>
    <x v="2"/>
    <x v="4"/>
    <x v="478"/>
    <x v="2"/>
    <x v="1"/>
    <x v="18"/>
    <x v="469"/>
    <x v="0"/>
    <x v="0"/>
    <x v="480"/>
    <x v="1"/>
    <x v="0"/>
    <x v="15"/>
    <x v="481"/>
    <x v="469"/>
    <x v="0"/>
    <x v="481"/>
    <x v="33"/>
  </r>
  <r>
    <x v="482"/>
    <x v="392"/>
    <x v="482"/>
    <x v="6"/>
    <x v="481"/>
    <x v="55"/>
    <x v="1"/>
    <x v="1"/>
    <x v="4"/>
    <x v="2"/>
    <x v="479"/>
    <x v="2"/>
    <x v="0"/>
    <x v="41"/>
    <x v="470"/>
    <x v="0"/>
    <x v="0"/>
    <x v="481"/>
    <x v="0"/>
    <x v="0"/>
    <x v="2"/>
    <x v="482"/>
    <x v="470"/>
    <x v="0"/>
    <x v="482"/>
    <x v="2"/>
  </r>
  <r>
    <x v="483"/>
    <x v="393"/>
    <x v="483"/>
    <x v="9"/>
    <x v="482"/>
    <x v="159"/>
    <x v="1"/>
    <x v="1"/>
    <x v="1"/>
    <x v="3"/>
    <x v="480"/>
    <x v="1"/>
    <x v="14"/>
    <x v="22"/>
    <x v="471"/>
    <x v="0"/>
    <x v="0"/>
    <x v="482"/>
    <x v="14"/>
    <x v="0"/>
    <x v="2"/>
    <x v="483"/>
    <x v="471"/>
    <x v="0"/>
    <x v="483"/>
    <x v="29"/>
  </r>
  <r>
    <x v="484"/>
    <x v="239"/>
    <x v="484"/>
    <x v="1"/>
    <x v="483"/>
    <x v="121"/>
    <x v="0"/>
    <x v="0"/>
    <x v="0"/>
    <x v="4"/>
    <x v="481"/>
    <x v="2"/>
    <x v="8"/>
    <x v="21"/>
    <x v="472"/>
    <x v="0"/>
    <x v="0"/>
    <x v="483"/>
    <x v="8"/>
    <x v="0"/>
    <x v="10"/>
    <x v="484"/>
    <x v="472"/>
    <x v="0"/>
    <x v="484"/>
    <x v="20"/>
  </r>
  <r>
    <x v="485"/>
    <x v="394"/>
    <x v="485"/>
    <x v="3"/>
    <x v="484"/>
    <x v="11"/>
    <x v="1"/>
    <x v="2"/>
    <x v="0"/>
    <x v="4"/>
    <x v="482"/>
    <x v="1"/>
    <x v="10"/>
    <x v="12"/>
    <x v="10"/>
    <x v="0"/>
    <x v="0"/>
    <x v="484"/>
    <x v="10"/>
    <x v="0"/>
    <x v="10"/>
    <x v="485"/>
    <x v="10"/>
    <x v="0"/>
    <x v="485"/>
    <x v="20"/>
  </r>
  <r>
    <x v="486"/>
    <x v="381"/>
    <x v="486"/>
    <x v="2"/>
    <x v="485"/>
    <x v="141"/>
    <x v="1"/>
    <x v="0"/>
    <x v="6"/>
    <x v="4"/>
    <x v="483"/>
    <x v="2"/>
    <x v="18"/>
    <x v="30"/>
    <x v="473"/>
    <x v="0"/>
    <x v="0"/>
    <x v="485"/>
    <x v="18"/>
    <x v="0"/>
    <x v="2"/>
    <x v="486"/>
    <x v="473"/>
    <x v="0"/>
    <x v="486"/>
    <x v="24"/>
  </r>
  <r>
    <x v="487"/>
    <x v="395"/>
    <x v="487"/>
    <x v="8"/>
    <x v="486"/>
    <x v="120"/>
    <x v="0"/>
    <x v="4"/>
    <x v="1"/>
    <x v="2"/>
    <x v="484"/>
    <x v="1"/>
    <x v="39"/>
    <x v="25"/>
    <x v="10"/>
    <x v="0"/>
    <x v="0"/>
    <x v="486"/>
    <x v="39"/>
    <x v="0"/>
    <x v="4"/>
    <x v="487"/>
    <x v="10"/>
    <x v="0"/>
    <x v="487"/>
    <x v="8"/>
  </r>
  <r>
    <x v="488"/>
    <x v="396"/>
    <x v="488"/>
    <x v="3"/>
    <x v="487"/>
    <x v="58"/>
    <x v="0"/>
    <x v="4"/>
    <x v="4"/>
    <x v="4"/>
    <x v="485"/>
    <x v="2"/>
    <x v="18"/>
    <x v="40"/>
    <x v="10"/>
    <x v="0"/>
    <x v="0"/>
    <x v="487"/>
    <x v="18"/>
    <x v="0"/>
    <x v="2"/>
    <x v="488"/>
    <x v="10"/>
    <x v="0"/>
    <x v="488"/>
    <x v="5"/>
  </r>
  <r>
    <x v="489"/>
    <x v="397"/>
    <x v="489"/>
    <x v="9"/>
    <x v="488"/>
    <x v="132"/>
    <x v="1"/>
    <x v="0"/>
    <x v="2"/>
    <x v="4"/>
    <x v="486"/>
    <x v="2"/>
    <x v="34"/>
    <x v="26"/>
    <x v="474"/>
    <x v="0"/>
    <x v="0"/>
    <x v="488"/>
    <x v="34"/>
    <x v="0"/>
    <x v="13"/>
    <x v="489"/>
    <x v="474"/>
    <x v="0"/>
    <x v="489"/>
    <x v="27"/>
  </r>
  <r>
    <x v="490"/>
    <x v="143"/>
    <x v="490"/>
    <x v="9"/>
    <x v="489"/>
    <x v="114"/>
    <x v="1"/>
    <x v="0"/>
    <x v="2"/>
    <x v="3"/>
    <x v="487"/>
    <x v="0"/>
    <x v="13"/>
    <x v="38"/>
    <x v="475"/>
    <x v="0"/>
    <x v="0"/>
    <x v="489"/>
    <x v="13"/>
    <x v="0"/>
    <x v="2"/>
    <x v="490"/>
    <x v="475"/>
    <x v="0"/>
    <x v="490"/>
    <x v="19"/>
  </r>
  <r>
    <x v="491"/>
    <x v="66"/>
    <x v="491"/>
    <x v="5"/>
    <x v="490"/>
    <x v="23"/>
    <x v="0"/>
    <x v="0"/>
    <x v="3"/>
    <x v="2"/>
    <x v="488"/>
    <x v="0"/>
    <x v="40"/>
    <x v="13"/>
    <x v="476"/>
    <x v="0"/>
    <x v="0"/>
    <x v="490"/>
    <x v="40"/>
    <x v="0"/>
    <x v="3"/>
    <x v="491"/>
    <x v="476"/>
    <x v="0"/>
    <x v="491"/>
    <x v="6"/>
  </r>
  <r>
    <x v="492"/>
    <x v="264"/>
    <x v="492"/>
    <x v="5"/>
    <x v="491"/>
    <x v="21"/>
    <x v="1"/>
    <x v="1"/>
    <x v="4"/>
    <x v="2"/>
    <x v="489"/>
    <x v="0"/>
    <x v="32"/>
    <x v="20"/>
    <x v="477"/>
    <x v="0"/>
    <x v="0"/>
    <x v="491"/>
    <x v="32"/>
    <x v="0"/>
    <x v="2"/>
    <x v="492"/>
    <x v="477"/>
    <x v="0"/>
    <x v="492"/>
    <x v="29"/>
  </r>
  <r>
    <x v="493"/>
    <x v="268"/>
    <x v="493"/>
    <x v="3"/>
    <x v="492"/>
    <x v="177"/>
    <x v="1"/>
    <x v="0"/>
    <x v="0"/>
    <x v="4"/>
    <x v="490"/>
    <x v="0"/>
    <x v="12"/>
    <x v="33"/>
    <x v="478"/>
    <x v="0"/>
    <x v="0"/>
    <x v="492"/>
    <x v="12"/>
    <x v="0"/>
    <x v="12"/>
    <x v="493"/>
    <x v="478"/>
    <x v="0"/>
    <x v="493"/>
    <x v="23"/>
  </r>
  <r>
    <x v="494"/>
    <x v="246"/>
    <x v="494"/>
    <x v="1"/>
    <x v="493"/>
    <x v="71"/>
    <x v="0"/>
    <x v="2"/>
    <x v="5"/>
    <x v="2"/>
    <x v="491"/>
    <x v="0"/>
    <x v="39"/>
    <x v="12"/>
    <x v="10"/>
    <x v="0"/>
    <x v="0"/>
    <x v="493"/>
    <x v="39"/>
    <x v="0"/>
    <x v="2"/>
    <x v="494"/>
    <x v="10"/>
    <x v="0"/>
    <x v="494"/>
    <x v="3"/>
  </r>
  <r>
    <x v="495"/>
    <x v="398"/>
    <x v="495"/>
    <x v="6"/>
    <x v="494"/>
    <x v="43"/>
    <x v="0"/>
    <x v="1"/>
    <x v="1"/>
    <x v="1"/>
    <x v="492"/>
    <x v="0"/>
    <x v="35"/>
    <x v="3"/>
    <x v="479"/>
    <x v="0"/>
    <x v="0"/>
    <x v="494"/>
    <x v="35"/>
    <x v="0"/>
    <x v="5"/>
    <x v="495"/>
    <x v="479"/>
    <x v="0"/>
    <x v="495"/>
    <x v="10"/>
  </r>
  <r>
    <x v="496"/>
    <x v="399"/>
    <x v="496"/>
    <x v="5"/>
    <x v="495"/>
    <x v="184"/>
    <x v="1"/>
    <x v="0"/>
    <x v="0"/>
    <x v="2"/>
    <x v="493"/>
    <x v="1"/>
    <x v="26"/>
    <x v="0"/>
    <x v="480"/>
    <x v="0"/>
    <x v="0"/>
    <x v="495"/>
    <x v="26"/>
    <x v="0"/>
    <x v="1"/>
    <x v="496"/>
    <x v="480"/>
    <x v="0"/>
    <x v="496"/>
    <x v="1"/>
  </r>
  <r>
    <x v="497"/>
    <x v="400"/>
    <x v="497"/>
    <x v="8"/>
    <x v="496"/>
    <x v="71"/>
    <x v="1"/>
    <x v="0"/>
    <x v="6"/>
    <x v="2"/>
    <x v="494"/>
    <x v="1"/>
    <x v="4"/>
    <x v="28"/>
    <x v="481"/>
    <x v="0"/>
    <x v="0"/>
    <x v="496"/>
    <x v="4"/>
    <x v="0"/>
    <x v="6"/>
    <x v="497"/>
    <x v="481"/>
    <x v="0"/>
    <x v="497"/>
    <x v="14"/>
  </r>
  <r>
    <x v="498"/>
    <x v="401"/>
    <x v="498"/>
    <x v="8"/>
    <x v="497"/>
    <x v="150"/>
    <x v="1"/>
    <x v="1"/>
    <x v="0"/>
    <x v="2"/>
    <x v="495"/>
    <x v="0"/>
    <x v="6"/>
    <x v="3"/>
    <x v="482"/>
    <x v="0"/>
    <x v="0"/>
    <x v="497"/>
    <x v="6"/>
    <x v="0"/>
    <x v="3"/>
    <x v="498"/>
    <x v="482"/>
    <x v="0"/>
    <x v="498"/>
    <x v="6"/>
  </r>
  <r>
    <x v="499"/>
    <x v="402"/>
    <x v="499"/>
    <x v="6"/>
    <x v="498"/>
    <x v="7"/>
    <x v="0"/>
    <x v="0"/>
    <x v="5"/>
    <x v="0"/>
    <x v="496"/>
    <x v="1"/>
    <x v="17"/>
    <x v="8"/>
    <x v="483"/>
    <x v="0"/>
    <x v="0"/>
    <x v="498"/>
    <x v="17"/>
    <x v="0"/>
    <x v="5"/>
    <x v="499"/>
    <x v="483"/>
    <x v="0"/>
    <x v="499"/>
    <x v="10"/>
  </r>
  <r>
    <x v="500"/>
    <x v="403"/>
    <x v="500"/>
    <x v="7"/>
    <x v="499"/>
    <x v="131"/>
    <x v="1"/>
    <x v="1"/>
    <x v="4"/>
    <x v="0"/>
    <x v="497"/>
    <x v="0"/>
    <x v="0"/>
    <x v="2"/>
    <x v="484"/>
    <x v="0"/>
    <x v="0"/>
    <x v="499"/>
    <x v="0"/>
    <x v="0"/>
    <x v="2"/>
    <x v="500"/>
    <x v="484"/>
    <x v="0"/>
    <x v="500"/>
    <x v="7"/>
  </r>
  <r>
    <x v="501"/>
    <x v="245"/>
    <x v="501"/>
    <x v="7"/>
    <x v="500"/>
    <x v="13"/>
    <x v="1"/>
    <x v="0"/>
    <x v="1"/>
    <x v="0"/>
    <x v="498"/>
    <x v="1"/>
    <x v="36"/>
    <x v="15"/>
    <x v="485"/>
    <x v="0"/>
    <x v="0"/>
    <x v="500"/>
    <x v="36"/>
    <x v="0"/>
    <x v="5"/>
    <x v="501"/>
    <x v="485"/>
    <x v="0"/>
    <x v="501"/>
    <x v="10"/>
  </r>
  <r>
    <x v="502"/>
    <x v="404"/>
    <x v="502"/>
    <x v="9"/>
    <x v="501"/>
    <x v="185"/>
    <x v="0"/>
    <x v="0"/>
    <x v="4"/>
    <x v="2"/>
    <x v="499"/>
    <x v="2"/>
    <x v="9"/>
    <x v="31"/>
    <x v="486"/>
    <x v="0"/>
    <x v="0"/>
    <x v="501"/>
    <x v="9"/>
    <x v="0"/>
    <x v="12"/>
    <x v="502"/>
    <x v="486"/>
    <x v="0"/>
    <x v="502"/>
    <x v="23"/>
  </r>
  <r>
    <x v="503"/>
    <x v="405"/>
    <x v="503"/>
    <x v="5"/>
    <x v="502"/>
    <x v="129"/>
    <x v="0"/>
    <x v="0"/>
    <x v="6"/>
    <x v="1"/>
    <x v="500"/>
    <x v="1"/>
    <x v="20"/>
    <x v="30"/>
    <x v="487"/>
    <x v="0"/>
    <x v="0"/>
    <x v="502"/>
    <x v="20"/>
    <x v="0"/>
    <x v="2"/>
    <x v="503"/>
    <x v="487"/>
    <x v="0"/>
    <x v="503"/>
    <x v="9"/>
  </r>
  <r>
    <x v="504"/>
    <x v="406"/>
    <x v="504"/>
    <x v="0"/>
    <x v="503"/>
    <x v="186"/>
    <x v="1"/>
    <x v="1"/>
    <x v="5"/>
    <x v="2"/>
    <x v="501"/>
    <x v="1"/>
    <x v="2"/>
    <x v="30"/>
    <x v="488"/>
    <x v="0"/>
    <x v="0"/>
    <x v="503"/>
    <x v="2"/>
    <x v="0"/>
    <x v="14"/>
    <x v="504"/>
    <x v="488"/>
    <x v="0"/>
    <x v="504"/>
    <x v="30"/>
  </r>
  <r>
    <x v="505"/>
    <x v="332"/>
    <x v="505"/>
    <x v="3"/>
    <x v="504"/>
    <x v="99"/>
    <x v="0"/>
    <x v="0"/>
    <x v="6"/>
    <x v="4"/>
    <x v="502"/>
    <x v="1"/>
    <x v="0"/>
    <x v="7"/>
    <x v="489"/>
    <x v="0"/>
    <x v="0"/>
    <x v="504"/>
    <x v="0"/>
    <x v="0"/>
    <x v="10"/>
    <x v="505"/>
    <x v="489"/>
    <x v="0"/>
    <x v="505"/>
    <x v="20"/>
  </r>
  <r>
    <x v="506"/>
    <x v="322"/>
    <x v="506"/>
    <x v="4"/>
    <x v="505"/>
    <x v="5"/>
    <x v="0"/>
    <x v="1"/>
    <x v="3"/>
    <x v="1"/>
    <x v="503"/>
    <x v="2"/>
    <x v="13"/>
    <x v="35"/>
    <x v="490"/>
    <x v="0"/>
    <x v="0"/>
    <x v="505"/>
    <x v="13"/>
    <x v="0"/>
    <x v="2"/>
    <x v="506"/>
    <x v="490"/>
    <x v="0"/>
    <x v="506"/>
    <x v="5"/>
  </r>
  <r>
    <x v="507"/>
    <x v="407"/>
    <x v="507"/>
    <x v="6"/>
    <x v="506"/>
    <x v="43"/>
    <x v="1"/>
    <x v="0"/>
    <x v="1"/>
    <x v="0"/>
    <x v="504"/>
    <x v="0"/>
    <x v="9"/>
    <x v="20"/>
    <x v="491"/>
    <x v="0"/>
    <x v="0"/>
    <x v="506"/>
    <x v="9"/>
    <x v="0"/>
    <x v="10"/>
    <x v="507"/>
    <x v="491"/>
    <x v="0"/>
    <x v="507"/>
    <x v="20"/>
  </r>
  <r>
    <x v="508"/>
    <x v="408"/>
    <x v="508"/>
    <x v="9"/>
    <x v="507"/>
    <x v="142"/>
    <x v="0"/>
    <x v="1"/>
    <x v="3"/>
    <x v="3"/>
    <x v="505"/>
    <x v="1"/>
    <x v="38"/>
    <x v="0"/>
    <x v="492"/>
    <x v="0"/>
    <x v="0"/>
    <x v="507"/>
    <x v="38"/>
    <x v="0"/>
    <x v="2"/>
    <x v="508"/>
    <x v="492"/>
    <x v="0"/>
    <x v="508"/>
    <x v="32"/>
  </r>
  <r>
    <x v="509"/>
    <x v="409"/>
    <x v="509"/>
    <x v="0"/>
    <x v="508"/>
    <x v="99"/>
    <x v="0"/>
    <x v="1"/>
    <x v="0"/>
    <x v="1"/>
    <x v="506"/>
    <x v="1"/>
    <x v="38"/>
    <x v="8"/>
    <x v="493"/>
    <x v="0"/>
    <x v="0"/>
    <x v="508"/>
    <x v="38"/>
    <x v="0"/>
    <x v="6"/>
    <x v="509"/>
    <x v="493"/>
    <x v="0"/>
    <x v="509"/>
    <x v="14"/>
  </r>
  <r>
    <x v="510"/>
    <x v="410"/>
    <x v="510"/>
    <x v="5"/>
    <x v="509"/>
    <x v="11"/>
    <x v="1"/>
    <x v="0"/>
    <x v="4"/>
    <x v="0"/>
    <x v="507"/>
    <x v="2"/>
    <x v="8"/>
    <x v="13"/>
    <x v="494"/>
    <x v="0"/>
    <x v="0"/>
    <x v="509"/>
    <x v="8"/>
    <x v="0"/>
    <x v="0"/>
    <x v="510"/>
    <x v="494"/>
    <x v="0"/>
    <x v="510"/>
    <x v="0"/>
  </r>
  <r>
    <x v="511"/>
    <x v="83"/>
    <x v="511"/>
    <x v="0"/>
    <x v="510"/>
    <x v="43"/>
    <x v="0"/>
    <x v="1"/>
    <x v="0"/>
    <x v="1"/>
    <x v="508"/>
    <x v="0"/>
    <x v="25"/>
    <x v="31"/>
    <x v="495"/>
    <x v="0"/>
    <x v="0"/>
    <x v="510"/>
    <x v="25"/>
    <x v="0"/>
    <x v="2"/>
    <x v="511"/>
    <x v="495"/>
    <x v="0"/>
    <x v="511"/>
    <x v="29"/>
  </r>
  <r>
    <x v="512"/>
    <x v="411"/>
    <x v="512"/>
    <x v="0"/>
    <x v="511"/>
    <x v="187"/>
    <x v="1"/>
    <x v="0"/>
    <x v="4"/>
    <x v="1"/>
    <x v="509"/>
    <x v="1"/>
    <x v="5"/>
    <x v="9"/>
    <x v="496"/>
    <x v="0"/>
    <x v="0"/>
    <x v="511"/>
    <x v="5"/>
    <x v="0"/>
    <x v="6"/>
    <x v="512"/>
    <x v="496"/>
    <x v="0"/>
    <x v="512"/>
    <x v="14"/>
  </r>
  <r>
    <x v="513"/>
    <x v="412"/>
    <x v="513"/>
    <x v="6"/>
    <x v="512"/>
    <x v="176"/>
    <x v="1"/>
    <x v="0"/>
    <x v="6"/>
    <x v="2"/>
    <x v="510"/>
    <x v="2"/>
    <x v="26"/>
    <x v="19"/>
    <x v="497"/>
    <x v="0"/>
    <x v="0"/>
    <x v="512"/>
    <x v="26"/>
    <x v="0"/>
    <x v="2"/>
    <x v="513"/>
    <x v="497"/>
    <x v="0"/>
    <x v="513"/>
    <x v="16"/>
  </r>
  <r>
    <x v="514"/>
    <x v="413"/>
    <x v="514"/>
    <x v="9"/>
    <x v="513"/>
    <x v="126"/>
    <x v="0"/>
    <x v="0"/>
    <x v="0"/>
    <x v="4"/>
    <x v="511"/>
    <x v="0"/>
    <x v="31"/>
    <x v="25"/>
    <x v="498"/>
    <x v="0"/>
    <x v="0"/>
    <x v="513"/>
    <x v="31"/>
    <x v="0"/>
    <x v="5"/>
    <x v="514"/>
    <x v="498"/>
    <x v="0"/>
    <x v="514"/>
    <x v="10"/>
  </r>
  <r>
    <x v="515"/>
    <x v="161"/>
    <x v="515"/>
    <x v="1"/>
    <x v="514"/>
    <x v="12"/>
    <x v="0"/>
    <x v="1"/>
    <x v="5"/>
    <x v="3"/>
    <x v="512"/>
    <x v="0"/>
    <x v="8"/>
    <x v="16"/>
    <x v="499"/>
    <x v="0"/>
    <x v="0"/>
    <x v="514"/>
    <x v="8"/>
    <x v="0"/>
    <x v="15"/>
    <x v="515"/>
    <x v="499"/>
    <x v="0"/>
    <x v="515"/>
    <x v="33"/>
  </r>
  <r>
    <x v="516"/>
    <x v="414"/>
    <x v="516"/>
    <x v="8"/>
    <x v="515"/>
    <x v="97"/>
    <x v="0"/>
    <x v="3"/>
    <x v="5"/>
    <x v="0"/>
    <x v="513"/>
    <x v="1"/>
    <x v="25"/>
    <x v="28"/>
    <x v="500"/>
    <x v="54"/>
    <x v="0"/>
    <x v="515"/>
    <x v="25"/>
    <x v="1"/>
    <x v="2"/>
    <x v="516"/>
    <x v="500"/>
    <x v="54"/>
    <x v="516"/>
    <x v="3"/>
  </r>
  <r>
    <x v="517"/>
    <x v="409"/>
    <x v="517"/>
    <x v="3"/>
    <x v="516"/>
    <x v="136"/>
    <x v="1"/>
    <x v="1"/>
    <x v="5"/>
    <x v="1"/>
    <x v="514"/>
    <x v="1"/>
    <x v="8"/>
    <x v="37"/>
    <x v="501"/>
    <x v="0"/>
    <x v="0"/>
    <x v="516"/>
    <x v="8"/>
    <x v="0"/>
    <x v="6"/>
    <x v="517"/>
    <x v="501"/>
    <x v="0"/>
    <x v="517"/>
    <x v="14"/>
  </r>
  <r>
    <x v="518"/>
    <x v="151"/>
    <x v="518"/>
    <x v="9"/>
    <x v="517"/>
    <x v="134"/>
    <x v="0"/>
    <x v="0"/>
    <x v="5"/>
    <x v="3"/>
    <x v="515"/>
    <x v="1"/>
    <x v="7"/>
    <x v="25"/>
    <x v="502"/>
    <x v="0"/>
    <x v="0"/>
    <x v="517"/>
    <x v="7"/>
    <x v="0"/>
    <x v="6"/>
    <x v="518"/>
    <x v="502"/>
    <x v="0"/>
    <x v="518"/>
    <x v="14"/>
  </r>
  <r>
    <x v="519"/>
    <x v="415"/>
    <x v="519"/>
    <x v="4"/>
    <x v="518"/>
    <x v="183"/>
    <x v="1"/>
    <x v="1"/>
    <x v="6"/>
    <x v="1"/>
    <x v="516"/>
    <x v="1"/>
    <x v="21"/>
    <x v="22"/>
    <x v="503"/>
    <x v="0"/>
    <x v="0"/>
    <x v="518"/>
    <x v="21"/>
    <x v="0"/>
    <x v="15"/>
    <x v="519"/>
    <x v="503"/>
    <x v="0"/>
    <x v="519"/>
    <x v="33"/>
  </r>
  <r>
    <x v="520"/>
    <x v="416"/>
    <x v="520"/>
    <x v="0"/>
    <x v="519"/>
    <x v="157"/>
    <x v="0"/>
    <x v="0"/>
    <x v="0"/>
    <x v="4"/>
    <x v="517"/>
    <x v="2"/>
    <x v="11"/>
    <x v="42"/>
    <x v="504"/>
    <x v="0"/>
    <x v="0"/>
    <x v="519"/>
    <x v="11"/>
    <x v="0"/>
    <x v="13"/>
    <x v="520"/>
    <x v="504"/>
    <x v="0"/>
    <x v="520"/>
    <x v="27"/>
  </r>
  <r>
    <x v="521"/>
    <x v="417"/>
    <x v="521"/>
    <x v="1"/>
    <x v="520"/>
    <x v="64"/>
    <x v="0"/>
    <x v="3"/>
    <x v="4"/>
    <x v="3"/>
    <x v="518"/>
    <x v="2"/>
    <x v="20"/>
    <x v="23"/>
    <x v="505"/>
    <x v="55"/>
    <x v="0"/>
    <x v="520"/>
    <x v="20"/>
    <x v="1"/>
    <x v="2"/>
    <x v="521"/>
    <x v="505"/>
    <x v="55"/>
    <x v="521"/>
    <x v="9"/>
  </r>
  <r>
    <x v="522"/>
    <x v="418"/>
    <x v="522"/>
    <x v="6"/>
    <x v="521"/>
    <x v="140"/>
    <x v="0"/>
    <x v="0"/>
    <x v="5"/>
    <x v="0"/>
    <x v="519"/>
    <x v="1"/>
    <x v="1"/>
    <x v="16"/>
    <x v="506"/>
    <x v="0"/>
    <x v="0"/>
    <x v="521"/>
    <x v="1"/>
    <x v="0"/>
    <x v="13"/>
    <x v="522"/>
    <x v="506"/>
    <x v="0"/>
    <x v="522"/>
    <x v="27"/>
  </r>
  <r>
    <x v="523"/>
    <x v="419"/>
    <x v="523"/>
    <x v="2"/>
    <x v="522"/>
    <x v="50"/>
    <x v="1"/>
    <x v="2"/>
    <x v="1"/>
    <x v="1"/>
    <x v="520"/>
    <x v="0"/>
    <x v="32"/>
    <x v="24"/>
    <x v="10"/>
    <x v="0"/>
    <x v="0"/>
    <x v="522"/>
    <x v="32"/>
    <x v="0"/>
    <x v="2"/>
    <x v="523"/>
    <x v="10"/>
    <x v="0"/>
    <x v="523"/>
    <x v="13"/>
  </r>
  <r>
    <x v="524"/>
    <x v="420"/>
    <x v="524"/>
    <x v="3"/>
    <x v="523"/>
    <x v="89"/>
    <x v="0"/>
    <x v="1"/>
    <x v="4"/>
    <x v="4"/>
    <x v="521"/>
    <x v="1"/>
    <x v="25"/>
    <x v="10"/>
    <x v="507"/>
    <x v="0"/>
    <x v="0"/>
    <x v="523"/>
    <x v="25"/>
    <x v="0"/>
    <x v="8"/>
    <x v="524"/>
    <x v="507"/>
    <x v="0"/>
    <x v="524"/>
    <x v="17"/>
  </r>
  <r>
    <x v="525"/>
    <x v="421"/>
    <x v="525"/>
    <x v="3"/>
    <x v="524"/>
    <x v="92"/>
    <x v="0"/>
    <x v="1"/>
    <x v="6"/>
    <x v="3"/>
    <x v="522"/>
    <x v="0"/>
    <x v="9"/>
    <x v="35"/>
    <x v="508"/>
    <x v="0"/>
    <x v="0"/>
    <x v="524"/>
    <x v="9"/>
    <x v="0"/>
    <x v="2"/>
    <x v="525"/>
    <x v="508"/>
    <x v="0"/>
    <x v="525"/>
    <x v="35"/>
  </r>
  <r>
    <x v="526"/>
    <x v="422"/>
    <x v="526"/>
    <x v="8"/>
    <x v="525"/>
    <x v="134"/>
    <x v="1"/>
    <x v="1"/>
    <x v="4"/>
    <x v="1"/>
    <x v="523"/>
    <x v="0"/>
    <x v="15"/>
    <x v="12"/>
    <x v="509"/>
    <x v="0"/>
    <x v="0"/>
    <x v="525"/>
    <x v="15"/>
    <x v="0"/>
    <x v="2"/>
    <x v="526"/>
    <x v="509"/>
    <x v="0"/>
    <x v="526"/>
    <x v="12"/>
  </r>
  <r>
    <x v="527"/>
    <x v="390"/>
    <x v="527"/>
    <x v="2"/>
    <x v="526"/>
    <x v="161"/>
    <x v="1"/>
    <x v="0"/>
    <x v="4"/>
    <x v="1"/>
    <x v="524"/>
    <x v="0"/>
    <x v="36"/>
    <x v="27"/>
    <x v="510"/>
    <x v="0"/>
    <x v="0"/>
    <x v="526"/>
    <x v="36"/>
    <x v="0"/>
    <x v="11"/>
    <x v="527"/>
    <x v="510"/>
    <x v="0"/>
    <x v="527"/>
    <x v="22"/>
  </r>
  <r>
    <x v="528"/>
    <x v="200"/>
    <x v="528"/>
    <x v="5"/>
    <x v="527"/>
    <x v="179"/>
    <x v="0"/>
    <x v="1"/>
    <x v="0"/>
    <x v="0"/>
    <x v="525"/>
    <x v="2"/>
    <x v="3"/>
    <x v="38"/>
    <x v="511"/>
    <x v="0"/>
    <x v="0"/>
    <x v="527"/>
    <x v="3"/>
    <x v="0"/>
    <x v="4"/>
    <x v="528"/>
    <x v="511"/>
    <x v="0"/>
    <x v="528"/>
    <x v="8"/>
  </r>
  <r>
    <x v="529"/>
    <x v="262"/>
    <x v="529"/>
    <x v="2"/>
    <x v="528"/>
    <x v="8"/>
    <x v="0"/>
    <x v="0"/>
    <x v="5"/>
    <x v="4"/>
    <x v="526"/>
    <x v="0"/>
    <x v="12"/>
    <x v="32"/>
    <x v="512"/>
    <x v="0"/>
    <x v="0"/>
    <x v="528"/>
    <x v="12"/>
    <x v="0"/>
    <x v="0"/>
    <x v="529"/>
    <x v="512"/>
    <x v="0"/>
    <x v="529"/>
    <x v="0"/>
  </r>
  <r>
    <x v="530"/>
    <x v="100"/>
    <x v="530"/>
    <x v="0"/>
    <x v="529"/>
    <x v="83"/>
    <x v="0"/>
    <x v="1"/>
    <x v="1"/>
    <x v="2"/>
    <x v="527"/>
    <x v="0"/>
    <x v="9"/>
    <x v="30"/>
    <x v="513"/>
    <x v="0"/>
    <x v="0"/>
    <x v="529"/>
    <x v="9"/>
    <x v="0"/>
    <x v="14"/>
    <x v="530"/>
    <x v="513"/>
    <x v="0"/>
    <x v="530"/>
    <x v="30"/>
  </r>
  <r>
    <x v="531"/>
    <x v="305"/>
    <x v="531"/>
    <x v="0"/>
    <x v="530"/>
    <x v="105"/>
    <x v="1"/>
    <x v="1"/>
    <x v="0"/>
    <x v="1"/>
    <x v="528"/>
    <x v="2"/>
    <x v="32"/>
    <x v="43"/>
    <x v="514"/>
    <x v="0"/>
    <x v="0"/>
    <x v="530"/>
    <x v="32"/>
    <x v="0"/>
    <x v="14"/>
    <x v="531"/>
    <x v="514"/>
    <x v="0"/>
    <x v="531"/>
    <x v="30"/>
  </r>
  <r>
    <x v="532"/>
    <x v="423"/>
    <x v="532"/>
    <x v="0"/>
    <x v="531"/>
    <x v="58"/>
    <x v="1"/>
    <x v="3"/>
    <x v="4"/>
    <x v="3"/>
    <x v="529"/>
    <x v="0"/>
    <x v="9"/>
    <x v="30"/>
    <x v="515"/>
    <x v="56"/>
    <x v="0"/>
    <x v="531"/>
    <x v="9"/>
    <x v="1"/>
    <x v="2"/>
    <x v="532"/>
    <x v="515"/>
    <x v="56"/>
    <x v="532"/>
    <x v="9"/>
  </r>
  <r>
    <x v="533"/>
    <x v="424"/>
    <x v="533"/>
    <x v="0"/>
    <x v="532"/>
    <x v="50"/>
    <x v="1"/>
    <x v="0"/>
    <x v="6"/>
    <x v="0"/>
    <x v="530"/>
    <x v="0"/>
    <x v="31"/>
    <x v="17"/>
    <x v="516"/>
    <x v="0"/>
    <x v="0"/>
    <x v="532"/>
    <x v="31"/>
    <x v="0"/>
    <x v="7"/>
    <x v="533"/>
    <x v="516"/>
    <x v="0"/>
    <x v="533"/>
    <x v="15"/>
  </r>
  <r>
    <x v="534"/>
    <x v="425"/>
    <x v="534"/>
    <x v="9"/>
    <x v="533"/>
    <x v="5"/>
    <x v="1"/>
    <x v="0"/>
    <x v="4"/>
    <x v="0"/>
    <x v="531"/>
    <x v="1"/>
    <x v="31"/>
    <x v="30"/>
    <x v="517"/>
    <x v="0"/>
    <x v="0"/>
    <x v="533"/>
    <x v="31"/>
    <x v="0"/>
    <x v="2"/>
    <x v="534"/>
    <x v="517"/>
    <x v="0"/>
    <x v="534"/>
    <x v="2"/>
  </r>
  <r>
    <x v="535"/>
    <x v="426"/>
    <x v="535"/>
    <x v="3"/>
    <x v="534"/>
    <x v="57"/>
    <x v="0"/>
    <x v="0"/>
    <x v="0"/>
    <x v="1"/>
    <x v="532"/>
    <x v="0"/>
    <x v="40"/>
    <x v="13"/>
    <x v="518"/>
    <x v="0"/>
    <x v="0"/>
    <x v="534"/>
    <x v="40"/>
    <x v="0"/>
    <x v="2"/>
    <x v="535"/>
    <x v="518"/>
    <x v="0"/>
    <x v="535"/>
    <x v="26"/>
  </r>
  <r>
    <x v="536"/>
    <x v="345"/>
    <x v="536"/>
    <x v="2"/>
    <x v="535"/>
    <x v="55"/>
    <x v="1"/>
    <x v="1"/>
    <x v="1"/>
    <x v="1"/>
    <x v="533"/>
    <x v="0"/>
    <x v="7"/>
    <x v="7"/>
    <x v="519"/>
    <x v="0"/>
    <x v="0"/>
    <x v="535"/>
    <x v="7"/>
    <x v="0"/>
    <x v="2"/>
    <x v="536"/>
    <x v="519"/>
    <x v="0"/>
    <x v="536"/>
    <x v="24"/>
  </r>
  <r>
    <x v="537"/>
    <x v="427"/>
    <x v="537"/>
    <x v="3"/>
    <x v="536"/>
    <x v="19"/>
    <x v="1"/>
    <x v="0"/>
    <x v="0"/>
    <x v="1"/>
    <x v="534"/>
    <x v="0"/>
    <x v="31"/>
    <x v="34"/>
    <x v="520"/>
    <x v="0"/>
    <x v="0"/>
    <x v="536"/>
    <x v="31"/>
    <x v="0"/>
    <x v="0"/>
    <x v="537"/>
    <x v="520"/>
    <x v="0"/>
    <x v="537"/>
    <x v="0"/>
  </r>
  <r>
    <x v="538"/>
    <x v="428"/>
    <x v="538"/>
    <x v="4"/>
    <x v="537"/>
    <x v="73"/>
    <x v="1"/>
    <x v="0"/>
    <x v="2"/>
    <x v="2"/>
    <x v="535"/>
    <x v="0"/>
    <x v="28"/>
    <x v="32"/>
    <x v="521"/>
    <x v="0"/>
    <x v="0"/>
    <x v="537"/>
    <x v="28"/>
    <x v="0"/>
    <x v="2"/>
    <x v="538"/>
    <x v="521"/>
    <x v="0"/>
    <x v="538"/>
    <x v="5"/>
  </r>
  <r>
    <x v="539"/>
    <x v="429"/>
    <x v="539"/>
    <x v="2"/>
    <x v="538"/>
    <x v="8"/>
    <x v="0"/>
    <x v="1"/>
    <x v="0"/>
    <x v="1"/>
    <x v="536"/>
    <x v="0"/>
    <x v="33"/>
    <x v="6"/>
    <x v="522"/>
    <x v="0"/>
    <x v="0"/>
    <x v="538"/>
    <x v="33"/>
    <x v="0"/>
    <x v="11"/>
    <x v="539"/>
    <x v="522"/>
    <x v="0"/>
    <x v="539"/>
    <x v="22"/>
  </r>
  <r>
    <x v="540"/>
    <x v="104"/>
    <x v="540"/>
    <x v="9"/>
    <x v="539"/>
    <x v="60"/>
    <x v="0"/>
    <x v="1"/>
    <x v="1"/>
    <x v="4"/>
    <x v="537"/>
    <x v="2"/>
    <x v="17"/>
    <x v="43"/>
    <x v="523"/>
    <x v="0"/>
    <x v="0"/>
    <x v="539"/>
    <x v="17"/>
    <x v="0"/>
    <x v="4"/>
    <x v="540"/>
    <x v="523"/>
    <x v="0"/>
    <x v="540"/>
    <x v="8"/>
  </r>
  <r>
    <x v="541"/>
    <x v="430"/>
    <x v="541"/>
    <x v="4"/>
    <x v="540"/>
    <x v="37"/>
    <x v="1"/>
    <x v="0"/>
    <x v="5"/>
    <x v="3"/>
    <x v="538"/>
    <x v="0"/>
    <x v="35"/>
    <x v="17"/>
    <x v="524"/>
    <x v="0"/>
    <x v="0"/>
    <x v="540"/>
    <x v="35"/>
    <x v="0"/>
    <x v="10"/>
    <x v="541"/>
    <x v="524"/>
    <x v="0"/>
    <x v="541"/>
    <x v="20"/>
  </r>
  <r>
    <x v="542"/>
    <x v="431"/>
    <x v="542"/>
    <x v="3"/>
    <x v="541"/>
    <x v="58"/>
    <x v="1"/>
    <x v="0"/>
    <x v="6"/>
    <x v="1"/>
    <x v="539"/>
    <x v="0"/>
    <x v="4"/>
    <x v="3"/>
    <x v="525"/>
    <x v="0"/>
    <x v="0"/>
    <x v="541"/>
    <x v="4"/>
    <x v="0"/>
    <x v="2"/>
    <x v="542"/>
    <x v="525"/>
    <x v="0"/>
    <x v="542"/>
    <x v="28"/>
  </r>
  <r>
    <x v="543"/>
    <x v="21"/>
    <x v="543"/>
    <x v="4"/>
    <x v="542"/>
    <x v="167"/>
    <x v="0"/>
    <x v="1"/>
    <x v="0"/>
    <x v="2"/>
    <x v="540"/>
    <x v="2"/>
    <x v="5"/>
    <x v="42"/>
    <x v="526"/>
    <x v="0"/>
    <x v="0"/>
    <x v="542"/>
    <x v="5"/>
    <x v="0"/>
    <x v="2"/>
    <x v="543"/>
    <x v="526"/>
    <x v="0"/>
    <x v="543"/>
    <x v="16"/>
  </r>
  <r>
    <x v="544"/>
    <x v="140"/>
    <x v="544"/>
    <x v="8"/>
    <x v="543"/>
    <x v="148"/>
    <x v="0"/>
    <x v="0"/>
    <x v="1"/>
    <x v="3"/>
    <x v="541"/>
    <x v="2"/>
    <x v="15"/>
    <x v="38"/>
    <x v="527"/>
    <x v="0"/>
    <x v="0"/>
    <x v="543"/>
    <x v="15"/>
    <x v="0"/>
    <x v="2"/>
    <x v="544"/>
    <x v="527"/>
    <x v="0"/>
    <x v="544"/>
    <x v="9"/>
  </r>
  <r>
    <x v="545"/>
    <x v="432"/>
    <x v="545"/>
    <x v="4"/>
    <x v="544"/>
    <x v="181"/>
    <x v="0"/>
    <x v="1"/>
    <x v="5"/>
    <x v="0"/>
    <x v="542"/>
    <x v="0"/>
    <x v="13"/>
    <x v="42"/>
    <x v="528"/>
    <x v="0"/>
    <x v="0"/>
    <x v="544"/>
    <x v="13"/>
    <x v="0"/>
    <x v="2"/>
    <x v="545"/>
    <x v="528"/>
    <x v="0"/>
    <x v="545"/>
    <x v="31"/>
  </r>
  <r>
    <x v="546"/>
    <x v="266"/>
    <x v="546"/>
    <x v="2"/>
    <x v="545"/>
    <x v="148"/>
    <x v="0"/>
    <x v="0"/>
    <x v="5"/>
    <x v="1"/>
    <x v="543"/>
    <x v="0"/>
    <x v="33"/>
    <x v="27"/>
    <x v="529"/>
    <x v="0"/>
    <x v="0"/>
    <x v="545"/>
    <x v="33"/>
    <x v="0"/>
    <x v="11"/>
    <x v="546"/>
    <x v="529"/>
    <x v="0"/>
    <x v="546"/>
    <x v="22"/>
  </r>
  <r>
    <x v="547"/>
    <x v="211"/>
    <x v="547"/>
    <x v="0"/>
    <x v="546"/>
    <x v="172"/>
    <x v="0"/>
    <x v="3"/>
    <x v="5"/>
    <x v="3"/>
    <x v="544"/>
    <x v="0"/>
    <x v="19"/>
    <x v="42"/>
    <x v="530"/>
    <x v="57"/>
    <x v="0"/>
    <x v="546"/>
    <x v="19"/>
    <x v="1"/>
    <x v="2"/>
    <x v="547"/>
    <x v="530"/>
    <x v="57"/>
    <x v="547"/>
    <x v="32"/>
  </r>
  <r>
    <x v="548"/>
    <x v="383"/>
    <x v="548"/>
    <x v="0"/>
    <x v="547"/>
    <x v="104"/>
    <x v="0"/>
    <x v="0"/>
    <x v="1"/>
    <x v="0"/>
    <x v="545"/>
    <x v="1"/>
    <x v="24"/>
    <x v="33"/>
    <x v="531"/>
    <x v="0"/>
    <x v="0"/>
    <x v="547"/>
    <x v="24"/>
    <x v="0"/>
    <x v="2"/>
    <x v="548"/>
    <x v="531"/>
    <x v="0"/>
    <x v="548"/>
    <x v="3"/>
  </r>
  <r>
    <x v="549"/>
    <x v="420"/>
    <x v="549"/>
    <x v="5"/>
    <x v="548"/>
    <x v="148"/>
    <x v="0"/>
    <x v="0"/>
    <x v="2"/>
    <x v="2"/>
    <x v="546"/>
    <x v="1"/>
    <x v="36"/>
    <x v="18"/>
    <x v="532"/>
    <x v="0"/>
    <x v="0"/>
    <x v="548"/>
    <x v="36"/>
    <x v="0"/>
    <x v="8"/>
    <x v="549"/>
    <x v="532"/>
    <x v="0"/>
    <x v="549"/>
    <x v="17"/>
  </r>
  <r>
    <x v="550"/>
    <x v="433"/>
    <x v="550"/>
    <x v="3"/>
    <x v="549"/>
    <x v="27"/>
    <x v="0"/>
    <x v="1"/>
    <x v="0"/>
    <x v="4"/>
    <x v="547"/>
    <x v="0"/>
    <x v="7"/>
    <x v="9"/>
    <x v="533"/>
    <x v="0"/>
    <x v="0"/>
    <x v="549"/>
    <x v="7"/>
    <x v="0"/>
    <x v="3"/>
    <x v="550"/>
    <x v="533"/>
    <x v="0"/>
    <x v="550"/>
    <x v="6"/>
  </r>
  <r>
    <x v="551"/>
    <x v="434"/>
    <x v="551"/>
    <x v="8"/>
    <x v="550"/>
    <x v="13"/>
    <x v="1"/>
    <x v="1"/>
    <x v="0"/>
    <x v="1"/>
    <x v="548"/>
    <x v="2"/>
    <x v="8"/>
    <x v="33"/>
    <x v="534"/>
    <x v="0"/>
    <x v="0"/>
    <x v="550"/>
    <x v="8"/>
    <x v="0"/>
    <x v="1"/>
    <x v="551"/>
    <x v="534"/>
    <x v="0"/>
    <x v="551"/>
    <x v="1"/>
  </r>
  <r>
    <x v="552"/>
    <x v="288"/>
    <x v="552"/>
    <x v="2"/>
    <x v="551"/>
    <x v="155"/>
    <x v="1"/>
    <x v="0"/>
    <x v="6"/>
    <x v="4"/>
    <x v="549"/>
    <x v="0"/>
    <x v="32"/>
    <x v="0"/>
    <x v="535"/>
    <x v="0"/>
    <x v="0"/>
    <x v="551"/>
    <x v="32"/>
    <x v="0"/>
    <x v="9"/>
    <x v="552"/>
    <x v="535"/>
    <x v="0"/>
    <x v="552"/>
    <x v="18"/>
  </r>
  <r>
    <x v="553"/>
    <x v="435"/>
    <x v="553"/>
    <x v="2"/>
    <x v="552"/>
    <x v="0"/>
    <x v="1"/>
    <x v="1"/>
    <x v="0"/>
    <x v="2"/>
    <x v="550"/>
    <x v="2"/>
    <x v="35"/>
    <x v="11"/>
    <x v="536"/>
    <x v="0"/>
    <x v="0"/>
    <x v="552"/>
    <x v="35"/>
    <x v="0"/>
    <x v="10"/>
    <x v="553"/>
    <x v="536"/>
    <x v="0"/>
    <x v="553"/>
    <x v="20"/>
  </r>
  <r>
    <x v="554"/>
    <x v="379"/>
    <x v="554"/>
    <x v="6"/>
    <x v="553"/>
    <x v="35"/>
    <x v="1"/>
    <x v="0"/>
    <x v="3"/>
    <x v="3"/>
    <x v="551"/>
    <x v="2"/>
    <x v="9"/>
    <x v="24"/>
    <x v="537"/>
    <x v="0"/>
    <x v="0"/>
    <x v="553"/>
    <x v="9"/>
    <x v="0"/>
    <x v="8"/>
    <x v="554"/>
    <x v="537"/>
    <x v="0"/>
    <x v="554"/>
    <x v="17"/>
  </r>
  <r>
    <x v="555"/>
    <x v="436"/>
    <x v="555"/>
    <x v="7"/>
    <x v="554"/>
    <x v="16"/>
    <x v="1"/>
    <x v="3"/>
    <x v="5"/>
    <x v="3"/>
    <x v="552"/>
    <x v="2"/>
    <x v="28"/>
    <x v="27"/>
    <x v="538"/>
    <x v="58"/>
    <x v="0"/>
    <x v="554"/>
    <x v="28"/>
    <x v="1"/>
    <x v="2"/>
    <x v="555"/>
    <x v="538"/>
    <x v="58"/>
    <x v="555"/>
    <x v="5"/>
  </r>
  <r>
    <x v="556"/>
    <x v="333"/>
    <x v="556"/>
    <x v="3"/>
    <x v="555"/>
    <x v="35"/>
    <x v="1"/>
    <x v="1"/>
    <x v="1"/>
    <x v="2"/>
    <x v="553"/>
    <x v="0"/>
    <x v="27"/>
    <x v="43"/>
    <x v="539"/>
    <x v="0"/>
    <x v="0"/>
    <x v="555"/>
    <x v="27"/>
    <x v="0"/>
    <x v="2"/>
    <x v="556"/>
    <x v="539"/>
    <x v="0"/>
    <x v="556"/>
    <x v="3"/>
  </r>
  <r>
    <x v="557"/>
    <x v="437"/>
    <x v="557"/>
    <x v="2"/>
    <x v="556"/>
    <x v="75"/>
    <x v="0"/>
    <x v="0"/>
    <x v="0"/>
    <x v="2"/>
    <x v="554"/>
    <x v="0"/>
    <x v="39"/>
    <x v="11"/>
    <x v="540"/>
    <x v="0"/>
    <x v="0"/>
    <x v="556"/>
    <x v="39"/>
    <x v="0"/>
    <x v="2"/>
    <x v="557"/>
    <x v="540"/>
    <x v="0"/>
    <x v="557"/>
    <x v="12"/>
  </r>
  <r>
    <x v="558"/>
    <x v="249"/>
    <x v="558"/>
    <x v="1"/>
    <x v="557"/>
    <x v="188"/>
    <x v="0"/>
    <x v="1"/>
    <x v="0"/>
    <x v="1"/>
    <x v="555"/>
    <x v="2"/>
    <x v="8"/>
    <x v="11"/>
    <x v="541"/>
    <x v="0"/>
    <x v="0"/>
    <x v="557"/>
    <x v="8"/>
    <x v="0"/>
    <x v="2"/>
    <x v="558"/>
    <x v="541"/>
    <x v="0"/>
    <x v="558"/>
    <x v="29"/>
  </r>
  <r>
    <x v="559"/>
    <x v="239"/>
    <x v="559"/>
    <x v="2"/>
    <x v="558"/>
    <x v="26"/>
    <x v="1"/>
    <x v="0"/>
    <x v="1"/>
    <x v="0"/>
    <x v="556"/>
    <x v="1"/>
    <x v="15"/>
    <x v="18"/>
    <x v="542"/>
    <x v="0"/>
    <x v="0"/>
    <x v="558"/>
    <x v="15"/>
    <x v="0"/>
    <x v="10"/>
    <x v="559"/>
    <x v="542"/>
    <x v="0"/>
    <x v="559"/>
    <x v="20"/>
  </r>
  <r>
    <x v="560"/>
    <x v="438"/>
    <x v="560"/>
    <x v="6"/>
    <x v="559"/>
    <x v="32"/>
    <x v="1"/>
    <x v="0"/>
    <x v="2"/>
    <x v="4"/>
    <x v="557"/>
    <x v="1"/>
    <x v="38"/>
    <x v="17"/>
    <x v="543"/>
    <x v="0"/>
    <x v="0"/>
    <x v="559"/>
    <x v="38"/>
    <x v="0"/>
    <x v="8"/>
    <x v="560"/>
    <x v="543"/>
    <x v="0"/>
    <x v="560"/>
    <x v="17"/>
  </r>
  <r>
    <x v="561"/>
    <x v="439"/>
    <x v="561"/>
    <x v="4"/>
    <x v="560"/>
    <x v="150"/>
    <x v="0"/>
    <x v="2"/>
    <x v="3"/>
    <x v="4"/>
    <x v="558"/>
    <x v="1"/>
    <x v="1"/>
    <x v="32"/>
    <x v="10"/>
    <x v="0"/>
    <x v="0"/>
    <x v="560"/>
    <x v="1"/>
    <x v="0"/>
    <x v="2"/>
    <x v="561"/>
    <x v="10"/>
    <x v="0"/>
    <x v="561"/>
    <x v="35"/>
  </r>
  <r>
    <x v="562"/>
    <x v="169"/>
    <x v="562"/>
    <x v="9"/>
    <x v="561"/>
    <x v="41"/>
    <x v="0"/>
    <x v="1"/>
    <x v="0"/>
    <x v="3"/>
    <x v="559"/>
    <x v="2"/>
    <x v="6"/>
    <x v="0"/>
    <x v="544"/>
    <x v="0"/>
    <x v="0"/>
    <x v="561"/>
    <x v="6"/>
    <x v="0"/>
    <x v="0"/>
    <x v="562"/>
    <x v="544"/>
    <x v="0"/>
    <x v="562"/>
    <x v="0"/>
  </r>
  <r>
    <x v="563"/>
    <x v="283"/>
    <x v="563"/>
    <x v="9"/>
    <x v="562"/>
    <x v="66"/>
    <x v="0"/>
    <x v="0"/>
    <x v="0"/>
    <x v="3"/>
    <x v="560"/>
    <x v="0"/>
    <x v="31"/>
    <x v="4"/>
    <x v="545"/>
    <x v="0"/>
    <x v="0"/>
    <x v="562"/>
    <x v="31"/>
    <x v="0"/>
    <x v="2"/>
    <x v="563"/>
    <x v="545"/>
    <x v="0"/>
    <x v="563"/>
    <x v="16"/>
  </r>
  <r>
    <x v="564"/>
    <x v="440"/>
    <x v="564"/>
    <x v="1"/>
    <x v="563"/>
    <x v="80"/>
    <x v="1"/>
    <x v="0"/>
    <x v="0"/>
    <x v="1"/>
    <x v="561"/>
    <x v="2"/>
    <x v="26"/>
    <x v="35"/>
    <x v="546"/>
    <x v="0"/>
    <x v="0"/>
    <x v="563"/>
    <x v="26"/>
    <x v="0"/>
    <x v="2"/>
    <x v="564"/>
    <x v="546"/>
    <x v="0"/>
    <x v="564"/>
    <x v="29"/>
  </r>
  <r>
    <x v="565"/>
    <x v="441"/>
    <x v="565"/>
    <x v="1"/>
    <x v="564"/>
    <x v="101"/>
    <x v="0"/>
    <x v="0"/>
    <x v="6"/>
    <x v="2"/>
    <x v="562"/>
    <x v="1"/>
    <x v="27"/>
    <x v="27"/>
    <x v="547"/>
    <x v="0"/>
    <x v="0"/>
    <x v="564"/>
    <x v="27"/>
    <x v="0"/>
    <x v="2"/>
    <x v="565"/>
    <x v="547"/>
    <x v="0"/>
    <x v="565"/>
    <x v="28"/>
  </r>
  <r>
    <x v="566"/>
    <x v="287"/>
    <x v="566"/>
    <x v="5"/>
    <x v="565"/>
    <x v="101"/>
    <x v="1"/>
    <x v="2"/>
    <x v="4"/>
    <x v="4"/>
    <x v="563"/>
    <x v="0"/>
    <x v="25"/>
    <x v="2"/>
    <x v="10"/>
    <x v="0"/>
    <x v="0"/>
    <x v="565"/>
    <x v="25"/>
    <x v="0"/>
    <x v="2"/>
    <x v="566"/>
    <x v="10"/>
    <x v="0"/>
    <x v="566"/>
    <x v="24"/>
  </r>
  <r>
    <x v="567"/>
    <x v="442"/>
    <x v="567"/>
    <x v="9"/>
    <x v="566"/>
    <x v="7"/>
    <x v="1"/>
    <x v="0"/>
    <x v="0"/>
    <x v="1"/>
    <x v="564"/>
    <x v="2"/>
    <x v="18"/>
    <x v="25"/>
    <x v="548"/>
    <x v="0"/>
    <x v="0"/>
    <x v="566"/>
    <x v="18"/>
    <x v="0"/>
    <x v="2"/>
    <x v="567"/>
    <x v="548"/>
    <x v="0"/>
    <x v="567"/>
    <x v="13"/>
  </r>
  <r>
    <x v="568"/>
    <x v="443"/>
    <x v="568"/>
    <x v="4"/>
    <x v="567"/>
    <x v="52"/>
    <x v="0"/>
    <x v="0"/>
    <x v="0"/>
    <x v="3"/>
    <x v="565"/>
    <x v="2"/>
    <x v="13"/>
    <x v="6"/>
    <x v="549"/>
    <x v="0"/>
    <x v="0"/>
    <x v="567"/>
    <x v="13"/>
    <x v="0"/>
    <x v="10"/>
    <x v="568"/>
    <x v="549"/>
    <x v="0"/>
    <x v="568"/>
    <x v="20"/>
  </r>
  <r>
    <x v="569"/>
    <x v="197"/>
    <x v="569"/>
    <x v="9"/>
    <x v="568"/>
    <x v="100"/>
    <x v="0"/>
    <x v="0"/>
    <x v="4"/>
    <x v="3"/>
    <x v="566"/>
    <x v="1"/>
    <x v="25"/>
    <x v="29"/>
    <x v="550"/>
    <x v="0"/>
    <x v="0"/>
    <x v="568"/>
    <x v="25"/>
    <x v="0"/>
    <x v="2"/>
    <x v="569"/>
    <x v="550"/>
    <x v="0"/>
    <x v="569"/>
    <x v="35"/>
  </r>
  <r>
    <x v="570"/>
    <x v="444"/>
    <x v="570"/>
    <x v="7"/>
    <x v="569"/>
    <x v="103"/>
    <x v="1"/>
    <x v="0"/>
    <x v="3"/>
    <x v="4"/>
    <x v="567"/>
    <x v="2"/>
    <x v="25"/>
    <x v="43"/>
    <x v="551"/>
    <x v="0"/>
    <x v="0"/>
    <x v="569"/>
    <x v="25"/>
    <x v="0"/>
    <x v="2"/>
    <x v="570"/>
    <x v="551"/>
    <x v="0"/>
    <x v="570"/>
    <x v="28"/>
  </r>
  <r>
    <x v="571"/>
    <x v="433"/>
    <x v="571"/>
    <x v="3"/>
    <x v="570"/>
    <x v="44"/>
    <x v="0"/>
    <x v="0"/>
    <x v="5"/>
    <x v="3"/>
    <x v="568"/>
    <x v="0"/>
    <x v="1"/>
    <x v="13"/>
    <x v="552"/>
    <x v="0"/>
    <x v="0"/>
    <x v="570"/>
    <x v="1"/>
    <x v="0"/>
    <x v="3"/>
    <x v="571"/>
    <x v="552"/>
    <x v="0"/>
    <x v="571"/>
    <x v="6"/>
  </r>
  <r>
    <x v="572"/>
    <x v="445"/>
    <x v="572"/>
    <x v="9"/>
    <x v="571"/>
    <x v="49"/>
    <x v="0"/>
    <x v="0"/>
    <x v="0"/>
    <x v="3"/>
    <x v="569"/>
    <x v="1"/>
    <x v="30"/>
    <x v="28"/>
    <x v="553"/>
    <x v="0"/>
    <x v="0"/>
    <x v="571"/>
    <x v="30"/>
    <x v="0"/>
    <x v="2"/>
    <x v="572"/>
    <x v="553"/>
    <x v="0"/>
    <x v="572"/>
    <x v="13"/>
  </r>
  <r>
    <x v="573"/>
    <x v="255"/>
    <x v="573"/>
    <x v="0"/>
    <x v="572"/>
    <x v="159"/>
    <x v="1"/>
    <x v="0"/>
    <x v="4"/>
    <x v="0"/>
    <x v="570"/>
    <x v="1"/>
    <x v="40"/>
    <x v="0"/>
    <x v="554"/>
    <x v="0"/>
    <x v="0"/>
    <x v="572"/>
    <x v="40"/>
    <x v="0"/>
    <x v="7"/>
    <x v="573"/>
    <x v="554"/>
    <x v="0"/>
    <x v="573"/>
    <x v="15"/>
  </r>
  <r>
    <x v="574"/>
    <x v="446"/>
    <x v="574"/>
    <x v="5"/>
    <x v="573"/>
    <x v="120"/>
    <x v="0"/>
    <x v="0"/>
    <x v="4"/>
    <x v="2"/>
    <x v="571"/>
    <x v="0"/>
    <x v="5"/>
    <x v="43"/>
    <x v="555"/>
    <x v="0"/>
    <x v="0"/>
    <x v="573"/>
    <x v="5"/>
    <x v="0"/>
    <x v="2"/>
    <x v="574"/>
    <x v="555"/>
    <x v="0"/>
    <x v="574"/>
    <x v="26"/>
  </r>
  <r>
    <x v="575"/>
    <x v="447"/>
    <x v="575"/>
    <x v="6"/>
    <x v="574"/>
    <x v="88"/>
    <x v="1"/>
    <x v="3"/>
    <x v="0"/>
    <x v="3"/>
    <x v="572"/>
    <x v="1"/>
    <x v="10"/>
    <x v="37"/>
    <x v="556"/>
    <x v="59"/>
    <x v="0"/>
    <x v="574"/>
    <x v="10"/>
    <x v="1"/>
    <x v="2"/>
    <x v="575"/>
    <x v="556"/>
    <x v="59"/>
    <x v="575"/>
    <x v="9"/>
  </r>
  <r>
    <x v="576"/>
    <x v="448"/>
    <x v="576"/>
    <x v="1"/>
    <x v="575"/>
    <x v="179"/>
    <x v="1"/>
    <x v="0"/>
    <x v="0"/>
    <x v="0"/>
    <x v="573"/>
    <x v="2"/>
    <x v="3"/>
    <x v="26"/>
    <x v="557"/>
    <x v="0"/>
    <x v="0"/>
    <x v="575"/>
    <x v="3"/>
    <x v="0"/>
    <x v="9"/>
    <x v="576"/>
    <x v="557"/>
    <x v="0"/>
    <x v="576"/>
    <x v="18"/>
  </r>
  <r>
    <x v="577"/>
    <x v="449"/>
    <x v="577"/>
    <x v="7"/>
    <x v="576"/>
    <x v="27"/>
    <x v="0"/>
    <x v="1"/>
    <x v="1"/>
    <x v="1"/>
    <x v="574"/>
    <x v="2"/>
    <x v="22"/>
    <x v="18"/>
    <x v="558"/>
    <x v="0"/>
    <x v="0"/>
    <x v="576"/>
    <x v="22"/>
    <x v="0"/>
    <x v="3"/>
    <x v="577"/>
    <x v="558"/>
    <x v="0"/>
    <x v="577"/>
    <x v="6"/>
  </r>
  <r>
    <x v="578"/>
    <x v="145"/>
    <x v="578"/>
    <x v="1"/>
    <x v="577"/>
    <x v="10"/>
    <x v="1"/>
    <x v="1"/>
    <x v="0"/>
    <x v="3"/>
    <x v="575"/>
    <x v="1"/>
    <x v="23"/>
    <x v="16"/>
    <x v="559"/>
    <x v="0"/>
    <x v="0"/>
    <x v="577"/>
    <x v="23"/>
    <x v="0"/>
    <x v="2"/>
    <x v="578"/>
    <x v="559"/>
    <x v="0"/>
    <x v="578"/>
    <x v="31"/>
  </r>
  <r>
    <x v="579"/>
    <x v="168"/>
    <x v="579"/>
    <x v="5"/>
    <x v="578"/>
    <x v="161"/>
    <x v="1"/>
    <x v="1"/>
    <x v="0"/>
    <x v="1"/>
    <x v="576"/>
    <x v="0"/>
    <x v="37"/>
    <x v="17"/>
    <x v="560"/>
    <x v="0"/>
    <x v="0"/>
    <x v="578"/>
    <x v="37"/>
    <x v="0"/>
    <x v="2"/>
    <x v="579"/>
    <x v="560"/>
    <x v="0"/>
    <x v="579"/>
    <x v="34"/>
  </r>
  <r>
    <x v="580"/>
    <x v="101"/>
    <x v="580"/>
    <x v="2"/>
    <x v="579"/>
    <x v="110"/>
    <x v="0"/>
    <x v="3"/>
    <x v="4"/>
    <x v="3"/>
    <x v="577"/>
    <x v="2"/>
    <x v="22"/>
    <x v="33"/>
    <x v="561"/>
    <x v="60"/>
    <x v="0"/>
    <x v="579"/>
    <x v="22"/>
    <x v="1"/>
    <x v="3"/>
    <x v="580"/>
    <x v="561"/>
    <x v="60"/>
    <x v="580"/>
    <x v="6"/>
  </r>
  <r>
    <x v="581"/>
    <x v="450"/>
    <x v="581"/>
    <x v="7"/>
    <x v="580"/>
    <x v="179"/>
    <x v="0"/>
    <x v="0"/>
    <x v="1"/>
    <x v="4"/>
    <x v="578"/>
    <x v="0"/>
    <x v="1"/>
    <x v="38"/>
    <x v="562"/>
    <x v="0"/>
    <x v="0"/>
    <x v="580"/>
    <x v="1"/>
    <x v="0"/>
    <x v="15"/>
    <x v="581"/>
    <x v="562"/>
    <x v="0"/>
    <x v="581"/>
    <x v="33"/>
  </r>
  <r>
    <x v="582"/>
    <x v="427"/>
    <x v="582"/>
    <x v="8"/>
    <x v="581"/>
    <x v="5"/>
    <x v="0"/>
    <x v="0"/>
    <x v="5"/>
    <x v="0"/>
    <x v="579"/>
    <x v="2"/>
    <x v="29"/>
    <x v="45"/>
    <x v="563"/>
    <x v="0"/>
    <x v="0"/>
    <x v="581"/>
    <x v="29"/>
    <x v="0"/>
    <x v="0"/>
    <x v="582"/>
    <x v="563"/>
    <x v="0"/>
    <x v="582"/>
    <x v="0"/>
  </r>
  <r>
    <x v="583"/>
    <x v="119"/>
    <x v="583"/>
    <x v="7"/>
    <x v="582"/>
    <x v="30"/>
    <x v="1"/>
    <x v="0"/>
    <x v="1"/>
    <x v="0"/>
    <x v="580"/>
    <x v="2"/>
    <x v="7"/>
    <x v="11"/>
    <x v="564"/>
    <x v="0"/>
    <x v="0"/>
    <x v="582"/>
    <x v="7"/>
    <x v="0"/>
    <x v="2"/>
    <x v="583"/>
    <x v="564"/>
    <x v="0"/>
    <x v="583"/>
    <x v="25"/>
  </r>
  <r>
    <x v="584"/>
    <x v="451"/>
    <x v="584"/>
    <x v="5"/>
    <x v="583"/>
    <x v="106"/>
    <x v="1"/>
    <x v="0"/>
    <x v="5"/>
    <x v="4"/>
    <x v="581"/>
    <x v="1"/>
    <x v="10"/>
    <x v="13"/>
    <x v="565"/>
    <x v="0"/>
    <x v="0"/>
    <x v="583"/>
    <x v="10"/>
    <x v="0"/>
    <x v="2"/>
    <x v="584"/>
    <x v="565"/>
    <x v="0"/>
    <x v="584"/>
    <x v="5"/>
  </r>
  <r>
    <x v="585"/>
    <x v="452"/>
    <x v="585"/>
    <x v="6"/>
    <x v="584"/>
    <x v="130"/>
    <x v="0"/>
    <x v="1"/>
    <x v="1"/>
    <x v="2"/>
    <x v="582"/>
    <x v="1"/>
    <x v="3"/>
    <x v="7"/>
    <x v="566"/>
    <x v="0"/>
    <x v="0"/>
    <x v="584"/>
    <x v="3"/>
    <x v="0"/>
    <x v="2"/>
    <x v="585"/>
    <x v="566"/>
    <x v="0"/>
    <x v="585"/>
    <x v="35"/>
  </r>
  <r>
    <x v="586"/>
    <x v="453"/>
    <x v="586"/>
    <x v="7"/>
    <x v="585"/>
    <x v="87"/>
    <x v="1"/>
    <x v="1"/>
    <x v="0"/>
    <x v="0"/>
    <x v="583"/>
    <x v="0"/>
    <x v="22"/>
    <x v="10"/>
    <x v="567"/>
    <x v="0"/>
    <x v="0"/>
    <x v="585"/>
    <x v="22"/>
    <x v="0"/>
    <x v="2"/>
    <x v="586"/>
    <x v="567"/>
    <x v="0"/>
    <x v="586"/>
    <x v="28"/>
  </r>
  <r>
    <x v="587"/>
    <x v="66"/>
    <x v="587"/>
    <x v="5"/>
    <x v="586"/>
    <x v="102"/>
    <x v="0"/>
    <x v="3"/>
    <x v="2"/>
    <x v="1"/>
    <x v="584"/>
    <x v="1"/>
    <x v="18"/>
    <x v="7"/>
    <x v="568"/>
    <x v="61"/>
    <x v="0"/>
    <x v="586"/>
    <x v="18"/>
    <x v="1"/>
    <x v="3"/>
    <x v="587"/>
    <x v="568"/>
    <x v="61"/>
    <x v="587"/>
    <x v="6"/>
  </r>
  <r>
    <x v="588"/>
    <x v="454"/>
    <x v="588"/>
    <x v="4"/>
    <x v="587"/>
    <x v="183"/>
    <x v="0"/>
    <x v="0"/>
    <x v="0"/>
    <x v="0"/>
    <x v="585"/>
    <x v="2"/>
    <x v="6"/>
    <x v="3"/>
    <x v="569"/>
    <x v="0"/>
    <x v="0"/>
    <x v="587"/>
    <x v="6"/>
    <x v="0"/>
    <x v="6"/>
    <x v="588"/>
    <x v="569"/>
    <x v="0"/>
    <x v="588"/>
    <x v="14"/>
  </r>
  <r>
    <x v="589"/>
    <x v="10"/>
    <x v="589"/>
    <x v="3"/>
    <x v="588"/>
    <x v="92"/>
    <x v="1"/>
    <x v="3"/>
    <x v="4"/>
    <x v="2"/>
    <x v="586"/>
    <x v="2"/>
    <x v="12"/>
    <x v="43"/>
    <x v="570"/>
    <x v="62"/>
    <x v="0"/>
    <x v="588"/>
    <x v="12"/>
    <x v="1"/>
    <x v="4"/>
    <x v="589"/>
    <x v="570"/>
    <x v="62"/>
    <x v="589"/>
    <x v="8"/>
  </r>
  <r>
    <x v="590"/>
    <x v="455"/>
    <x v="590"/>
    <x v="9"/>
    <x v="589"/>
    <x v="116"/>
    <x v="0"/>
    <x v="0"/>
    <x v="1"/>
    <x v="1"/>
    <x v="587"/>
    <x v="0"/>
    <x v="16"/>
    <x v="24"/>
    <x v="571"/>
    <x v="0"/>
    <x v="0"/>
    <x v="589"/>
    <x v="16"/>
    <x v="0"/>
    <x v="2"/>
    <x v="590"/>
    <x v="571"/>
    <x v="0"/>
    <x v="590"/>
    <x v="28"/>
  </r>
  <r>
    <x v="591"/>
    <x v="200"/>
    <x v="591"/>
    <x v="4"/>
    <x v="590"/>
    <x v="4"/>
    <x v="1"/>
    <x v="0"/>
    <x v="4"/>
    <x v="1"/>
    <x v="588"/>
    <x v="0"/>
    <x v="2"/>
    <x v="40"/>
    <x v="572"/>
    <x v="0"/>
    <x v="0"/>
    <x v="590"/>
    <x v="2"/>
    <x v="0"/>
    <x v="4"/>
    <x v="591"/>
    <x v="572"/>
    <x v="0"/>
    <x v="591"/>
    <x v="8"/>
  </r>
  <r>
    <x v="592"/>
    <x v="456"/>
    <x v="592"/>
    <x v="5"/>
    <x v="591"/>
    <x v="95"/>
    <x v="1"/>
    <x v="0"/>
    <x v="2"/>
    <x v="4"/>
    <x v="589"/>
    <x v="2"/>
    <x v="9"/>
    <x v="12"/>
    <x v="573"/>
    <x v="0"/>
    <x v="0"/>
    <x v="591"/>
    <x v="9"/>
    <x v="0"/>
    <x v="0"/>
    <x v="592"/>
    <x v="573"/>
    <x v="0"/>
    <x v="592"/>
    <x v="0"/>
  </r>
  <r>
    <x v="593"/>
    <x v="452"/>
    <x v="593"/>
    <x v="0"/>
    <x v="592"/>
    <x v="150"/>
    <x v="0"/>
    <x v="1"/>
    <x v="5"/>
    <x v="3"/>
    <x v="590"/>
    <x v="1"/>
    <x v="39"/>
    <x v="0"/>
    <x v="574"/>
    <x v="0"/>
    <x v="0"/>
    <x v="592"/>
    <x v="39"/>
    <x v="0"/>
    <x v="2"/>
    <x v="593"/>
    <x v="574"/>
    <x v="0"/>
    <x v="593"/>
    <x v="35"/>
  </r>
  <r>
    <x v="594"/>
    <x v="457"/>
    <x v="594"/>
    <x v="2"/>
    <x v="593"/>
    <x v="182"/>
    <x v="1"/>
    <x v="0"/>
    <x v="6"/>
    <x v="4"/>
    <x v="591"/>
    <x v="1"/>
    <x v="22"/>
    <x v="39"/>
    <x v="575"/>
    <x v="0"/>
    <x v="0"/>
    <x v="593"/>
    <x v="22"/>
    <x v="0"/>
    <x v="2"/>
    <x v="594"/>
    <x v="575"/>
    <x v="0"/>
    <x v="594"/>
    <x v="35"/>
  </r>
  <r>
    <x v="595"/>
    <x v="458"/>
    <x v="595"/>
    <x v="9"/>
    <x v="594"/>
    <x v="62"/>
    <x v="0"/>
    <x v="3"/>
    <x v="6"/>
    <x v="3"/>
    <x v="592"/>
    <x v="0"/>
    <x v="30"/>
    <x v="24"/>
    <x v="576"/>
    <x v="63"/>
    <x v="0"/>
    <x v="594"/>
    <x v="30"/>
    <x v="1"/>
    <x v="2"/>
    <x v="595"/>
    <x v="576"/>
    <x v="63"/>
    <x v="595"/>
    <x v="13"/>
  </r>
  <r>
    <x v="596"/>
    <x v="459"/>
    <x v="596"/>
    <x v="0"/>
    <x v="595"/>
    <x v="152"/>
    <x v="1"/>
    <x v="3"/>
    <x v="3"/>
    <x v="4"/>
    <x v="593"/>
    <x v="0"/>
    <x v="28"/>
    <x v="18"/>
    <x v="577"/>
    <x v="64"/>
    <x v="0"/>
    <x v="595"/>
    <x v="28"/>
    <x v="1"/>
    <x v="2"/>
    <x v="596"/>
    <x v="577"/>
    <x v="64"/>
    <x v="596"/>
    <x v="24"/>
  </r>
  <r>
    <x v="597"/>
    <x v="460"/>
    <x v="597"/>
    <x v="6"/>
    <x v="596"/>
    <x v="187"/>
    <x v="1"/>
    <x v="3"/>
    <x v="2"/>
    <x v="3"/>
    <x v="594"/>
    <x v="2"/>
    <x v="30"/>
    <x v="22"/>
    <x v="578"/>
    <x v="65"/>
    <x v="0"/>
    <x v="596"/>
    <x v="30"/>
    <x v="1"/>
    <x v="9"/>
    <x v="597"/>
    <x v="578"/>
    <x v="65"/>
    <x v="597"/>
    <x v="18"/>
  </r>
  <r>
    <x v="598"/>
    <x v="203"/>
    <x v="598"/>
    <x v="1"/>
    <x v="597"/>
    <x v="6"/>
    <x v="1"/>
    <x v="0"/>
    <x v="2"/>
    <x v="0"/>
    <x v="595"/>
    <x v="2"/>
    <x v="38"/>
    <x v="23"/>
    <x v="579"/>
    <x v="0"/>
    <x v="0"/>
    <x v="597"/>
    <x v="38"/>
    <x v="0"/>
    <x v="14"/>
    <x v="598"/>
    <x v="579"/>
    <x v="0"/>
    <x v="598"/>
    <x v="30"/>
  </r>
  <r>
    <x v="599"/>
    <x v="461"/>
    <x v="599"/>
    <x v="8"/>
    <x v="598"/>
    <x v="4"/>
    <x v="0"/>
    <x v="3"/>
    <x v="1"/>
    <x v="1"/>
    <x v="596"/>
    <x v="0"/>
    <x v="21"/>
    <x v="4"/>
    <x v="580"/>
    <x v="66"/>
    <x v="0"/>
    <x v="598"/>
    <x v="21"/>
    <x v="1"/>
    <x v="2"/>
    <x v="599"/>
    <x v="580"/>
    <x v="66"/>
    <x v="599"/>
    <x v="32"/>
  </r>
  <r>
    <x v="600"/>
    <x v="232"/>
    <x v="600"/>
    <x v="9"/>
    <x v="599"/>
    <x v="5"/>
    <x v="1"/>
    <x v="1"/>
    <x v="4"/>
    <x v="3"/>
    <x v="597"/>
    <x v="2"/>
    <x v="3"/>
    <x v="22"/>
    <x v="581"/>
    <x v="0"/>
    <x v="0"/>
    <x v="599"/>
    <x v="3"/>
    <x v="0"/>
    <x v="6"/>
    <x v="600"/>
    <x v="581"/>
    <x v="0"/>
    <x v="600"/>
    <x v="14"/>
  </r>
  <r>
    <x v="601"/>
    <x v="462"/>
    <x v="601"/>
    <x v="4"/>
    <x v="600"/>
    <x v="189"/>
    <x v="0"/>
    <x v="0"/>
    <x v="0"/>
    <x v="0"/>
    <x v="598"/>
    <x v="0"/>
    <x v="22"/>
    <x v="8"/>
    <x v="582"/>
    <x v="0"/>
    <x v="0"/>
    <x v="600"/>
    <x v="22"/>
    <x v="0"/>
    <x v="2"/>
    <x v="601"/>
    <x v="582"/>
    <x v="0"/>
    <x v="601"/>
    <x v="5"/>
  </r>
  <r>
    <x v="602"/>
    <x v="463"/>
    <x v="602"/>
    <x v="2"/>
    <x v="601"/>
    <x v="81"/>
    <x v="1"/>
    <x v="0"/>
    <x v="1"/>
    <x v="2"/>
    <x v="599"/>
    <x v="0"/>
    <x v="17"/>
    <x v="39"/>
    <x v="583"/>
    <x v="0"/>
    <x v="0"/>
    <x v="601"/>
    <x v="17"/>
    <x v="0"/>
    <x v="2"/>
    <x v="602"/>
    <x v="583"/>
    <x v="0"/>
    <x v="602"/>
    <x v="2"/>
  </r>
  <r>
    <x v="603"/>
    <x v="464"/>
    <x v="603"/>
    <x v="0"/>
    <x v="602"/>
    <x v="151"/>
    <x v="1"/>
    <x v="0"/>
    <x v="3"/>
    <x v="4"/>
    <x v="600"/>
    <x v="1"/>
    <x v="8"/>
    <x v="17"/>
    <x v="584"/>
    <x v="0"/>
    <x v="0"/>
    <x v="602"/>
    <x v="8"/>
    <x v="0"/>
    <x v="4"/>
    <x v="603"/>
    <x v="584"/>
    <x v="0"/>
    <x v="603"/>
    <x v="8"/>
  </r>
  <r>
    <x v="604"/>
    <x v="465"/>
    <x v="604"/>
    <x v="5"/>
    <x v="603"/>
    <x v="7"/>
    <x v="0"/>
    <x v="0"/>
    <x v="1"/>
    <x v="2"/>
    <x v="601"/>
    <x v="0"/>
    <x v="13"/>
    <x v="29"/>
    <x v="585"/>
    <x v="0"/>
    <x v="0"/>
    <x v="603"/>
    <x v="13"/>
    <x v="0"/>
    <x v="13"/>
    <x v="604"/>
    <x v="585"/>
    <x v="0"/>
    <x v="604"/>
    <x v="27"/>
  </r>
  <r>
    <x v="605"/>
    <x v="466"/>
    <x v="605"/>
    <x v="9"/>
    <x v="604"/>
    <x v="36"/>
    <x v="0"/>
    <x v="0"/>
    <x v="2"/>
    <x v="0"/>
    <x v="602"/>
    <x v="2"/>
    <x v="29"/>
    <x v="21"/>
    <x v="586"/>
    <x v="0"/>
    <x v="0"/>
    <x v="604"/>
    <x v="29"/>
    <x v="0"/>
    <x v="2"/>
    <x v="605"/>
    <x v="586"/>
    <x v="0"/>
    <x v="605"/>
    <x v="2"/>
  </r>
  <r>
    <x v="606"/>
    <x v="467"/>
    <x v="606"/>
    <x v="1"/>
    <x v="605"/>
    <x v="115"/>
    <x v="0"/>
    <x v="2"/>
    <x v="6"/>
    <x v="2"/>
    <x v="603"/>
    <x v="1"/>
    <x v="18"/>
    <x v="39"/>
    <x v="10"/>
    <x v="0"/>
    <x v="0"/>
    <x v="605"/>
    <x v="18"/>
    <x v="0"/>
    <x v="2"/>
    <x v="606"/>
    <x v="10"/>
    <x v="0"/>
    <x v="606"/>
    <x v="19"/>
  </r>
  <r>
    <x v="607"/>
    <x v="229"/>
    <x v="607"/>
    <x v="5"/>
    <x v="606"/>
    <x v="109"/>
    <x v="0"/>
    <x v="0"/>
    <x v="0"/>
    <x v="2"/>
    <x v="604"/>
    <x v="1"/>
    <x v="6"/>
    <x v="21"/>
    <x v="587"/>
    <x v="0"/>
    <x v="0"/>
    <x v="606"/>
    <x v="6"/>
    <x v="0"/>
    <x v="3"/>
    <x v="607"/>
    <x v="587"/>
    <x v="0"/>
    <x v="607"/>
    <x v="6"/>
  </r>
  <r>
    <x v="608"/>
    <x v="460"/>
    <x v="608"/>
    <x v="0"/>
    <x v="607"/>
    <x v="140"/>
    <x v="0"/>
    <x v="0"/>
    <x v="0"/>
    <x v="0"/>
    <x v="605"/>
    <x v="2"/>
    <x v="12"/>
    <x v="14"/>
    <x v="588"/>
    <x v="0"/>
    <x v="0"/>
    <x v="607"/>
    <x v="12"/>
    <x v="0"/>
    <x v="9"/>
    <x v="608"/>
    <x v="588"/>
    <x v="0"/>
    <x v="608"/>
    <x v="18"/>
  </r>
  <r>
    <x v="609"/>
    <x v="468"/>
    <x v="609"/>
    <x v="2"/>
    <x v="608"/>
    <x v="94"/>
    <x v="1"/>
    <x v="2"/>
    <x v="4"/>
    <x v="1"/>
    <x v="606"/>
    <x v="2"/>
    <x v="17"/>
    <x v="34"/>
    <x v="10"/>
    <x v="0"/>
    <x v="0"/>
    <x v="608"/>
    <x v="17"/>
    <x v="0"/>
    <x v="2"/>
    <x v="609"/>
    <x v="10"/>
    <x v="0"/>
    <x v="609"/>
    <x v="5"/>
  </r>
  <r>
    <x v="610"/>
    <x v="469"/>
    <x v="610"/>
    <x v="7"/>
    <x v="609"/>
    <x v="18"/>
    <x v="1"/>
    <x v="0"/>
    <x v="0"/>
    <x v="3"/>
    <x v="607"/>
    <x v="2"/>
    <x v="16"/>
    <x v="8"/>
    <x v="589"/>
    <x v="0"/>
    <x v="0"/>
    <x v="609"/>
    <x v="16"/>
    <x v="0"/>
    <x v="2"/>
    <x v="610"/>
    <x v="589"/>
    <x v="0"/>
    <x v="610"/>
    <x v="32"/>
  </r>
  <r>
    <x v="611"/>
    <x v="470"/>
    <x v="611"/>
    <x v="1"/>
    <x v="610"/>
    <x v="55"/>
    <x v="0"/>
    <x v="3"/>
    <x v="5"/>
    <x v="4"/>
    <x v="608"/>
    <x v="0"/>
    <x v="19"/>
    <x v="16"/>
    <x v="590"/>
    <x v="67"/>
    <x v="0"/>
    <x v="610"/>
    <x v="19"/>
    <x v="1"/>
    <x v="2"/>
    <x v="611"/>
    <x v="590"/>
    <x v="67"/>
    <x v="611"/>
    <x v="29"/>
  </r>
  <r>
    <x v="612"/>
    <x v="471"/>
    <x v="612"/>
    <x v="5"/>
    <x v="31"/>
    <x v="101"/>
    <x v="1"/>
    <x v="0"/>
    <x v="3"/>
    <x v="3"/>
    <x v="609"/>
    <x v="1"/>
    <x v="18"/>
    <x v="3"/>
    <x v="591"/>
    <x v="0"/>
    <x v="0"/>
    <x v="31"/>
    <x v="18"/>
    <x v="0"/>
    <x v="2"/>
    <x v="612"/>
    <x v="31"/>
    <x v="0"/>
    <x v="612"/>
    <x v="19"/>
  </r>
  <r>
    <x v="613"/>
    <x v="472"/>
    <x v="613"/>
    <x v="1"/>
    <x v="611"/>
    <x v="50"/>
    <x v="1"/>
    <x v="1"/>
    <x v="1"/>
    <x v="4"/>
    <x v="610"/>
    <x v="0"/>
    <x v="10"/>
    <x v="5"/>
    <x v="592"/>
    <x v="0"/>
    <x v="0"/>
    <x v="611"/>
    <x v="10"/>
    <x v="0"/>
    <x v="2"/>
    <x v="613"/>
    <x v="591"/>
    <x v="0"/>
    <x v="613"/>
    <x v="2"/>
  </r>
  <r>
    <x v="614"/>
    <x v="473"/>
    <x v="614"/>
    <x v="6"/>
    <x v="612"/>
    <x v="81"/>
    <x v="1"/>
    <x v="0"/>
    <x v="4"/>
    <x v="3"/>
    <x v="611"/>
    <x v="0"/>
    <x v="24"/>
    <x v="36"/>
    <x v="593"/>
    <x v="0"/>
    <x v="0"/>
    <x v="612"/>
    <x v="24"/>
    <x v="0"/>
    <x v="2"/>
    <x v="614"/>
    <x v="592"/>
    <x v="0"/>
    <x v="614"/>
    <x v="29"/>
  </r>
  <r>
    <x v="615"/>
    <x v="474"/>
    <x v="615"/>
    <x v="5"/>
    <x v="613"/>
    <x v="145"/>
    <x v="0"/>
    <x v="1"/>
    <x v="0"/>
    <x v="2"/>
    <x v="612"/>
    <x v="0"/>
    <x v="37"/>
    <x v="25"/>
    <x v="594"/>
    <x v="0"/>
    <x v="0"/>
    <x v="613"/>
    <x v="37"/>
    <x v="0"/>
    <x v="2"/>
    <x v="615"/>
    <x v="593"/>
    <x v="0"/>
    <x v="615"/>
    <x v="28"/>
  </r>
  <r>
    <x v="616"/>
    <x v="331"/>
    <x v="616"/>
    <x v="9"/>
    <x v="614"/>
    <x v="79"/>
    <x v="1"/>
    <x v="0"/>
    <x v="4"/>
    <x v="1"/>
    <x v="613"/>
    <x v="0"/>
    <x v="21"/>
    <x v="6"/>
    <x v="595"/>
    <x v="0"/>
    <x v="0"/>
    <x v="614"/>
    <x v="21"/>
    <x v="0"/>
    <x v="6"/>
    <x v="616"/>
    <x v="594"/>
    <x v="0"/>
    <x v="616"/>
    <x v="14"/>
  </r>
  <r>
    <x v="617"/>
    <x v="475"/>
    <x v="617"/>
    <x v="7"/>
    <x v="458"/>
    <x v="31"/>
    <x v="1"/>
    <x v="1"/>
    <x v="5"/>
    <x v="2"/>
    <x v="614"/>
    <x v="1"/>
    <x v="17"/>
    <x v="7"/>
    <x v="596"/>
    <x v="0"/>
    <x v="0"/>
    <x v="458"/>
    <x v="17"/>
    <x v="0"/>
    <x v="11"/>
    <x v="617"/>
    <x v="595"/>
    <x v="0"/>
    <x v="617"/>
    <x v="22"/>
  </r>
  <r>
    <x v="618"/>
    <x v="441"/>
    <x v="618"/>
    <x v="7"/>
    <x v="615"/>
    <x v="165"/>
    <x v="1"/>
    <x v="0"/>
    <x v="4"/>
    <x v="1"/>
    <x v="615"/>
    <x v="1"/>
    <x v="5"/>
    <x v="30"/>
    <x v="597"/>
    <x v="0"/>
    <x v="0"/>
    <x v="615"/>
    <x v="5"/>
    <x v="0"/>
    <x v="2"/>
    <x v="618"/>
    <x v="596"/>
    <x v="0"/>
    <x v="618"/>
    <x v="28"/>
  </r>
  <r>
    <x v="619"/>
    <x v="465"/>
    <x v="619"/>
    <x v="8"/>
    <x v="616"/>
    <x v="131"/>
    <x v="0"/>
    <x v="3"/>
    <x v="0"/>
    <x v="0"/>
    <x v="616"/>
    <x v="0"/>
    <x v="13"/>
    <x v="21"/>
    <x v="598"/>
    <x v="68"/>
    <x v="0"/>
    <x v="616"/>
    <x v="13"/>
    <x v="1"/>
    <x v="13"/>
    <x v="619"/>
    <x v="597"/>
    <x v="68"/>
    <x v="619"/>
    <x v="27"/>
  </r>
  <r>
    <x v="620"/>
    <x v="476"/>
    <x v="620"/>
    <x v="1"/>
    <x v="617"/>
    <x v="4"/>
    <x v="1"/>
    <x v="0"/>
    <x v="4"/>
    <x v="4"/>
    <x v="617"/>
    <x v="2"/>
    <x v="9"/>
    <x v="10"/>
    <x v="599"/>
    <x v="0"/>
    <x v="0"/>
    <x v="617"/>
    <x v="9"/>
    <x v="0"/>
    <x v="2"/>
    <x v="620"/>
    <x v="598"/>
    <x v="0"/>
    <x v="620"/>
    <x v="7"/>
  </r>
  <r>
    <x v="621"/>
    <x v="465"/>
    <x v="621"/>
    <x v="4"/>
    <x v="618"/>
    <x v="141"/>
    <x v="1"/>
    <x v="0"/>
    <x v="4"/>
    <x v="4"/>
    <x v="618"/>
    <x v="1"/>
    <x v="8"/>
    <x v="27"/>
    <x v="600"/>
    <x v="0"/>
    <x v="0"/>
    <x v="618"/>
    <x v="8"/>
    <x v="0"/>
    <x v="13"/>
    <x v="621"/>
    <x v="599"/>
    <x v="0"/>
    <x v="621"/>
    <x v="27"/>
  </r>
  <r>
    <x v="622"/>
    <x v="477"/>
    <x v="622"/>
    <x v="7"/>
    <x v="619"/>
    <x v="188"/>
    <x v="0"/>
    <x v="1"/>
    <x v="2"/>
    <x v="0"/>
    <x v="619"/>
    <x v="0"/>
    <x v="40"/>
    <x v="35"/>
    <x v="601"/>
    <x v="0"/>
    <x v="0"/>
    <x v="619"/>
    <x v="40"/>
    <x v="0"/>
    <x v="2"/>
    <x v="622"/>
    <x v="600"/>
    <x v="0"/>
    <x v="622"/>
    <x v="11"/>
  </r>
  <r>
    <x v="623"/>
    <x v="478"/>
    <x v="623"/>
    <x v="7"/>
    <x v="620"/>
    <x v="151"/>
    <x v="0"/>
    <x v="0"/>
    <x v="0"/>
    <x v="3"/>
    <x v="620"/>
    <x v="2"/>
    <x v="7"/>
    <x v="32"/>
    <x v="602"/>
    <x v="0"/>
    <x v="0"/>
    <x v="620"/>
    <x v="7"/>
    <x v="0"/>
    <x v="12"/>
    <x v="623"/>
    <x v="601"/>
    <x v="0"/>
    <x v="623"/>
    <x v="23"/>
  </r>
  <r>
    <x v="624"/>
    <x v="479"/>
    <x v="624"/>
    <x v="6"/>
    <x v="621"/>
    <x v="136"/>
    <x v="1"/>
    <x v="1"/>
    <x v="0"/>
    <x v="0"/>
    <x v="621"/>
    <x v="2"/>
    <x v="37"/>
    <x v="0"/>
    <x v="603"/>
    <x v="0"/>
    <x v="0"/>
    <x v="621"/>
    <x v="37"/>
    <x v="0"/>
    <x v="2"/>
    <x v="624"/>
    <x v="602"/>
    <x v="0"/>
    <x v="624"/>
    <x v="28"/>
  </r>
  <r>
    <x v="625"/>
    <x v="394"/>
    <x v="625"/>
    <x v="3"/>
    <x v="622"/>
    <x v="179"/>
    <x v="1"/>
    <x v="2"/>
    <x v="0"/>
    <x v="0"/>
    <x v="622"/>
    <x v="0"/>
    <x v="33"/>
    <x v="13"/>
    <x v="10"/>
    <x v="0"/>
    <x v="0"/>
    <x v="622"/>
    <x v="33"/>
    <x v="0"/>
    <x v="10"/>
    <x v="625"/>
    <x v="10"/>
    <x v="0"/>
    <x v="625"/>
    <x v="20"/>
  </r>
  <r>
    <x v="626"/>
    <x v="480"/>
    <x v="626"/>
    <x v="6"/>
    <x v="623"/>
    <x v="96"/>
    <x v="0"/>
    <x v="1"/>
    <x v="4"/>
    <x v="1"/>
    <x v="623"/>
    <x v="1"/>
    <x v="27"/>
    <x v="24"/>
    <x v="604"/>
    <x v="0"/>
    <x v="0"/>
    <x v="623"/>
    <x v="27"/>
    <x v="0"/>
    <x v="2"/>
    <x v="626"/>
    <x v="603"/>
    <x v="0"/>
    <x v="626"/>
    <x v="5"/>
  </r>
  <r>
    <x v="627"/>
    <x v="279"/>
    <x v="627"/>
    <x v="6"/>
    <x v="624"/>
    <x v="189"/>
    <x v="0"/>
    <x v="0"/>
    <x v="1"/>
    <x v="0"/>
    <x v="624"/>
    <x v="2"/>
    <x v="11"/>
    <x v="15"/>
    <x v="605"/>
    <x v="0"/>
    <x v="0"/>
    <x v="624"/>
    <x v="11"/>
    <x v="0"/>
    <x v="2"/>
    <x v="627"/>
    <x v="604"/>
    <x v="0"/>
    <x v="627"/>
    <x v="34"/>
  </r>
  <r>
    <x v="628"/>
    <x v="481"/>
    <x v="628"/>
    <x v="3"/>
    <x v="625"/>
    <x v="67"/>
    <x v="0"/>
    <x v="1"/>
    <x v="1"/>
    <x v="4"/>
    <x v="625"/>
    <x v="1"/>
    <x v="3"/>
    <x v="39"/>
    <x v="606"/>
    <x v="0"/>
    <x v="0"/>
    <x v="625"/>
    <x v="3"/>
    <x v="0"/>
    <x v="7"/>
    <x v="628"/>
    <x v="605"/>
    <x v="0"/>
    <x v="628"/>
    <x v="15"/>
  </r>
  <r>
    <x v="629"/>
    <x v="100"/>
    <x v="629"/>
    <x v="1"/>
    <x v="626"/>
    <x v="9"/>
    <x v="0"/>
    <x v="1"/>
    <x v="5"/>
    <x v="2"/>
    <x v="626"/>
    <x v="1"/>
    <x v="24"/>
    <x v="18"/>
    <x v="607"/>
    <x v="0"/>
    <x v="0"/>
    <x v="626"/>
    <x v="24"/>
    <x v="0"/>
    <x v="14"/>
    <x v="629"/>
    <x v="606"/>
    <x v="0"/>
    <x v="629"/>
    <x v="30"/>
  </r>
  <r>
    <x v="630"/>
    <x v="482"/>
    <x v="630"/>
    <x v="5"/>
    <x v="627"/>
    <x v="55"/>
    <x v="0"/>
    <x v="1"/>
    <x v="1"/>
    <x v="1"/>
    <x v="627"/>
    <x v="2"/>
    <x v="26"/>
    <x v="43"/>
    <x v="608"/>
    <x v="0"/>
    <x v="0"/>
    <x v="627"/>
    <x v="26"/>
    <x v="0"/>
    <x v="2"/>
    <x v="630"/>
    <x v="607"/>
    <x v="0"/>
    <x v="630"/>
    <x v="25"/>
  </r>
  <r>
    <x v="631"/>
    <x v="120"/>
    <x v="631"/>
    <x v="2"/>
    <x v="628"/>
    <x v="21"/>
    <x v="0"/>
    <x v="0"/>
    <x v="4"/>
    <x v="1"/>
    <x v="628"/>
    <x v="0"/>
    <x v="16"/>
    <x v="35"/>
    <x v="609"/>
    <x v="0"/>
    <x v="0"/>
    <x v="628"/>
    <x v="16"/>
    <x v="0"/>
    <x v="10"/>
    <x v="631"/>
    <x v="608"/>
    <x v="0"/>
    <x v="631"/>
    <x v="20"/>
  </r>
  <r>
    <x v="632"/>
    <x v="483"/>
    <x v="632"/>
    <x v="4"/>
    <x v="629"/>
    <x v="33"/>
    <x v="0"/>
    <x v="0"/>
    <x v="1"/>
    <x v="3"/>
    <x v="629"/>
    <x v="2"/>
    <x v="25"/>
    <x v="35"/>
    <x v="610"/>
    <x v="0"/>
    <x v="0"/>
    <x v="629"/>
    <x v="25"/>
    <x v="0"/>
    <x v="2"/>
    <x v="632"/>
    <x v="609"/>
    <x v="0"/>
    <x v="632"/>
    <x v="32"/>
  </r>
  <r>
    <x v="633"/>
    <x v="254"/>
    <x v="633"/>
    <x v="7"/>
    <x v="630"/>
    <x v="34"/>
    <x v="1"/>
    <x v="0"/>
    <x v="0"/>
    <x v="2"/>
    <x v="630"/>
    <x v="2"/>
    <x v="10"/>
    <x v="5"/>
    <x v="611"/>
    <x v="0"/>
    <x v="0"/>
    <x v="630"/>
    <x v="10"/>
    <x v="0"/>
    <x v="11"/>
    <x v="633"/>
    <x v="610"/>
    <x v="0"/>
    <x v="633"/>
    <x v="22"/>
  </r>
  <r>
    <x v="634"/>
    <x v="484"/>
    <x v="634"/>
    <x v="8"/>
    <x v="631"/>
    <x v="179"/>
    <x v="0"/>
    <x v="0"/>
    <x v="4"/>
    <x v="1"/>
    <x v="631"/>
    <x v="1"/>
    <x v="17"/>
    <x v="2"/>
    <x v="612"/>
    <x v="0"/>
    <x v="0"/>
    <x v="631"/>
    <x v="17"/>
    <x v="0"/>
    <x v="12"/>
    <x v="634"/>
    <x v="611"/>
    <x v="0"/>
    <x v="634"/>
    <x v="23"/>
  </r>
  <r>
    <x v="635"/>
    <x v="485"/>
    <x v="635"/>
    <x v="4"/>
    <x v="632"/>
    <x v="190"/>
    <x v="0"/>
    <x v="0"/>
    <x v="6"/>
    <x v="0"/>
    <x v="632"/>
    <x v="0"/>
    <x v="2"/>
    <x v="36"/>
    <x v="613"/>
    <x v="0"/>
    <x v="0"/>
    <x v="632"/>
    <x v="2"/>
    <x v="0"/>
    <x v="2"/>
    <x v="635"/>
    <x v="612"/>
    <x v="0"/>
    <x v="635"/>
    <x v="26"/>
  </r>
  <r>
    <x v="636"/>
    <x v="486"/>
    <x v="636"/>
    <x v="5"/>
    <x v="633"/>
    <x v="151"/>
    <x v="1"/>
    <x v="0"/>
    <x v="6"/>
    <x v="1"/>
    <x v="633"/>
    <x v="1"/>
    <x v="22"/>
    <x v="0"/>
    <x v="614"/>
    <x v="0"/>
    <x v="0"/>
    <x v="633"/>
    <x v="22"/>
    <x v="0"/>
    <x v="2"/>
    <x v="636"/>
    <x v="613"/>
    <x v="0"/>
    <x v="636"/>
    <x v="32"/>
  </r>
  <r>
    <x v="637"/>
    <x v="167"/>
    <x v="637"/>
    <x v="3"/>
    <x v="634"/>
    <x v="111"/>
    <x v="0"/>
    <x v="1"/>
    <x v="1"/>
    <x v="1"/>
    <x v="634"/>
    <x v="2"/>
    <x v="17"/>
    <x v="31"/>
    <x v="615"/>
    <x v="0"/>
    <x v="0"/>
    <x v="634"/>
    <x v="17"/>
    <x v="0"/>
    <x v="2"/>
    <x v="637"/>
    <x v="614"/>
    <x v="0"/>
    <x v="637"/>
    <x v="7"/>
  </r>
  <r>
    <x v="638"/>
    <x v="210"/>
    <x v="638"/>
    <x v="4"/>
    <x v="635"/>
    <x v="133"/>
    <x v="0"/>
    <x v="3"/>
    <x v="0"/>
    <x v="1"/>
    <x v="635"/>
    <x v="0"/>
    <x v="6"/>
    <x v="13"/>
    <x v="616"/>
    <x v="69"/>
    <x v="0"/>
    <x v="635"/>
    <x v="6"/>
    <x v="1"/>
    <x v="7"/>
    <x v="638"/>
    <x v="615"/>
    <x v="69"/>
    <x v="638"/>
    <x v="15"/>
  </r>
  <r>
    <x v="639"/>
    <x v="469"/>
    <x v="639"/>
    <x v="7"/>
    <x v="636"/>
    <x v="80"/>
    <x v="1"/>
    <x v="1"/>
    <x v="0"/>
    <x v="3"/>
    <x v="636"/>
    <x v="0"/>
    <x v="39"/>
    <x v="5"/>
    <x v="617"/>
    <x v="0"/>
    <x v="0"/>
    <x v="636"/>
    <x v="39"/>
    <x v="0"/>
    <x v="2"/>
    <x v="639"/>
    <x v="616"/>
    <x v="0"/>
    <x v="639"/>
    <x v="32"/>
  </r>
  <r>
    <x v="640"/>
    <x v="487"/>
    <x v="640"/>
    <x v="4"/>
    <x v="637"/>
    <x v="140"/>
    <x v="0"/>
    <x v="0"/>
    <x v="3"/>
    <x v="1"/>
    <x v="637"/>
    <x v="0"/>
    <x v="35"/>
    <x v="32"/>
    <x v="618"/>
    <x v="0"/>
    <x v="0"/>
    <x v="637"/>
    <x v="35"/>
    <x v="0"/>
    <x v="4"/>
    <x v="640"/>
    <x v="617"/>
    <x v="0"/>
    <x v="640"/>
    <x v="8"/>
  </r>
  <r>
    <x v="641"/>
    <x v="458"/>
    <x v="641"/>
    <x v="2"/>
    <x v="638"/>
    <x v="61"/>
    <x v="1"/>
    <x v="0"/>
    <x v="0"/>
    <x v="1"/>
    <x v="638"/>
    <x v="0"/>
    <x v="37"/>
    <x v="24"/>
    <x v="619"/>
    <x v="0"/>
    <x v="0"/>
    <x v="638"/>
    <x v="37"/>
    <x v="0"/>
    <x v="2"/>
    <x v="641"/>
    <x v="618"/>
    <x v="0"/>
    <x v="641"/>
    <x v="13"/>
  </r>
  <r>
    <x v="642"/>
    <x v="264"/>
    <x v="642"/>
    <x v="3"/>
    <x v="639"/>
    <x v="143"/>
    <x v="1"/>
    <x v="2"/>
    <x v="0"/>
    <x v="3"/>
    <x v="639"/>
    <x v="0"/>
    <x v="2"/>
    <x v="42"/>
    <x v="10"/>
    <x v="0"/>
    <x v="0"/>
    <x v="639"/>
    <x v="2"/>
    <x v="0"/>
    <x v="2"/>
    <x v="642"/>
    <x v="10"/>
    <x v="0"/>
    <x v="642"/>
    <x v="29"/>
  </r>
  <r>
    <x v="643"/>
    <x v="488"/>
    <x v="643"/>
    <x v="4"/>
    <x v="640"/>
    <x v="77"/>
    <x v="1"/>
    <x v="2"/>
    <x v="0"/>
    <x v="2"/>
    <x v="640"/>
    <x v="2"/>
    <x v="12"/>
    <x v="4"/>
    <x v="10"/>
    <x v="0"/>
    <x v="0"/>
    <x v="640"/>
    <x v="12"/>
    <x v="0"/>
    <x v="2"/>
    <x v="643"/>
    <x v="10"/>
    <x v="0"/>
    <x v="643"/>
    <x v="26"/>
  </r>
  <r>
    <x v="644"/>
    <x v="489"/>
    <x v="644"/>
    <x v="7"/>
    <x v="641"/>
    <x v="132"/>
    <x v="1"/>
    <x v="3"/>
    <x v="4"/>
    <x v="4"/>
    <x v="641"/>
    <x v="2"/>
    <x v="38"/>
    <x v="11"/>
    <x v="620"/>
    <x v="70"/>
    <x v="0"/>
    <x v="641"/>
    <x v="38"/>
    <x v="1"/>
    <x v="2"/>
    <x v="644"/>
    <x v="619"/>
    <x v="70"/>
    <x v="644"/>
    <x v="26"/>
  </r>
  <r>
    <x v="645"/>
    <x v="490"/>
    <x v="645"/>
    <x v="7"/>
    <x v="642"/>
    <x v="97"/>
    <x v="0"/>
    <x v="1"/>
    <x v="0"/>
    <x v="3"/>
    <x v="642"/>
    <x v="2"/>
    <x v="34"/>
    <x v="10"/>
    <x v="621"/>
    <x v="0"/>
    <x v="0"/>
    <x v="642"/>
    <x v="34"/>
    <x v="0"/>
    <x v="7"/>
    <x v="645"/>
    <x v="620"/>
    <x v="0"/>
    <x v="645"/>
    <x v="15"/>
  </r>
  <r>
    <x v="646"/>
    <x v="491"/>
    <x v="646"/>
    <x v="4"/>
    <x v="643"/>
    <x v="115"/>
    <x v="1"/>
    <x v="0"/>
    <x v="5"/>
    <x v="3"/>
    <x v="643"/>
    <x v="1"/>
    <x v="0"/>
    <x v="4"/>
    <x v="622"/>
    <x v="0"/>
    <x v="0"/>
    <x v="643"/>
    <x v="0"/>
    <x v="0"/>
    <x v="2"/>
    <x v="646"/>
    <x v="621"/>
    <x v="0"/>
    <x v="646"/>
    <x v="7"/>
  </r>
  <r>
    <x v="647"/>
    <x v="492"/>
    <x v="647"/>
    <x v="1"/>
    <x v="644"/>
    <x v="54"/>
    <x v="1"/>
    <x v="1"/>
    <x v="5"/>
    <x v="1"/>
    <x v="644"/>
    <x v="0"/>
    <x v="14"/>
    <x v="44"/>
    <x v="623"/>
    <x v="0"/>
    <x v="0"/>
    <x v="644"/>
    <x v="14"/>
    <x v="0"/>
    <x v="2"/>
    <x v="647"/>
    <x v="622"/>
    <x v="0"/>
    <x v="647"/>
    <x v="28"/>
  </r>
  <r>
    <x v="648"/>
    <x v="274"/>
    <x v="648"/>
    <x v="8"/>
    <x v="645"/>
    <x v="43"/>
    <x v="0"/>
    <x v="0"/>
    <x v="2"/>
    <x v="1"/>
    <x v="645"/>
    <x v="0"/>
    <x v="37"/>
    <x v="22"/>
    <x v="624"/>
    <x v="0"/>
    <x v="0"/>
    <x v="645"/>
    <x v="37"/>
    <x v="0"/>
    <x v="11"/>
    <x v="648"/>
    <x v="623"/>
    <x v="0"/>
    <x v="648"/>
    <x v="22"/>
  </r>
  <r>
    <x v="649"/>
    <x v="493"/>
    <x v="649"/>
    <x v="0"/>
    <x v="646"/>
    <x v="11"/>
    <x v="1"/>
    <x v="0"/>
    <x v="0"/>
    <x v="4"/>
    <x v="646"/>
    <x v="2"/>
    <x v="23"/>
    <x v="10"/>
    <x v="625"/>
    <x v="0"/>
    <x v="0"/>
    <x v="646"/>
    <x v="23"/>
    <x v="0"/>
    <x v="2"/>
    <x v="649"/>
    <x v="624"/>
    <x v="0"/>
    <x v="649"/>
    <x v="29"/>
  </r>
  <r>
    <x v="650"/>
    <x v="494"/>
    <x v="650"/>
    <x v="6"/>
    <x v="647"/>
    <x v="163"/>
    <x v="1"/>
    <x v="1"/>
    <x v="4"/>
    <x v="1"/>
    <x v="647"/>
    <x v="0"/>
    <x v="13"/>
    <x v="11"/>
    <x v="626"/>
    <x v="0"/>
    <x v="0"/>
    <x v="647"/>
    <x v="13"/>
    <x v="0"/>
    <x v="2"/>
    <x v="650"/>
    <x v="625"/>
    <x v="0"/>
    <x v="650"/>
    <x v="7"/>
  </r>
  <r>
    <x v="651"/>
    <x v="495"/>
    <x v="651"/>
    <x v="3"/>
    <x v="648"/>
    <x v="62"/>
    <x v="1"/>
    <x v="0"/>
    <x v="5"/>
    <x v="0"/>
    <x v="648"/>
    <x v="1"/>
    <x v="24"/>
    <x v="35"/>
    <x v="627"/>
    <x v="0"/>
    <x v="0"/>
    <x v="648"/>
    <x v="24"/>
    <x v="0"/>
    <x v="1"/>
    <x v="651"/>
    <x v="626"/>
    <x v="0"/>
    <x v="651"/>
    <x v="1"/>
  </r>
  <r>
    <x v="652"/>
    <x v="496"/>
    <x v="652"/>
    <x v="0"/>
    <x v="649"/>
    <x v="75"/>
    <x v="1"/>
    <x v="0"/>
    <x v="5"/>
    <x v="1"/>
    <x v="649"/>
    <x v="0"/>
    <x v="0"/>
    <x v="2"/>
    <x v="628"/>
    <x v="0"/>
    <x v="0"/>
    <x v="649"/>
    <x v="0"/>
    <x v="0"/>
    <x v="4"/>
    <x v="652"/>
    <x v="627"/>
    <x v="0"/>
    <x v="652"/>
    <x v="8"/>
  </r>
  <r>
    <x v="653"/>
    <x v="497"/>
    <x v="653"/>
    <x v="5"/>
    <x v="650"/>
    <x v="185"/>
    <x v="0"/>
    <x v="0"/>
    <x v="5"/>
    <x v="1"/>
    <x v="650"/>
    <x v="0"/>
    <x v="15"/>
    <x v="43"/>
    <x v="629"/>
    <x v="0"/>
    <x v="0"/>
    <x v="650"/>
    <x v="15"/>
    <x v="0"/>
    <x v="2"/>
    <x v="653"/>
    <x v="628"/>
    <x v="0"/>
    <x v="653"/>
    <x v="12"/>
  </r>
  <r>
    <x v="654"/>
    <x v="498"/>
    <x v="654"/>
    <x v="5"/>
    <x v="651"/>
    <x v="78"/>
    <x v="1"/>
    <x v="0"/>
    <x v="6"/>
    <x v="0"/>
    <x v="651"/>
    <x v="1"/>
    <x v="16"/>
    <x v="35"/>
    <x v="630"/>
    <x v="0"/>
    <x v="0"/>
    <x v="651"/>
    <x v="16"/>
    <x v="0"/>
    <x v="2"/>
    <x v="654"/>
    <x v="629"/>
    <x v="0"/>
    <x v="654"/>
    <x v="34"/>
  </r>
  <r>
    <x v="655"/>
    <x v="499"/>
    <x v="655"/>
    <x v="7"/>
    <x v="652"/>
    <x v="105"/>
    <x v="0"/>
    <x v="3"/>
    <x v="0"/>
    <x v="4"/>
    <x v="652"/>
    <x v="2"/>
    <x v="8"/>
    <x v="3"/>
    <x v="631"/>
    <x v="71"/>
    <x v="0"/>
    <x v="652"/>
    <x v="8"/>
    <x v="1"/>
    <x v="8"/>
    <x v="655"/>
    <x v="630"/>
    <x v="71"/>
    <x v="655"/>
    <x v="17"/>
  </r>
  <r>
    <x v="656"/>
    <x v="500"/>
    <x v="656"/>
    <x v="5"/>
    <x v="653"/>
    <x v="21"/>
    <x v="0"/>
    <x v="0"/>
    <x v="6"/>
    <x v="0"/>
    <x v="653"/>
    <x v="2"/>
    <x v="18"/>
    <x v="14"/>
    <x v="632"/>
    <x v="0"/>
    <x v="0"/>
    <x v="653"/>
    <x v="18"/>
    <x v="0"/>
    <x v="2"/>
    <x v="656"/>
    <x v="631"/>
    <x v="0"/>
    <x v="656"/>
    <x v="11"/>
  </r>
  <r>
    <x v="657"/>
    <x v="501"/>
    <x v="657"/>
    <x v="1"/>
    <x v="654"/>
    <x v="191"/>
    <x v="1"/>
    <x v="0"/>
    <x v="5"/>
    <x v="3"/>
    <x v="654"/>
    <x v="0"/>
    <x v="20"/>
    <x v="41"/>
    <x v="633"/>
    <x v="0"/>
    <x v="0"/>
    <x v="654"/>
    <x v="20"/>
    <x v="0"/>
    <x v="12"/>
    <x v="657"/>
    <x v="632"/>
    <x v="0"/>
    <x v="657"/>
    <x v="23"/>
  </r>
  <r>
    <x v="658"/>
    <x v="502"/>
    <x v="658"/>
    <x v="8"/>
    <x v="655"/>
    <x v="65"/>
    <x v="1"/>
    <x v="0"/>
    <x v="0"/>
    <x v="0"/>
    <x v="655"/>
    <x v="1"/>
    <x v="11"/>
    <x v="17"/>
    <x v="634"/>
    <x v="0"/>
    <x v="0"/>
    <x v="655"/>
    <x v="11"/>
    <x v="0"/>
    <x v="2"/>
    <x v="658"/>
    <x v="633"/>
    <x v="0"/>
    <x v="658"/>
    <x v="29"/>
  </r>
  <r>
    <x v="659"/>
    <x v="96"/>
    <x v="659"/>
    <x v="5"/>
    <x v="656"/>
    <x v="39"/>
    <x v="1"/>
    <x v="0"/>
    <x v="2"/>
    <x v="2"/>
    <x v="656"/>
    <x v="2"/>
    <x v="31"/>
    <x v="40"/>
    <x v="635"/>
    <x v="0"/>
    <x v="0"/>
    <x v="656"/>
    <x v="31"/>
    <x v="0"/>
    <x v="8"/>
    <x v="659"/>
    <x v="634"/>
    <x v="0"/>
    <x v="659"/>
    <x v="17"/>
  </r>
  <r>
    <x v="660"/>
    <x v="503"/>
    <x v="660"/>
    <x v="2"/>
    <x v="657"/>
    <x v="179"/>
    <x v="1"/>
    <x v="0"/>
    <x v="1"/>
    <x v="3"/>
    <x v="657"/>
    <x v="2"/>
    <x v="15"/>
    <x v="7"/>
    <x v="636"/>
    <x v="0"/>
    <x v="0"/>
    <x v="657"/>
    <x v="15"/>
    <x v="0"/>
    <x v="2"/>
    <x v="660"/>
    <x v="635"/>
    <x v="0"/>
    <x v="660"/>
    <x v="32"/>
  </r>
  <r>
    <x v="661"/>
    <x v="297"/>
    <x v="661"/>
    <x v="8"/>
    <x v="658"/>
    <x v="159"/>
    <x v="0"/>
    <x v="1"/>
    <x v="0"/>
    <x v="1"/>
    <x v="658"/>
    <x v="2"/>
    <x v="32"/>
    <x v="28"/>
    <x v="637"/>
    <x v="0"/>
    <x v="0"/>
    <x v="658"/>
    <x v="32"/>
    <x v="0"/>
    <x v="2"/>
    <x v="661"/>
    <x v="636"/>
    <x v="0"/>
    <x v="661"/>
    <x v="3"/>
  </r>
  <r>
    <x v="662"/>
    <x v="504"/>
    <x v="662"/>
    <x v="1"/>
    <x v="659"/>
    <x v="169"/>
    <x v="0"/>
    <x v="0"/>
    <x v="0"/>
    <x v="3"/>
    <x v="659"/>
    <x v="0"/>
    <x v="22"/>
    <x v="23"/>
    <x v="638"/>
    <x v="0"/>
    <x v="0"/>
    <x v="659"/>
    <x v="22"/>
    <x v="0"/>
    <x v="2"/>
    <x v="662"/>
    <x v="637"/>
    <x v="0"/>
    <x v="662"/>
    <x v="12"/>
  </r>
  <r>
    <x v="663"/>
    <x v="505"/>
    <x v="663"/>
    <x v="0"/>
    <x v="660"/>
    <x v="96"/>
    <x v="0"/>
    <x v="1"/>
    <x v="0"/>
    <x v="4"/>
    <x v="660"/>
    <x v="1"/>
    <x v="23"/>
    <x v="20"/>
    <x v="639"/>
    <x v="0"/>
    <x v="0"/>
    <x v="660"/>
    <x v="23"/>
    <x v="0"/>
    <x v="2"/>
    <x v="663"/>
    <x v="638"/>
    <x v="0"/>
    <x v="663"/>
    <x v="5"/>
  </r>
  <r>
    <x v="664"/>
    <x v="506"/>
    <x v="664"/>
    <x v="8"/>
    <x v="661"/>
    <x v="24"/>
    <x v="1"/>
    <x v="4"/>
    <x v="5"/>
    <x v="4"/>
    <x v="661"/>
    <x v="0"/>
    <x v="18"/>
    <x v="8"/>
    <x v="10"/>
    <x v="0"/>
    <x v="0"/>
    <x v="661"/>
    <x v="18"/>
    <x v="0"/>
    <x v="2"/>
    <x v="664"/>
    <x v="10"/>
    <x v="0"/>
    <x v="664"/>
    <x v="7"/>
  </r>
  <r>
    <x v="665"/>
    <x v="507"/>
    <x v="665"/>
    <x v="8"/>
    <x v="662"/>
    <x v="2"/>
    <x v="0"/>
    <x v="1"/>
    <x v="0"/>
    <x v="0"/>
    <x v="662"/>
    <x v="2"/>
    <x v="5"/>
    <x v="5"/>
    <x v="640"/>
    <x v="0"/>
    <x v="0"/>
    <x v="662"/>
    <x v="5"/>
    <x v="0"/>
    <x v="12"/>
    <x v="665"/>
    <x v="639"/>
    <x v="0"/>
    <x v="665"/>
    <x v="23"/>
  </r>
  <r>
    <x v="666"/>
    <x v="503"/>
    <x v="666"/>
    <x v="0"/>
    <x v="663"/>
    <x v="175"/>
    <x v="1"/>
    <x v="0"/>
    <x v="0"/>
    <x v="3"/>
    <x v="663"/>
    <x v="1"/>
    <x v="34"/>
    <x v="28"/>
    <x v="641"/>
    <x v="0"/>
    <x v="0"/>
    <x v="663"/>
    <x v="34"/>
    <x v="0"/>
    <x v="2"/>
    <x v="666"/>
    <x v="640"/>
    <x v="0"/>
    <x v="666"/>
    <x v="32"/>
  </r>
  <r>
    <x v="667"/>
    <x v="134"/>
    <x v="667"/>
    <x v="1"/>
    <x v="664"/>
    <x v="119"/>
    <x v="1"/>
    <x v="0"/>
    <x v="0"/>
    <x v="1"/>
    <x v="664"/>
    <x v="0"/>
    <x v="8"/>
    <x v="39"/>
    <x v="642"/>
    <x v="0"/>
    <x v="0"/>
    <x v="664"/>
    <x v="8"/>
    <x v="0"/>
    <x v="10"/>
    <x v="667"/>
    <x v="641"/>
    <x v="0"/>
    <x v="667"/>
    <x v="20"/>
  </r>
  <r>
    <x v="668"/>
    <x v="418"/>
    <x v="668"/>
    <x v="5"/>
    <x v="665"/>
    <x v="160"/>
    <x v="1"/>
    <x v="3"/>
    <x v="1"/>
    <x v="4"/>
    <x v="665"/>
    <x v="2"/>
    <x v="27"/>
    <x v="13"/>
    <x v="643"/>
    <x v="72"/>
    <x v="0"/>
    <x v="665"/>
    <x v="27"/>
    <x v="1"/>
    <x v="13"/>
    <x v="668"/>
    <x v="642"/>
    <x v="72"/>
    <x v="668"/>
    <x v="27"/>
  </r>
  <r>
    <x v="669"/>
    <x v="508"/>
    <x v="669"/>
    <x v="7"/>
    <x v="666"/>
    <x v="58"/>
    <x v="1"/>
    <x v="0"/>
    <x v="6"/>
    <x v="1"/>
    <x v="666"/>
    <x v="2"/>
    <x v="38"/>
    <x v="18"/>
    <x v="644"/>
    <x v="0"/>
    <x v="0"/>
    <x v="666"/>
    <x v="38"/>
    <x v="0"/>
    <x v="14"/>
    <x v="669"/>
    <x v="643"/>
    <x v="0"/>
    <x v="669"/>
    <x v="30"/>
  </r>
  <r>
    <x v="670"/>
    <x v="509"/>
    <x v="670"/>
    <x v="3"/>
    <x v="667"/>
    <x v="114"/>
    <x v="1"/>
    <x v="1"/>
    <x v="6"/>
    <x v="2"/>
    <x v="667"/>
    <x v="0"/>
    <x v="25"/>
    <x v="0"/>
    <x v="645"/>
    <x v="0"/>
    <x v="0"/>
    <x v="667"/>
    <x v="25"/>
    <x v="0"/>
    <x v="14"/>
    <x v="670"/>
    <x v="644"/>
    <x v="0"/>
    <x v="670"/>
    <x v="30"/>
  </r>
  <r>
    <x v="671"/>
    <x v="450"/>
    <x v="671"/>
    <x v="0"/>
    <x v="668"/>
    <x v="27"/>
    <x v="0"/>
    <x v="3"/>
    <x v="0"/>
    <x v="4"/>
    <x v="668"/>
    <x v="2"/>
    <x v="18"/>
    <x v="11"/>
    <x v="646"/>
    <x v="73"/>
    <x v="0"/>
    <x v="668"/>
    <x v="18"/>
    <x v="1"/>
    <x v="15"/>
    <x v="671"/>
    <x v="645"/>
    <x v="73"/>
    <x v="671"/>
    <x v="33"/>
  </r>
  <r>
    <x v="672"/>
    <x v="194"/>
    <x v="672"/>
    <x v="0"/>
    <x v="669"/>
    <x v="62"/>
    <x v="0"/>
    <x v="3"/>
    <x v="2"/>
    <x v="0"/>
    <x v="669"/>
    <x v="2"/>
    <x v="26"/>
    <x v="26"/>
    <x v="647"/>
    <x v="74"/>
    <x v="0"/>
    <x v="669"/>
    <x v="26"/>
    <x v="1"/>
    <x v="6"/>
    <x v="672"/>
    <x v="646"/>
    <x v="74"/>
    <x v="672"/>
    <x v="14"/>
  </r>
  <r>
    <x v="673"/>
    <x v="510"/>
    <x v="673"/>
    <x v="0"/>
    <x v="670"/>
    <x v="55"/>
    <x v="1"/>
    <x v="3"/>
    <x v="1"/>
    <x v="2"/>
    <x v="670"/>
    <x v="1"/>
    <x v="22"/>
    <x v="0"/>
    <x v="648"/>
    <x v="75"/>
    <x v="0"/>
    <x v="670"/>
    <x v="22"/>
    <x v="1"/>
    <x v="2"/>
    <x v="673"/>
    <x v="647"/>
    <x v="75"/>
    <x v="673"/>
    <x v="7"/>
  </r>
  <r>
    <x v="674"/>
    <x v="10"/>
    <x v="674"/>
    <x v="0"/>
    <x v="671"/>
    <x v="125"/>
    <x v="0"/>
    <x v="1"/>
    <x v="2"/>
    <x v="3"/>
    <x v="671"/>
    <x v="2"/>
    <x v="23"/>
    <x v="2"/>
    <x v="649"/>
    <x v="0"/>
    <x v="0"/>
    <x v="671"/>
    <x v="23"/>
    <x v="0"/>
    <x v="4"/>
    <x v="674"/>
    <x v="648"/>
    <x v="0"/>
    <x v="674"/>
    <x v="8"/>
  </r>
  <r>
    <x v="675"/>
    <x v="336"/>
    <x v="675"/>
    <x v="3"/>
    <x v="672"/>
    <x v="192"/>
    <x v="1"/>
    <x v="0"/>
    <x v="4"/>
    <x v="1"/>
    <x v="672"/>
    <x v="0"/>
    <x v="3"/>
    <x v="42"/>
    <x v="650"/>
    <x v="0"/>
    <x v="0"/>
    <x v="672"/>
    <x v="3"/>
    <x v="0"/>
    <x v="6"/>
    <x v="675"/>
    <x v="649"/>
    <x v="0"/>
    <x v="675"/>
    <x v="14"/>
  </r>
  <r>
    <x v="676"/>
    <x v="107"/>
    <x v="676"/>
    <x v="3"/>
    <x v="673"/>
    <x v="78"/>
    <x v="1"/>
    <x v="2"/>
    <x v="4"/>
    <x v="4"/>
    <x v="673"/>
    <x v="1"/>
    <x v="18"/>
    <x v="2"/>
    <x v="10"/>
    <x v="0"/>
    <x v="0"/>
    <x v="673"/>
    <x v="18"/>
    <x v="0"/>
    <x v="1"/>
    <x v="676"/>
    <x v="10"/>
    <x v="0"/>
    <x v="676"/>
    <x v="1"/>
  </r>
  <r>
    <x v="677"/>
    <x v="114"/>
    <x v="677"/>
    <x v="5"/>
    <x v="674"/>
    <x v="92"/>
    <x v="1"/>
    <x v="0"/>
    <x v="6"/>
    <x v="2"/>
    <x v="674"/>
    <x v="0"/>
    <x v="12"/>
    <x v="34"/>
    <x v="651"/>
    <x v="0"/>
    <x v="0"/>
    <x v="674"/>
    <x v="12"/>
    <x v="0"/>
    <x v="2"/>
    <x v="677"/>
    <x v="650"/>
    <x v="0"/>
    <x v="677"/>
    <x v="3"/>
  </r>
  <r>
    <x v="678"/>
    <x v="504"/>
    <x v="678"/>
    <x v="4"/>
    <x v="675"/>
    <x v="122"/>
    <x v="0"/>
    <x v="0"/>
    <x v="0"/>
    <x v="2"/>
    <x v="675"/>
    <x v="2"/>
    <x v="26"/>
    <x v="25"/>
    <x v="652"/>
    <x v="0"/>
    <x v="0"/>
    <x v="675"/>
    <x v="26"/>
    <x v="0"/>
    <x v="2"/>
    <x v="678"/>
    <x v="651"/>
    <x v="0"/>
    <x v="678"/>
    <x v="12"/>
  </r>
  <r>
    <x v="679"/>
    <x v="379"/>
    <x v="679"/>
    <x v="4"/>
    <x v="676"/>
    <x v="1"/>
    <x v="1"/>
    <x v="1"/>
    <x v="5"/>
    <x v="4"/>
    <x v="676"/>
    <x v="1"/>
    <x v="15"/>
    <x v="43"/>
    <x v="653"/>
    <x v="0"/>
    <x v="0"/>
    <x v="676"/>
    <x v="15"/>
    <x v="0"/>
    <x v="8"/>
    <x v="679"/>
    <x v="652"/>
    <x v="0"/>
    <x v="679"/>
    <x v="17"/>
  </r>
  <r>
    <x v="680"/>
    <x v="231"/>
    <x v="680"/>
    <x v="9"/>
    <x v="677"/>
    <x v="113"/>
    <x v="1"/>
    <x v="1"/>
    <x v="6"/>
    <x v="3"/>
    <x v="677"/>
    <x v="1"/>
    <x v="29"/>
    <x v="4"/>
    <x v="654"/>
    <x v="0"/>
    <x v="0"/>
    <x v="677"/>
    <x v="29"/>
    <x v="0"/>
    <x v="1"/>
    <x v="680"/>
    <x v="653"/>
    <x v="0"/>
    <x v="680"/>
    <x v="1"/>
  </r>
  <r>
    <x v="681"/>
    <x v="511"/>
    <x v="681"/>
    <x v="0"/>
    <x v="678"/>
    <x v="118"/>
    <x v="0"/>
    <x v="3"/>
    <x v="6"/>
    <x v="3"/>
    <x v="678"/>
    <x v="1"/>
    <x v="18"/>
    <x v="40"/>
    <x v="655"/>
    <x v="76"/>
    <x v="0"/>
    <x v="678"/>
    <x v="18"/>
    <x v="1"/>
    <x v="2"/>
    <x v="681"/>
    <x v="654"/>
    <x v="76"/>
    <x v="681"/>
    <x v="5"/>
  </r>
  <r>
    <x v="682"/>
    <x v="472"/>
    <x v="682"/>
    <x v="0"/>
    <x v="679"/>
    <x v="162"/>
    <x v="0"/>
    <x v="1"/>
    <x v="2"/>
    <x v="0"/>
    <x v="679"/>
    <x v="1"/>
    <x v="29"/>
    <x v="2"/>
    <x v="656"/>
    <x v="0"/>
    <x v="0"/>
    <x v="679"/>
    <x v="29"/>
    <x v="0"/>
    <x v="2"/>
    <x v="682"/>
    <x v="655"/>
    <x v="0"/>
    <x v="682"/>
    <x v="2"/>
  </r>
  <r>
    <x v="683"/>
    <x v="512"/>
    <x v="683"/>
    <x v="8"/>
    <x v="680"/>
    <x v="154"/>
    <x v="0"/>
    <x v="0"/>
    <x v="1"/>
    <x v="3"/>
    <x v="680"/>
    <x v="0"/>
    <x v="38"/>
    <x v="26"/>
    <x v="657"/>
    <x v="0"/>
    <x v="0"/>
    <x v="680"/>
    <x v="38"/>
    <x v="0"/>
    <x v="4"/>
    <x v="683"/>
    <x v="656"/>
    <x v="0"/>
    <x v="683"/>
    <x v="8"/>
  </r>
  <r>
    <x v="684"/>
    <x v="513"/>
    <x v="684"/>
    <x v="4"/>
    <x v="681"/>
    <x v="20"/>
    <x v="1"/>
    <x v="2"/>
    <x v="0"/>
    <x v="0"/>
    <x v="681"/>
    <x v="2"/>
    <x v="2"/>
    <x v="34"/>
    <x v="10"/>
    <x v="0"/>
    <x v="0"/>
    <x v="681"/>
    <x v="2"/>
    <x v="0"/>
    <x v="2"/>
    <x v="684"/>
    <x v="10"/>
    <x v="0"/>
    <x v="684"/>
    <x v="32"/>
  </r>
  <r>
    <x v="685"/>
    <x v="514"/>
    <x v="685"/>
    <x v="5"/>
    <x v="682"/>
    <x v="73"/>
    <x v="1"/>
    <x v="1"/>
    <x v="0"/>
    <x v="2"/>
    <x v="682"/>
    <x v="2"/>
    <x v="22"/>
    <x v="2"/>
    <x v="658"/>
    <x v="0"/>
    <x v="0"/>
    <x v="682"/>
    <x v="22"/>
    <x v="0"/>
    <x v="2"/>
    <x v="685"/>
    <x v="657"/>
    <x v="0"/>
    <x v="685"/>
    <x v="2"/>
  </r>
  <r>
    <x v="686"/>
    <x v="515"/>
    <x v="686"/>
    <x v="7"/>
    <x v="683"/>
    <x v="78"/>
    <x v="0"/>
    <x v="1"/>
    <x v="5"/>
    <x v="4"/>
    <x v="683"/>
    <x v="1"/>
    <x v="9"/>
    <x v="45"/>
    <x v="659"/>
    <x v="0"/>
    <x v="0"/>
    <x v="683"/>
    <x v="9"/>
    <x v="0"/>
    <x v="2"/>
    <x v="686"/>
    <x v="658"/>
    <x v="0"/>
    <x v="686"/>
    <x v="12"/>
  </r>
  <r>
    <x v="687"/>
    <x v="516"/>
    <x v="687"/>
    <x v="9"/>
    <x v="684"/>
    <x v="126"/>
    <x v="1"/>
    <x v="0"/>
    <x v="5"/>
    <x v="3"/>
    <x v="684"/>
    <x v="2"/>
    <x v="37"/>
    <x v="36"/>
    <x v="660"/>
    <x v="0"/>
    <x v="0"/>
    <x v="684"/>
    <x v="37"/>
    <x v="0"/>
    <x v="2"/>
    <x v="687"/>
    <x v="659"/>
    <x v="0"/>
    <x v="687"/>
    <x v="5"/>
  </r>
  <r>
    <x v="688"/>
    <x v="485"/>
    <x v="688"/>
    <x v="9"/>
    <x v="685"/>
    <x v="175"/>
    <x v="0"/>
    <x v="0"/>
    <x v="0"/>
    <x v="0"/>
    <x v="685"/>
    <x v="0"/>
    <x v="0"/>
    <x v="19"/>
    <x v="661"/>
    <x v="0"/>
    <x v="0"/>
    <x v="685"/>
    <x v="0"/>
    <x v="0"/>
    <x v="2"/>
    <x v="688"/>
    <x v="660"/>
    <x v="0"/>
    <x v="688"/>
    <x v="26"/>
  </r>
  <r>
    <x v="689"/>
    <x v="359"/>
    <x v="689"/>
    <x v="5"/>
    <x v="686"/>
    <x v="129"/>
    <x v="0"/>
    <x v="1"/>
    <x v="0"/>
    <x v="2"/>
    <x v="686"/>
    <x v="2"/>
    <x v="38"/>
    <x v="36"/>
    <x v="662"/>
    <x v="0"/>
    <x v="0"/>
    <x v="686"/>
    <x v="38"/>
    <x v="0"/>
    <x v="2"/>
    <x v="689"/>
    <x v="661"/>
    <x v="0"/>
    <x v="689"/>
    <x v="28"/>
  </r>
  <r>
    <x v="690"/>
    <x v="474"/>
    <x v="690"/>
    <x v="7"/>
    <x v="687"/>
    <x v="132"/>
    <x v="1"/>
    <x v="0"/>
    <x v="5"/>
    <x v="3"/>
    <x v="687"/>
    <x v="0"/>
    <x v="15"/>
    <x v="38"/>
    <x v="663"/>
    <x v="0"/>
    <x v="0"/>
    <x v="687"/>
    <x v="15"/>
    <x v="0"/>
    <x v="2"/>
    <x v="690"/>
    <x v="662"/>
    <x v="0"/>
    <x v="690"/>
    <x v="28"/>
  </r>
  <r>
    <x v="691"/>
    <x v="517"/>
    <x v="691"/>
    <x v="8"/>
    <x v="688"/>
    <x v="188"/>
    <x v="1"/>
    <x v="0"/>
    <x v="1"/>
    <x v="1"/>
    <x v="688"/>
    <x v="0"/>
    <x v="16"/>
    <x v="19"/>
    <x v="664"/>
    <x v="0"/>
    <x v="0"/>
    <x v="688"/>
    <x v="16"/>
    <x v="0"/>
    <x v="2"/>
    <x v="691"/>
    <x v="663"/>
    <x v="0"/>
    <x v="691"/>
    <x v="26"/>
  </r>
  <r>
    <x v="692"/>
    <x v="474"/>
    <x v="692"/>
    <x v="3"/>
    <x v="689"/>
    <x v="52"/>
    <x v="0"/>
    <x v="1"/>
    <x v="3"/>
    <x v="2"/>
    <x v="689"/>
    <x v="2"/>
    <x v="7"/>
    <x v="2"/>
    <x v="665"/>
    <x v="0"/>
    <x v="0"/>
    <x v="689"/>
    <x v="7"/>
    <x v="0"/>
    <x v="2"/>
    <x v="692"/>
    <x v="664"/>
    <x v="0"/>
    <x v="692"/>
    <x v="28"/>
  </r>
  <r>
    <x v="693"/>
    <x v="440"/>
    <x v="693"/>
    <x v="6"/>
    <x v="690"/>
    <x v="24"/>
    <x v="0"/>
    <x v="0"/>
    <x v="1"/>
    <x v="3"/>
    <x v="690"/>
    <x v="0"/>
    <x v="21"/>
    <x v="40"/>
    <x v="666"/>
    <x v="0"/>
    <x v="0"/>
    <x v="690"/>
    <x v="21"/>
    <x v="0"/>
    <x v="2"/>
    <x v="693"/>
    <x v="665"/>
    <x v="0"/>
    <x v="693"/>
    <x v="29"/>
  </r>
  <r>
    <x v="694"/>
    <x v="518"/>
    <x v="694"/>
    <x v="4"/>
    <x v="691"/>
    <x v="20"/>
    <x v="0"/>
    <x v="0"/>
    <x v="6"/>
    <x v="2"/>
    <x v="691"/>
    <x v="0"/>
    <x v="38"/>
    <x v="21"/>
    <x v="667"/>
    <x v="0"/>
    <x v="0"/>
    <x v="691"/>
    <x v="38"/>
    <x v="0"/>
    <x v="2"/>
    <x v="694"/>
    <x v="666"/>
    <x v="0"/>
    <x v="694"/>
    <x v="34"/>
  </r>
  <r>
    <x v="695"/>
    <x v="17"/>
    <x v="695"/>
    <x v="0"/>
    <x v="692"/>
    <x v="13"/>
    <x v="0"/>
    <x v="0"/>
    <x v="5"/>
    <x v="4"/>
    <x v="692"/>
    <x v="0"/>
    <x v="13"/>
    <x v="24"/>
    <x v="668"/>
    <x v="0"/>
    <x v="0"/>
    <x v="692"/>
    <x v="13"/>
    <x v="0"/>
    <x v="6"/>
    <x v="695"/>
    <x v="667"/>
    <x v="0"/>
    <x v="695"/>
    <x v="14"/>
  </r>
  <r>
    <x v="696"/>
    <x v="519"/>
    <x v="696"/>
    <x v="5"/>
    <x v="693"/>
    <x v="14"/>
    <x v="1"/>
    <x v="0"/>
    <x v="3"/>
    <x v="4"/>
    <x v="693"/>
    <x v="0"/>
    <x v="18"/>
    <x v="13"/>
    <x v="669"/>
    <x v="0"/>
    <x v="0"/>
    <x v="693"/>
    <x v="18"/>
    <x v="0"/>
    <x v="2"/>
    <x v="696"/>
    <x v="668"/>
    <x v="0"/>
    <x v="696"/>
    <x v="25"/>
  </r>
  <r>
    <x v="697"/>
    <x v="520"/>
    <x v="697"/>
    <x v="4"/>
    <x v="694"/>
    <x v="26"/>
    <x v="0"/>
    <x v="1"/>
    <x v="1"/>
    <x v="4"/>
    <x v="694"/>
    <x v="1"/>
    <x v="17"/>
    <x v="9"/>
    <x v="670"/>
    <x v="0"/>
    <x v="0"/>
    <x v="694"/>
    <x v="17"/>
    <x v="0"/>
    <x v="2"/>
    <x v="697"/>
    <x v="669"/>
    <x v="0"/>
    <x v="697"/>
    <x v="35"/>
  </r>
  <r>
    <x v="698"/>
    <x v="98"/>
    <x v="698"/>
    <x v="0"/>
    <x v="695"/>
    <x v="174"/>
    <x v="0"/>
    <x v="0"/>
    <x v="6"/>
    <x v="1"/>
    <x v="695"/>
    <x v="2"/>
    <x v="40"/>
    <x v="27"/>
    <x v="671"/>
    <x v="0"/>
    <x v="0"/>
    <x v="695"/>
    <x v="40"/>
    <x v="0"/>
    <x v="2"/>
    <x v="698"/>
    <x v="670"/>
    <x v="0"/>
    <x v="698"/>
    <x v="34"/>
  </r>
  <r>
    <x v="699"/>
    <x v="521"/>
    <x v="699"/>
    <x v="6"/>
    <x v="696"/>
    <x v="98"/>
    <x v="0"/>
    <x v="0"/>
    <x v="2"/>
    <x v="4"/>
    <x v="696"/>
    <x v="1"/>
    <x v="13"/>
    <x v="3"/>
    <x v="672"/>
    <x v="0"/>
    <x v="0"/>
    <x v="696"/>
    <x v="13"/>
    <x v="0"/>
    <x v="10"/>
    <x v="699"/>
    <x v="671"/>
    <x v="0"/>
    <x v="699"/>
    <x v="20"/>
  </r>
  <r>
    <x v="700"/>
    <x v="522"/>
    <x v="700"/>
    <x v="6"/>
    <x v="697"/>
    <x v="183"/>
    <x v="1"/>
    <x v="1"/>
    <x v="2"/>
    <x v="1"/>
    <x v="697"/>
    <x v="0"/>
    <x v="14"/>
    <x v="32"/>
    <x v="673"/>
    <x v="0"/>
    <x v="0"/>
    <x v="697"/>
    <x v="14"/>
    <x v="0"/>
    <x v="2"/>
    <x v="700"/>
    <x v="672"/>
    <x v="0"/>
    <x v="700"/>
    <x v="4"/>
  </r>
  <r>
    <x v="701"/>
    <x v="262"/>
    <x v="701"/>
    <x v="3"/>
    <x v="698"/>
    <x v="17"/>
    <x v="1"/>
    <x v="2"/>
    <x v="4"/>
    <x v="4"/>
    <x v="698"/>
    <x v="2"/>
    <x v="15"/>
    <x v="35"/>
    <x v="10"/>
    <x v="0"/>
    <x v="0"/>
    <x v="698"/>
    <x v="15"/>
    <x v="0"/>
    <x v="0"/>
    <x v="701"/>
    <x v="10"/>
    <x v="0"/>
    <x v="701"/>
    <x v="0"/>
  </r>
  <r>
    <x v="702"/>
    <x v="523"/>
    <x v="702"/>
    <x v="1"/>
    <x v="699"/>
    <x v="21"/>
    <x v="0"/>
    <x v="1"/>
    <x v="0"/>
    <x v="2"/>
    <x v="319"/>
    <x v="0"/>
    <x v="18"/>
    <x v="21"/>
    <x v="674"/>
    <x v="0"/>
    <x v="0"/>
    <x v="699"/>
    <x v="18"/>
    <x v="0"/>
    <x v="12"/>
    <x v="702"/>
    <x v="673"/>
    <x v="0"/>
    <x v="702"/>
    <x v="23"/>
  </r>
  <r>
    <x v="703"/>
    <x v="13"/>
    <x v="703"/>
    <x v="6"/>
    <x v="700"/>
    <x v="121"/>
    <x v="1"/>
    <x v="0"/>
    <x v="0"/>
    <x v="3"/>
    <x v="699"/>
    <x v="2"/>
    <x v="3"/>
    <x v="34"/>
    <x v="675"/>
    <x v="0"/>
    <x v="0"/>
    <x v="700"/>
    <x v="3"/>
    <x v="0"/>
    <x v="2"/>
    <x v="703"/>
    <x v="674"/>
    <x v="0"/>
    <x v="703"/>
    <x v="11"/>
  </r>
  <r>
    <x v="704"/>
    <x v="168"/>
    <x v="704"/>
    <x v="4"/>
    <x v="701"/>
    <x v="31"/>
    <x v="1"/>
    <x v="0"/>
    <x v="0"/>
    <x v="3"/>
    <x v="700"/>
    <x v="1"/>
    <x v="3"/>
    <x v="13"/>
    <x v="676"/>
    <x v="0"/>
    <x v="0"/>
    <x v="701"/>
    <x v="3"/>
    <x v="0"/>
    <x v="2"/>
    <x v="704"/>
    <x v="675"/>
    <x v="0"/>
    <x v="704"/>
    <x v="34"/>
  </r>
  <r>
    <x v="705"/>
    <x v="306"/>
    <x v="705"/>
    <x v="2"/>
    <x v="702"/>
    <x v="53"/>
    <x v="1"/>
    <x v="3"/>
    <x v="0"/>
    <x v="4"/>
    <x v="701"/>
    <x v="2"/>
    <x v="40"/>
    <x v="5"/>
    <x v="677"/>
    <x v="77"/>
    <x v="0"/>
    <x v="702"/>
    <x v="40"/>
    <x v="1"/>
    <x v="2"/>
    <x v="705"/>
    <x v="676"/>
    <x v="77"/>
    <x v="705"/>
    <x v="16"/>
  </r>
  <r>
    <x v="706"/>
    <x v="524"/>
    <x v="706"/>
    <x v="2"/>
    <x v="660"/>
    <x v="70"/>
    <x v="0"/>
    <x v="0"/>
    <x v="0"/>
    <x v="3"/>
    <x v="702"/>
    <x v="0"/>
    <x v="33"/>
    <x v="44"/>
    <x v="678"/>
    <x v="0"/>
    <x v="0"/>
    <x v="660"/>
    <x v="33"/>
    <x v="0"/>
    <x v="11"/>
    <x v="706"/>
    <x v="638"/>
    <x v="0"/>
    <x v="706"/>
    <x v="22"/>
  </r>
  <r>
    <x v="707"/>
    <x v="491"/>
    <x v="707"/>
    <x v="0"/>
    <x v="703"/>
    <x v="77"/>
    <x v="0"/>
    <x v="1"/>
    <x v="4"/>
    <x v="4"/>
    <x v="703"/>
    <x v="2"/>
    <x v="12"/>
    <x v="10"/>
    <x v="679"/>
    <x v="0"/>
    <x v="0"/>
    <x v="703"/>
    <x v="12"/>
    <x v="0"/>
    <x v="2"/>
    <x v="707"/>
    <x v="677"/>
    <x v="0"/>
    <x v="707"/>
    <x v="7"/>
  </r>
  <r>
    <x v="708"/>
    <x v="266"/>
    <x v="708"/>
    <x v="0"/>
    <x v="704"/>
    <x v="118"/>
    <x v="1"/>
    <x v="0"/>
    <x v="5"/>
    <x v="4"/>
    <x v="704"/>
    <x v="2"/>
    <x v="13"/>
    <x v="7"/>
    <x v="680"/>
    <x v="0"/>
    <x v="0"/>
    <x v="704"/>
    <x v="13"/>
    <x v="0"/>
    <x v="11"/>
    <x v="708"/>
    <x v="678"/>
    <x v="0"/>
    <x v="708"/>
    <x v="22"/>
  </r>
  <r>
    <x v="709"/>
    <x v="232"/>
    <x v="709"/>
    <x v="1"/>
    <x v="705"/>
    <x v="77"/>
    <x v="0"/>
    <x v="0"/>
    <x v="1"/>
    <x v="0"/>
    <x v="705"/>
    <x v="1"/>
    <x v="13"/>
    <x v="28"/>
    <x v="681"/>
    <x v="0"/>
    <x v="0"/>
    <x v="705"/>
    <x v="13"/>
    <x v="0"/>
    <x v="6"/>
    <x v="709"/>
    <x v="679"/>
    <x v="0"/>
    <x v="709"/>
    <x v="14"/>
  </r>
  <r>
    <x v="710"/>
    <x v="525"/>
    <x v="710"/>
    <x v="2"/>
    <x v="706"/>
    <x v="47"/>
    <x v="0"/>
    <x v="1"/>
    <x v="0"/>
    <x v="0"/>
    <x v="706"/>
    <x v="0"/>
    <x v="11"/>
    <x v="21"/>
    <x v="682"/>
    <x v="0"/>
    <x v="0"/>
    <x v="706"/>
    <x v="11"/>
    <x v="0"/>
    <x v="13"/>
    <x v="710"/>
    <x v="680"/>
    <x v="0"/>
    <x v="710"/>
    <x v="27"/>
  </r>
  <r>
    <x v="711"/>
    <x v="526"/>
    <x v="711"/>
    <x v="0"/>
    <x v="707"/>
    <x v="123"/>
    <x v="1"/>
    <x v="1"/>
    <x v="1"/>
    <x v="0"/>
    <x v="707"/>
    <x v="2"/>
    <x v="31"/>
    <x v="23"/>
    <x v="683"/>
    <x v="0"/>
    <x v="0"/>
    <x v="707"/>
    <x v="31"/>
    <x v="0"/>
    <x v="2"/>
    <x v="711"/>
    <x v="681"/>
    <x v="0"/>
    <x v="711"/>
    <x v="26"/>
  </r>
  <r>
    <x v="712"/>
    <x v="527"/>
    <x v="712"/>
    <x v="6"/>
    <x v="708"/>
    <x v="157"/>
    <x v="1"/>
    <x v="1"/>
    <x v="1"/>
    <x v="1"/>
    <x v="708"/>
    <x v="1"/>
    <x v="3"/>
    <x v="6"/>
    <x v="684"/>
    <x v="0"/>
    <x v="0"/>
    <x v="708"/>
    <x v="3"/>
    <x v="0"/>
    <x v="2"/>
    <x v="712"/>
    <x v="682"/>
    <x v="0"/>
    <x v="712"/>
    <x v="32"/>
  </r>
  <r>
    <x v="713"/>
    <x v="528"/>
    <x v="713"/>
    <x v="0"/>
    <x v="709"/>
    <x v="185"/>
    <x v="0"/>
    <x v="0"/>
    <x v="5"/>
    <x v="0"/>
    <x v="709"/>
    <x v="2"/>
    <x v="37"/>
    <x v="13"/>
    <x v="685"/>
    <x v="0"/>
    <x v="0"/>
    <x v="709"/>
    <x v="37"/>
    <x v="0"/>
    <x v="1"/>
    <x v="713"/>
    <x v="683"/>
    <x v="0"/>
    <x v="713"/>
    <x v="1"/>
  </r>
  <r>
    <x v="714"/>
    <x v="529"/>
    <x v="714"/>
    <x v="9"/>
    <x v="710"/>
    <x v="46"/>
    <x v="1"/>
    <x v="0"/>
    <x v="2"/>
    <x v="4"/>
    <x v="710"/>
    <x v="0"/>
    <x v="6"/>
    <x v="41"/>
    <x v="686"/>
    <x v="0"/>
    <x v="0"/>
    <x v="710"/>
    <x v="6"/>
    <x v="0"/>
    <x v="2"/>
    <x v="714"/>
    <x v="684"/>
    <x v="0"/>
    <x v="714"/>
    <x v="26"/>
  </r>
  <r>
    <x v="715"/>
    <x v="530"/>
    <x v="715"/>
    <x v="1"/>
    <x v="711"/>
    <x v="173"/>
    <x v="0"/>
    <x v="1"/>
    <x v="0"/>
    <x v="2"/>
    <x v="711"/>
    <x v="2"/>
    <x v="37"/>
    <x v="2"/>
    <x v="687"/>
    <x v="0"/>
    <x v="0"/>
    <x v="711"/>
    <x v="37"/>
    <x v="0"/>
    <x v="2"/>
    <x v="715"/>
    <x v="685"/>
    <x v="0"/>
    <x v="715"/>
    <x v="21"/>
  </r>
  <r>
    <x v="716"/>
    <x v="334"/>
    <x v="716"/>
    <x v="5"/>
    <x v="712"/>
    <x v="107"/>
    <x v="0"/>
    <x v="1"/>
    <x v="0"/>
    <x v="0"/>
    <x v="712"/>
    <x v="2"/>
    <x v="2"/>
    <x v="43"/>
    <x v="688"/>
    <x v="0"/>
    <x v="0"/>
    <x v="712"/>
    <x v="2"/>
    <x v="0"/>
    <x v="15"/>
    <x v="716"/>
    <x v="686"/>
    <x v="0"/>
    <x v="716"/>
    <x v="33"/>
  </r>
  <r>
    <x v="717"/>
    <x v="531"/>
    <x v="717"/>
    <x v="7"/>
    <x v="713"/>
    <x v="40"/>
    <x v="1"/>
    <x v="0"/>
    <x v="4"/>
    <x v="0"/>
    <x v="713"/>
    <x v="2"/>
    <x v="9"/>
    <x v="15"/>
    <x v="689"/>
    <x v="0"/>
    <x v="0"/>
    <x v="713"/>
    <x v="9"/>
    <x v="0"/>
    <x v="2"/>
    <x v="717"/>
    <x v="687"/>
    <x v="0"/>
    <x v="717"/>
    <x v="12"/>
  </r>
  <r>
    <x v="718"/>
    <x v="532"/>
    <x v="718"/>
    <x v="8"/>
    <x v="714"/>
    <x v="193"/>
    <x v="0"/>
    <x v="0"/>
    <x v="0"/>
    <x v="2"/>
    <x v="714"/>
    <x v="2"/>
    <x v="0"/>
    <x v="4"/>
    <x v="690"/>
    <x v="0"/>
    <x v="0"/>
    <x v="714"/>
    <x v="0"/>
    <x v="0"/>
    <x v="2"/>
    <x v="718"/>
    <x v="688"/>
    <x v="0"/>
    <x v="718"/>
    <x v="3"/>
  </r>
  <r>
    <x v="719"/>
    <x v="451"/>
    <x v="719"/>
    <x v="7"/>
    <x v="715"/>
    <x v="11"/>
    <x v="0"/>
    <x v="0"/>
    <x v="5"/>
    <x v="4"/>
    <x v="715"/>
    <x v="0"/>
    <x v="13"/>
    <x v="36"/>
    <x v="691"/>
    <x v="0"/>
    <x v="0"/>
    <x v="715"/>
    <x v="13"/>
    <x v="0"/>
    <x v="2"/>
    <x v="719"/>
    <x v="689"/>
    <x v="0"/>
    <x v="719"/>
    <x v="5"/>
  </r>
  <r>
    <x v="720"/>
    <x v="533"/>
    <x v="720"/>
    <x v="7"/>
    <x v="716"/>
    <x v="52"/>
    <x v="1"/>
    <x v="4"/>
    <x v="4"/>
    <x v="1"/>
    <x v="716"/>
    <x v="1"/>
    <x v="33"/>
    <x v="19"/>
    <x v="10"/>
    <x v="0"/>
    <x v="0"/>
    <x v="716"/>
    <x v="33"/>
    <x v="0"/>
    <x v="2"/>
    <x v="720"/>
    <x v="10"/>
    <x v="0"/>
    <x v="720"/>
    <x v="12"/>
  </r>
  <r>
    <x v="721"/>
    <x v="123"/>
    <x v="721"/>
    <x v="3"/>
    <x v="717"/>
    <x v="187"/>
    <x v="1"/>
    <x v="1"/>
    <x v="4"/>
    <x v="0"/>
    <x v="717"/>
    <x v="1"/>
    <x v="36"/>
    <x v="10"/>
    <x v="692"/>
    <x v="0"/>
    <x v="0"/>
    <x v="717"/>
    <x v="36"/>
    <x v="0"/>
    <x v="12"/>
    <x v="721"/>
    <x v="690"/>
    <x v="0"/>
    <x v="721"/>
    <x v="23"/>
  </r>
  <r>
    <x v="722"/>
    <x v="444"/>
    <x v="722"/>
    <x v="5"/>
    <x v="718"/>
    <x v="170"/>
    <x v="1"/>
    <x v="3"/>
    <x v="0"/>
    <x v="2"/>
    <x v="718"/>
    <x v="2"/>
    <x v="14"/>
    <x v="2"/>
    <x v="693"/>
    <x v="78"/>
    <x v="0"/>
    <x v="718"/>
    <x v="14"/>
    <x v="1"/>
    <x v="2"/>
    <x v="722"/>
    <x v="691"/>
    <x v="78"/>
    <x v="722"/>
    <x v="28"/>
  </r>
  <r>
    <x v="723"/>
    <x v="169"/>
    <x v="723"/>
    <x v="0"/>
    <x v="719"/>
    <x v="43"/>
    <x v="0"/>
    <x v="0"/>
    <x v="4"/>
    <x v="4"/>
    <x v="719"/>
    <x v="0"/>
    <x v="14"/>
    <x v="38"/>
    <x v="694"/>
    <x v="0"/>
    <x v="0"/>
    <x v="719"/>
    <x v="14"/>
    <x v="0"/>
    <x v="0"/>
    <x v="723"/>
    <x v="692"/>
    <x v="0"/>
    <x v="723"/>
    <x v="0"/>
  </r>
  <r>
    <x v="724"/>
    <x v="534"/>
    <x v="724"/>
    <x v="3"/>
    <x v="720"/>
    <x v="163"/>
    <x v="1"/>
    <x v="2"/>
    <x v="5"/>
    <x v="3"/>
    <x v="720"/>
    <x v="0"/>
    <x v="7"/>
    <x v="43"/>
    <x v="10"/>
    <x v="0"/>
    <x v="0"/>
    <x v="720"/>
    <x v="7"/>
    <x v="0"/>
    <x v="2"/>
    <x v="724"/>
    <x v="10"/>
    <x v="0"/>
    <x v="724"/>
    <x v="16"/>
  </r>
  <r>
    <x v="725"/>
    <x v="535"/>
    <x v="725"/>
    <x v="7"/>
    <x v="721"/>
    <x v="174"/>
    <x v="1"/>
    <x v="0"/>
    <x v="5"/>
    <x v="1"/>
    <x v="721"/>
    <x v="0"/>
    <x v="18"/>
    <x v="29"/>
    <x v="695"/>
    <x v="0"/>
    <x v="0"/>
    <x v="721"/>
    <x v="18"/>
    <x v="0"/>
    <x v="5"/>
    <x v="725"/>
    <x v="693"/>
    <x v="0"/>
    <x v="725"/>
    <x v="10"/>
  </r>
  <r>
    <x v="726"/>
    <x v="536"/>
    <x v="726"/>
    <x v="9"/>
    <x v="722"/>
    <x v="131"/>
    <x v="1"/>
    <x v="0"/>
    <x v="0"/>
    <x v="2"/>
    <x v="722"/>
    <x v="0"/>
    <x v="28"/>
    <x v="3"/>
    <x v="696"/>
    <x v="0"/>
    <x v="0"/>
    <x v="722"/>
    <x v="28"/>
    <x v="0"/>
    <x v="2"/>
    <x v="726"/>
    <x v="694"/>
    <x v="0"/>
    <x v="726"/>
    <x v="21"/>
  </r>
  <r>
    <x v="727"/>
    <x v="537"/>
    <x v="727"/>
    <x v="8"/>
    <x v="723"/>
    <x v="120"/>
    <x v="1"/>
    <x v="1"/>
    <x v="0"/>
    <x v="2"/>
    <x v="723"/>
    <x v="0"/>
    <x v="23"/>
    <x v="14"/>
    <x v="697"/>
    <x v="0"/>
    <x v="0"/>
    <x v="723"/>
    <x v="23"/>
    <x v="0"/>
    <x v="2"/>
    <x v="727"/>
    <x v="695"/>
    <x v="0"/>
    <x v="727"/>
    <x v="19"/>
  </r>
  <r>
    <x v="728"/>
    <x v="538"/>
    <x v="728"/>
    <x v="7"/>
    <x v="724"/>
    <x v="118"/>
    <x v="0"/>
    <x v="0"/>
    <x v="0"/>
    <x v="2"/>
    <x v="724"/>
    <x v="0"/>
    <x v="10"/>
    <x v="2"/>
    <x v="698"/>
    <x v="0"/>
    <x v="0"/>
    <x v="724"/>
    <x v="10"/>
    <x v="0"/>
    <x v="11"/>
    <x v="728"/>
    <x v="696"/>
    <x v="0"/>
    <x v="728"/>
    <x v="22"/>
  </r>
  <r>
    <x v="729"/>
    <x v="539"/>
    <x v="729"/>
    <x v="2"/>
    <x v="725"/>
    <x v="186"/>
    <x v="0"/>
    <x v="0"/>
    <x v="0"/>
    <x v="0"/>
    <x v="725"/>
    <x v="2"/>
    <x v="40"/>
    <x v="18"/>
    <x v="699"/>
    <x v="0"/>
    <x v="0"/>
    <x v="725"/>
    <x v="40"/>
    <x v="0"/>
    <x v="8"/>
    <x v="729"/>
    <x v="697"/>
    <x v="0"/>
    <x v="729"/>
    <x v="17"/>
  </r>
  <r>
    <x v="730"/>
    <x v="495"/>
    <x v="730"/>
    <x v="5"/>
    <x v="726"/>
    <x v="91"/>
    <x v="1"/>
    <x v="0"/>
    <x v="6"/>
    <x v="3"/>
    <x v="726"/>
    <x v="1"/>
    <x v="36"/>
    <x v="28"/>
    <x v="700"/>
    <x v="0"/>
    <x v="0"/>
    <x v="726"/>
    <x v="36"/>
    <x v="0"/>
    <x v="1"/>
    <x v="730"/>
    <x v="698"/>
    <x v="0"/>
    <x v="730"/>
    <x v="1"/>
  </r>
  <r>
    <x v="731"/>
    <x v="381"/>
    <x v="731"/>
    <x v="5"/>
    <x v="727"/>
    <x v="0"/>
    <x v="0"/>
    <x v="0"/>
    <x v="0"/>
    <x v="1"/>
    <x v="727"/>
    <x v="1"/>
    <x v="31"/>
    <x v="25"/>
    <x v="701"/>
    <x v="0"/>
    <x v="0"/>
    <x v="727"/>
    <x v="31"/>
    <x v="0"/>
    <x v="2"/>
    <x v="731"/>
    <x v="699"/>
    <x v="0"/>
    <x v="731"/>
    <x v="24"/>
  </r>
  <r>
    <x v="732"/>
    <x v="540"/>
    <x v="732"/>
    <x v="5"/>
    <x v="728"/>
    <x v="105"/>
    <x v="1"/>
    <x v="1"/>
    <x v="1"/>
    <x v="4"/>
    <x v="728"/>
    <x v="2"/>
    <x v="9"/>
    <x v="35"/>
    <x v="702"/>
    <x v="0"/>
    <x v="0"/>
    <x v="728"/>
    <x v="9"/>
    <x v="0"/>
    <x v="2"/>
    <x v="732"/>
    <x v="700"/>
    <x v="0"/>
    <x v="732"/>
    <x v="4"/>
  </r>
  <r>
    <x v="733"/>
    <x v="142"/>
    <x v="733"/>
    <x v="1"/>
    <x v="729"/>
    <x v="21"/>
    <x v="1"/>
    <x v="1"/>
    <x v="6"/>
    <x v="4"/>
    <x v="729"/>
    <x v="1"/>
    <x v="37"/>
    <x v="11"/>
    <x v="703"/>
    <x v="0"/>
    <x v="0"/>
    <x v="729"/>
    <x v="37"/>
    <x v="0"/>
    <x v="11"/>
    <x v="733"/>
    <x v="701"/>
    <x v="0"/>
    <x v="733"/>
    <x v="22"/>
  </r>
  <r>
    <x v="734"/>
    <x v="541"/>
    <x v="734"/>
    <x v="1"/>
    <x v="730"/>
    <x v="64"/>
    <x v="0"/>
    <x v="1"/>
    <x v="0"/>
    <x v="3"/>
    <x v="730"/>
    <x v="0"/>
    <x v="8"/>
    <x v="2"/>
    <x v="704"/>
    <x v="0"/>
    <x v="0"/>
    <x v="730"/>
    <x v="8"/>
    <x v="0"/>
    <x v="8"/>
    <x v="734"/>
    <x v="702"/>
    <x v="0"/>
    <x v="734"/>
    <x v="17"/>
  </r>
  <r>
    <x v="735"/>
    <x v="542"/>
    <x v="735"/>
    <x v="6"/>
    <x v="731"/>
    <x v="113"/>
    <x v="0"/>
    <x v="1"/>
    <x v="4"/>
    <x v="2"/>
    <x v="731"/>
    <x v="0"/>
    <x v="38"/>
    <x v="20"/>
    <x v="705"/>
    <x v="0"/>
    <x v="0"/>
    <x v="731"/>
    <x v="38"/>
    <x v="0"/>
    <x v="2"/>
    <x v="735"/>
    <x v="703"/>
    <x v="0"/>
    <x v="735"/>
    <x v="26"/>
  </r>
  <r>
    <x v="736"/>
    <x v="543"/>
    <x v="736"/>
    <x v="4"/>
    <x v="732"/>
    <x v="117"/>
    <x v="1"/>
    <x v="1"/>
    <x v="3"/>
    <x v="2"/>
    <x v="732"/>
    <x v="1"/>
    <x v="16"/>
    <x v="9"/>
    <x v="706"/>
    <x v="0"/>
    <x v="0"/>
    <x v="732"/>
    <x v="16"/>
    <x v="0"/>
    <x v="2"/>
    <x v="736"/>
    <x v="704"/>
    <x v="0"/>
    <x v="736"/>
    <x v="32"/>
  </r>
  <r>
    <x v="737"/>
    <x v="135"/>
    <x v="737"/>
    <x v="8"/>
    <x v="733"/>
    <x v="57"/>
    <x v="1"/>
    <x v="0"/>
    <x v="6"/>
    <x v="2"/>
    <x v="733"/>
    <x v="0"/>
    <x v="18"/>
    <x v="37"/>
    <x v="707"/>
    <x v="0"/>
    <x v="0"/>
    <x v="733"/>
    <x v="18"/>
    <x v="0"/>
    <x v="2"/>
    <x v="737"/>
    <x v="705"/>
    <x v="0"/>
    <x v="737"/>
    <x v="28"/>
  </r>
  <r>
    <x v="738"/>
    <x v="544"/>
    <x v="738"/>
    <x v="3"/>
    <x v="734"/>
    <x v="105"/>
    <x v="0"/>
    <x v="0"/>
    <x v="5"/>
    <x v="2"/>
    <x v="734"/>
    <x v="0"/>
    <x v="22"/>
    <x v="4"/>
    <x v="708"/>
    <x v="0"/>
    <x v="0"/>
    <x v="734"/>
    <x v="22"/>
    <x v="0"/>
    <x v="2"/>
    <x v="738"/>
    <x v="706"/>
    <x v="0"/>
    <x v="738"/>
    <x v="2"/>
  </r>
  <r>
    <x v="739"/>
    <x v="545"/>
    <x v="739"/>
    <x v="0"/>
    <x v="735"/>
    <x v="155"/>
    <x v="1"/>
    <x v="2"/>
    <x v="1"/>
    <x v="2"/>
    <x v="735"/>
    <x v="1"/>
    <x v="4"/>
    <x v="44"/>
    <x v="10"/>
    <x v="0"/>
    <x v="0"/>
    <x v="735"/>
    <x v="4"/>
    <x v="0"/>
    <x v="2"/>
    <x v="739"/>
    <x v="10"/>
    <x v="0"/>
    <x v="739"/>
    <x v="21"/>
  </r>
  <r>
    <x v="740"/>
    <x v="437"/>
    <x v="740"/>
    <x v="7"/>
    <x v="736"/>
    <x v="94"/>
    <x v="0"/>
    <x v="0"/>
    <x v="6"/>
    <x v="3"/>
    <x v="736"/>
    <x v="2"/>
    <x v="35"/>
    <x v="30"/>
    <x v="709"/>
    <x v="0"/>
    <x v="0"/>
    <x v="736"/>
    <x v="35"/>
    <x v="0"/>
    <x v="2"/>
    <x v="740"/>
    <x v="707"/>
    <x v="0"/>
    <x v="740"/>
    <x v="12"/>
  </r>
  <r>
    <x v="741"/>
    <x v="322"/>
    <x v="741"/>
    <x v="4"/>
    <x v="737"/>
    <x v="63"/>
    <x v="1"/>
    <x v="1"/>
    <x v="4"/>
    <x v="0"/>
    <x v="737"/>
    <x v="1"/>
    <x v="26"/>
    <x v="10"/>
    <x v="710"/>
    <x v="0"/>
    <x v="0"/>
    <x v="737"/>
    <x v="26"/>
    <x v="0"/>
    <x v="2"/>
    <x v="741"/>
    <x v="708"/>
    <x v="0"/>
    <x v="741"/>
    <x v="5"/>
  </r>
  <r>
    <x v="742"/>
    <x v="244"/>
    <x v="742"/>
    <x v="0"/>
    <x v="738"/>
    <x v="101"/>
    <x v="1"/>
    <x v="0"/>
    <x v="2"/>
    <x v="1"/>
    <x v="738"/>
    <x v="1"/>
    <x v="9"/>
    <x v="8"/>
    <x v="711"/>
    <x v="0"/>
    <x v="0"/>
    <x v="738"/>
    <x v="9"/>
    <x v="0"/>
    <x v="12"/>
    <x v="742"/>
    <x v="709"/>
    <x v="0"/>
    <x v="742"/>
    <x v="23"/>
  </r>
  <r>
    <x v="743"/>
    <x v="546"/>
    <x v="743"/>
    <x v="3"/>
    <x v="739"/>
    <x v="161"/>
    <x v="0"/>
    <x v="1"/>
    <x v="5"/>
    <x v="2"/>
    <x v="739"/>
    <x v="1"/>
    <x v="8"/>
    <x v="31"/>
    <x v="712"/>
    <x v="0"/>
    <x v="0"/>
    <x v="739"/>
    <x v="8"/>
    <x v="0"/>
    <x v="2"/>
    <x v="743"/>
    <x v="710"/>
    <x v="0"/>
    <x v="743"/>
    <x v="4"/>
  </r>
  <r>
    <x v="744"/>
    <x v="547"/>
    <x v="744"/>
    <x v="4"/>
    <x v="740"/>
    <x v="166"/>
    <x v="0"/>
    <x v="1"/>
    <x v="5"/>
    <x v="0"/>
    <x v="740"/>
    <x v="1"/>
    <x v="12"/>
    <x v="42"/>
    <x v="713"/>
    <x v="0"/>
    <x v="0"/>
    <x v="740"/>
    <x v="12"/>
    <x v="0"/>
    <x v="2"/>
    <x v="744"/>
    <x v="711"/>
    <x v="0"/>
    <x v="744"/>
    <x v="2"/>
  </r>
  <r>
    <x v="745"/>
    <x v="548"/>
    <x v="745"/>
    <x v="0"/>
    <x v="741"/>
    <x v="113"/>
    <x v="0"/>
    <x v="0"/>
    <x v="3"/>
    <x v="4"/>
    <x v="741"/>
    <x v="2"/>
    <x v="0"/>
    <x v="32"/>
    <x v="714"/>
    <x v="0"/>
    <x v="0"/>
    <x v="741"/>
    <x v="0"/>
    <x v="0"/>
    <x v="11"/>
    <x v="745"/>
    <x v="712"/>
    <x v="0"/>
    <x v="745"/>
    <x v="22"/>
  </r>
  <r>
    <x v="746"/>
    <x v="549"/>
    <x v="746"/>
    <x v="9"/>
    <x v="742"/>
    <x v="179"/>
    <x v="0"/>
    <x v="0"/>
    <x v="6"/>
    <x v="3"/>
    <x v="742"/>
    <x v="2"/>
    <x v="26"/>
    <x v="16"/>
    <x v="715"/>
    <x v="0"/>
    <x v="0"/>
    <x v="742"/>
    <x v="26"/>
    <x v="0"/>
    <x v="2"/>
    <x v="746"/>
    <x v="713"/>
    <x v="0"/>
    <x v="746"/>
    <x v="13"/>
  </r>
  <r>
    <x v="747"/>
    <x v="550"/>
    <x v="747"/>
    <x v="1"/>
    <x v="743"/>
    <x v="154"/>
    <x v="0"/>
    <x v="1"/>
    <x v="4"/>
    <x v="0"/>
    <x v="743"/>
    <x v="0"/>
    <x v="22"/>
    <x v="38"/>
    <x v="716"/>
    <x v="0"/>
    <x v="0"/>
    <x v="743"/>
    <x v="22"/>
    <x v="0"/>
    <x v="13"/>
    <x v="747"/>
    <x v="714"/>
    <x v="0"/>
    <x v="747"/>
    <x v="27"/>
  </r>
  <r>
    <x v="748"/>
    <x v="313"/>
    <x v="748"/>
    <x v="3"/>
    <x v="744"/>
    <x v="10"/>
    <x v="0"/>
    <x v="0"/>
    <x v="0"/>
    <x v="2"/>
    <x v="744"/>
    <x v="0"/>
    <x v="21"/>
    <x v="18"/>
    <x v="717"/>
    <x v="0"/>
    <x v="0"/>
    <x v="744"/>
    <x v="21"/>
    <x v="0"/>
    <x v="10"/>
    <x v="748"/>
    <x v="715"/>
    <x v="0"/>
    <x v="748"/>
    <x v="20"/>
  </r>
  <r>
    <x v="749"/>
    <x v="422"/>
    <x v="749"/>
    <x v="8"/>
    <x v="745"/>
    <x v="194"/>
    <x v="0"/>
    <x v="0"/>
    <x v="5"/>
    <x v="2"/>
    <x v="745"/>
    <x v="1"/>
    <x v="10"/>
    <x v="23"/>
    <x v="718"/>
    <x v="0"/>
    <x v="0"/>
    <x v="745"/>
    <x v="10"/>
    <x v="0"/>
    <x v="2"/>
    <x v="749"/>
    <x v="716"/>
    <x v="0"/>
    <x v="749"/>
    <x v="12"/>
  </r>
  <r>
    <x v="750"/>
    <x v="551"/>
    <x v="750"/>
    <x v="2"/>
    <x v="746"/>
    <x v="163"/>
    <x v="1"/>
    <x v="1"/>
    <x v="1"/>
    <x v="2"/>
    <x v="746"/>
    <x v="0"/>
    <x v="1"/>
    <x v="27"/>
    <x v="719"/>
    <x v="0"/>
    <x v="0"/>
    <x v="746"/>
    <x v="1"/>
    <x v="0"/>
    <x v="2"/>
    <x v="750"/>
    <x v="717"/>
    <x v="0"/>
    <x v="750"/>
    <x v="13"/>
  </r>
  <r>
    <x v="751"/>
    <x v="552"/>
    <x v="751"/>
    <x v="9"/>
    <x v="747"/>
    <x v="75"/>
    <x v="1"/>
    <x v="0"/>
    <x v="1"/>
    <x v="0"/>
    <x v="747"/>
    <x v="2"/>
    <x v="17"/>
    <x v="22"/>
    <x v="720"/>
    <x v="0"/>
    <x v="0"/>
    <x v="747"/>
    <x v="17"/>
    <x v="0"/>
    <x v="2"/>
    <x v="751"/>
    <x v="718"/>
    <x v="0"/>
    <x v="751"/>
    <x v="24"/>
  </r>
  <r>
    <x v="752"/>
    <x v="40"/>
    <x v="752"/>
    <x v="1"/>
    <x v="748"/>
    <x v="104"/>
    <x v="1"/>
    <x v="3"/>
    <x v="3"/>
    <x v="2"/>
    <x v="748"/>
    <x v="0"/>
    <x v="40"/>
    <x v="24"/>
    <x v="721"/>
    <x v="79"/>
    <x v="0"/>
    <x v="748"/>
    <x v="40"/>
    <x v="1"/>
    <x v="13"/>
    <x v="752"/>
    <x v="719"/>
    <x v="79"/>
    <x v="752"/>
    <x v="27"/>
  </r>
  <r>
    <x v="753"/>
    <x v="553"/>
    <x v="753"/>
    <x v="5"/>
    <x v="749"/>
    <x v="50"/>
    <x v="0"/>
    <x v="0"/>
    <x v="6"/>
    <x v="0"/>
    <x v="749"/>
    <x v="0"/>
    <x v="11"/>
    <x v="28"/>
    <x v="722"/>
    <x v="0"/>
    <x v="0"/>
    <x v="749"/>
    <x v="11"/>
    <x v="0"/>
    <x v="2"/>
    <x v="753"/>
    <x v="720"/>
    <x v="0"/>
    <x v="753"/>
    <x v="12"/>
  </r>
  <r>
    <x v="754"/>
    <x v="241"/>
    <x v="754"/>
    <x v="1"/>
    <x v="750"/>
    <x v="79"/>
    <x v="0"/>
    <x v="0"/>
    <x v="4"/>
    <x v="2"/>
    <x v="750"/>
    <x v="0"/>
    <x v="33"/>
    <x v="10"/>
    <x v="723"/>
    <x v="0"/>
    <x v="0"/>
    <x v="750"/>
    <x v="33"/>
    <x v="0"/>
    <x v="2"/>
    <x v="754"/>
    <x v="721"/>
    <x v="0"/>
    <x v="754"/>
    <x v="4"/>
  </r>
  <r>
    <x v="755"/>
    <x v="554"/>
    <x v="755"/>
    <x v="4"/>
    <x v="751"/>
    <x v="63"/>
    <x v="0"/>
    <x v="1"/>
    <x v="0"/>
    <x v="4"/>
    <x v="751"/>
    <x v="1"/>
    <x v="33"/>
    <x v="32"/>
    <x v="724"/>
    <x v="0"/>
    <x v="0"/>
    <x v="751"/>
    <x v="33"/>
    <x v="0"/>
    <x v="2"/>
    <x v="755"/>
    <x v="722"/>
    <x v="0"/>
    <x v="755"/>
    <x v="4"/>
  </r>
  <r>
    <x v="756"/>
    <x v="229"/>
    <x v="756"/>
    <x v="6"/>
    <x v="752"/>
    <x v="28"/>
    <x v="1"/>
    <x v="0"/>
    <x v="5"/>
    <x v="4"/>
    <x v="752"/>
    <x v="0"/>
    <x v="36"/>
    <x v="30"/>
    <x v="725"/>
    <x v="0"/>
    <x v="0"/>
    <x v="752"/>
    <x v="36"/>
    <x v="0"/>
    <x v="3"/>
    <x v="756"/>
    <x v="723"/>
    <x v="0"/>
    <x v="756"/>
    <x v="6"/>
  </r>
  <r>
    <x v="757"/>
    <x v="38"/>
    <x v="757"/>
    <x v="9"/>
    <x v="753"/>
    <x v="131"/>
    <x v="0"/>
    <x v="0"/>
    <x v="1"/>
    <x v="1"/>
    <x v="753"/>
    <x v="2"/>
    <x v="4"/>
    <x v="37"/>
    <x v="726"/>
    <x v="0"/>
    <x v="0"/>
    <x v="753"/>
    <x v="4"/>
    <x v="0"/>
    <x v="3"/>
    <x v="757"/>
    <x v="724"/>
    <x v="0"/>
    <x v="757"/>
    <x v="6"/>
  </r>
  <r>
    <x v="758"/>
    <x v="555"/>
    <x v="758"/>
    <x v="5"/>
    <x v="754"/>
    <x v="127"/>
    <x v="0"/>
    <x v="0"/>
    <x v="5"/>
    <x v="2"/>
    <x v="754"/>
    <x v="2"/>
    <x v="4"/>
    <x v="3"/>
    <x v="727"/>
    <x v="0"/>
    <x v="0"/>
    <x v="754"/>
    <x v="4"/>
    <x v="0"/>
    <x v="13"/>
    <x v="758"/>
    <x v="725"/>
    <x v="0"/>
    <x v="758"/>
    <x v="27"/>
  </r>
  <r>
    <x v="759"/>
    <x v="130"/>
    <x v="759"/>
    <x v="4"/>
    <x v="755"/>
    <x v="161"/>
    <x v="1"/>
    <x v="0"/>
    <x v="5"/>
    <x v="2"/>
    <x v="755"/>
    <x v="2"/>
    <x v="18"/>
    <x v="35"/>
    <x v="728"/>
    <x v="0"/>
    <x v="0"/>
    <x v="755"/>
    <x v="18"/>
    <x v="0"/>
    <x v="2"/>
    <x v="759"/>
    <x v="726"/>
    <x v="0"/>
    <x v="759"/>
    <x v="4"/>
  </r>
  <r>
    <x v="760"/>
    <x v="446"/>
    <x v="760"/>
    <x v="3"/>
    <x v="756"/>
    <x v="87"/>
    <x v="0"/>
    <x v="0"/>
    <x v="5"/>
    <x v="0"/>
    <x v="756"/>
    <x v="2"/>
    <x v="22"/>
    <x v="20"/>
    <x v="729"/>
    <x v="0"/>
    <x v="0"/>
    <x v="756"/>
    <x v="22"/>
    <x v="0"/>
    <x v="2"/>
    <x v="760"/>
    <x v="727"/>
    <x v="0"/>
    <x v="760"/>
    <x v="26"/>
  </r>
  <r>
    <x v="761"/>
    <x v="556"/>
    <x v="761"/>
    <x v="8"/>
    <x v="757"/>
    <x v="195"/>
    <x v="1"/>
    <x v="0"/>
    <x v="4"/>
    <x v="0"/>
    <x v="757"/>
    <x v="0"/>
    <x v="3"/>
    <x v="22"/>
    <x v="730"/>
    <x v="0"/>
    <x v="0"/>
    <x v="757"/>
    <x v="3"/>
    <x v="0"/>
    <x v="2"/>
    <x v="761"/>
    <x v="728"/>
    <x v="0"/>
    <x v="761"/>
    <x v="4"/>
  </r>
  <r>
    <x v="762"/>
    <x v="557"/>
    <x v="762"/>
    <x v="1"/>
    <x v="758"/>
    <x v="124"/>
    <x v="1"/>
    <x v="0"/>
    <x v="4"/>
    <x v="2"/>
    <x v="758"/>
    <x v="1"/>
    <x v="30"/>
    <x v="12"/>
    <x v="731"/>
    <x v="0"/>
    <x v="0"/>
    <x v="758"/>
    <x v="30"/>
    <x v="0"/>
    <x v="2"/>
    <x v="762"/>
    <x v="729"/>
    <x v="0"/>
    <x v="762"/>
    <x v="9"/>
  </r>
  <r>
    <x v="763"/>
    <x v="366"/>
    <x v="763"/>
    <x v="3"/>
    <x v="759"/>
    <x v="9"/>
    <x v="0"/>
    <x v="0"/>
    <x v="5"/>
    <x v="1"/>
    <x v="759"/>
    <x v="2"/>
    <x v="12"/>
    <x v="13"/>
    <x v="732"/>
    <x v="0"/>
    <x v="0"/>
    <x v="759"/>
    <x v="12"/>
    <x v="0"/>
    <x v="2"/>
    <x v="763"/>
    <x v="730"/>
    <x v="0"/>
    <x v="763"/>
    <x v="25"/>
  </r>
  <r>
    <x v="764"/>
    <x v="280"/>
    <x v="764"/>
    <x v="5"/>
    <x v="760"/>
    <x v="106"/>
    <x v="0"/>
    <x v="1"/>
    <x v="0"/>
    <x v="2"/>
    <x v="760"/>
    <x v="2"/>
    <x v="17"/>
    <x v="8"/>
    <x v="733"/>
    <x v="0"/>
    <x v="0"/>
    <x v="760"/>
    <x v="17"/>
    <x v="0"/>
    <x v="2"/>
    <x v="764"/>
    <x v="731"/>
    <x v="0"/>
    <x v="764"/>
    <x v="16"/>
  </r>
  <r>
    <x v="765"/>
    <x v="558"/>
    <x v="765"/>
    <x v="4"/>
    <x v="761"/>
    <x v="107"/>
    <x v="0"/>
    <x v="1"/>
    <x v="4"/>
    <x v="0"/>
    <x v="761"/>
    <x v="1"/>
    <x v="37"/>
    <x v="25"/>
    <x v="734"/>
    <x v="0"/>
    <x v="0"/>
    <x v="761"/>
    <x v="37"/>
    <x v="0"/>
    <x v="15"/>
    <x v="765"/>
    <x v="732"/>
    <x v="0"/>
    <x v="765"/>
    <x v="33"/>
  </r>
  <r>
    <x v="766"/>
    <x v="341"/>
    <x v="766"/>
    <x v="6"/>
    <x v="762"/>
    <x v="89"/>
    <x v="1"/>
    <x v="0"/>
    <x v="4"/>
    <x v="2"/>
    <x v="762"/>
    <x v="1"/>
    <x v="33"/>
    <x v="33"/>
    <x v="735"/>
    <x v="0"/>
    <x v="0"/>
    <x v="762"/>
    <x v="33"/>
    <x v="0"/>
    <x v="0"/>
    <x v="766"/>
    <x v="733"/>
    <x v="0"/>
    <x v="766"/>
    <x v="0"/>
  </r>
  <r>
    <x v="767"/>
    <x v="55"/>
    <x v="767"/>
    <x v="1"/>
    <x v="763"/>
    <x v="74"/>
    <x v="1"/>
    <x v="1"/>
    <x v="5"/>
    <x v="0"/>
    <x v="763"/>
    <x v="2"/>
    <x v="4"/>
    <x v="41"/>
    <x v="736"/>
    <x v="0"/>
    <x v="0"/>
    <x v="763"/>
    <x v="4"/>
    <x v="0"/>
    <x v="2"/>
    <x v="767"/>
    <x v="734"/>
    <x v="0"/>
    <x v="767"/>
    <x v="13"/>
  </r>
  <r>
    <x v="768"/>
    <x v="200"/>
    <x v="768"/>
    <x v="8"/>
    <x v="764"/>
    <x v="109"/>
    <x v="1"/>
    <x v="1"/>
    <x v="0"/>
    <x v="2"/>
    <x v="764"/>
    <x v="2"/>
    <x v="8"/>
    <x v="14"/>
    <x v="737"/>
    <x v="0"/>
    <x v="0"/>
    <x v="764"/>
    <x v="8"/>
    <x v="0"/>
    <x v="4"/>
    <x v="768"/>
    <x v="735"/>
    <x v="0"/>
    <x v="768"/>
    <x v="8"/>
  </r>
  <r>
    <x v="769"/>
    <x v="559"/>
    <x v="769"/>
    <x v="6"/>
    <x v="765"/>
    <x v="196"/>
    <x v="0"/>
    <x v="1"/>
    <x v="6"/>
    <x v="3"/>
    <x v="765"/>
    <x v="1"/>
    <x v="18"/>
    <x v="6"/>
    <x v="738"/>
    <x v="0"/>
    <x v="0"/>
    <x v="765"/>
    <x v="18"/>
    <x v="0"/>
    <x v="8"/>
    <x v="769"/>
    <x v="736"/>
    <x v="0"/>
    <x v="769"/>
    <x v="17"/>
  </r>
  <r>
    <x v="770"/>
    <x v="260"/>
    <x v="770"/>
    <x v="0"/>
    <x v="766"/>
    <x v="26"/>
    <x v="0"/>
    <x v="1"/>
    <x v="5"/>
    <x v="0"/>
    <x v="766"/>
    <x v="2"/>
    <x v="17"/>
    <x v="3"/>
    <x v="739"/>
    <x v="0"/>
    <x v="0"/>
    <x v="766"/>
    <x v="17"/>
    <x v="0"/>
    <x v="2"/>
    <x v="770"/>
    <x v="737"/>
    <x v="0"/>
    <x v="770"/>
    <x v="12"/>
  </r>
  <r>
    <x v="771"/>
    <x v="353"/>
    <x v="771"/>
    <x v="4"/>
    <x v="767"/>
    <x v="128"/>
    <x v="0"/>
    <x v="0"/>
    <x v="1"/>
    <x v="1"/>
    <x v="767"/>
    <x v="2"/>
    <x v="34"/>
    <x v="24"/>
    <x v="740"/>
    <x v="0"/>
    <x v="0"/>
    <x v="767"/>
    <x v="34"/>
    <x v="0"/>
    <x v="0"/>
    <x v="771"/>
    <x v="738"/>
    <x v="0"/>
    <x v="771"/>
    <x v="0"/>
  </r>
  <r>
    <x v="772"/>
    <x v="505"/>
    <x v="772"/>
    <x v="3"/>
    <x v="768"/>
    <x v="83"/>
    <x v="0"/>
    <x v="3"/>
    <x v="1"/>
    <x v="3"/>
    <x v="768"/>
    <x v="0"/>
    <x v="35"/>
    <x v="16"/>
    <x v="741"/>
    <x v="80"/>
    <x v="0"/>
    <x v="768"/>
    <x v="35"/>
    <x v="1"/>
    <x v="2"/>
    <x v="772"/>
    <x v="739"/>
    <x v="80"/>
    <x v="772"/>
    <x v="5"/>
  </r>
  <r>
    <x v="773"/>
    <x v="536"/>
    <x v="773"/>
    <x v="1"/>
    <x v="769"/>
    <x v="124"/>
    <x v="1"/>
    <x v="0"/>
    <x v="4"/>
    <x v="2"/>
    <x v="769"/>
    <x v="1"/>
    <x v="27"/>
    <x v="36"/>
    <x v="742"/>
    <x v="0"/>
    <x v="0"/>
    <x v="769"/>
    <x v="27"/>
    <x v="0"/>
    <x v="2"/>
    <x v="773"/>
    <x v="740"/>
    <x v="0"/>
    <x v="773"/>
    <x v="21"/>
  </r>
  <r>
    <x v="774"/>
    <x v="560"/>
    <x v="774"/>
    <x v="1"/>
    <x v="741"/>
    <x v="131"/>
    <x v="1"/>
    <x v="0"/>
    <x v="5"/>
    <x v="0"/>
    <x v="770"/>
    <x v="0"/>
    <x v="1"/>
    <x v="30"/>
    <x v="743"/>
    <x v="0"/>
    <x v="0"/>
    <x v="741"/>
    <x v="1"/>
    <x v="0"/>
    <x v="2"/>
    <x v="774"/>
    <x v="712"/>
    <x v="0"/>
    <x v="774"/>
    <x v="2"/>
  </r>
  <r>
    <x v="775"/>
    <x v="34"/>
    <x v="775"/>
    <x v="5"/>
    <x v="770"/>
    <x v="151"/>
    <x v="1"/>
    <x v="1"/>
    <x v="2"/>
    <x v="3"/>
    <x v="771"/>
    <x v="0"/>
    <x v="40"/>
    <x v="33"/>
    <x v="744"/>
    <x v="0"/>
    <x v="0"/>
    <x v="770"/>
    <x v="40"/>
    <x v="0"/>
    <x v="2"/>
    <x v="775"/>
    <x v="741"/>
    <x v="0"/>
    <x v="775"/>
    <x v="25"/>
  </r>
  <r>
    <x v="776"/>
    <x v="360"/>
    <x v="776"/>
    <x v="8"/>
    <x v="771"/>
    <x v="155"/>
    <x v="1"/>
    <x v="0"/>
    <x v="1"/>
    <x v="1"/>
    <x v="772"/>
    <x v="1"/>
    <x v="31"/>
    <x v="6"/>
    <x v="745"/>
    <x v="0"/>
    <x v="0"/>
    <x v="771"/>
    <x v="31"/>
    <x v="0"/>
    <x v="7"/>
    <x v="776"/>
    <x v="742"/>
    <x v="0"/>
    <x v="776"/>
    <x v="15"/>
  </r>
  <r>
    <x v="777"/>
    <x v="561"/>
    <x v="777"/>
    <x v="2"/>
    <x v="772"/>
    <x v="98"/>
    <x v="0"/>
    <x v="0"/>
    <x v="3"/>
    <x v="0"/>
    <x v="773"/>
    <x v="0"/>
    <x v="40"/>
    <x v="7"/>
    <x v="746"/>
    <x v="0"/>
    <x v="0"/>
    <x v="772"/>
    <x v="40"/>
    <x v="0"/>
    <x v="2"/>
    <x v="777"/>
    <x v="743"/>
    <x v="0"/>
    <x v="777"/>
    <x v="5"/>
  </r>
  <r>
    <x v="778"/>
    <x v="50"/>
    <x v="778"/>
    <x v="0"/>
    <x v="773"/>
    <x v="44"/>
    <x v="0"/>
    <x v="1"/>
    <x v="1"/>
    <x v="3"/>
    <x v="774"/>
    <x v="2"/>
    <x v="18"/>
    <x v="42"/>
    <x v="747"/>
    <x v="0"/>
    <x v="0"/>
    <x v="773"/>
    <x v="18"/>
    <x v="0"/>
    <x v="2"/>
    <x v="778"/>
    <x v="744"/>
    <x v="0"/>
    <x v="778"/>
    <x v="31"/>
  </r>
  <r>
    <x v="779"/>
    <x v="59"/>
    <x v="779"/>
    <x v="6"/>
    <x v="774"/>
    <x v="96"/>
    <x v="0"/>
    <x v="1"/>
    <x v="0"/>
    <x v="3"/>
    <x v="775"/>
    <x v="0"/>
    <x v="6"/>
    <x v="43"/>
    <x v="748"/>
    <x v="0"/>
    <x v="0"/>
    <x v="774"/>
    <x v="6"/>
    <x v="0"/>
    <x v="2"/>
    <x v="779"/>
    <x v="745"/>
    <x v="0"/>
    <x v="779"/>
    <x v="11"/>
  </r>
  <r>
    <x v="780"/>
    <x v="562"/>
    <x v="780"/>
    <x v="9"/>
    <x v="775"/>
    <x v="186"/>
    <x v="1"/>
    <x v="1"/>
    <x v="0"/>
    <x v="3"/>
    <x v="776"/>
    <x v="1"/>
    <x v="4"/>
    <x v="0"/>
    <x v="749"/>
    <x v="0"/>
    <x v="0"/>
    <x v="775"/>
    <x v="4"/>
    <x v="0"/>
    <x v="2"/>
    <x v="780"/>
    <x v="746"/>
    <x v="0"/>
    <x v="780"/>
    <x v="34"/>
  </r>
  <r>
    <x v="781"/>
    <x v="563"/>
    <x v="781"/>
    <x v="9"/>
    <x v="776"/>
    <x v="39"/>
    <x v="1"/>
    <x v="1"/>
    <x v="5"/>
    <x v="4"/>
    <x v="777"/>
    <x v="2"/>
    <x v="16"/>
    <x v="14"/>
    <x v="750"/>
    <x v="0"/>
    <x v="0"/>
    <x v="776"/>
    <x v="16"/>
    <x v="0"/>
    <x v="4"/>
    <x v="781"/>
    <x v="747"/>
    <x v="0"/>
    <x v="781"/>
    <x v="8"/>
  </r>
  <r>
    <x v="782"/>
    <x v="564"/>
    <x v="782"/>
    <x v="1"/>
    <x v="777"/>
    <x v="143"/>
    <x v="0"/>
    <x v="0"/>
    <x v="4"/>
    <x v="2"/>
    <x v="778"/>
    <x v="2"/>
    <x v="16"/>
    <x v="14"/>
    <x v="751"/>
    <x v="0"/>
    <x v="0"/>
    <x v="777"/>
    <x v="16"/>
    <x v="0"/>
    <x v="2"/>
    <x v="782"/>
    <x v="748"/>
    <x v="0"/>
    <x v="782"/>
    <x v="31"/>
  </r>
  <r>
    <x v="783"/>
    <x v="434"/>
    <x v="783"/>
    <x v="5"/>
    <x v="778"/>
    <x v="175"/>
    <x v="0"/>
    <x v="0"/>
    <x v="4"/>
    <x v="0"/>
    <x v="779"/>
    <x v="2"/>
    <x v="9"/>
    <x v="21"/>
    <x v="752"/>
    <x v="0"/>
    <x v="0"/>
    <x v="778"/>
    <x v="9"/>
    <x v="0"/>
    <x v="1"/>
    <x v="783"/>
    <x v="749"/>
    <x v="0"/>
    <x v="783"/>
    <x v="1"/>
  </r>
  <r>
    <x v="784"/>
    <x v="250"/>
    <x v="784"/>
    <x v="7"/>
    <x v="779"/>
    <x v="35"/>
    <x v="1"/>
    <x v="1"/>
    <x v="6"/>
    <x v="0"/>
    <x v="780"/>
    <x v="2"/>
    <x v="40"/>
    <x v="35"/>
    <x v="753"/>
    <x v="0"/>
    <x v="0"/>
    <x v="779"/>
    <x v="40"/>
    <x v="0"/>
    <x v="2"/>
    <x v="784"/>
    <x v="750"/>
    <x v="0"/>
    <x v="784"/>
    <x v="21"/>
  </r>
  <r>
    <x v="785"/>
    <x v="565"/>
    <x v="785"/>
    <x v="1"/>
    <x v="780"/>
    <x v="111"/>
    <x v="0"/>
    <x v="0"/>
    <x v="4"/>
    <x v="0"/>
    <x v="781"/>
    <x v="0"/>
    <x v="26"/>
    <x v="15"/>
    <x v="754"/>
    <x v="0"/>
    <x v="0"/>
    <x v="780"/>
    <x v="26"/>
    <x v="0"/>
    <x v="2"/>
    <x v="785"/>
    <x v="751"/>
    <x v="0"/>
    <x v="785"/>
    <x v="2"/>
  </r>
  <r>
    <x v="786"/>
    <x v="216"/>
    <x v="786"/>
    <x v="9"/>
    <x v="781"/>
    <x v="172"/>
    <x v="1"/>
    <x v="1"/>
    <x v="4"/>
    <x v="3"/>
    <x v="782"/>
    <x v="0"/>
    <x v="7"/>
    <x v="18"/>
    <x v="755"/>
    <x v="0"/>
    <x v="0"/>
    <x v="781"/>
    <x v="7"/>
    <x v="0"/>
    <x v="9"/>
    <x v="786"/>
    <x v="752"/>
    <x v="0"/>
    <x v="786"/>
    <x v="18"/>
  </r>
  <r>
    <x v="787"/>
    <x v="566"/>
    <x v="787"/>
    <x v="9"/>
    <x v="782"/>
    <x v="106"/>
    <x v="1"/>
    <x v="0"/>
    <x v="6"/>
    <x v="2"/>
    <x v="783"/>
    <x v="2"/>
    <x v="40"/>
    <x v="28"/>
    <x v="756"/>
    <x v="0"/>
    <x v="0"/>
    <x v="782"/>
    <x v="40"/>
    <x v="0"/>
    <x v="12"/>
    <x v="787"/>
    <x v="753"/>
    <x v="0"/>
    <x v="787"/>
    <x v="23"/>
  </r>
  <r>
    <x v="788"/>
    <x v="514"/>
    <x v="788"/>
    <x v="0"/>
    <x v="783"/>
    <x v="167"/>
    <x v="1"/>
    <x v="0"/>
    <x v="6"/>
    <x v="1"/>
    <x v="784"/>
    <x v="1"/>
    <x v="11"/>
    <x v="43"/>
    <x v="757"/>
    <x v="0"/>
    <x v="0"/>
    <x v="783"/>
    <x v="11"/>
    <x v="0"/>
    <x v="2"/>
    <x v="788"/>
    <x v="754"/>
    <x v="0"/>
    <x v="788"/>
    <x v="2"/>
  </r>
  <r>
    <x v="789"/>
    <x v="567"/>
    <x v="789"/>
    <x v="3"/>
    <x v="784"/>
    <x v="78"/>
    <x v="0"/>
    <x v="0"/>
    <x v="4"/>
    <x v="0"/>
    <x v="785"/>
    <x v="2"/>
    <x v="13"/>
    <x v="25"/>
    <x v="758"/>
    <x v="0"/>
    <x v="0"/>
    <x v="784"/>
    <x v="13"/>
    <x v="0"/>
    <x v="14"/>
    <x v="789"/>
    <x v="755"/>
    <x v="0"/>
    <x v="789"/>
    <x v="30"/>
  </r>
  <r>
    <x v="790"/>
    <x v="91"/>
    <x v="790"/>
    <x v="7"/>
    <x v="785"/>
    <x v="177"/>
    <x v="0"/>
    <x v="1"/>
    <x v="6"/>
    <x v="2"/>
    <x v="786"/>
    <x v="0"/>
    <x v="32"/>
    <x v="31"/>
    <x v="759"/>
    <x v="0"/>
    <x v="0"/>
    <x v="785"/>
    <x v="32"/>
    <x v="0"/>
    <x v="2"/>
    <x v="790"/>
    <x v="756"/>
    <x v="0"/>
    <x v="790"/>
    <x v="16"/>
  </r>
  <r>
    <x v="791"/>
    <x v="568"/>
    <x v="791"/>
    <x v="1"/>
    <x v="786"/>
    <x v="147"/>
    <x v="1"/>
    <x v="0"/>
    <x v="6"/>
    <x v="2"/>
    <x v="787"/>
    <x v="2"/>
    <x v="28"/>
    <x v="2"/>
    <x v="760"/>
    <x v="0"/>
    <x v="0"/>
    <x v="786"/>
    <x v="28"/>
    <x v="0"/>
    <x v="11"/>
    <x v="791"/>
    <x v="757"/>
    <x v="0"/>
    <x v="791"/>
    <x v="22"/>
  </r>
  <r>
    <x v="792"/>
    <x v="181"/>
    <x v="792"/>
    <x v="0"/>
    <x v="787"/>
    <x v="125"/>
    <x v="0"/>
    <x v="0"/>
    <x v="4"/>
    <x v="4"/>
    <x v="788"/>
    <x v="0"/>
    <x v="1"/>
    <x v="6"/>
    <x v="761"/>
    <x v="0"/>
    <x v="0"/>
    <x v="787"/>
    <x v="1"/>
    <x v="0"/>
    <x v="2"/>
    <x v="792"/>
    <x v="758"/>
    <x v="0"/>
    <x v="792"/>
    <x v="28"/>
  </r>
  <r>
    <x v="793"/>
    <x v="231"/>
    <x v="793"/>
    <x v="5"/>
    <x v="788"/>
    <x v="96"/>
    <x v="1"/>
    <x v="0"/>
    <x v="0"/>
    <x v="0"/>
    <x v="789"/>
    <x v="2"/>
    <x v="36"/>
    <x v="33"/>
    <x v="762"/>
    <x v="0"/>
    <x v="0"/>
    <x v="788"/>
    <x v="36"/>
    <x v="0"/>
    <x v="1"/>
    <x v="793"/>
    <x v="759"/>
    <x v="0"/>
    <x v="793"/>
    <x v="1"/>
  </r>
  <r>
    <x v="794"/>
    <x v="149"/>
    <x v="794"/>
    <x v="0"/>
    <x v="789"/>
    <x v="26"/>
    <x v="1"/>
    <x v="0"/>
    <x v="0"/>
    <x v="3"/>
    <x v="790"/>
    <x v="1"/>
    <x v="6"/>
    <x v="27"/>
    <x v="763"/>
    <x v="0"/>
    <x v="0"/>
    <x v="789"/>
    <x v="6"/>
    <x v="0"/>
    <x v="2"/>
    <x v="794"/>
    <x v="760"/>
    <x v="0"/>
    <x v="794"/>
    <x v="19"/>
  </r>
  <r>
    <x v="795"/>
    <x v="569"/>
    <x v="795"/>
    <x v="1"/>
    <x v="790"/>
    <x v="64"/>
    <x v="1"/>
    <x v="0"/>
    <x v="5"/>
    <x v="2"/>
    <x v="791"/>
    <x v="2"/>
    <x v="7"/>
    <x v="19"/>
    <x v="764"/>
    <x v="0"/>
    <x v="0"/>
    <x v="790"/>
    <x v="7"/>
    <x v="0"/>
    <x v="2"/>
    <x v="795"/>
    <x v="761"/>
    <x v="0"/>
    <x v="795"/>
    <x v="25"/>
  </r>
  <r>
    <x v="796"/>
    <x v="570"/>
    <x v="796"/>
    <x v="4"/>
    <x v="700"/>
    <x v="17"/>
    <x v="1"/>
    <x v="0"/>
    <x v="4"/>
    <x v="2"/>
    <x v="792"/>
    <x v="1"/>
    <x v="26"/>
    <x v="42"/>
    <x v="765"/>
    <x v="0"/>
    <x v="0"/>
    <x v="700"/>
    <x v="26"/>
    <x v="0"/>
    <x v="2"/>
    <x v="796"/>
    <x v="674"/>
    <x v="0"/>
    <x v="796"/>
    <x v="9"/>
  </r>
  <r>
    <x v="797"/>
    <x v="571"/>
    <x v="797"/>
    <x v="2"/>
    <x v="791"/>
    <x v="102"/>
    <x v="0"/>
    <x v="0"/>
    <x v="3"/>
    <x v="1"/>
    <x v="793"/>
    <x v="1"/>
    <x v="29"/>
    <x v="0"/>
    <x v="766"/>
    <x v="0"/>
    <x v="0"/>
    <x v="791"/>
    <x v="29"/>
    <x v="0"/>
    <x v="2"/>
    <x v="797"/>
    <x v="762"/>
    <x v="0"/>
    <x v="797"/>
    <x v="21"/>
  </r>
  <r>
    <x v="798"/>
    <x v="107"/>
    <x v="798"/>
    <x v="1"/>
    <x v="792"/>
    <x v="80"/>
    <x v="1"/>
    <x v="0"/>
    <x v="1"/>
    <x v="4"/>
    <x v="794"/>
    <x v="2"/>
    <x v="19"/>
    <x v="18"/>
    <x v="767"/>
    <x v="0"/>
    <x v="0"/>
    <x v="792"/>
    <x v="19"/>
    <x v="0"/>
    <x v="1"/>
    <x v="798"/>
    <x v="763"/>
    <x v="0"/>
    <x v="798"/>
    <x v="1"/>
  </r>
  <r>
    <x v="799"/>
    <x v="572"/>
    <x v="799"/>
    <x v="8"/>
    <x v="793"/>
    <x v="81"/>
    <x v="1"/>
    <x v="0"/>
    <x v="1"/>
    <x v="2"/>
    <x v="795"/>
    <x v="1"/>
    <x v="18"/>
    <x v="37"/>
    <x v="768"/>
    <x v="0"/>
    <x v="0"/>
    <x v="793"/>
    <x v="18"/>
    <x v="0"/>
    <x v="2"/>
    <x v="799"/>
    <x v="764"/>
    <x v="0"/>
    <x v="799"/>
    <x v="3"/>
  </r>
  <r>
    <x v="800"/>
    <x v="573"/>
    <x v="800"/>
    <x v="9"/>
    <x v="794"/>
    <x v="144"/>
    <x v="0"/>
    <x v="1"/>
    <x v="2"/>
    <x v="2"/>
    <x v="796"/>
    <x v="1"/>
    <x v="22"/>
    <x v="19"/>
    <x v="769"/>
    <x v="0"/>
    <x v="0"/>
    <x v="794"/>
    <x v="22"/>
    <x v="0"/>
    <x v="15"/>
    <x v="800"/>
    <x v="765"/>
    <x v="0"/>
    <x v="800"/>
    <x v="33"/>
  </r>
  <r>
    <x v="801"/>
    <x v="574"/>
    <x v="801"/>
    <x v="7"/>
    <x v="314"/>
    <x v="148"/>
    <x v="1"/>
    <x v="3"/>
    <x v="2"/>
    <x v="3"/>
    <x v="797"/>
    <x v="0"/>
    <x v="10"/>
    <x v="23"/>
    <x v="770"/>
    <x v="81"/>
    <x v="0"/>
    <x v="314"/>
    <x v="10"/>
    <x v="1"/>
    <x v="2"/>
    <x v="801"/>
    <x v="766"/>
    <x v="81"/>
    <x v="801"/>
    <x v="31"/>
  </r>
  <r>
    <x v="802"/>
    <x v="575"/>
    <x v="802"/>
    <x v="7"/>
    <x v="795"/>
    <x v="172"/>
    <x v="1"/>
    <x v="0"/>
    <x v="4"/>
    <x v="3"/>
    <x v="798"/>
    <x v="0"/>
    <x v="20"/>
    <x v="28"/>
    <x v="771"/>
    <x v="0"/>
    <x v="0"/>
    <x v="795"/>
    <x v="20"/>
    <x v="0"/>
    <x v="2"/>
    <x v="802"/>
    <x v="767"/>
    <x v="0"/>
    <x v="802"/>
    <x v="24"/>
  </r>
  <r>
    <x v="803"/>
    <x v="576"/>
    <x v="803"/>
    <x v="3"/>
    <x v="796"/>
    <x v="193"/>
    <x v="0"/>
    <x v="0"/>
    <x v="0"/>
    <x v="1"/>
    <x v="799"/>
    <x v="1"/>
    <x v="15"/>
    <x v="16"/>
    <x v="772"/>
    <x v="0"/>
    <x v="0"/>
    <x v="796"/>
    <x v="15"/>
    <x v="0"/>
    <x v="2"/>
    <x v="803"/>
    <x v="768"/>
    <x v="0"/>
    <x v="803"/>
    <x v="21"/>
  </r>
  <r>
    <x v="804"/>
    <x v="112"/>
    <x v="804"/>
    <x v="2"/>
    <x v="797"/>
    <x v="161"/>
    <x v="0"/>
    <x v="0"/>
    <x v="1"/>
    <x v="1"/>
    <x v="800"/>
    <x v="2"/>
    <x v="14"/>
    <x v="24"/>
    <x v="773"/>
    <x v="0"/>
    <x v="0"/>
    <x v="797"/>
    <x v="14"/>
    <x v="0"/>
    <x v="14"/>
    <x v="804"/>
    <x v="769"/>
    <x v="0"/>
    <x v="804"/>
    <x v="30"/>
  </r>
  <r>
    <x v="805"/>
    <x v="288"/>
    <x v="805"/>
    <x v="8"/>
    <x v="798"/>
    <x v="156"/>
    <x v="0"/>
    <x v="1"/>
    <x v="4"/>
    <x v="1"/>
    <x v="801"/>
    <x v="1"/>
    <x v="11"/>
    <x v="15"/>
    <x v="774"/>
    <x v="0"/>
    <x v="0"/>
    <x v="798"/>
    <x v="11"/>
    <x v="0"/>
    <x v="9"/>
    <x v="805"/>
    <x v="770"/>
    <x v="0"/>
    <x v="805"/>
    <x v="18"/>
  </r>
  <r>
    <x v="806"/>
    <x v="577"/>
    <x v="806"/>
    <x v="9"/>
    <x v="799"/>
    <x v="63"/>
    <x v="1"/>
    <x v="0"/>
    <x v="5"/>
    <x v="3"/>
    <x v="802"/>
    <x v="2"/>
    <x v="3"/>
    <x v="35"/>
    <x v="775"/>
    <x v="0"/>
    <x v="0"/>
    <x v="799"/>
    <x v="3"/>
    <x v="0"/>
    <x v="5"/>
    <x v="806"/>
    <x v="771"/>
    <x v="0"/>
    <x v="806"/>
    <x v="10"/>
  </r>
  <r>
    <x v="807"/>
    <x v="79"/>
    <x v="807"/>
    <x v="7"/>
    <x v="800"/>
    <x v="94"/>
    <x v="0"/>
    <x v="0"/>
    <x v="1"/>
    <x v="3"/>
    <x v="803"/>
    <x v="0"/>
    <x v="35"/>
    <x v="1"/>
    <x v="776"/>
    <x v="0"/>
    <x v="0"/>
    <x v="800"/>
    <x v="35"/>
    <x v="0"/>
    <x v="2"/>
    <x v="807"/>
    <x v="772"/>
    <x v="0"/>
    <x v="807"/>
    <x v="11"/>
  </r>
  <r>
    <x v="808"/>
    <x v="578"/>
    <x v="808"/>
    <x v="8"/>
    <x v="470"/>
    <x v="183"/>
    <x v="0"/>
    <x v="1"/>
    <x v="2"/>
    <x v="4"/>
    <x v="804"/>
    <x v="2"/>
    <x v="25"/>
    <x v="8"/>
    <x v="777"/>
    <x v="0"/>
    <x v="0"/>
    <x v="470"/>
    <x v="25"/>
    <x v="0"/>
    <x v="2"/>
    <x v="808"/>
    <x v="460"/>
    <x v="0"/>
    <x v="808"/>
    <x v="19"/>
  </r>
  <r>
    <x v="809"/>
    <x v="579"/>
    <x v="809"/>
    <x v="0"/>
    <x v="801"/>
    <x v="114"/>
    <x v="1"/>
    <x v="0"/>
    <x v="4"/>
    <x v="0"/>
    <x v="805"/>
    <x v="1"/>
    <x v="11"/>
    <x v="12"/>
    <x v="778"/>
    <x v="0"/>
    <x v="0"/>
    <x v="801"/>
    <x v="11"/>
    <x v="0"/>
    <x v="2"/>
    <x v="809"/>
    <x v="773"/>
    <x v="0"/>
    <x v="809"/>
    <x v="25"/>
  </r>
  <r>
    <x v="810"/>
    <x v="580"/>
    <x v="810"/>
    <x v="3"/>
    <x v="802"/>
    <x v="196"/>
    <x v="1"/>
    <x v="1"/>
    <x v="6"/>
    <x v="0"/>
    <x v="806"/>
    <x v="1"/>
    <x v="10"/>
    <x v="8"/>
    <x v="779"/>
    <x v="0"/>
    <x v="0"/>
    <x v="802"/>
    <x v="10"/>
    <x v="0"/>
    <x v="2"/>
    <x v="810"/>
    <x v="774"/>
    <x v="0"/>
    <x v="810"/>
    <x v="32"/>
  </r>
  <r>
    <x v="811"/>
    <x v="581"/>
    <x v="811"/>
    <x v="1"/>
    <x v="803"/>
    <x v="153"/>
    <x v="1"/>
    <x v="0"/>
    <x v="4"/>
    <x v="4"/>
    <x v="807"/>
    <x v="1"/>
    <x v="20"/>
    <x v="43"/>
    <x v="780"/>
    <x v="0"/>
    <x v="0"/>
    <x v="803"/>
    <x v="20"/>
    <x v="0"/>
    <x v="0"/>
    <x v="811"/>
    <x v="775"/>
    <x v="0"/>
    <x v="811"/>
    <x v="0"/>
  </r>
  <r>
    <x v="812"/>
    <x v="10"/>
    <x v="812"/>
    <x v="1"/>
    <x v="804"/>
    <x v="123"/>
    <x v="1"/>
    <x v="1"/>
    <x v="1"/>
    <x v="0"/>
    <x v="808"/>
    <x v="1"/>
    <x v="24"/>
    <x v="23"/>
    <x v="781"/>
    <x v="0"/>
    <x v="0"/>
    <x v="804"/>
    <x v="24"/>
    <x v="0"/>
    <x v="4"/>
    <x v="812"/>
    <x v="776"/>
    <x v="0"/>
    <x v="812"/>
    <x v="8"/>
  </r>
  <r>
    <x v="813"/>
    <x v="395"/>
    <x v="813"/>
    <x v="4"/>
    <x v="805"/>
    <x v="112"/>
    <x v="1"/>
    <x v="0"/>
    <x v="0"/>
    <x v="3"/>
    <x v="809"/>
    <x v="1"/>
    <x v="36"/>
    <x v="7"/>
    <x v="782"/>
    <x v="0"/>
    <x v="0"/>
    <x v="805"/>
    <x v="36"/>
    <x v="0"/>
    <x v="4"/>
    <x v="813"/>
    <x v="777"/>
    <x v="0"/>
    <x v="813"/>
    <x v="8"/>
  </r>
  <r>
    <x v="814"/>
    <x v="517"/>
    <x v="814"/>
    <x v="9"/>
    <x v="806"/>
    <x v="197"/>
    <x v="0"/>
    <x v="3"/>
    <x v="6"/>
    <x v="0"/>
    <x v="810"/>
    <x v="2"/>
    <x v="14"/>
    <x v="1"/>
    <x v="783"/>
    <x v="82"/>
    <x v="0"/>
    <x v="806"/>
    <x v="14"/>
    <x v="1"/>
    <x v="2"/>
    <x v="814"/>
    <x v="778"/>
    <x v="82"/>
    <x v="814"/>
    <x v="26"/>
  </r>
  <r>
    <x v="815"/>
    <x v="582"/>
    <x v="815"/>
    <x v="8"/>
    <x v="807"/>
    <x v="148"/>
    <x v="0"/>
    <x v="1"/>
    <x v="0"/>
    <x v="3"/>
    <x v="811"/>
    <x v="1"/>
    <x v="6"/>
    <x v="44"/>
    <x v="784"/>
    <x v="0"/>
    <x v="0"/>
    <x v="807"/>
    <x v="6"/>
    <x v="0"/>
    <x v="2"/>
    <x v="815"/>
    <x v="779"/>
    <x v="0"/>
    <x v="815"/>
    <x v="26"/>
  </r>
  <r>
    <x v="816"/>
    <x v="356"/>
    <x v="816"/>
    <x v="6"/>
    <x v="808"/>
    <x v="106"/>
    <x v="0"/>
    <x v="0"/>
    <x v="1"/>
    <x v="4"/>
    <x v="812"/>
    <x v="0"/>
    <x v="40"/>
    <x v="23"/>
    <x v="785"/>
    <x v="0"/>
    <x v="0"/>
    <x v="808"/>
    <x v="40"/>
    <x v="0"/>
    <x v="5"/>
    <x v="816"/>
    <x v="780"/>
    <x v="0"/>
    <x v="816"/>
    <x v="10"/>
  </r>
  <r>
    <x v="817"/>
    <x v="71"/>
    <x v="817"/>
    <x v="7"/>
    <x v="809"/>
    <x v="86"/>
    <x v="1"/>
    <x v="0"/>
    <x v="0"/>
    <x v="1"/>
    <x v="813"/>
    <x v="1"/>
    <x v="30"/>
    <x v="34"/>
    <x v="786"/>
    <x v="0"/>
    <x v="0"/>
    <x v="809"/>
    <x v="30"/>
    <x v="0"/>
    <x v="2"/>
    <x v="817"/>
    <x v="781"/>
    <x v="0"/>
    <x v="817"/>
    <x v="12"/>
  </r>
  <r>
    <x v="818"/>
    <x v="264"/>
    <x v="818"/>
    <x v="5"/>
    <x v="810"/>
    <x v="8"/>
    <x v="1"/>
    <x v="0"/>
    <x v="4"/>
    <x v="4"/>
    <x v="814"/>
    <x v="2"/>
    <x v="13"/>
    <x v="44"/>
    <x v="787"/>
    <x v="0"/>
    <x v="0"/>
    <x v="810"/>
    <x v="13"/>
    <x v="0"/>
    <x v="2"/>
    <x v="818"/>
    <x v="782"/>
    <x v="0"/>
    <x v="818"/>
    <x v="29"/>
  </r>
  <r>
    <x v="819"/>
    <x v="583"/>
    <x v="819"/>
    <x v="5"/>
    <x v="811"/>
    <x v="2"/>
    <x v="1"/>
    <x v="1"/>
    <x v="5"/>
    <x v="0"/>
    <x v="815"/>
    <x v="1"/>
    <x v="11"/>
    <x v="12"/>
    <x v="788"/>
    <x v="0"/>
    <x v="0"/>
    <x v="811"/>
    <x v="11"/>
    <x v="0"/>
    <x v="2"/>
    <x v="819"/>
    <x v="783"/>
    <x v="0"/>
    <x v="819"/>
    <x v="4"/>
  </r>
  <r>
    <x v="820"/>
    <x v="584"/>
    <x v="820"/>
    <x v="1"/>
    <x v="812"/>
    <x v="148"/>
    <x v="0"/>
    <x v="1"/>
    <x v="4"/>
    <x v="3"/>
    <x v="816"/>
    <x v="1"/>
    <x v="16"/>
    <x v="2"/>
    <x v="789"/>
    <x v="0"/>
    <x v="0"/>
    <x v="812"/>
    <x v="16"/>
    <x v="0"/>
    <x v="11"/>
    <x v="820"/>
    <x v="784"/>
    <x v="0"/>
    <x v="820"/>
    <x v="22"/>
  </r>
  <r>
    <x v="821"/>
    <x v="585"/>
    <x v="821"/>
    <x v="6"/>
    <x v="813"/>
    <x v="71"/>
    <x v="0"/>
    <x v="0"/>
    <x v="0"/>
    <x v="0"/>
    <x v="817"/>
    <x v="2"/>
    <x v="17"/>
    <x v="13"/>
    <x v="790"/>
    <x v="0"/>
    <x v="0"/>
    <x v="813"/>
    <x v="17"/>
    <x v="0"/>
    <x v="2"/>
    <x v="821"/>
    <x v="785"/>
    <x v="0"/>
    <x v="821"/>
    <x v="2"/>
  </r>
  <r>
    <x v="822"/>
    <x v="441"/>
    <x v="822"/>
    <x v="5"/>
    <x v="814"/>
    <x v="106"/>
    <x v="1"/>
    <x v="3"/>
    <x v="4"/>
    <x v="0"/>
    <x v="818"/>
    <x v="1"/>
    <x v="16"/>
    <x v="17"/>
    <x v="791"/>
    <x v="83"/>
    <x v="0"/>
    <x v="814"/>
    <x v="16"/>
    <x v="1"/>
    <x v="2"/>
    <x v="822"/>
    <x v="786"/>
    <x v="83"/>
    <x v="822"/>
    <x v="28"/>
  </r>
  <r>
    <x v="823"/>
    <x v="586"/>
    <x v="823"/>
    <x v="2"/>
    <x v="815"/>
    <x v="9"/>
    <x v="0"/>
    <x v="0"/>
    <x v="1"/>
    <x v="1"/>
    <x v="819"/>
    <x v="2"/>
    <x v="14"/>
    <x v="0"/>
    <x v="792"/>
    <x v="0"/>
    <x v="0"/>
    <x v="815"/>
    <x v="14"/>
    <x v="0"/>
    <x v="2"/>
    <x v="823"/>
    <x v="787"/>
    <x v="0"/>
    <x v="823"/>
    <x v="34"/>
  </r>
  <r>
    <x v="824"/>
    <x v="587"/>
    <x v="824"/>
    <x v="2"/>
    <x v="816"/>
    <x v="144"/>
    <x v="1"/>
    <x v="0"/>
    <x v="1"/>
    <x v="0"/>
    <x v="820"/>
    <x v="1"/>
    <x v="19"/>
    <x v="16"/>
    <x v="793"/>
    <x v="0"/>
    <x v="0"/>
    <x v="816"/>
    <x v="19"/>
    <x v="0"/>
    <x v="6"/>
    <x v="824"/>
    <x v="788"/>
    <x v="0"/>
    <x v="824"/>
    <x v="14"/>
  </r>
  <r>
    <x v="825"/>
    <x v="487"/>
    <x v="825"/>
    <x v="9"/>
    <x v="817"/>
    <x v="23"/>
    <x v="0"/>
    <x v="3"/>
    <x v="0"/>
    <x v="1"/>
    <x v="821"/>
    <x v="0"/>
    <x v="24"/>
    <x v="38"/>
    <x v="794"/>
    <x v="84"/>
    <x v="0"/>
    <x v="817"/>
    <x v="24"/>
    <x v="1"/>
    <x v="4"/>
    <x v="825"/>
    <x v="789"/>
    <x v="84"/>
    <x v="825"/>
    <x v="8"/>
  </r>
  <r>
    <x v="826"/>
    <x v="468"/>
    <x v="826"/>
    <x v="6"/>
    <x v="818"/>
    <x v="198"/>
    <x v="0"/>
    <x v="1"/>
    <x v="1"/>
    <x v="3"/>
    <x v="822"/>
    <x v="1"/>
    <x v="20"/>
    <x v="16"/>
    <x v="795"/>
    <x v="0"/>
    <x v="0"/>
    <x v="818"/>
    <x v="20"/>
    <x v="0"/>
    <x v="2"/>
    <x v="826"/>
    <x v="790"/>
    <x v="0"/>
    <x v="826"/>
    <x v="5"/>
  </r>
  <r>
    <x v="827"/>
    <x v="588"/>
    <x v="827"/>
    <x v="2"/>
    <x v="819"/>
    <x v="188"/>
    <x v="0"/>
    <x v="0"/>
    <x v="0"/>
    <x v="3"/>
    <x v="823"/>
    <x v="2"/>
    <x v="29"/>
    <x v="34"/>
    <x v="796"/>
    <x v="0"/>
    <x v="0"/>
    <x v="819"/>
    <x v="29"/>
    <x v="0"/>
    <x v="2"/>
    <x v="827"/>
    <x v="791"/>
    <x v="0"/>
    <x v="827"/>
    <x v="12"/>
  </r>
  <r>
    <x v="828"/>
    <x v="6"/>
    <x v="828"/>
    <x v="2"/>
    <x v="820"/>
    <x v="40"/>
    <x v="1"/>
    <x v="1"/>
    <x v="5"/>
    <x v="1"/>
    <x v="824"/>
    <x v="0"/>
    <x v="8"/>
    <x v="16"/>
    <x v="797"/>
    <x v="0"/>
    <x v="0"/>
    <x v="820"/>
    <x v="8"/>
    <x v="0"/>
    <x v="0"/>
    <x v="828"/>
    <x v="792"/>
    <x v="0"/>
    <x v="828"/>
    <x v="0"/>
  </r>
  <r>
    <x v="829"/>
    <x v="576"/>
    <x v="829"/>
    <x v="1"/>
    <x v="821"/>
    <x v="125"/>
    <x v="0"/>
    <x v="2"/>
    <x v="4"/>
    <x v="4"/>
    <x v="825"/>
    <x v="2"/>
    <x v="31"/>
    <x v="36"/>
    <x v="10"/>
    <x v="0"/>
    <x v="0"/>
    <x v="821"/>
    <x v="31"/>
    <x v="0"/>
    <x v="2"/>
    <x v="829"/>
    <x v="10"/>
    <x v="0"/>
    <x v="829"/>
    <x v="21"/>
  </r>
  <r>
    <x v="830"/>
    <x v="589"/>
    <x v="830"/>
    <x v="5"/>
    <x v="822"/>
    <x v="183"/>
    <x v="0"/>
    <x v="1"/>
    <x v="5"/>
    <x v="3"/>
    <x v="826"/>
    <x v="1"/>
    <x v="10"/>
    <x v="24"/>
    <x v="798"/>
    <x v="0"/>
    <x v="0"/>
    <x v="822"/>
    <x v="10"/>
    <x v="0"/>
    <x v="8"/>
    <x v="830"/>
    <x v="793"/>
    <x v="0"/>
    <x v="830"/>
    <x v="17"/>
  </r>
  <r>
    <x v="831"/>
    <x v="301"/>
    <x v="831"/>
    <x v="9"/>
    <x v="823"/>
    <x v="79"/>
    <x v="1"/>
    <x v="1"/>
    <x v="4"/>
    <x v="4"/>
    <x v="827"/>
    <x v="0"/>
    <x v="17"/>
    <x v="19"/>
    <x v="799"/>
    <x v="0"/>
    <x v="0"/>
    <x v="823"/>
    <x v="17"/>
    <x v="0"/>
    <x v="2"/>
    <x v="831"/>
    <x v="794"/>
    <x v="0"/>
    <x v="831"/>
    <x v="12"/>
  </r>
  <r>
    <x v="832"/>
    <x v="395"/>
    <x v="832"/>
    <x v="8"/>
    <x v="824"/>
    <x v="22"/>
    <x v="0"/>
    <x v="1"/>
    <x v="3"/>
    <x v="3"/>
    <x v="828"/>
    <x v="2"/>
    <x v="34"/>
    <x v="30"/>
    <x v="800"/>
    <x v="0"/>
    <x v="0"/>
    <x v="824"/>
    <x v="34"/>
    <x v="0"/>
    <x v="4"/>
    <x v="832"/>
    <x v="795"/>
    <x v="0"/>
    <x v="832"/>
    <x v="8"/>
  </r>
  <r>
    <x v="833"/>
    <x v="167"/>
    <x v="833"/>
    <x v="0"/>
    <x v="825"/>
    <x v="30"/>
    <x v="1"/>
    <x v="0"/>
    <x v="4"/>
    <x v="3"/>
    <x v="829"/>
    <x v="0"/>
    <x v="2"/>
    <x v="18"/>
    <x v="801"/>
    <x v="0"/>
    <x v="0"/>
    <x v="825"/>
    <x v="2"/>
    <x v="0"/>
    <x v="2"/>
    <x v="833"/>
    <x v="796"/>
    <x v="0"/>
    <x v="833"/>
    <x v="7"/>
  </r>
  <r>
    <x v="834"/>
    <x v="213"/>
    <x v="834"/>
    <x v="7"/>
    <x v="826"/>
    <x v="57"/>
    <x v="1"/>
    <x v="1"/>
    <x v="0"/>
    <x v="2"/>
    <x v="830"/>
    <x v="0"/>
    <x v="14"/>
    <x v="33"/>
    <x v="802"/>
    <x v="0"/>
    <x v="0"/>
    <x v="826"/>
    <x v="14"/>
    <x v="0"/>
    <x v="2"/>
    <x v="834"/>
    <x v="797"/>
    <x v="0"/>
    <x v="834"/>
    <x v="11"/>
  </r>
  <r>
    <x v="835"/>
    <x v="510"/>
    <x v="835"/>
    <x v="7"/>
    <x v="827"/>
    <x v="2"/>
    <x v="1"/>
    <x v="0"/>
    <x v="4"/>
    <x v="0"/>
    <x v="831"/>
    <x v="2"/>
    <x v="32"/>
    <x v="33"/>
    <x v="803"/>
    <x v="0"/>
    <x v="0"/>
    <x v="827"/>
    <x v="32"/>
    <x v="0"/>
    <x v="2"/>
    <x v="835"/>
    <x v="798"/>
    <x v="0"/>
    <x v="835"/>
    <x v="7"/>
  </r>
  <r>
    <x v="836"/>
    <x v="346"/>
    <x v="836"/>
    <x v="3"/>
    <x v="828"/>
    <x v="132"/>
    <x v="1"/>
    <x v="3"/>
    <x v="2"/>
    <x v="0"/>
    <x v="832"/>
    <x v="0"/>
    <x v="40"/>
    <x v="37"/>
    <x v="804"/>
    <x v="85"/>
    <x v="0"/>
    <x v="828"/>
    <x v="40"/>
    <x v="1"/>
    <x v="2"/>
    <x v="836"/>
    <x v="799"/>
    <x v="85"/>
    <x v="836"/>
    <x v="9"/>
  </r>
  <r>
    <x v="837"/>
    <x v="296"/>
    <x v="837"/>
    <x v="0"/>
    <x v="829"/>
    <x v="123"/>
    <x v="1"/>
    <x v="0"/>
    <x v="1"/>
    <x v="4"/>
    <x v="833"/>
    <x v="2"/>
    <x v="30"/>
    <x v="33"/>
    <x v="805"/>
    <x v="0"/>
    <x v="0"/>
    <x v="829"/>
    <x v="30"/>
    <x v="0"/>
    <x v="2"/>
    <x v="837"/>
    <x v="800"/>
    <x v="0"/>
    <x v="837"/>
    <x v="26"/>
  </r>
  <r>
    <x v="838"/>
    <x v="590"/>
    <x v="838"/>
    <x v="0"/>
    <x v="830"/>
    <x v="172"/>
    <x v="0"/>
    <x v="1"/>
    <x v="1"/>
    <x v="0"/>
    <x v="834"/>
    <x v="0"/>
    <x v="1"/>
    <x v="22"/>
    <x v="806"/>
    <x v="0"/>
    <x v="0"/>
    <x v="830"/>
    <x v="1"/>
    <x v="0"/>
    <x v="2"/>
    <x v="838"/>
    <x v="801"/>
    <x v="0"/>
    <x v="838"/>
    <x v="2"/>
  </r>
  <r>
    <x v="839"/>
    <x v="25"/>
    <x v="839"/>
    <x v="7"/>
    <x v="831"/>
    <x v="199"/>
    <x v="1"/>
    <x v="0"/>
    <x v="2"/>
    <x v="4"/>
    <x v="835"/>
    <x v="0"/>
    <x v="1"/>
    <x v="30"/>
    <x v="807"/>
    <x v="0"/>
    <x v="0"/>
    <x v="831"/>
    <x v="1"/>
    <x v="0"/>
    <x v="5"/>
    <x v="839"/>
    <x v="802"/>
    <x v="0"/>
    <x v="839"/>
    <x v="10"/>
  </r>
  <r>
    <x v="840"/>
    <x v="591"/>
    <x v="840"/>
    <x v="7"/>
    <x v="832"/>
    <x v="129"/>
    <x v="1"/>
    <x v="0"/>
    <x v="2"/>
    <x v="3"/>
    <x v="836"/>
    <x v="0"/>
    <x v="34"/>
    <x v="6"/>
    <x v="808"/>
    <x v="0"/>
    <x v="0"/>
    <x v="832"/>
    <x v="34"/>
    <x v="0"/>
    <x v="9"/>
    <x v="840"/>
    <x v="803"/>
    <x v="0"/>
    <x v="840"/>
    <x v="18"/>
  </r>
  <r>
    <x v="841"/>
    <x v="216"/>
    <x v="841"/>
    <x v="8"/>
    <x v="833"/>
    <x v="145"/>
    <x v="1"/>
    <x v="0"/>
    <x v="1"/>
    <x v="2"/>
    <x v="837"/>
    <x v="1"/>
    <x v="32"/>
    <x v="9"/>
    <x v="809"/>
    <x v="0"/>
    <x v="0"/>
    <x v="833"/>
    <x v="32"/>
    <x v="0"/>
    <x v="9"/>
    <x v="841"/>
    <x v="804"/>
    <x v="0"/>
    <x v="841"/>
    <x v="18"/>
  </r>
  <r>
    <x v="842"/>
    <x v="236"/>
    <x v="842"/>
    <x v="6"/>
    <x v="834"/>
    <x v="149"/>
    <x v="1"/>
    <x v="2"/>
    <x v="0"/>
    <x v="2"/>
    <x v="838"/>
    <x v="1"/>
    <x v="23"/>
    <x v="6"/>
    <x v="10"/>
    <x v="0"/>
    <x v="0"/>
    <x v="834"/>
    <x v="23"/>
    <x v="0"/>
    <x v="11"/>
    <x v="842"/>
    <x v="10"/>
    <x v="0"/>
    <x v="842"/>
    <x v="22"/>
  </r>
  <r>
    <x v="843"/>
    <x v="592"/>
    <x v="843"/>
    <x v="6"/>
    <x v="835"/>
    <x v="54"/>
    <x v="0"/>
    <x v="2"/>
    <x v="6"/>
    <x v="3"/>
    <x v="839"/>
    <x v="2"/>
    <x v="1"/>
    <x v="21"/>
    <x v="10"/>
    <x v="0"/>
    <x v="0"/>
    <x v="835"/>
    <x v="1"/>
    <x v="0"/>
    <x v="10"/>
    <x v="843"/>
    <x v="10"/>
    <x v="0"/>
    <x v="843"/>
    <x v="20"/>
  </r>
  <r>
    <x v="844"/>
    <x v="259"/>
    <x v="844"/>
    <x v="8"/>
    <x v="836"/>
    <x v="127"/>
    <x v="1"/>
    <x v="0"/>
    <x v="0"/>
    <x v="1"/>
    <x v="840"/>
    <x v="0"/>
    <x v="4"/>
    <x v="12"/>
    <x v="810"/>
    <x v="0"/>
    <x v="0"/>
    <x v="836"/>
    <x v="4"/>
    <x v="0"/>
    <x v="14"/>
    <x v="844"/>
    <x v="805"/>
    <x v="0"/>
    <x v="844"/>
    <x v="30"/>
  </r>
  <r>
    <x v="845"/>
    <x v="593"/>
    <x v="845"/>
    <x v="5"/>
    <x v="837"/>
    <x v="58"/>
    <x v="0"/>
    <x v="4"/>
    <x v="1"/>
    <x v="1"/>
    <x v="841"/>
    <x v="2"/>
    <x v="14"/>
    <x v="34"/>
    <x v="10"/>
    <x v="0"/>
    <x v="0"/>
    <x v="837"/>
    <x v="14"/>
    <x v="0"/>
    <x v="2"/>
    <x v="845"/>
    <x v="10"/>
    <x v="0"/>
    <x v="845"/>
    <x v="7"/>
  </r>
  <r>
    <x v="846"/>
    <x v="594"/>
    <x v="846"/>
    <x v="0"/>
    <x v="838"/>
    <x v="44"/>
    <x v="1"/>
    <x v="1"/>
    <x v="1"/>
    <x v="0"/>
    <x v="842"/>
    <x v="1"/>
    <x v="4"/>
    <x v="42"/>
    <x v="811"/>
    <x v="0"/>
    <x v="0"/>
    <x v="838"/>
    <x v="4"/>
    <x v="0"/>
    <x v="14"/>
    <x v="846"/>
    <x v="806"/>
    <x v="0"/>
    <x v="846"/>
    <x v="30"/>
  </r>
  <r>
    <x v="847"/>
    <x v="595"/>
    <x v="847"/>
    <x v="4"/>
    <x v="839"/>
    <x v="13"/>
    <x v="0"/>
    <x v="1"/>
    <x v="1"/>
    <x v="4"/>
    <x v="843"/>
    <x v="1"/>
    <x v="13"/>
    <x v="5"/>
    <x v="812"/>
    <x v="0"/>
    <x v="0"/>
    <x v="839"/>
    <x v="13"/>
    <x v="0"/>
    <x v="13"/>
    <x v="847"/>
    <x v="807"/>
    <x v="0"/>
    <x v="847"/>
    <x v="27"/>
  </r>
  <r>
    <x v="848"/>
    <x v="596"/>
    <x v="848"/>
    <x v="0"/>
    <x v="840"/>
    <x v="123"/>
    <x v="1"/>
    <x v="0"/>
    <x v="5"/>
    <x v="2"/>
    <x v="844"/>
    <x v="1"/>
    <x v="14"/>
    <x v="42"/>
    <x v="813"/>
    <x v="0"/>
    <x v="0"/>
    <x v="840"/>
    <x v="14"/>
    <x v="0"/>
    <x v="2"/>
    <x v="848"/>
    <x v="808"/>
    <x v="0"/>
    <x v="848"/>
    <x v="2"/>
  </r>
  <r>
    <x v="849"/>
    <x v="292"/>
    <x v="849"/>
    <x v="3"/>
    <x v="841"/>
    <x v="57"/>
    <x v="1"/>
    <x v="3"/>
    <x v="1"/>
    <x v="0"/>
    <x v="845"/>
    <x v="1"/>
    <x v="18"/>
    <x v="12"/>
    <x v="814"/>
    <x v="86"/>
    <x v="0"/>
    <x v="841"/>
    <x v="18"/>
    <x v="1"/>
    <x v="14"/>
    <x v="849"/>
    <x v="809"/>
    <x v="86"/>
    <x v="849"/>
    <x v="30"/>
  </r>
  <r>
    <x v="850"/>
    <x v="482"/>
    <x v="850"/>
    <x v="7"/>
    <x v="842"/>
    <x v="136"/>
    <x v="0"/>
    <x v="1"/>
    <x v="2"/>
    <x v="3"/>
    <x v="846"/>
    <x v="2"/>
    <x v="11"/>
    <x v="1"/>
    <x v="815"/>
    <x v="0"/>
    <x v="0"/>
    <x v="842"/>
    <x v="11"/>
    <x v="0"/>
    <x v="2"/>
    <x v="850"/>
    <x v="810"/>
    <x v="0"/>
    <x v="850"/>
    <x v="25"/>
  </r>
  <r>
    <x v="851"/>
    <x v="597"/>
    <x v="851"/>
    <x v="0"/>
    <x v="843"/>
    <x v="58"/>
    <x v="1"/>
    <x v="3"/>
    <x v="0"/>
    <x v="2"/>
    <x v="847"/>
    <x v="0"/>
    <x v="0"/>
    <x v="9"/>
    <x v="816"/>
    <x v="87"/>
    <x v="0"/>
    <x v="843"/>
    <x v="0"/>
    <x v="1"/>
    <x v="14"/>
    <x v="851"/>
    <x v="811"/>
    <x v="87"/>
    <x v="851"/>
    <x v="30"/>
  </r>
  <r>
    <x v="852"/>
    <x v="249"/>
    <x v="852"/>
    <x v="7"/>
    <x v="844"/>
    <x v="103"/>
    <x v="0"/>
    <x v="1"/>
    <x v="4"/>
    <x v="4"/>
    <x v="848"/>
    <x v="2"/>
    <x v="19"/>
    <x v="22"/>
    <x v="817"/>
    <x v="0"/>
    <x v="0"/>
    <x v="844"/>
    <x v="19"/>
    <x v="0"/>
    <x v="2"/>
    <x v="852"/>
    <x v="812"/>
    <x v="0"/>
    <x v="852"/>
    <x v="29"/>
  </r>
  <r>
    <x v="853"/>
    <x v="598"/>
    <x v="853"/>
    <x v="0"/>
    <x v="845"/>
    <x v="0"/>
    <x v="1"/>
    <x v="1"/>
    <x v="5"/>
    <x v="4"/>
    <x v="849"/>
    <x v="0"/>
    <x v="20"/>
    <x v="10"/>
    <x v="818"/>
    <x v="0"/>
    <x v="0"/>
    <x v="845"/>
    <x v="20"/>
    <x v="0"/>
    <x v="1"/>
    <x v="853"/>
    <x v="813"/>
    <x v="0"/>
    <x v="853"/>
    <x v="1"/>
  </r>
  <r>
    <x v="854"/>
    <x v="599"/>
    <x v="854"/>
    <x v="3"/>
    <x v="846"/>
    <x v="84"/>
    <x v="0"/>
    <x v="1"/>
    <x v="3"/>
    <x v="1"/>
    <x v="850"/>
    <x v="1"/>
    <x v="23"/>
    <x v="19"/>
    <x v="819"/>
    <x v="0"/>
    <x v="0"/>
    <x v="846"/>
    <x v="23"/>
    <x v="0"/>
    <x v="3"/>
    <x v="854"/>
    <x v="814"/>
    <x v="0"/>
    <x v="854"/>
    <x v="6"/>
  </r>
  <r>
    <x v="855"/>
    <x v="600"/>
    <x v="855"/>
    <x v="5"/>
    <x v="847"/>
    <x v="146"/>
    <x v="1"/>
    <x v="0"/>
    <x v="0"/>
    <x v="0"/>
    <x v="851"/>
    <x v="0"/>
    <x v="17"/>
    <x v="40"/>
    <x v="820"/>
    <x v="0"/>
    <x v="0"/>
    <x v="847"/>
    <x v="17"/>
    <x v="0"/>
    <x v="4"/>
    <x v="855"/>
    <x v="815"/>
    <x v="0"/>
    <x v="855"/>
    <x v="8"/>
  </r>
  <r>
    <x v="856"/>
    <x v="574"/>
    <x v="856"/>
    <x v="4"/>
    <x v="848"/>
    <x v="89"/>
    <x v="1"/>
    <x v="0"/>
    <x v="0"/>
    <x v="3"/>
    <x v="852"/>
    <x v="1"/>
    <x v="36"/>
    <x v="21"/>
    <x v="821"/>
    <x v="0"/>
    <x v="0"/>
    <x v="848"/>
    <x v="36"/>
    <x v="0"/>
    <x v="2"/>
    <x v="856"/>
    <x v="816"/>
    <x v="0"/>
    <x v="856"/>
    <x v="31"/>
  </r>
  <r>
    <x v="857"/>
    <x v="601"/>
    <x v="857"/>
    <x v="2"/>
    <x v="849"/>
    <x v="132"/>
    <x v="0"/>
    <x v="0"/>
    <x v="0"/>
    <x v="2"/>
    <x v="853"/>
    <x v="2"/>
    <x v="38"/>
    <x v="42"/>
    <x v="822"/>
    <x v="0"/>
    <x v="0"/>
    <x v="849"/>
    <x v="38"/>
    <x v="0"/>
    <x v="9"/>
    <x v="857"/>
    <x v="817"/>
    <x v="0"/>
    <x v="857"/>
    <x v="18"/>
  </r>
  <r>
    <x v="858"/>
    <x v="602"/>
    <x v="858"/>
    <x v="8"/>
    <x v="850"/>
    <x v="58"/>
    <x v="1"/>
    <x v="0"/>
    <x v="0"/>
    <x v="4"/>
    <x v="854"/>
    <x v="0"/>
    <x v="30"/>
    <x v="41"/>
    <x v="823"/>
    <x v="0"/>
    <x v="0"/>
    <x v="850"/>
    <x v="30"/>
    <x v="0"/>
    <x v="11"/>
    <x v="858"/>
    <x v="818"/>
    <x v="0"/>
    <x v="858"/>
    <x v="22"/>
  </r>
  <r>
    <x v="859"/>
    <x v="386"/>
    <x v="859"/>
    <x v="8"/>
    <x v="851"/>
    <x v="145"/>
    <x v="1"/>
    <x v="1"/>
    <x v="2"/>
    <x v="2"/>
    <x v="855"/>
    <x v="2"/>
    <x v="2"/>
    <x v="14"/>
    <x v="824"/>
    <x v="0"/>
    <x v="0"/>
    <x v="851"/>
    <x v="2"/>
    <x v="0"/>
    <x v="14"/>
    <x v="859"/>
    <x v="819"/>
    <x v="0"/>
    <x v="859"/>
    <x v="30"/>
  </r>
  <r>
    <x v="860"/>
    <x v="603"/>
    <x v="860"/>
    <x v="4"/>
    <x v="852"/>
    <x v="71"/>
    <x v="1"/>
    <x v="1"/>
    <x v="1"/>
    <x v="3"/>
    <x v="856"/>
    <x v="1"/>
    <x v="39"/>
    <x v="10"/>
    <x v="825"/>
    <x v="0"/>
    <x v="0"/>
    <x v="852"/>
    <x v="39"/>
    <x v="0"/>
    <x v="2"/>
    <x v="860"/>
    <x v="820"/>
    <x v="0"/>
    <x v="860"/>
    <x v="21"/>
  </r>
  <r>
    <x v="861"/>
    <x v="604"/>
    <x v="861"/>
    <x v="0"/>
    <x v="853"/>
    <x v="43"/>
    <x v="1"/>
    <x v="3"/>
    <x v="1"/>
    <x v="2"/>
    <x v="857"/>
    <x v="2"/>
    <x v="26"/>
    <x v="1"/>
    <x v="826"/>
    <x v="88"/>
    <x v="0"/>
    <x v="853"/>
    <x v="26"/>
    <x v="1"/>
    <x v="2"/>
    <x v="861"/>
    <x v="821"/>
    <x v="88"/>
    <x v="861"/>
    <x v="9"/>
  </r>
  <r>
    <x v="862"/>
    <x v="267"/>
    <x v="862"/>
    <x v="2"/>
    <x v="854"/>
    <x v="63"/>
    <x v="1"/>
    <x v="0"/>
    <x v="5"/>
    <x v="0"/>
    <x v="858"/>
    <x v="1"/>
    <x v="20"/>
    <x v="24"/>
    <x v="827"/>
    <x v="0"/>
    <x v="0"/>
    <x v="854"/>
    <x v="20"/>
    <x v="0"/>
    <x v="15"/>
    <x v="862"/>
    <x v="822"/>
    <x v="0"/>
    <x v="862"/>
    <x v="33"/>
  </r>
  <r>
    <x v="863"/>
    <x v="605"/>
    <x v="863"/>
    <x v="3"/>
    <x v="855"/>
    <x v="192"/>
    <x v="1"/>
    <x v="0"/>
    <x v="6"/>
    <x v="1"/>
    <x v="859"/>
    <x v="1"/>
    <x v="22"/>
    <x v="27"/>
    <x v="828"/>
    <x v="0"/>
    <x v="0"/>
    <x v="855"/>
    <x v="22"/>
    <x v="0"/>
    <x v="12"/>
    <x v="863"/>
    <x v="823"/>
    <x v="0"/>
    <x v="863"/>
    <x v="23"/>
  </r>
  <r>
    <x v="864"/>
    <x v="606"/>
    <x v="864"/>
    <x v="6"/>
    <x v="856"/>
    <x v="9"/>
    <x v="0"/>
    <x v="0"/>
    <x v="0"/>
    <x v="2"/>
    <x v="860"/>
    <x v="1"/>
    <x v="15"/>
    <x v="38"/>
    <x v="829"/>
    <x v="0"/>
    <x v="0"/>
    <x v="856"/>
    <x v="15"/>
    <x v="0"/>
    <x v="5"/>
    <x v="864"/>
    <x v="824"/>
    <x v="0"/>
    <x v="864"/>
    <x v="10"/>
  </r>
  <r>
    <x v="865"/>
    <x v="53"/>
    <x v="865"/>
    <x v="0"/>
    <x v="857"/>
    <x v="100"/>
    <x v="0"/>
    <x v="0"/>
    <x v="4"/>
    <x v="1"/>
    <x v="861"/>
    <x v="2"/>
    <x v="27"/>
    <x v="28"/>
    <x v="830"/>
    <x v="0"/>
    <x v="0"/>
    <x v="857"/>
    <x v="27"/>
    <x v="0"/>
    <x v="2"/>
    <x v="865"/>
    <x v="825"/>
    <x v="0"/>
    <x v="865"/>
    <x v="19"/>
  </r>
  <r>
    <x v="866"/>
    <x v="607"/>
    <x v="866"/>
    <x v="5"/>
    <x v="858"/>
    <x v="4"/>
    <x v="0"/>
    <x v="0"/>
    <x v="5"/>
    <x v="3"/>
    <x v="862"/>
    <x v="2"/>
    <x v="3"/>
    <x v="31"/>
    <x v="831"/>
    <x v="0"/>
    <x v="0"/>
    <x v="858"/>
    <x v="3"/>
    <x v="0"/>
    <x v="2"/>
    <x v="866"/>
    <x v="826"/>
    <x v="0"/>
    <x v="866"/>
    <x v="4"/>
  </r>
  <r>
    <x v="867"/>
    <x v="277"/>
    <x v="867"/>
    <x v="7"/>
    <x v="859"/>
    <x v="172"/>
    <x v="1"/>
    <x v="1"/>
    <x v="0"/>
    <x v="1"/>
    <x v="863"/>
    <x v="0"/>
    <x v="3"/>
    <x v="3"/>
    <x v="832"/>
    <x v="0"/>
    <x v="0"/>
    <x v="859"/>
    <x v="3"/>
    <x v="0"/>
    <x v="2"/>
    <x v="867"/>
    <x v="827"/>
    <x v="0"/>
    <x v="867"/>
    <x v="28"/>
  </r>
  <r>
    <x v="868"/>
    <x v="608"/>
    <x v="868"/>
    <x v="9"/>
    <x v="860"/>
    <x v="43"/>
    <x v="0"/>
    <x v="0"/>
    <x v="4"/>
    <x v="2"/>
    <x v="864"/>
    <x v="0"/>
    <x v="32"/>
    <x v="21"/>
    <x v="833"/>
    <x v="0"/>
    <x v="0"/>
    <x v="860"/>
    <x v="32"/>
    <x v="0"/>
    <x v="15"/>
    <x v="868"/>
    <x v="828"/>
    <x v="0"/>
    <x v="868"/>
    <x v="33"/>
  </r>
  <r>
    <x v="869"/>
    <x v="250"/>
    <x v="869"/>
    <x v="0"/>
    <x v="861"/>
    <x v="51"/>
    <x v="1"/>
    <x v="1"/>
    <x v="4"/>
    <x v="2"/>
    <x v="865"/>
    <x v="2"/>
    <x v="9"/>
    <x v="41"/>
    <x v="834"/>
    <x v="0"/>
    <x v="0"/>
    <x v="861"/>
    <x v="9"/>
    <x v="0"/>
    <x v="2"/>
    <x v="869"/>
    <x v="829"/>
    <x v="0"/>
    <x v="869"/>
    <x v="21"/>
  </r>
  <r>
    <x v="870"/>
    <x v="609"/>
    <x v="870"/>
    <x v="9"/>
    <x v="862"/>
    <x v="63"/>
    <x v="1"/>
    <x v="0"/>
    <x v="0"/>
    <x v="4"/>
    <x v="866"/>
    <x v="2"/>
    <x v="38"/>
    <x v="25"/>
    <x v="835"/>
    <x v="0"/>
    <x v="0"/>
    <x v="862"/>
    <x v="38"/>
    <x v="0"/>
    <x v="2"/>
    <x v="870"/>
    <x v="830"/>
    <x v="0"/>
    <x v="870"/>
    <x v="13"/>
  </r>
  <r>
    <x v="871"/>
    <x v="513"/>
    <x v="871"/>
    <x v="0"/>
    <x v="863"/>
    <x v="139"/>
    <x v="1"/>
    <x v="3"/>
    <x v="0"/>
    <x v="2"/>
    <x v="867"/>
    <x v="2"/>
    <x v="12"/>
    <x v="45"/>
    <x v="836"/>
    <x v="89"/>
    <x v="0"/>
    <x v="863"/>
    <x v="12"/>
    <x v="1"/>
    <x v="2"/>
    <x v="871"/>
    <x v="831"/>
    <x v="89"/>
    <x v="871"/>
    <x v="32"/>
  </r>
  <r>
    <x v="872"/>
    <x v="451"/>
    <x v="872"/>
    <x v="4"/>
    <x v="864"/>
    <x v="131"/>
    <x v="1"/>
    <x v="1"/>
    <x v="1"/>
    <x v="1"/>
    <x v="868"/>
    <x v="2"/>
    <x v="11"/>
    <x v="39"/>
    <x v="837"/>
    <x v="0"/>
    <x v="0"/>
    <x v="864"/>
    <x v="11"/>
    <x v="0"/>
    <x v="2"/>
    <x v="872"/>
    <x v="832"/>
    <x v="0"/>
    <x v="872"/>
    <x v="5"/>
  </r>
  <r>
    <x v="873"/>
    <x v="11"/>
    <x v="873"/>
    <x v="9"/>
    <x v="865"/>
    <x v="152"/>
    <x v="0"/>
    <x v="2"/>
    <x v="0"/>
    <x v="4"/>
    <x v="869"/>
    <x v="1"/>
    <x v="34"/>
    <x v="14"/>
    <x v="10"/>
    <x v="0"/>
    <x v="0"/>
    <x v="865"/>
    <x v="34"/>
    <x v="0"/>
    <x v="2"/>
    <x v="873"/>
    <x v="10"/>
    <x v="0"/>
    <x v="873"/>
    <x v="9"/>
  </r>
  <r>
    <x v="874"/>
    <x v="19"/>
    <x v="874"/>
    <x v="0"/>
    <x v="866"/>
    <x v="146"/>
    <x v="1"/>
    <x v="3"/>
    <x v="2"/>
    <x v="2"/>
    <x v="870"/>
    <x v="1"/>
    <x v="32"/>
    <x v="41"/>
    <x v="838"/>
    <x v="90"/>
    <x v="0"/>
    <x v="866"/>
    <x v="32"/>
    <x v="1"/>
    <x v="2"/>
    <x v="874"/>
    <x v="833"/>
    <x v="90"/>
    <x v="874"/>
    <x v="3"/>
  </r>
  <r>
    <x v="875"/>
    <x v="325"/>
    <x v="875"/>
    <x v="8"/>
    <x v="867"/>
    <x v="26"/>
    <x v="0"/>
    <x v="3"/>
    <x v="0"/>
    <x v="2"/>
    <x v="871"/>
    <x v="1"/>
    <x v="25"/>
    <x v="40"/>
    <x v="839"/>
    <x v="91"/>
    <x v="0"/>
    <x v="867"/>
    <x v="25"/>
    <x v="1"/>
    <x v="2"/>
    <x v="875"/>
    <x v="834"/>
    <x v="91"/>
    <x v="875"/>
    <x v="31"/>
  </r>
  <r>
    <x v="876"/>
    <x v="610"/>
    <x v="876"/>
    <x v="9"/>
    <x v="18"/>
    <x v="80"/>
    <x v="1"/>
    <x v="3"/>
    <x v="6"/>
    <x v="3"/>
    <x v="872"/>
    <x v="2"/>
    <x v="36"/>
    <x v="3"/>
    <x v="840"/>
    <x v="92"/>
    <x v="0"/>
    <x v="18"/>
    <x v="36"/>
    <x v="1"/>
    <x v="2"/>
    <x v="876"/>
    <x v="835"/>
    <x v="92"/>
    <x v="876"/>
    <x v="7"/>
  </r>
  <r>
    <x v="877"/>
    <x v="190"/>
    <x v="877"/>
    <x v="0"/>
    <x v="868"/>
    <x v="148"/>
    <x v="0"/>
    <x v="1"/>
    <x v="2"/>
    <x v="4"/>
    <x v="873"/>
    <x v="1"/>
    <x v="27"/>
    <x v="20"/>
    <x v="841"/>
    <x v="0"/>
    <x v="0"/>
    <x v="868"/>
    <x v="27"/>
    <x v="0"/>
    <x v="12"/>
    <x v="877"/>
    <x v="836"/>
    <x v="0"/>
    <x v="877"/>
    <x v="23"/>
  </r>
  <r>
    <x v="878"/>
    <x v="611"/>
    <x v="878"/>
    <x v="6"/>
    <x v="869"/>
    <x v="115"/>
    <x v="0"/>
    <x v="0"/>
    <x v="2"/>
    <x v="3"/>
    <x v="874"/>
    <x v="1"/>
    <x v="32"/>
    <x v="13"/>
    <x v="842"/>
    <x v="0"/>
    <x v="0"/>
    <x v="869"/>
    <x v="32"/>
    <x v="0"/>
    <x v="15"/>
    <x v="878"/>
    <x v="837"/>
    <x v="0"/>
    <x v="878"/>
    <x v="33"/>
  </r>
  <r>
    <x v="879"/>
    <x v="157"/>
    <x v="879"/>
    <x v="7"/>
    <x v="870"/>
    <x v="155"/>
    <x v="0"/>
    <x v="0"/>
    <x v="6"/>
    <x v="3"/>
    <x v="875"/>
    <x v="0"/>
    <x v="34"/>
    <x v="38"/>
    <x v="843"/>
    <x v="0"/>
    <x v="0"/>
    <x v="870"/>
    <x v="34"/>
    <x v="0"/>
    <x v="5"/>
    <x v="879"/>
    <x v="838"/>
    <x v="0"/>
    <x v="879"/>
    <x v="10"/>
  </r>
  <r>
    <x v="880"/>
    <x v="377"/>
    <x v="880"/>
    <x v="6"/>
    <x v="871"/>
    <x v="73"/>
    <x v="0"/>
    <x v="0"/>
    <x v="4"/>
    <x v="3"/>
    <x v="876"/>
    <x v="0"/>
    <x v="31"/>
    <x v="1"/>
    <x v="844"/>
    <x v="0"/>
    <x v="0"/>
    <x v="871"/>
    <x v="31"/>
    <x v="0"/>
    <x v="0"/>
    <x v="880"/>
    <x v="839"/>
    <x v="0"/>
    <x v="880"/>
    <x v="0"/>
  </r>
  <r>
    <x v="881"/>
    <x v="449"/>
    <x v="881"/>
    <x v="2"/>
    <x v="872"/>
    <x v="168"/>
    <x v="0"/>
    <x v="1"/>
    <x v="4"/>
    <x v="0"/>
    <x v="877"/>
    <x v="1"/>
    <x v="26"/>
    <x v="12"/>
    <x v="845"/>
    <x v="0"/>
    <x v="0"/>
    <x v="872"/>
    <x v="26"/>
    <x v="0"/>
    <x v="3"/>
    <x v="881"/>
    <x v="840"/>
    <x v="0"/>
    <x v="881"/>
    <x v="6"/>
  </r>
  <r>
    <x v="882"/>
    <x v="131"/>
    <x v="882"/>
    <x v="0"/>
    <x v="873"/>
    <x v="154"/>
    <x v="0"/>
    <x v="0"/>
    <x v="4"/>
    <x v="3"/>
    <x v="878"/>
    <x v="1"/>
    <x v="19"/>
    <x v="1"/>
    <x v="846"/>
    <x v="0"/>
    <x v="0"/>
    <x v="873"/>
    <x v="19"/>
    <x v="0"/>
    <x v="12"/>
    <x v="882"/>
    <x v="841"/>
    <x v="0"/>
    <x v="882"/>
    <x v="23"/>
  </r>
  <r>
    <x v="883"/>
    <x v="515"/>
    <x v="883"/>
    <x v="1"/>
    <x v="874"/>
    <x v="70"/>
    <x v="1"/>
    <x v="3"/>
    <x v="0"/>
    <x v="1"/>
    <x v="879"/>
    <x v="1"/>
    <x v="10"/>
    <x v="19"/>
    <x v="847"/>
    <x v="93"/>
    <x v="0"/>
    <x v="874"/>
    <x v="10"/>
    <x v="1"/>
    <x v="2"/>
    <x v="883"/>
    <x v="842"/>
    <x v="93"/>
    <x v="883"/>
    <x v="12"/>
  </r>
  <r>
    <x v="884"/>
    <x v="128"/>
    <x v="884"/>
    <x v="5"/>
    <x v="875"/>
    <x v="17"/>
    <x v="0"/>
    <x v="2"/>
    <x v="0"/>
    <x v="2"/>
    <x v="880"/>
    <x v="2"/>
    <x v="38"/>
    <x v="10"/>
    <x v="10"/>
    <x v="0"/>
    <x v="0"/>
    <x v="875"/>
    <x v="38"/>
    <x v="0"/>
    <x v="8"/>
    <x v="884"/>
    <x v="10"/>
    <x v="0"/>
    <x v="884"/>
    <x v="17"/>
  </r>
  <r>
    <x v="885"/>
    <x v="345"/>
    <x v="885"/>
    <x v="6"/>
    <x v="876"/>
    <x v="140"/>
    <x v="1"/>
    <x v="0"/>
    <x v="6"/>
    <x v="0"/>
    <x v="881"/>
    <x v="0"/>
    <x v="7"/>
    <x v="26"/>
    <x v="848"/>
    <x v="0"/>
    <x v="0"/>
    <x v="876"/>
    <x v="7"/>
    <x v="0"/>
    <x v="2"/>
    <x v="885"/>
    <x v="843"/>
    <x v="0"/>
    <x v="885"/>
    <x v="24"/>
  </r>
  <r>
    <x v="886"/>
    <x v="316"/>
    <x v="886"/>
    <x v="9"/>
    <x v="877"/>
    <x v="57"/>
    <x v="0"/>
    <x v="0"/>
    <x v="5"/>
    <x v="3"/>
    <x v="882"/>
    <x v="0"/>
    <x v="22"/>
    <x v="16"/>
    <x v="849"/>
    <x v="0"/>
    <x v="0"/>
    <x v="877"/>
    <x v="22"/>
    <x v="0"/>
    <x v="2"/>
    <x v="886"/>
    <x v="844"/>
    <x v="0"/>
    <x v="886"/>
    <x v="11"/>
  </r>
  <r>
    <x v="887"/>
    <x v="428"/>
    <x v="887"/>
    <x v="4"/>
    <x v="878"/>
    <x v="42"/>
    <x v="1"/>
    <x v="2"/>
    <x v="5"/>
    <x v="2"/>
    <x v="883"/>
    <x v="0"/>
    <x v="1"/>
    <x v="1"/>
    <x v="10"/>
    <x v="0"/>
    <x v="0"/>
    <x v="878"/>
    <x v="1"/>
    <x v="0"/>
    <x v="2"/>
    <x v="887"/>
    <x v="10"/>
    <x v="0"/>
    <x v="887"/>
    <x v="5"/>
  </r>
  <r>
    <x v="888"/>
    <x v="256"/>
    <x v="888"/>
    <x v="5"/>
    <x v="879"/>
    <x v="113"/>
    <x v="0"/>
    <x v="0"/>
    <x v="2"/>
    <x v="4"/>
    <x v="884"/>
    <x v="1"/>
    <x v="16"/>
    <x v="18"/>
    <x v="850"/>
    <x v="0"/>
    <x v="0"/>
    <x v="879"/>
    <x v="16"/>
    <x v="0"/>
    <x v="9"/>
    <x v="888"/>
    <x v="845"/>
    <x v="0"/>
    <x v="888"/>
    <x v="18"/>
  </r>
  <r>
    <x v="889"/>
    <x v="523"/>
    <x v="889"/>
    <x v="1"/>
    <x v="880"/>
    <x v="34"/>
    <x v="0"/>
    <x v="1"/>
    <x v="1"/>
    <x v="4"/>
    <x v="885"/>
    <x v="2"/>
    <x v="5"/>
    <x v="20"/>
    <x v="851"/>
    <x v="0"/>
    <x v="0"/>
    <x v="880"/>
    <x v="5"/>
    <x v="0"/>
    <x v="12"/>
    <x v="889"/>
    <x v="846"/>
    <x v="0"/>
    <x v="889"/>
    <x v="23"/>
  </r>
  <r>
    <x v="890"/>
    <x v="507"/>
    <x v="890"/>
    <x v="3"/>
    <x v="881"/>
    <x v="12"/>
    <x v="1"/>
    <x v="0"/>
    <x v="1"/>
    <x v="2"/>
    <x v="886"/>
    <x v="0"/>
    <x v="14"/>
    <x v="30"/>
    <x v="852"/>
    <x v="0"/>
    <x v="0"/>
    <x v="881"/>
    <x v="14"/>
    <x v="0"/>
    <x v="12"/>
    <x v="890"/>
    <x v="847"/>
    <x v="0"/>
    <x v="890"/>
    <x v="23"/>
  </r>
  <r>
    <x v="891"/>
    <x v="612"/>
    <x v="891"/>
    <x v="0"/>
    <x v="882"/>
    <x v="98"/>
    <x v="0"/>
    <x v="1"/>
    <x v="6"/>
    <x v="1"/>
    <x v="887"/>
    <x v="0"/>
    <x v="19"/>
    <x v="3"/>
    <x v="853"/>
    <x v="0"/>
    <x v="0"/>
    <x v="882"/>
    <x v="19"/>
    <x v="0"/>
    <x v="2"/>
    <x v="891"/>
    <x v="848"/>
    <x v="0"/>
    <x v="891"/>
    <x v="24"/>
  </r>
  <r>
    <x v="892"/>
    <x v="206"/>
    <x v="892"/>
    <x v="4"/>
    <x v="883"/>
    <x v="99"/>
    <x v="0"/>
    <x v="0"/>
    <x v="0"/>
    <x v="2"/>
    <x v="888"/>
    <x v="2"/>
    <x v="15"/>
    <x v="33"/>
    <x v="854"/>
    <x v="0"/>
    <x v="0"/>
    <x v="883"/>
    <x v="15"/>
    <x v="0"/>
    <x v="7"/>
    <x v="892"/>
    <x v="849"/>
    <x v="0"/>
    <x v="892"/>
    <x v="15"/>
  </r>
  <r>
    <x v="893"/>
    <x v="613"/>
    <x v="893"/>
    <x v="0"/>
    <x v="884"/>
    <x v="189"/>
    <x v="0"/>
    <x v="3"/>
    <x v="4"/>
    <x v="2"/>
    <x v="889"/>
    <x v="1"/>
    <x v="35"/>
    <x v="28"/>
    <x v="855"/>
    <x v="94"/>
    <x v="0"/>
    <x v="884"/>
    <x v="35"/>
    <x v="1"/>
    <x v="5"/>
    <x v="893"/>
    <x v="850"/>
    <x v="94"/>
    <x v="893"/>
    <x v="10"/>
  </r>
  <r>
    <x v="894"/>
    <x v="321"/>
    <x v="894"/>
    <x v="2"/>
    <x v="885"/>
    <x v="30"/>
    <x v="1"/>
    <x v="1"/>
    <x v="3"/>
    <x v="0"/>
    <x v="890"/>
    <x v="1"/>
    <x v="33"/>
    <x v="18"/>
    <x v="856"/>
    <x v="0"/>
    <x v="0"/>
    <x v="885"/>
    <x v="33"/>
    <x v="0"/>
    <x v="11"/>
    <x v="894"/>
    <x v="851"/>
    <x v="0"/>
    <x v="894"/>
    <x v="22"/>
  </r>
  <r>
    <x v="895"/>
    <x v="430"/>
    <x v="895"/>
    <x v="1"/>
    <x v="886"/>
    <x v="50"/>
    <x v="0"/>
    <x v="0"/>
    <x v="2"/>
    <x v="4"/>
    <x v="891"/>
    <x v="0"/>
    <x v="2"/>
    <x v="18"/>
    <x v="857"/>
    <x v="0"/>
    <x v="0"/>
    <x v="886"/>
    <x v="2"/>
    <x v="0"/>
    <x v="10"/>
    <x v="895"/>
    <x v="852"/>
    <x v="0"/>
    <x v="895"/>
    <x v="20"/>
  </r>
  <r>
    <x v="896"/>
    <x v="614"/>
    <x v="896"/>
    <x v="0"/>
    <x v="887"/>
    <x v="35"/>
    <x v="1"/>
    <x v="0"/>
    <x v="2"/>
    <x v="4"/>
    <x v="892"/>
    <x v="0"/>
    <x v="32"/>
    <x v="7"/>
    <x v="858"/>
    <x v="0"/>
    <x v="0"/>
    <x v="887"/>
    <x v="32"/>
    <x v="0"/>
    <x v="2"/>
    <x v="896"/>
    <x v="853"/>
    <x v="0"/>
    <x v="896"/>
    <x v="2"/>
  </r>
  <r>
    <x v="897"/>
    <x v="615"/>
    <x v="897"/>
    <x v="9"/>
    <x v="888"/>
    <x v="2"/>
    <x v="0"/>
    <x v="0"/>
    <x v="5"/>
    <x v="3"/>
    <x v="893"/>
    <x v="2"/>
    <x v="19"/>
    <x v="5"/>
    <x v="859"/>
    <x v="0"/>
    <x v="0"/>
    <x v="888"/>
    <x v="19"/>
    <x v="0"/>
    <x v="2"/>
    <x v="897"/>
    <x v="854"/>
    <x v="0"/>
    <x v="897"/>
    <x v="7"/>
  </r>
  <r>
    <x v="898"/>
    <x v="383"/>
    <x v="898"/>
    <x v="2"/>
    <x v="889"/>
    <x v="1"/>
    <x v="0"/>
    <x v="2"/>
    <x v="6"/>
    <x v="2"/>
    <x v="894"/>
    <x v="0"/>
    <x v="29"/>
    <x v="2"/>
    <x v="10"/>
    <x v="0"/>
    <x v="0"/>
    <x v="889"/>
    <x v="29"/>
    <x v="0"/>
    <x v="2"/>
    <x v="898"/>
    <x v="10"/>
    <x v="0"/>
    <x v="898"/>
    <x v="3"/>
  </r>
  <r>
    <x v="899"/>
    <x v="75"/>
    <x v="899"/>
    <x v="8"/>
    <x v="890"/>
    <x v="62"/>
    <x v="1"/>
    <x v="1"/>
    <x v="0"/>
    <x v="2"/>
    <x v="895"/>
    <x v="2"/>
    <x v="28"/>
    <x v="15"/>
    <x v="860"/>
    <x v="0"/>
    <x v="0"/>
    <x v="890"/>
    <x v="28"/>
    <x v="0"/>
    <x v="7"/>
    <x v="899"/>
    <x v="855"/>
    <x v="0"/>
    <x v="899"/>
    <x v="15"/>
  </r>
  <r>
    <x v="900"/>
    <x v="616"/>
    <x v="900"/>
    <x v="3"/>
    <x v="891"/>
    <x v="151"/>
    <x v="0"/>
    <x v="0"/>
    <x v="0"/>
    <x v="1"/>
    <x v="896"/>
    <x v="0"/>
    <x v="27"/>
    <x v="17"/>
    <x v="861"/>
    <x v="0"/>
    <x v="0"/>
    <x v="891"/>
    <x v="27"/>
    <x v="0"/>
    <x v="2"/>
    <x v="900"/>
    <x v="856"/>
    <x v="0"/>
    <x v="900"/>
    <x v="21"/>
  </r>
  <r>
    <x v="901"/>
    <x v="617"/>
    <x v="901"/>
    <x v="1"/>
    <x v="892"/>
    <x v="93"/>
    <x v="0"/>
    <x v="0"/>
    <x v="4"/>
    <x v="4"/>
    <x v="897"/>
    <x v="0"/>
    <x v="7"/>
    <x v="26"/>
    <x v="862"/>
    <x v="0"/>
    <x v="0"/>
    <x v="892"/>
    <x v="7"/>
    <x v="0"/>
    <x v="2"/>
    <x v="901"/>
    <x v="857"/>
    <x v="0"/>
    <x v="901"/>
    <x v="4"/>
  </r>
  <r>
    <x v="902"/>
    <x v="448"/>
    <x v="902"/>
    <x v="7"/>
    <x v="893"/>
    <x v="186"/>
    <x v="1"/>
    <x v="0"/>
    <x v="5"/>
    <x v="1"/>
    <x v="898"/>
    <x v="0"/>
    <x v="31"/>
    <x v="32"/>
    <x v="863"/>
    <x v="0"/>
    <x v="0"/>
    <x v="893"/>
    <x v="31"/>
    <x v="0"/>
    <x v="9"/>
    <x v="902"/>
    <x v="858"/>
    <x v="0"/>
    <x v="902"/>
    <x v="18"/>
  </r>
  <r>
    <x v="903"/>
    <x v="618"/>
    <x v="903"/>
    <x v="4"/>
    <x v="894"/>
    <x v="130"/>
    <x v="0"/>
    <x v="1"/>
    <x v="4"/>
    <x v="0"/>
    <x v="899"/>
    <x v="1"/>
    <x v="5"/>
    <x v="27"/>
    <x v="864"/>
    <x v="0"/>
    <x v="0"/>
    <x v="894"/>
    <x v="5"/>
    <x v="0"/>
    <x v="2"/>
    <x v="903"/>
    <x v="859"/>
    <x v="0"/>
    <x v="903"/>
    <x v="26"/>
  </r>
  <r>
    <x v="904"/>
    <x v="452"/>
    <x v="904"/>
    <x v="6"/>
    <x v="895"/>
    <x v="96"/>
    <x v="1"/>
    <x v="1"/>
    <x v="4"/>
    <x v="3"/>
    <x v="900"/>
    <x v="2"/>
    <x v="37"/>
    <x v="45"/>
    <x v="865"/>
    <x v="0"/>
    <x v="0"/>
    <x v="895"/>
    <x v="37"/>
    <x v="0"/>
    <x v="2"/>
    <x v="904"/>
    <x v="860"/>
    <x v="0"/>
    <x v="904"/>
    <x v="35"/>
  </r>
  <r>
    <x v="905"/>
    <x v="133"/>
    <x v="905"/>
    <x v="0"/>
    <x v="896"/>
    <x v="175"/>
    <x v="1"/>
    <x v="0"/>
    <x v="0"/>
    <x v="1"/>
    <x v="901"/>
    <x v="2"/>
    <x v="36"/>
    <x v="43"/>
    <x v="866"/>
    <x v="0"/>
    <x v="0"/>
    <x v="896"/>
    <x v="36"/>
    <x v="0"/>
    <x v="5"/>
    <x v="905"/>
    <x v="861"/>
    <x v="0"/>
    <x v="905"/>
    <x v="10"/>
  </r>
  <r>
    <x v="906"/>
    <x v="619"/>
    <x v="906"/>
    <x v="4"/>
    <x v="897"/>
    <x v="121"/>
    <x v="1"/>
    <x v="1"/>
    <x v="5"/>
    <x v="4"/>
    <x v="902"/>
    <x v="1"/>
    <x v="37"/>
    <x v="31"/>
    <x v="867"/>
    <x v="0"/>
    <x v="0"/>
    <x v="897"/>
    <x v="37"/>
    <x v="0"/>
    <x v="8"/>
    <x v="906"/>
    <x v="862"/>
    <x v="0"/>
    <x v="906"/>
    <x v="17"/>
  </r>
  <r>
    <x v="907"/>
    <x v="620"/>
    <x v="907"/>
    <x v="4"/>
    <x v="898"/>
    <x v="105"/>
    <x v="0"/>
    <x v="1"/>
    <x v="6"/>
    <x v="0"/>
    <x v="903"/>
    <x v="1"/>
    <x v="20"/>
    <x v="10"/>
    <x v="868"/>
    <x v="0"/>
    <x v="0"/>
    <x v="898"/>
    <x v="20"/>
    <x v="0"/>
    <x v="2"/>
    <x v="907"/>
    <x v="863"/>
    <x v="0"/>
    <x v="907"/>
    <x v="29"/>
  </r>
  <r>
    <x v="908"/>
    <x v="621"/>
    <x v="908"/>
    <x v="7"/>
    <x v="899"/>
    <x v="113"/>
    <x v="1"/>
    <x v="2"/>
    <x v="1"/>
    <x v="2"/>
    <x v="904"/>
    <x v="1"/>
    <x v="23"/>
    <x v="10"/>
    <x v="10"/>
    <x v="0"/>
    <x v="0"/>
    <x v="899"/>
    <x v="23"/>
    <x v="0"/>
    <x v="10"/>
    <x v="908"/>
    <x v="10"/>
    <x v="0"/>
    <x v="908"/>
    <x v="20"/>
  </r>
  <r>
    <x v="909"/>
    <x v="316"/>
    <x v="909"/>
    <x v="7"/>
    <x v="900"/>
    <x v="178"/>
    <x v="1"/>
    <x v="3"/>
    <x v="0"/>
    <x v="0"/>
    <x v="905"/>
    <x v="2"/>
    <x v="14"/>
    <x v="40"/>
    <x v="869"/>
    <x v="95"/>
    <x v="0"/>
    <x v="900"/>
    <x v="14"/>
    <x v="1"/>
    <x v="2"/>
    <x v="909"/>
    <x v="864"/>
    <x v="95"/>
    <x v="909"/>
    <x v="11"/>
  </r>
  <r>
    <x v="910"/>
    <x v="622"/>
    <x v="910"/>
    <x v="2"/>
    <x v="901"/>
    <x v="129"/>
    <x v="0"/>
    <x v="1"/>
    <x v="5"/>
    <x v="1"/>
    <x v="906"/>
    <x v="0"/>
    <x v="15"/>
    <x v="42"/>
    <x v="870"/>
    <x v="0"/>
    <x v="0"/>
    <x v="901"/>
    <x v="15"/>
    <x v="0"/>
    <x v="2"/>
    <x v="910"/>
    <x v="865"/>
    <x v="0"/>
    <x v="910"/>
    <x v="35"/>
  </r>
  <r>
    <x v="911"/>
    <x v="623"/>
    <x v="911"/>
    <x v="1"/>
    <x v="902"/>
    <x v="177"/>
    <x v="1"/>
    <x v="1"/>
    <x v="1"/>
    <x v="4"/>
    <x v="907"/>
    <x v="1"/>
    <x v="11"/>
    <x v="7"/>
    <x v="871"/>
    <x v="0"/>
    <x v="0"/>
    <x v="902"/>
    <x v="11"/>
    <x v="0"/>
    <x v="2"/>
    <x v="911"/>
    <x v="866"/>
    <x v="0"/>
    <x v="911"/>
    <x v="11"/>
  </r>
  <r>
    <x v="912"/>
    <x v="344"/>
    <x v="912"/>
    <x v="9"/>
    <x v="903"/>
    <x v="107"/>
    <x v="0"/>
    <x v="0"/>
    <x v="5"/>
    <x v="1"/>
    <x v="908"/>
    <x v="1"/>
    <x v="5"/>
    <x v="11"/>
    <x v="872"/>
    <x v="0"/>
    <x v="0"/>
    <x v="903"/>
    <x v="5"/>
    <x v="0"/>
    <x v="1"/>
    <x v="912"/>
    <x v="867"/>
    <x v="0"/>
    <x v="912"/>
    <x v="1"/>
  </r>
  <r>
    <x v="913"/>
    <x v="221"/>
    <x v="913"/>
    <x v="3"/>
    <x v="904"/>
    <x v="8"/>
    <x v="0"/>
    <x v="1"/>
    <x v="4"/>
    <x v="2"/>
    <x v="909"/>
    <x v="1"/>
    <x v="23"/>
    <x v="5"/>
    <x v="873"/>
    <x v="0"/>
    <x v="0"/>
    <x v="904"/>
    <x v="23"/>
    <x v="0"/>
    <x v="2"/>
    <x v="913"/>
    <x v="868"/>
    <x v="0"/>
    <x v="913"/>
    <x v="12"/>
  </r>
  <r>
    <x v="914"/>
    <x v="304"/>
    <x v="914"/>
    <x v="7"/>
    <x v="905"/>
    <x v="13"/>
    <x v="0"/>
    <x v="0"/>
    <x v="5"/>
    <x v="2"/>
    <x v="910"/>
    <x v="0"/>
    <x v="20"/>
    <x v="18"/>
    <x v="874"/>
    <x v="0"/>
    <x v="0"/>
    <x v="905"/>
    <x v="20"/>
    <x v="0"/>
    <x v="3"/>
    <x v="914"/>
    <x v="869"/>
    <x v="0"/>
    <x v="914"/>
    <x v="6"/>
  </r>
  <r>
    <x v="915"/>
    <x v="624"/>
    <x v="915"/>
    <x v="7"/>
    <x v="906"/>
    <x v="106"/>
    <x v="0"/>
    <x v="0"/>
    <x v="3"/>
    <x v="4"/>
    <x v="911"/>
    <x v="0"/>
    <x v="5"/>
    <x v="43"/>
    <x v="875"/>
    <x v="0"/>
    <x v="0"/>
    <x v="906"/>
    <x v="5"/>
    <x v="0"/>
    <x v="2"/>
    <x v="915"/>
    <x v="870"/>
    <x v="0"/>
    <x v="915"/>
    <x v="25"/>
  </r>
  <r>
    <x v="916"/>
    <x v="625"/>
    <x v="916"/>
    <x v="6"/>
    <x v="907"/>
    <x v="81"/>
    <x v="1"/>
    <x v="0"/>
    <x v="0"/>
    <x v="3"/>
    <x v="912"/>
    <x v="1"/>
    <x v="1"/>
    <x v="5"/>
    <x v="876"/>
    <x v="0"/>
    <x v="0"/>
    <x v="907"/>
    <x v="1"/>
    <x v="0"/>
    <x v="14"/>
    <x v="916"/>
    <x v="871"/>
    <x v="0"/>
    <x v="916"/>
    <x v="30"/>
  </r>
  <r>
    <x v="917"/>
    <x v="537"/>
    <x v="917"/>
    <x v="8"/>
    <x v="908"/>
    <x v="193"/>
    <x v="1"/>
    <x v="1"/>
    <x v="4"/>
    <x v="0"/>
    <x v="913"/>
    <x v="0"/>
    <x v="29"/>
    <x v="33"/>
    <x v="877"/>
    <x v="0"/>
    <x v="0"/>
    <x v="908"/>
    <x v="29"/>
    <x v="0"/>
    <x v="2"/>
    <x v="917"/>
    <x v="872"/>
    <x v="0"/>
    <x v="917"/>
    <x v="19"/>
  </r>
  <r>
    <x v="918"/>
    <x v="412"/>
    <x v="918"/>
    <x v="7"/>
    <x v="909"/>
    <x v="177"/>
    <x v="1"/>
    <x v="0"/>
    <x v="4"/>
    <x v="0"/>
    <x v="914"/>
    <x v="1"/>
    <x v="20"/>
    <x v="11"/>
    <x v="878"/>
    <x v="0"/>
    <x v="0"/>
    <x v="909"/>
    <x v="20"/>
    <x v="0"/>
    <x v="2"/>
    <x v="918"/>
    <x v="873"/>
    <x v="0"/>
    <x v="918"/>
    <x v="16"/>
  </r>
  <r>
    <x v="919"/>
    <x v="626"/>
    <x v="919"/>
    <x v="8"/>
    <x v="910"/>
    <x v="64"/>
    <x v="1"/>
    <x v="0"/>
    <x v="5"/>
    <x v="2"/>
    <x v="915"/>
    <x v="0"/>
    <x v="5"/>
    <x v="39"/>
    <x v="879"/>
    <x v="0"/>
    <x v="0"/>
    <x v="910"/>
    <x v="5"/>
    <x v="0"/>
    <x v="9"/>
    <x v="919"/>
    <x v="874"/>
    <x v="0"/>
    <x v="919"/>
    <x v="18"/>
  </r>
  <r>
    <x v="920"/>
    <x v="627"/>
    <x v="920"/>
    <x v="2"/>
    <x v="911"/>
    <x v="132"/>
    <x v="1"/>
    <x v="0"/>
    <x v="0"/>
    <x v="1"/>
    <x v="916"/>
    <x v="2"/>
    <x v="7"/>
    <x v="20"/>
    <x v="880"/>
    <x v="0"/>
    <x v="0"/>
    <x v="911"/>
    <x v="7"/>
    <x v="0"/>
    <x v="2"/>
    <x v="920"/>
    <x v="875"/>
    <x v="0"/>
    <x v="920"/>
    <x v="28"/>
  </r>
  <r>
    <x v="921"/>
    <x v="535"/>
    <x v="921"/>
    <x v="9"/>
    <x v="912"/>
    <x v="126"/>
    <x v="0"/>
    <x v="0"/>
    <x v="0"/>
    <x v="1"/>
    <x v="917"/>
    <x v="2"/>
    <x v="17"/>
    <x v="16"/>
    <x v="881"/>
    <x v="0"/>
    <x v="0"/>
    <x v="912"/>
    <x v="17"/>
    <x v="0"/>
    <x v="5"/>
    <x v="921"/>
    <x v="876"/>
    <x v="0"/>
    <x v="921"/>
    <x v="10"/>
  </r>
  <r>
    <x v="922"/>
    <x v="274"/>
    <x v="922"/>
    <x v="4"/>
    <x v="913"/>
    <x v="83"/>
    <x v="1"/>
    <x v="0"/>
    <x v="4"/>
    <x v="3"/>
    <x v="918"/>
    <x v="0"/>
    <x v="11"/>
    <x v="10"/>
    <x v="882"/>
    <x v="0"/>
    <x v="0"/>
    <x v="913"/>
    <x v="11"/>
    <x v="0"/>
    <x v="11"/>
    <x v="922"/>
    <x v="877"/>
    <x v="0"/>
    <x v="922"/>
    <x v="22"/>
  </r>
  <r>
    <x v="923"/>
    <x v="415"/>
    <x v="923"/>
    <x v="7"/>
    <x v="914"/>
    <x v="171"/>
    <x v="1"/>
    <x v="1"/>
    <x v="2"/>
    <x v="1"/>
    <x v="919"/>
    <x v="2"/>
    <x v="25"/>
    <x v="43"/>
    <x v="883"/>
    <x v="0"/>
    <x v="0"/>
    <x v="914"/>
    <x v="25"/>
    <x v="0"/>
    <x v="15"/>
    <x v="923"/>
    <x v="878"/>
    <x v="0"/>
    <x v="923"/>
    <x v="33"/>
  </r>
  <r>
    <x v="924"/>
    <x v="628"/>
    <x v="924"/>
    <x v="0"/>
    <x v="915"/>
    <x v="4"/>
    <x v="1"/>
    <x v="1"/>
    <x v="1"/>
    <x v="0"/>
    <x v="920"/>
    <x v="2"/>
    <x v="5"/>
    <x v="38"/>
    <x v="884"/>
    <x v="0"/>
    <x v="0"/>
    <x v="915"/>
    <x v="5"/>
    <x v="0"/>
    <x v="2"/>
    <x v="924"/>
    <x v="879"/>
    <x v="0"/>
    <x v="924"/>
    <x v="29"/>
  </r>
  <r>
    <x v="925"/>
    <x v="563"/>
    <x v="925"/>
    <x v="8"/>
    <x v="916"/>
    <x v="115"/>
    <x v="0"/>
    <x v="0"/>
    <x v="1"/>
    <x v="1"/>
    <x v="921"/>
    <x v="2"/>
    <x v="10"/>
    <x v="13"/>
    <x v="885"/>
    <x v="0"/>
    <x v="0"/>
    <x v="916"/>
    <x v="10"/>
    <x v="0"/>
    <x v="4"/>
    <x v="925"/>
    <x v="880"/>
    <x v="0"/>
    <x v="925"/>
    <x v="8"/>
  </r>
  <r>
    <x v="926"/>
    <x v="629"/>
    <x v="926"/>
    <x v="6"/>
    <x v="917"/>
    <x v="68"/>
    <x v="0"/>
    <x v="3"/>
    <x v="6"/>
    <x v="3"/>
    <x v="922"/>
    <x v="1"/>
    <x v="31"/>
    <x v="10"/>
    <x v="886"/>
    <x v="96"/>
    <x v="0"/>
    <x v="917"/>
    <x v="31"/>
    <x v="1"/>
    <x v="3"/>
    <x v="926"/>
    <x v="881"/>
    <x v="96"/>
    <x v="926"/>
    <x v="6"/>
  </r>
  <r>
    <x v="927"/>
    <x v="52"/>
    <x v="927"/>
    <x v="3"/>
    <x v="918"/>
    <x v="85"/>
    <x v="1"/>
    <x v="1"/>
    <x v="0"/>
    <x v="0"/>
    <x v="923"/>
    <x v="0"/>
    <x v="36"/>
    <x v="35"/>
    <x v="887"/>
    <x v="0"/>
    <x v="0"/>
    <x v="918"/>
    <x v="36"/>
    <x v="0"/>
    <x v="2"/>
    <x v="927"/>
    <x v="882"/>
    <x v="0"/>
    <x v="927"/>
    <x v="24"/>
  </r>
  <r>
    <x v="928"/>
    <x v="630"/>
    <x v="928"/>
    <x v="6"/>
    <x v="919"/>
    <x v="178"/>
    <x v="0"/>
    <x v="0"/>
    <x v="6"/>
    <x v="1"/>
    <x v="924"/>
    <x v="0"/>
    <x v="6"/>
    <x v="3"/>
    <x v="888"/>
    <x v="0"/>
    <x v="0"/>
    <x v="919"/>
    <x v="6"/>
    <x v="0"/>
    <x v="2"/>
    <x v="928"/>
    <x v="883"/>
    <x v="0"/>
    <x v="928"/>
    <x v="5"/>
  </r>
  <r>
    <x v="929"/>
    <x v="628"/>
    <x v="929"/>
    <x v="7"/>
    <x v="920"/>
    <x v="79"/>
    <x v="1"/>
    <x v="1"/>
    <x v="5"/>
    <x v="0"/>
    <x v="925"/>
    <x v="0"/>
    <x v="10"/>
    <x v="2"/>
    <x v="889"/>
    <x v="0"/>
    <x v="0"/>
    <x v="920"/>
    <x v="10"/>
    <x v="0"/>
    <x v="2"/>
    <x v="929"/>
    <x v="884"/>
    <x v="0"/>
    <x v="929"/>
    <x v="29"/>
  </r>
  <r>
    <x v="930"/>
    <x v="406"/>
    <x v="930"/>
    <x v="1"/>
    <x v="921"/>
    <x v="88"/>
    <x v="1"/>
    <x v="2"/>
    <x v="4"/>
    <x v="2"/>
    <x v="926"/>
    <x v="2"/>
    <x v="9"/>
    <x v="21"/>
    <x v="10"/>
    <x v="0"/>
    <x v="0"/>
    <x v="921"/>
    <x v="9"/>
    <x v="0"/>
    <x v="14"/>
    <x v="930"/>
    <x v="10"/>
    <x v="0"/>
    <x v="930"/>
    <x v="30"/>
  </r>
  <r>
    <x v="931"/>
    <x v="631"/>
    <x v="931"/>
    <x v="4"/>
    <x v="922"/>
    <x v="6"/>
    <x v="0"/>
    <x v="0"/>
    <x v="6"/>
    <x v="2"/>
    <x v="927"/>
    <x v="1"/>
    <x v="27"/>
    <x v="10"/>
    <x v="890"/>
    <x v="0"/>
    <x v="0"/>
    <x v="922"/>
    <x v="27"/>
    <x v="0"/>
    <x v="11"/>
    <x v="931"/>
    <x v="885"/>
    <x v="0"/>
    <x v="931"/>
    <x v="22"/>
  </r>
  <r>
    <x v="932"/>
    <x v="607"/>
    <x v="932"/>
    <x v="9"/>
    <x v="923"/>
    <x v="120"/>
    <x v="0"/>
    <x v="0"/>
    <x v="6"/>
    <x v="2"/>
    <x v="928"/>
    <x v="0"/>
    <x v="22"/>
    <x v="32"/>
    <x v="891"/>
    <x v="0"/>
    <x v="0"/>
    <x v="923"/>
    <x v="22"/>
    <x v="0"/>
    <x v="2"/>
    <x v="932"/>
    <x v="886"/>
    <x v="0"/>
    <x v="932"/>
    <x v="4"/>
  </r>
  <r>
    <x v="933"/>
    <x v="232"/>
    <x v="933"/>
    <x v="0"/>
    <x v="924"/>
    <x v="199"/>
    <x v="1"/>
    <x v="3"/>
    <x v="6"/>
    <x v="1"/>
    <x v="929"/>
    <x v="2"/>
    <x v="40"/>
    <x v="28"/>
    <x v="892"/>
    <x v="97"/>
    <x v="0"/>
    <x v="924"/>
    <x v="40"/>
    <x v="1"/>
    <x v="6"/>
    <x v="933"/>
    <x v="887"/>
    <x v="97"/>
    <x v="933"/>
    <x v="14"/>
  </r>
  <r>
    <x v="934"/>
    <x v="632"/>
    <x v="934"/>
    <x v="1"/>
    <x v="925"/>
    <x v="199"/>
    <x v="1"/>
    <x v="1"/>
    <x v="0"/>
    <x v="3"/>
    <x v="930"/>
    <x v="1"/>
    <x v="18"/>
    <x v="32"/>
    <x v="893"/>
    <x v="0"/>
    <x v="0"/>
    <x v="925"/>
    <x v="18"/>
    <x v="0"/>
    <x v="2"/>
    <x v="934"/>
    <x v="888"/>
    <x v="0"/>
    <x v="934"/>
    <x v="35"/>
  </r>
  <r>
    <x v="935"/>
    <x v="633"/>
    <x v="935"/>
    <x v="6"/>
    <x v="926"/>
    <x v="35"/>
    <x v="0"/>
    <x v="0"/>
    <x v="3"/>
    <x v="0"/>
    <x v="931"/>
    <x v="1"/>
    <x v="28"/>
    <x v="2"/>
    <x v="894"/>
    <x v="0"/>
    <x v="0"/>
    <x v="926"/>
    <x v="28"/>
    <x v="0"/>
    <x v="2"/>
    <x v="935"/>
    <x v="889"/>
    <x v="0"/>
    <x v="935"/>
    <x v="4"/>
  </r>
  <r>
    <x v="936"/>
    <x v="255"/>
    <x v="936"/>
    <x v="8"/>
    <x v="927"/>
    <x v="26"/>
    <x v="1"/>
    <x v="1"/>
    <x v="2"/>
    <x v="4"/>
    <x v="932"/>
    <x v="0"/>
    <x v="7"/>
    <x v="25"/>
    <x v="895"/>
    <x v="0"/>
    <x v="0"/>
    <x v="927"/>
    <x v="7"/>
    <x v="0"/>
    <x v="7"/>
    <x v="936"/>
    <x v="890"/>
    <x v="0"/>
    <x v="936"/>
    <x v="15"/>
  </r>
  <r>
    <x v="937"/>
    <x v="331"/>
    <x v="937"/>
    <x v="8"/>
    <x v="928"/>
    <x v="8"/>
    <x v="0"/>
    <x v="0"/>
    <x v="4"/>
    <x v="2"/>
    <x v="933"/>
    <x v="0"/>
    <x v="6"/>
    <x v="12"/>
    <x v="896"/>
    <x v="0"/>
    <x v="0"/>
    <x v="928"/>
    <x v="6"/>
    <x v="0"/>
    <x v="6"/>
    <x v="937"/>
    <x v="891"/>
    <x v="0"/>
    <x v="937"/>
    <x v="14"/>
  </r>
  <r>
    <x v="938"/>
    <x v="569"/>
    <x v="938"/>
    <x v="1"/>
    <x v="929"/>
    <x v="58"/>
    <x v="1"/>
    <x v="3"/>
    <x v="0"/>
    <x v="2"/>
    <x v="934"/>
    <x v="2"/>
    <x v="36"/>
    <x v="27"/>
    <x v="897"/>
    <x v="98"/>
    <x v="0"/>
    <x v="929"/>
    <x v="36"/>
    <x v="1"/>
    <x v="2"/>
    <x v="938"/>
    <x v="892"/>
    <x v="98"/>
    <x v="938"/>
    <x v="25"/>
  </r>
  <r>
    <x v="939"/>
    <x v="481"/>
    <x v="939"/>
    <x v="8"/>
    <x v="930"/>
    <x v="62"/>
    <x v="0"/>
    <x v="0"/>
    <x v="0"/>
    <x v="4"/>
    <x v="935"/>
    <x v="0"/>
    <x v="34"/>
    <x v="19"/>
    <x v="898"/>
    <x v="0"/>
    <x v="0"/>
    <x v="930"/>
    <x v="34"/>
    <x v="0"/>
    <x v="7"/>
    <x v="939"/>
    <x v="893"/>
    <x v="0"/>
    <x v="939"/>
    <x v="15"/>
  </r>
  <r>
    <x v="940"/>
    <x v="567"/>
    <x v="940"/>
    <x v="6"/>
    <x v="931"/>
    <x v="27"/>
    <x v="1"/>
    <x v="0"/>
    <x v="3"/>
    <x v="4"/>
    <x v="936"/>
    <x v="2"/>
    <x v="36"/>
    <x v="20"/>
    <x v="899"/>
    <x v="0"/>
    <x v="0"/>
    <x v="931"/>
    <x v="36"/>
    <x v="0"/>
    <x v="14"/>
    <x v="940"/>
    <x v="894"/>
    <x v="0"/>
    <x v="940"/>
    <x v="30"/>
  </r>
  <r>
    <x v="941"/>
    <x v="113"/>
    <x v="941"/>
    <x v="1"/>
    <x v="932"/>
    <x v="185"/>
    <x v="1"/>
    <x v="1"/>
    <x v="5"/>
    <x v="1"/>
    <x v="937"/>
    <x v="1"/>
    <x v="7"/>
    <x v="35"/>
    <x v="900"/>
    <x v="0"/>
    <x v="0"/>
    <x v="932"/>
    <x v="7"/>
    <x v="0"/>
    <x v="2"/>
    <x v="941"/>
    <x v="895"/>
    <x v="0"/>
    <x v="941"/>
    <x v="28"/>
  </r>
  <r>
    <x v="942"/>
    <x v="600"/>
    <x v="942"/>
    <x v="6"/>
    <x v="933"/>
    <x v="153"/>
    <x v="0"/>
    <x v="0"/>
    <x v="4"/>
    <x v="0"/>
    <x v="938"/>
    <x v="1"/>
    <x v="27"/>
    <x v="13"/>
    <x v="901"/>
    <x v="0"/>
    <x v="0"/>
    <x v="933"/>
    <x v="27"/>
    <x v="0"/>
    <x v="4"/>
    <x v="942"/>
    <x v="896"/>
    <x v="0"/>
    <x v="942"/>
    <x v="8"/>
  </r>
  <r>
    <x v="943"/>
    <x v="634"/>
    <x v="943"/>
    <x v="0"/>
    <x v="934"/>
    <x v="122"/>
    <x v="1"/>
    <x v="0"/>
    <x v="4"/>
    <x v="2"/>
    <x v="939"/>
    <x v="1"/>
    <x v="19"/>
    <x v="39"/>
    <x v="902"/>
    <x v="0"/>
    <x v="0"/>
    <x v="934"/>
    <x v="19"/>
    <x v="0"/>
    <x v="2"/>
    <x v="943"/>
    <x v="897"/>
    <x v="0"/>
    <x v="943"/>
    <x v="16"/>
  </r>
  <r>
    <x v="944"/>
    <x v="635"/>
    <x v="944"/>
    <x v="4"/>
    <x v="935"/>
    <x v="78"/>
    <x v="1"/>
    <x v="1"/>
    <x v="4"/>
    <x v="3"/>
    <x v="940"/>
    <x v="1"/>
    <x v="18"/>
    <x v="45"/>
    <x v="903"/>
    <x v="0"/>
    <x v="0"/>
    <x v="935"/>
    <x v="18"/>
    <x v="0"/>
    <x v="2"/>
    <x v="944"/>
    <x v="898"/>
    <x v="0"/>
    <x v="944"/>
    <x v="35"/>
  </r>
  <r>
    <x v="945"/>
    <x v="636"/>
    <x v="945"/>
    <x v="3"/>
    <x v="936"/>
    <x v="32"/>
    <x v="0"/>
    <x v="1"/>
    <x v="1"/>
    <x v="1"/>
    <x v="941"/>
    <x v="0"/>
    <x v="24"/>
    <x v="31"/>
    <x v="904"/>
    <x v="0"/>
    <x v="0"/>
    <x v="936"/>
    <x v="24"/>
    <x v="0"/>
    <x v="2"/>
    <x v="945"/>
    <x v="899"/>
    <x v="0"/>
    <x v="945"/>
    <x v="24"/>
  </r>
  <r>
    <x v="946"/>
    <x v="637"/>
    <x v="946"/>
    <x v="0"/>
    <x v="937"/>
    <x v="175"/>
    <x v="1"/>
    <x v="0"/>
    <x v="4"/>
    <x v="1"/>
    <x v="942"/>
    <x v="0"/>
    <x v="38"/>
    <x v="36"/>
    <x v="905"/>
    <x v="0"/>
    <x v="0"/>
    <x v="937"/>
    <x v="38"/>
    <x v="0"/>
    <x v="2"/>
    <x v="946"/>
    <x v="900"/>
    <x v="0"/>
    <x v="946"/>
    <x v="19"/>
  </r>
  <r>
    <x v="947"/>
    <x v="638"/>
    <x v="947"/>
    <x v="0"/>
    <x v="938"/>
    <x v="127"/>
    <x v="1"/>
    <x v="1"/>
    <x v="3"/>
    <x v="3"/>
    <x v="943"/>
    <x v="2"/>
    <x v="9"/>
    <x v="9"/>
    <x v="906"/>
    <x v="0"/>
    <x v="0"/>
    <x v="938"/>
    <x v="9"/>
    <x v="0"/>
    <x v="2"/>
    <x v="947"/>
    <x v="901"/>
    <x v="0"/>
    <x v="947"/>
    <x v="3"/>
  </r>
  <r>
    <x v="948"/>
    <x v="639"/>
    <x v="948"/>
    <x v="8"/>
    <x v="939"/>
    <x v="185"/>
    <x v="1"/>
    <x v="0"/>
    <x v="1"/>
    <x v="3"/>
    <x v="944"/>
    <x v="2"/>
    <x v="26"/>
    <x v="16"/>
    <x v="907"/>
    <x v="0"/>
    <x v="0"/>
    <x v="939"/>
    <x v="26"/>
    <x v="0"/>
    <x v="13"/>
    <x v="948"/>
    <x v="902"/>
    <x v="0"/>
    <x v="948"/>
    <x v="27"/>
  </r>
  <r>
    <x v="949"/>
    <x v="352"/>
    <x v="949"/>
    <x v="7"/>
    <x v="940"/>
    <x v="43"/>
    <x v="0"/>
    <x v="0"/>
    <x v="6"/>
    <x v="3"/>
    <x v="945"/>
    <x v="2"/>
    <x v="11"/>
    <x v="34"/>
    <x v="908"/>
    <x v="0"/>
    <x v="0"/>
    <x v="940"/>
    <x v="11"/>
    <x v="0"/>
    <x v="6"/>
    <x v="949"/>
    <x v="903"/>
    <x v="0"/>
    <x v="949"/>
    <x v="14"/>
  </r>
  <r>
    <x v="950"/>
    <x v="266"/>
    <x v="950"/>
    <x v="5"/>
    <x v="941"/>
    <x v="174"/>
    <x v="0"/>
    <x v="0"/>
    <x v="4"/>
    <x v="4"/>
    <x v="946"/>
    <x v="2"/>
    <x v="39"/>
    <x v="20"/>
    <x v="909"/>
    <x v="0"/>
    <x v="0"/>
    <x v="941"/>
    <x v="39"/>
    <x v="0"/>
    <x v="11"/>
    <x v="950"/>
    <x v="904"/>
    <x v="0"/>
    <x v="950"/>
    <x v="22"/>
  </r>
  <r>
    <x v="951"/>
    <x v="640"/>
    <x v="951"/>
    <x v="8"/>
    <x v="942"/>
    <x v="60"/>
    <x v="0"/>
    <x v="0"/>
    <x v="0"/>
    <x v="2"/>
    <x v="947"/>
    <x v="2"/>
    <x v="24"/>
    <x v="32"/>
    <x v="910"/>
    <x v="0"/>
    <x v="0"/>
    <x v="942"/>
    <x v="24"/>
    <x v="0"/>
    <x v="5"/>
    <x v="951"/>
    <x v="905"/>
    <x v="0"/>
    <x v="951"/>
    <x v="10"/>
  </r>
  <r>
    <x v="952"/>
    <x v="641"/>
    <x v="952"/>
    <x v="7"/>
    <x v="943"/>
    <x v="189"/>
    <x v="1"/>
    <x v="1"/>
    <x v="5"/>
    <x v="4"/>
    <x v="948"/>
    <x v="1"/>
    <x v="38"/>
    <x v="38"/>
    <x v="911"/>
    <x v="0"/>
    <x v="0"/>
    <x v="943"/>
    <x v="38"/>
    <x v="0"/>
    <x v="2"/>
    <x v="952"/>
    <x v="906"/>
    <x v="0"/>
    <x v="952"/>
    <x v="12"/>
  </r>
  <r>
    <x v="953"/>
    <x v="642"/>
    <x v="953"/>
    <x v="6"/>
    <x v="944"/>
    <x v="10"/>
    <x v="1"/>
    <x v="0"/>
    <x v="4"/>
    <x v="2"/>
    <x v="949"/>
    <x v="1"/>
    <x v="28"/>
    <x v="25"/>
    <x v="912"/>
    <x v="0"/>
    <x v="0"/>
    <x v="944"/>
    <x v="28"/>
    <x v="0"/>
    <x v="2"/>
    <x v="953"/>
    <x v="907"/>
    <x v="0"/>
    <x v="953"/>
    <x v="4"/>
  </r>
  <r>
    <x v="954"/>
    <x v="643"/>
    <x v="954"/>
    <x v="5"/>
    <x v="945"/>
    <x v="186"/>
    <x v="1"/>
    <x v="1"/>
    <x v="0"/>
    <x v="4"/>
    <x v="950"/>
    <x v="1"/>
    <x v="3"/>
    <x v="14"/>
    <x v="913"/>
    <x v="0"/>
    <x v="0"/>
    <x v="945"/>
    <x v="3"/>
    <x v="0"/>
    <x v="3"/>
    <x v="954"/>
    <x v="908"/>
    <x v="0"/>
    <x v="954"/>
    <x v="6"/>
  </r>
  <r>
    <x v="955"/>
    <x v="165"/>
    <x v="955"/>
    <x v="8"/>
    <x v="946"/>
    <x v="179"/>
    <x v="1"/>
    <x v="0"/>
    <x v="2"/>
    <x v="0"/>
    <x v="951"/>
    <x v="2"/>
    <x v="12"/>
    <x v="35"/>
    <x v="914"/>
    <x v="0"/>
    <x v="0"/>
    <x v="946"/>
    <x v="12"/>
    <x v="0"/>
    <x v="2"/>
    <x v="955"/>
    <x v="909"/>
    <x v="0"/>
    <x v="955"/>
    <x v="2"/>
  </r>
  <r>
    <x v="956"/>
    <x v="159"/>
    <x v="956"/>
    <x v="5"/>
    <x v="947"/>
    <x v="168"/>
    <x v="0"/>
    <x v="2"/>
    <x v="4"/>
    <x v="2"/>
    <x v="952"/>
    <x v="1"/>
    <x v="22"/>
    <x v="11"/>
    <x v="10"/>
    <x v="0"/>
    <x v="0"/>
    <x v="947"/>
    <x v="22"/>
    <x v="0"/>
    <x v="2"/>
    <x v="956"/>
    <x v="10"/>
    <x v="0"/>
    <x v="956"/>
    <x v="2"/>
  </r>
  <r>
    <x v="957"/>
    <x v="644"/>
    <x v="957"/>
    <x v="5"/>
    <x v="948"/>
    <x v="101"/>
    <x v="1"/>
    <x v="1"/>
    <x v="0"/>
    <x v="1"/>
    <x v="953"/>
    <x v="1"/>
    <x v="20"/>
    <x v="40"/>
    <x v="915"/>
    <x v="0"/>
    <x v="0"/>
    <x v="948"/>
    <x v="20"/>
    <x v="0"/>
    <x v="15"/>
    <x v="957"/>
    <x v="910"/>
    <x v="0"/>
    <x v="957"/>
    <x v="33"/>
  </r>
  <r>
    <x v="958"/>
    <x v="22"/>
    <x v="958"/>
    <x v="2"/>
    <x v="949"/>
    <x v="67"/>
    <x v="1"/>
    <x v="1"/>
    <x v="0"/>
    <x v="2"/>
    <x v="954"/>
    <x v="1"/>
    <x v="33"/>
    <x v="28"/>
    <x v="916"/>
    <x v="0"/>
    <x v="0"/>
    <x v="949"/>
    <x v="33"/>
    <x v="0"/>
    <x v="8"/>
    <x v="958"/>
    <x v="911"/>
    <x v="0"/>
    <x v="958"/>
    <x v="17"/>
  </r>
  <r>
    <x v="959"/>
    <x v="645"/>
    <x v="959"/>
    <x v="4"/>
    <x v="950"/>
    <x v="191"/>
    <x v="1"/>
    <x v="0"/>
    <x v="4"/>
    <x v="2"/>
    <x v="955"/>
    <x v="1"/>
    <x v="25"/>
    <x v="41"/>
    <x v="917"/>
    <x v="0"/>
    <x v="0"/>
    <x v="950"/>
    <x v="25"/>
    <x v="0"/>
    <x v="2"/>
    <x v="959"/>
    <x v="912"/>
    <x v="0"/>
    <x v="959"/>
    <x v="5"/>
  </r>
  <r>
    <x v="960"/>
    <x v="646"/>
    <x v="960"/>
    <x v="2"/>
    <x v="951"/>
    <x v="122"/>
    <x v="0"/>
    <x v="0"/>
    <x v="3"/>
    <x v="2"/>
    <x v="956"/>
    <x v="0"/>
    <x v="30"/>
    <x v="11"/>
    <x v="918"/>
    <x v="0"/>
    <x v="0"/>
    <x v="951"/>
    <x v="30"/>
    <x v="0"/>
    <x v="2"/>
    <x v="960"/>
    <x v="913"/>
    <x v="0"/>
    <x v="960"/>
    <x v="16"/>
  </r>
  <r>
    <x v="961"/>
    <x v="395"/>
    <x v="961"/>
    <x v="7"/>
    <x v="952"/>
    <x v="107"/>
    <x v="1"/>
    <x v="0"/>
    <x v="4"/>
    <x v="0"/>
    <x v="957"/>
    <x v="2"/>
    <x v="40"/>
    <x v="39"/>
    <x v="919"/>
    <x v="0"/>
    <x v="0"/>
    <x v="952"/>
    <x v="40"/>
    <x v="0"/>
    <x v="4"/>
    <x v="961"/>
    <x v="914"/>
    <x v="0"/>
    <x v="961"/>
    <x v="8"/>
  </r>
  <r>
    <x v="962"/>
    <x v="420"/>
    <x v="962"/>
    <x v="9"/>
    <x v="953"/>
    <x v="137"/>
    <x v="1"/>
    <x v="3"/>
    <x v="4"/>
    <x v="4"/>
    <x v="958"/>
    <x v="2"/>
    <x v="37"/>
    <x v="9"/>
    <x v="920"/>
    <x v="99"/>
    <x v="0"/>
    <x v="953"/>
    <x v="37"/>
    <x v="1"/>
    <x v="8"/>
    <x v="962"/>
    <x v="915"/>
    <x v="99"/>
    <x v="962"/>
    <x v="17"/>
  </r>
  <r>
    <x v="963"/>
    <x v="647"/>
    <x v="963"/>
    <x v="1"/>
    <x v="954"/>
    <x v="40"/>
    <x v="1"/>
    <x v="0"/>
    <x v="1"/>
    <x v="1"/>
    <x v="959"/>
    <x v="0"/>
    <x v="27"/>
    <x v="30"/>
    <x v="921"/>
    <x v="0"/>
    <x v="0"/>
    <x v="954"/>
    <x v="27"/>
    <x v="0"/>
    <x v="6"/>
    <x v="963"/>
    <x v="916"/>
    <x v="0"/>
    <x v="963"/>
    <x v="14"/>
  </r>
  <r>
    <x v="964"/>
    <x v="648"/>
    <x v="964"/>
    <x v="3"/>
    <x v="955"/>
    <x v="136"/>
    <x v="1"/>
    <x v="1"/>
    <x v="4"/>
    <x v="4"/>
    <x v="960"/>
    <x v="1"/>
    <x v="19"/>
    <x v="5"/>
    <x v="922"/>
    <x v="0"/>
    <x v="0"/>
    <x v="955"/>
    <x v="19"/>
    <x v="0"/>
    <x v="14"/>
    <x v="964"/>
    <x v="917"/>
    <x v="0"/>
    <x v="964"/>
    <x v="30"/>
  </r>
  <r>
    <x v="965"/>
    <x v="649"/>
    <x v="965"/>
    <x v="9"/>
    <x v="956"/>
    <x v="61"/>
    <x v="1"/>
    <x v="1"/>
    <x v="0"/>
    <x v="4"/>
    <x v="961"/>
    <x v="1"/>
    <x v="0"/>
    <x v="16"/>
    <x v="923"/>
    <x v="0"/>
    <x v="0"/>
    <x v="956"/>
    <x v="0"/>
    <x v="0"/>
    <x v="8"/>
    <x v="965"/>
    <x v="918"/>
    <x v="0"/>
    <x v="965"/>
    <x v="17"/>
  </r>
  <r>
    <x v="966"/>
    <x v="246"/>
    <x v="966"/>
    <x v="1"/>
    <x v="957"/>
    <x v="56"/>
    <x v="0"/>
    <x v="0"/>
    <x v="0"/>
    <x v="3"/>
    <x v="962"/>
    <x v="1"/>
    <x v="23"/>
    <x v="27"/>
    <x v="924"/>
    <x v="0"/>
    <x v="0"/>
    <x v="957"/>
    <x v="23"/>
    <x v="0"/>
    <x v="2"/>
    <x v="966"/>
    <x v="919"/>
    <x v="0"/>
    <x v="966"/>
    <x v="3"/>
  </r>
  <r>
    <x v="967"/>
    <x v="346"/>
    <x v="967"/>
    <x v="7"/>
    <x v="958"/>
    <x v="65"/>
    <x v="1"/>
    <x v="1"/>
    <x v="4"/>
    <x v="0"/>
    <x v="963"/>
    <x v="2"/>
    <x v="39"/>
    <x v="32"/>
    <x v="925"/>
    <x v="0"/>
    <x v="0"/>
    <x v="958"/>
    <x v="39"/>
    <x v="0"/>
    <x v="2"/>
    <x v="967"/>
    <x v="920"/>
    <x v="0"/>
    <x v="967"/>
    <x v="9"/>
  </r>
  <r>
    <x v="968"/>
    <x v="551"/>
    <x v="968"/>
    <x v="7"/>
    <x v="959"/>
    <x v="94"/>
    <x v="1"/>
    <x v="1"/>
    <x v="0"/>
    <x v="3"/>
    <x v="964"/>
    <x v="2"/>
    <x v="18"/>
    <x v="22"/>
    <x v="926"/>
    <x v="0"/>
    <x v="0"/>
    <x v="959"/>
    <x v="18"/>
    <x v="0"/>
    <x v="2"/>
    <x v="968"/>
    <x v="921"/>
    <x v="0"/>
    <x v="968"/>
    <x v="13"/>
  </r>
  <r>
    <x v="969"/>
    <x v="93"/>
    <x v="969"/>
    <x v="6"/>
    <x v="960"/>
    <x v="129"/>
    <x v="1"/>
    <x v="1"/>
    <x v="0"/>
    <x v="0"/>
    <x v="965"/>
    <x v="2"/>
    <x v="10"/>
    <x v="19"/>
    <x v="927"/>
    <x v="0"/>
    <x v="0"/>
    <x v="960"/>
    <x v="10"/>
    <x v="0"/>
    <x v="4"/>
    <x v="969"/>
    <x v="922"/>
    <x v="0"/>
    <x v="969"/>
    <x v="8"/>
  </r>
  <r>
    <x v="970"/>
    <x v="391"/>
    <x v="970"/>
    <x v="3"/>
    <x v="961"/>
    <x v="55"/>
    <x v="1"/>
    <x v="0"/>
    <x v="6"/>
    <x v="4"/>
    <x v="966"/>
    <x v="2"/>
    <x v="19"/>
    <x v="14"/>
    <x v="928"/>
    <x v="0"/>
    <x v="0"/>
    <x v="961"/>
    <x v="19"/>
    <x v="0"/>
    <x v="15"/>
    <x v="970"/>
    <x v="923"/>
    <x v="0"/>
    <x v="970"/>
    <x v="33"/>
  </r>
  <r>
    <x v="971"/>
    <x v="650"/>
    <x v="971"/>
    <x v="4"/>
    <x v="962"/>
    <x v="101"/>
    <x v="1"/>
    <x v="0"/>
    <x v="0"/>
    <x v="4"/>
    <x v="967"/>
    <x v="2"/>
    <x v="1"/>
    <x v="33"/>
    <x v="929"/>
    <x v="0"/>
    <x v="0"/>
    <x v="962"/>
    <x v="1"/>
    <x v="0"/>
    <x v="13"/>
    <x v="971"/>
    <x v="924"/>
    <x v="0"/>
    <x v="971"/>
    <x v="27"/>
  </r>
  <r>
    <x v="972"/>
    <x v="63"/>
    <x v="972"/>
    <x v="5"/>
    <x v="963"/>
    <x v="87"/>
    <x v="1"/>
    <x v="0"/>
    <x v="1"/>
    <x v="0"/>
    <x v="968"/>
    <x v="0"/>
    <x v="37"/>
    <x v="30"/>
    <x v="930"/>
    <x v="0"/>
    <x v="0"/>
    <x v="963"/>
    <x v="37"/>
    <x v="0"/>
    <x v="7"/>
    <x v="972"/>
    <x v="925"/>
    <x v="0"/>
    <x v="972"/>
    <x v="15"/>
  </r>
  <r>
    <x v="973"/>
    <x v="651"/>
    <x v="973"/>
    <x v="2"/>
    <x v="964"/>
    <x v="145"/>
    <x v="1"/>
    <x v="1"/>
    <x v="6"/>
    <x v="4"/>
    <x v="969"/>
    <x v="2"/>
    <x v="7"/>
    <x v="15"/>
    <x v="931"/>
    <x v="0"/>
    <x v="0"/>
    <x v="964"/>
    <x v="7"/>
    <x v="0"/>
    <x v="15"/>
    <x v="973"/>
    <x v="926"/>
    <x v="0"/>
    <x v="973"/>
    <x v="33"/>
  </r>
  <r>
    <x v="974"/>
    <x v="225"/>
    <x v="974"/>
    <x v="2"/>
    <x v="965"/>
    <x v="166"/>
    <x v="1"/>
    <x v="1"/>
    <x v="5"/>
    <x v="4"/>
    <x v="970"/>
    <x v="1"/>
    <x v="18"/>
    <x v="18"/>
    <x v="932"/>
    <x v="0"/>
    <x v="0"/>
    <x v="965"/>
    <x v="18"/>
    <x v="0"/>
    <x v="0"/>
    <x v="974"/>
    <x v="927"/>
    <x v="0"/>
    <x v="974"/>
    <x v="0"/>
  </r>
  <r>
    <x v="975"/>
    <x v="76"/>
    <x v="975"/>
    <x v="7"/>
    <x v="966"/>
    <x v="107"/>
    <x v="1"/>
    <x v="0"/>
    <x v="4"/>
    <x v="1"/>
    <x v="971"/>
    <x v="2"/>
    <x v="9"/>
    <x v="10"/>
    <x v="933"/>
    <x v="0"/>
    <x v="0"/>
    <x v="966"/>
    <x v="9"/>
    <x v="0"/>
    <x v="2"/>
    <x v="975"/>
    <x v="928"/>
    <x v="0"/>
    <x v="975"/>
    <x v="25"/>
  </r>
  <r>
    <x v="976"/>
    <x v="379"/>
    <x v="976"/>
    <x v="2"/>
    <x v="967"/>
    <x v="72"/>
    <x v="1"/>
    <x v="3"/>
    <x v="0"/>
    <x v="3"/>
    <x v="972"/>
    <x v="0"/>
    <x v="5"/>
    <x v="22"/>
    <x v="934"/>
    <x v="100"/>
    <x v="0"/>
    <x v="967"/>
    <x v="5"/>
    <x v="1"/>
    <x v="8"/>
    <x v="976"/>
    <x v="929"/>
    <x v="100"/>
    <x v="976"/>
    <x v="17"/>
  </r>
  <r>
    <x v="977"/>
    <x v="652"/>
    <x v="977"/>
    <x v="7"/>
    <x v="968"/>
    <x v="174"/>
    <x v="0"/>
    <x v="0"/>
    <x v="1"/>
    <x v="3"/>
    <x v="973"/>
    <x v="1"/>
    <x v="22"/>
    <x v="1"/>
    <x v="935"/>
    <x v="0"/>
    <x v="0"/>
    <x v="968"/>
    <x v="22"/>
    <x v="0"/>
    <x v="2"/>
    <x v="977"/>
    <x v="930"/>
    <x v="0"/>
    <x v="977"/>
    <x v="34"/>
  </r>
  <r>
    <x v="978"/>
    <x v="653"/>
    <x v="978"/>
    <x v="5"/>
    <x v="969"/>
    <x v="93"/>
    <x v="0"/>
    <x v="3"/>
    <x v="5"/>
    <x v="3"/>
    <x v="974"/>
    <x v="0"/>
    <x v="36"/>
    <x v="13"/>
    <x v="936"/>
    <x v="101"/>
    <x v="0"/>
    <x v="969"/>
    <x v="36"/>
    <x v="1"/>
    <x v="2"/>
    <x v="978"/>
    <x v="931"/>
    <x v="101"/>
    <x v="978"/>
    <x v="29"/>
  </r>
  <r>
    <x v="979"/>
    <x v="220"/>
    <x v="979"/>
    <x v="7"/>
    <x v="970"/>
    <x v="93"/>
    <x v="0"/>
    <x v="4"/>
    <x v="1"/>
    <x v="2"/>
    <x v="975"/>
    <x v="1"/>
    <x v="38"/>
    <x v="32"/>
    <x v="10"/>
    <x v="0"/>
    <x v="0"/>
    <x v="970"/>
    <x v="38"/>
    <x v="0"/>
    <x v="2"/>
    <x v="979"/>
    <x v="10"/>
    <x v="0"/>
    <x v="979"/>
    <x v="2"/>
  </r>
  <r>
    <x v="980"/>
    <x v="400"/>
    <x v="980"/>
    <x v="6"/>
    <x v="971"/>
    <x v="57"/>
    <x v="0"/>
    <x v="3"/>
    <x v="0"/>
    <x v="1"/>
    <x v="976"/>
    <x v="2"/>
    <x v="3"/>
    <x v="8"/>
    <x v="937"/>
    <x v="102"/>
    <x v="0"/>
    <x v="971"/>
    <x v="3"/>
    <x v="1"/>
    <x v="6"/>
    <x v="980"/>
    <x v="932"/>
    <x v="102"/>
    <x v="980"/>
    <x v="14"/>
  </r>
  <r>
    <x v="981"/>
    <x v="654"/>
    <x v="981"/>
    <x v="4"/>
    <x v="972"/>
    <x v="3"/>
    <x v="1"/>
    <x v="1"/>
    <x v="2"/>
    <x v="3"/>
    <x v="977"/>
    <x v="0"/>
    <x v="32"/>
    <x v="5"/>
    <x v="938"/>
    <x v="0"/>
    <x v="0"/>
    <x v="972"/>
    <x v="32"/>
    <x v="0"/>
    <x v="8"/>
    <x v="981"/>
    <x v="933"/>
    <x v="0"/>
    <x v="981"/>
    <x v="17"/>
  </r>
  <r>
    <x v="982"/>
    <x v="503"/>
    <x v="982"/>
    <x v="0"/>
    <x v="973"/>
    <x v="33"/>
    <x v="0"/>
    <x v="0"/>
    <x v="0"/>
    <x v="3"/>
    <x v="978"/>
    <x v="1"/>
    <x v="5"/>
    <x v="18"/>
    <x v="939"/>
    <x v="0"/>
    <x v="0"/>
    <x v="973"/>
    <x v="5"/>
    <x v="0"/>
    <x v="2"/>
    <x v="982"/>
    <x v="934"/>
    <x v="0"/>
    <x v="982"/>
    <x v="32"/>
  </r>
  <r>
    <x v="983"/>
    <x v="73"/>
    <x v="983"/>
    <x v="8"/>
    <x v="974"/>
    <x v="50"/>
    <x v="0"/>
    <x v="0"/>
    <x v="4"/>
    <x v="1"/>
    <x v="979"/>
    <x v="2"/>
    <x v="4"/>
    <x v="0"/>
    <x v="940"/>
    <x v="0"/>
    <x v="0"/>
    <x v="974"/>
    <x v="4"/>
    <x v="0"/>
    <x v="2"/>
    <x v="983"/>
    <x v="935"/>
    <x v="0"/>
    <x v="983"/>
    <x v="32"/>
  </r>
  <r>
    <x v="984"/>
    <x v="655"/>
    <x v="984"/>
    <x v="4"/>
    <x v="975"/>
    <x v="80"/>
    <x v="1"/>
    <x v="1"/>
    <x v="4"/>
    <x v="4"/>
    <x v="194"/>
    <x v="1"/>
    <x v="25"/>
    <x v="41"/>
    <x v="941"/>
    <x v="0"/>
    <x v="0"/>
    <x v="975"/>
    <x v="25"/>
    <x v="0"/>
    <x v="2"/>
    <x v="984"/>
    <x v="936"/>
    <x v="0"/>
    <x v="984"/>
    <x v="21"/>
  </r>
  <r>
    <x v="985"/>
    <x v="656"/>
    <x v="985"/>
    <x v="4"/>
    <x v="976"/>
    <x v="118"/>
    <x v="0"/>
    <x v="0"/>
    <x v="0"/>
    <x v="3"/>
    <x v="980"/>
    <x v="0"/>
    <x v="32"/>
    <x v="43"/>
    <x v="942"/>
    <x v="0"/>
    <x v="0"/>
    <x v="976"/>
    <x v="32"/>
    <x v="0"/>
    <x v="2"/>
    <x v="985"/>
    <x v="937"/>
    <x v="0"/>
    <x v="985"/>
    <x v="26"/>
  </r>
  <r>
    <x v="986"/>
    <x v="657"/>
    <x v="986"/>
    <x v="9"/>
    <x v="462"/>
    <x v="81"/>
    <x v="0"/>
    <x v="0"/>
    <x v="5"/>
    <x v="4"/>
    <x v="981"/>
    <x v="0"/>
    <x v="8"/>
    <x v="40"/>
    <x v="943"/>
    <x v="0"/>
    <x v="0"/>
    <x v="462"/>
    <x v="8"/>
    <x v="0"/>
    <x v="2"/>
    <x v="986"/>
    <x v="938"/>
    <x v="0"/>
    <x v="986"/>
    <x v="16"/>
  </r>
  <r>
    <x v="987"/>
    <x v="533"/>
    <x v="987"/>
    <x v="3"/>
    <x v="977"/>
    <x v="24"/>
    <x v="1"/>
    <x v="1"/>
    <x v="1"/>
    <x v="3"/>
    <x v="982"/>
    <x v="0"/>
    <x v="38"/>
    <x v="42"/>
    <x v="944"/>
    <x v="0"/>
    <x v="0"/>
    <x v="977"/>
    <x v="38"/>
    <x v="0"/>
    <x v="2"/>
    <x v="987"/>
    <x v="939"/>
    <x v="0"/>
    <x v="987"/>
    <x v="12"/>
  </r>
  <r>
    <x v="988"/>
    <x v="507"/>
    <x v="988"/>
    <x v="3"/>
    <x v="978"/>
    <x v="121"/>
    <x v="1"/>
    <x v="0"/>
    <x v="6"/>
    <x v="0"/>
    <x v="983"/>
    <x v="0"/>
    <x v="31"/>
    <x v="43"/>
    <x v="945"/>
    <x v="0"/>
    <x v="0"/>
    <x v="978"/>
    <x v="31"/>
    <x v="0"/>
    <x v="12"/>
    <x v="988"/>
    <x v="940"/>
    <x v="0"/>
    <x v="988"/>
    <x v="23"/>
  </r>
  <r>
    <x v="989"/>
    <x v="132"/>
    <x v="989"/>
    <x v="1"/>
    <x v="979"/>
    <x v="38"/>
    <x v="1"/>
    <x v="3"/>
    <x v="6"/>
    <x v="2"/>
    <x v="984"/>
    <x v="2"/>
    <x v="21"/>
    <x v="6"/>
    <x v="946"/>
    <x v="103"/>
    <x v="0"/>
    <x v="979"/>
    <x v="21"/>
    <x v="1"/>
    <x v="2"/>
    <x v="989"/>
    <x v="941"/>
    <x v="103"/>
    <x v="989"/>
    <x v="35"/>
  </r>
  <r>
    <x v="990"/>
    <x v="373"/>
    <x v="990"/>
    <x v="8"/>
    <x v="980"/>
    <x v="137"/>
    <x v="0"/>
    <x v="1"/>
    <x v="5"/>
    <x v="3"/>
    <x v="985"/>
    <x v="1"/>
    <x v="9"/>
    <x v="15"/>
    <x v="947"/>
    <x v="0"/>
    <x v="0"/>
    <x v="980"/>
    <x v="9"/>
    <x v="0"/>
    <x v="2"/>
    <x v="990"/>
    <x v="942"/>
    <x v="0"/>
    <x v="990"/>
    <x v="12"/>
  </r>
  <r>
    <x v="991"/>
    <x v="658"/>
    <x v="991"/>
    <x v="5"/>
    <x v="981"/>
    <x v="57"/>
    <x v="0"/>
    <x v="1"/>
    <x v="1"/>
    <x v="0"/>
    <x v="986"/>
    <x v="2"/>
    <x v="40"/>
    <x v="22"/>
    <x v="948"/>
    <x v="0"/>
    <x v="0"/>
    <x v="981"/>
    <x v="40"/>
    <x v="0"/>
    <x v="2"/>
    <x v="991"/>
    <x v="943"/>
    <x v="0"/>
    <x v="991"/>
    <x v="34"/>
  </r>
  <r>
    <x v="992"/>
    <x v="93"/>
    <x v="992"/>
    <x v="0"/>
    <x v="982"/>
    <x v="81"/>
    <x v="1"/>
    <x v="1"/>
    <x v="0"/>
    <x v="1"/>
    <x v="987"/>
    <x v="0"/>
    <x v="30"/>
    <x v="27"/>
    <x v="949"/>
    <x v="0"/>
    <x v="0"/>
    <x v="982"/>
    <x v="30"/>
    <x v="0"/>
    <x v="4"/>
    <x v="992"/>
    <x v="944"/>
    <x v="0"/>
    <x v="992"/>
    <x v="8"/>
  </r>
  <r>
    <x v="993"/>
    <x v="451"/>
    <x v="993"/>
    <x v="0"/>
    <x v="983"/>
    <x v="62"/>
    <x v="1"/>
    <x v="3"/>
    <x v="5"/>
    <x v="0"/>
    <x v="988"/>
    <x v="1"/>
    <x v="13"/>
    <x v="36"/>
    <x v="950"/>
    <x v="104"/>
    <x v="0"/>
    <x v="983"/>
    <x v="13"/>
    <x v="1"/>
    <x v="2"/>
    <x v="993"/>
    <x v="945"/>
    <x v="104"/>
    <x v="993"/>
    <x v="5"/>
  </r>
  <r>
    <x v="994"/>
    <x v="254"/>
    <x v="994"/>
    <x v="3"/>
    <x v="984"/>
    <x v="68"/>
    <x v="0"/>
    <x v="1"/>
    <x v="0"/>
    <x v="1"/>
    <x v="989"/>
    <x v="0"/>
    <x v="21"/>
    <x v="21"/>
    <x v="951"/>
    <x v="0"/>
    <x v="0"/>
    <x v="984"/>
    <x v="21"/>
    <x v="0"/>
    <x v="11"/>
    <x v="994"/>
    <x v="946"/>
    <x v="0"/>
    <x v="994"/>
    <x v="22"/>
  </r>
  <r>
    <x v="995"/>
    <x v="220"/>
    <x v="995"/>
    <x v="4"/>
    <x v="985"/>
    <x v="20"/>
    <x v="1"/>
    <x v="1"/>
    <x v="4"/>
    <x v="3"/>
    <x v="990"/>
    <x v="2"/>
    <x v="36"/>
    <x v="30"/>
    <x v="952"/>
    <x v="0"/>
    <x v="0"/>
    <x v="985"/>
    <x v="36"/>
    <x v="0"/>
    <x v="2"/>
    <x v="995"/>
    <x v="947"/>
    <x v="0"/>
    <x v="995"/>
    <x v="2"/>
  </r>
  <r>
    <x v="996"/>
    <x v="659"/>
    <x v="996"/>
    <x v="6"/>
    <x v="986"/>
    <x v="67"/>
    <x v="0"/>
    <x v="0"/>
    <x v="4"/>
    <x v="1"/>
    <x v="991"/>
    <x v="2"/>
    <x v="24"/>
    <x v="19"/>
    <x v="953"/>
    <x v="0"/>
    <x v="0"/>
    <x v="986"/>
    <x v="24"/>
    <x v="0"/>
    <x v="2"/>
    <x v="996"/>
    <x v="948"/>
    <x v="0"/>
    <x v="996"/>
    <x v="29"/>
  </r>
  <r>
    <x v="997"/>
    <x v="83"/>
    <x v="997"/>
    <x v="1"/>
    <x v="987"/>
    <x v="172"/>
    <x v="1"/>
    <x v="3"/>
    <x v="4"/>
    <x v="0"/>
    <x v="992"/>
    <x v="2"/>
    <x v="5"/>
    <x v="14"/>
    <x v="954"/>
    <x v="105"/>
    <x v="0"/>
    <x v="987"/>
    <x v="5"/>
    <x v="1"/>
    <x v="2"/>
    <x v="997"/>
    <x v="949"/>
    <x v="105"/>
    <x v="997"/>
    <x v="29"/>
  </r>
  <r>
    <x v="998"/>
    <x v="391"/>
    <x v="998"/>
    <x v="7"/>
    <x v="957"/>
    <x v="39"/>
    <x v="1"/>
    <x v="1"/>
    <x v="5"/>
    <x v="2"/>
    <x v="993"/>
    <x v="1"/>
    <x v="25"/>
    <x v="31"/>
    <x v="955"/>
    <x v="0"/>
    <x v="0"/>
    <x v="957"/>
    <x v="25"/>
    <x v="0"/>
    <x v="15"/>
    <x v="998"/>
    <x v="950"/>
    <x v="0"/>
    <x v="998"/>
    <x v="33"/>
  </r>
  <r>
    <x v="999"/>
    <x v="440"/>
    <x v="999"/>
    <x v="1"/>
    <x v="988"/>
    <x v="32"/>
    <x v="0"/>
    <x v="0"/>
    <x v="2"/>
    <x v="4"/>
    <x v="994"/>
    <x v="1"/>
    <x v="13"/>
    <x v="24"/>
    <x v="956"/>
    <x v="0"/>
    <x v="0"/>
    <x v="988"/>
    <x v="13"/>
    <x v="0"/>
    <x v="2"/>
    <x v="999"/>
    <x v="951"/>
    <x v="0"/>
    <x v="99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oan_Statu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C8" firstHeaderRow="0" firstDataRow="1" firstDataCol="1"/>
  <pivotFields count="26">
    <pivotField dataField="1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0" showAll="0">
      <items count="661">
        <item x="437"/>
        <item x="136"/>
        <item x="533"/>
        <item x="260"/>
        <item x="531"/>
        <item x="641"/>
        <item x="497"/>
        <item x="175"/>
        <item x="422"/>
        <item x="588"/>
        <item x="318"/>
        <item x="553"/>
        <item x="36"/>
        <item x="71"/>
        <item x="207"/>
        <item x="221"/>
        <item x="240"/>
        <item x="30"/>
        <item x="15"/>
        <item x="301"/>
        <item x="515"/>
        <item x="198"/>
        <item x="504"/>
        <item x="373"/>
        <item x="620"/>
        <item x="440"/>
        <item x="44"/>
        <item x="238"/>
        <item x="339"/>
        <item x="195"/>
        <item x="380"/>
        <item x="83"/>
        <item x="659"/>
        <item x="473"/>
        <item x="264"/>
        <item x="493"/>
        <item x="249"/>
        <item x="470"/>
        <item x="179"/>
        <item x="628"/>
        <item x="502"/>
        <item x="393"/>
        <item x="653"/>
        <item x="480"/>
        <item x="342"/>
        <item x="428"/>
        <item x="72"/>
        <item x="516"/>
        <item x="468"/>
        <item x="451"/>
        <item x="348"/>
        <item x="505"/>
        <item x="396"/>
        <item x="462"/>
        <item x="645"/>
        <item x="436"/>
        <item x="511"/>
        <item x="630"/>
        <item x="5"/>
        <item x="561"/>
        <item x="322"/>
        <item x="378"/>
        <item x="41"/>
        <item x="479"/>
        <item x="293"/>
        <item x="441"/>
        <item x="113"/>
        <item x="455"/>
        <item x="94"/>
        <item x="453"/>
        <item x="181"/>
        <item x="431"/>
        <item x="492"/>
        <item x="359"/>
        <item x="474"/>
        <item x="135"/>
        <item x="627"/>
        <item x="326"/>
        <item x="277"/>
        <item x="444"/>
        <item x="273"/>
        <item x="2"/>
        <item x="144"/>
        <item x="472"/>
        <item x="596"/>
        <item x="220"/>
        <item x="585"/>
        <item x="7"/>
        <item x="560"/>
        <item x="463"/>
        <item x="392"/>
        <item x="85"/>
        <item x="466"/>
        <item x="547"/>
        <item x="544"/>
        <item x="590"/>
        <item x="565"/>
        <item x="152"/>
        <item x="514"/>
        <item x="425"/>
        <item x="159"/>
        <item x="614"/>
        <item x="251"/>
        <item x="165"/>
        <item x="178"/>
        <item x="183"/>
        <item x="287"/>
        <item x="227"/>
        <item x="612"/>
        <item x="575"/>
        <item x="208"/>
        <item x="311"/>
        <item x="188"/>
        <item x="52"/>
        <item x="636"/>
        <item x="459"/>
        <item x="32"/>
        <item x="371"/>
        <item x="552"/>
        <item x="381"/>
        <item x="345"/>
        <item x="214"/>
        <item x="637"/>
        <item x="467"/>
        <item x="154"/>
        <item x="67"/>
        <item x="24"/>
        <item x="217"/>
        <item x="335"/>
        <item x="537"/>
        <item x="578"/>
        <item x="149"/>
        <item x="86"/>
        <item x="53"/>
        <item x="143"/>
        <item x="471"/>
        <item x="45"/>
        <item x="106"/>
        <item x="176"/>
        <item x="488"/>
        <item x="618"/>
        <item x="582"/>
        <item x="65"/>
        <item x="296"/>
        <item x="138"/>
        <item x="426"/>
        <item x="542"/>
        <item x="199"/>
        <item x="517"/>
        <item x="529"/>
        <item x="196"/>
        <item x="81"/>
        <item x="485"/>
        <item x="363"/>
        <item x="446"/>
        <item x="656"/>
        <item x="489"/>
        <item x="37"/>
        <item x="526"/>
        <item x="609"/>
        <item x="230"/>
        <item x="141"/>
        <item x="458"/>
        <item x="442"/>
        <item x="16"/>
        <item x="171"/>
        <item x="419"/>
        <item x="309"/>
        <item x="549"/>
        <item x="551"/>
        <item x="166"/>
        <item x="258"/>
        <item x="349"/>
        <item x="445"/>
        <item x="269"/>
        <item x="55"/>
        <item x="13"/>
        <item x="340"/>
        <item x="147"/>
        <item x="477"/>
        <item x="201"/>
        <item x="316"/>
        <item x="623"/>
        <item x="79"/>
        <item x="146"/>
        <item x="59"/>
        <item x="213"/>
        <item x="500"/>
        <item x="253"/>
        <item x="607"/>
        <item x="252"/>
        <item x="522"/>
        <item x="35"/>
        <item x="130"/>
        <item x="546"/>
        <item x="241"/>
        <item x="583"/>
        <item x="540"/>
        <item x="617"/>
        <item x="633"/>
        <item x="554"/>
        <item x="642"/>
        <item x="4"/>
        <item x="556"/>
        <item x="308"/>
        <item x="494"/>
        <item x="61"/>
        <item x="374"/>
        <item x="299"/>
        <item x="615"/>
        <item x="9"/>
        <item x="167"/>
        <item x="610"/>
        <item x="388"/>
        <item x="491"/>
        <item x="593"/>
        <item x="300"/>
        <item x="403"/>
        <item x="476"/>
        <item x="510"/>
        <item x="506"/>
        <item x="270"/>
        <item x="604"/>
        <item x="405"/>
        <item x="423"/>
        <item x="557"/>
        <item x="80"/>
        <item x="68"/>
        <item x="140"/>
        <item x="11"/>
        <item x="387"/>
        <item x="33"/>
        <item x="447"/>
        <item x="417"/>
        <item x="570"/>
        <item x="77"/>
        <item x="105"/>
        <item x="346"/>
        <item x="317"/>
        <item x="102"/>
        <item x="243"/>
        <item x="145"/>
        <item x="50"/>
        <item x="158"/>
        <item x="177"/>
        <item x="432"/>
        <item x="92"/>
        <item x="235"/>
        <item x="329"/>
        <item x="325"/>
        <item x="78"/>
        <item x="574"/>
        <item x="564"/>
        <item x="520"/>
        <item x="622"/>
        <item x="298"/>
        <item x="452"/>
        <item x="197"/>
        <item x="132"/>
        <item x="632"/>
        <item x="257"/>
        <item x="347"/>
        <item x="457"/>
        <item x="439"/>
        <item x="421"/>
        <item x="635"/>
        <item x="172"/>
        <item x="350"/>
        <item x="57"/>
        <item x="333"/>
        <item x="14"/>
        <item x="414"/>
        <item x="155"/>
        <item x="3"/>
        <item x="532"/>
        <item x="638"/>
        <item x="192"/>
        <item x="246"/>
        <item x="164"/>
        <item x="297"/>
        <item x="19"/>
        <item x="383"/>
        <item x="209"/>
        <item x="572"/>
        <item x="114"/>
        <item x="283"/>
        <item x="160"/>
        <item x="228"/>
        <item x="634"/>
        <item x="369"/>
        <item x="69"/>
        <item x="657"/>
        <item x="212"/>
        <item x="319"/>
        <item x="375"/>
        <item x="412"/>
        <item x="91"/>
        <item x="534"/>
        <item x="389"/>
        <item x="42"/>
        <item x="182"/>
        <item x="21"/>
        <item x="242"/>
        <item x="280"/>
        <item x="646"/>
        <item x="306"/>
        <item x="580"/>
        <item x="211"/>
        <item x="73"/>
        <item x="302"/>
        <item x="486"/>
        <item x="118"/>
        <item x="503"/>
        <item x="543"/>
        <item x="483"/>
        <item x="513"/>
        <item x="233"/>
        <item x="408"/>
        <item x="116"/>
        <item x="461"/>
        <item x="527"/>
        <item x="469"/>
        <item x="205"/>
        <item x="530"/>
        <item x="576"/>
        <item x="162"/>
        <item x="655"/>
        <item x="571"/>
        <item x="121"/>
        <item x="545"/>
        <item x="282"/>
        <item x="616"/>
        <item x="27"/>
        <item x="111"/>
        <item x="39"/>
        <item x="48"/>
        <item x="603"/>
        <item x="358"/>
        <item x="222"/>
        <item x="536"/>
        <item x="250"/>
        <item x="119"/>
        <item x="569"/>
        <item x="285"/>
        <item x="180"/>
        <item x="366"/>
        <item x="624"/>
        <item x="76"/>
        <item x="519"/>
        <item x="343"/>
        <item x="579"/>
        <item x="34"/>
        <item x="482"/>
        <item x="323"/>
        <item x="215"/>
        <item x="153"/>
        <item x="658"/>
        <item x="98"/>
        <item x="562"/>
        <item x="327"/>
        <item x="518"/>
        <item x="168"/>
        <item x="498"/>
        <item x="224"/>
        <item x="586"/>
        <item x="126"/>
        <item x="652"/>
        <item x="125"/>
        <item x="279"/>
        <item x="271"/>
        <item x="501"/>
        <item x="190"/>
        <item x="163"/>
        <item x="137"/>
        <item x="99"/>
        <item x="484"/>
        <item x="123"/>
        <item x="29"/>
        <item x="74"/>
        <item x="129"/>
        <item x="382"/>
        <item x="244"/>
        <item x="268"/>
        <item x="272"/>
        <item x="364"/>
        <item x="204"/>
        <item x="156"/>
        <item x="605"/>
        <item x="523"/>
        <item x="338"/>
        <item x="131"/>
        <item x="566"/>
        <item x="507"/>
        <item x="478"/>
        <item x="404"/>
        <item x="621"/>
        <item x="394"/>
        <item x="443"/>
        <item x="332"/>
        <item x="435"/>
        <item x="120"/>
        <item x="592"/>
        <item x="95"/>
        <item x="239"/>
        <item x="223"/>
        <item x="26"/>
        <item x="191"/>
        <item x="430"/>
        <item x="313"/>
        <item x="314"/>
        <item x="521"/>
        <item x="289"/>
        <item x="407"/>
        <item x="134"/>
        <item x="22"/>
        <item x="49"/>
        <item x="284"/>
        <item x="649"/>
        <item x="420"/>
        <item x="128"/>
        <item x="589"/>
        <item x="379"/>
        <item x="539"/>
        <item x="438"/>
        <item x="351"/>
        <item x="499"/>
        <item x="60"/>
        <item x="654"/>
        <item x="619"/>
        <item x="541"/>
        <item x="559"/>
        <item x="96"/>
        <item x="248"/>
        <item x="330"/>
        <item x="51"/>
        <item x="409"/>
        <item x="362"/>
        <item x="352"/>
        <item x="400"/>
        <item x="454"/>
        <item x="336"/>
        <item x="411"/>
        <item x="276"/>
        <item x="110"/>
        <item x="647"/>
        <item x="17"/>
        <item x="115"/>
        <item x="194"/>
        <item x="365"/>
        <item x="151"/>
        <item x="320"/>
        <item x="587"/>
        <item x="232"/>
        <item x="331"/>
        <item x="303"/>
        <item x="449"/>
        <item x="66"/>
        <item x="101"/>
        <item x="304"/>
        <item x="8"/>
        <item x="433"/>
        <item x="261"/>
        <item x="643"/>
        <item x="43"/>
        <item x="38"/>
        <item x="629"/>
        <item x="599"/>
        <item x="87"/>
        <item x="401"/>
        <item x="229"/>
        <item x="286"/>
        <item x="278"/>
        <item x="64"/>
        <item x="487"/>
        <item x="104"/>
        <item x="124"/>
        <item x="464"/>
        <item x="200"/>
        <item x="563"/>
        <item x="189"/>
        <item x="281"/>
        <item x="496"/>
        <item x="93"/>
        <item x="10"/>
        <item x="512"/>
        <item x="600"/>
        <item x="395"/>
        <item x="56"/>
        <item x="568"/>
        <item x="186"/>
        <item x="266"/>
        <item x="390"/>
        <item x="602"/>
        <item x="328"/>
        <item x="429"/>
        <item x="236"/>
        <item x="384"/>
        <item x="274"/>
        <item x="28"/>
        <item x="631"/>
        <item x="247"/>
        <item x="142"/>
        <item x="254"/>
        <item x="31"/>
        <item x="524"/>
        <item x="584"/>
        <item x="548"/>
        <item x="538"/>
        <item x="475"/>
        <item x="321"/>
        <item x="353"/>
        <item x="312"/>
        <item x="427"/>
        <item x="225"/>
        <item x="139"/>
        <item x="18"/>
        <item x="456"/>
        <item x="0"/>
        <item x="109"/>
        <item x="581"/>
        <item x="265"/>
        <item x="410"/>
        <item x="103"/>
        <item x="6"/>
        <item x="341"/>
        <item x="377"/>
        <item x="262"/>
        <item x="185"/>
        <item x="62"/>
        <item x="169"/>
        <item x="418"/>
        <item x="148"/>
        <item x="354"/>
        <item x="397"/>
        <item x="595"/>
        <item x="357"/>
        <item x="108"/>
        <item x="385"/>
        <item x="310"/>
        <item x="170"/>
        <item x="40"/>
        <item x="525"/>
        <item x="465"/>
        <item x="550"/>
        <item x="237"/>
        <item x="650"/>
        <item x="416"/>
        <item x="639"/>
        <item x="555"/>
        <item x="295"/>
        <item x="370"/>
        <item x="184"/>
        <item x="644"/>
        <item x="558"/>
        <item x="450"/>
        <item x="334"/>
        <item x="234"/>
        <item x="573"/>
        <item x="415"/>
        <item x="219"/>
        <item x="161"/>
        <item x="88"/>
        <item x="391"/>
        <item x="361"/>
        <item x="267"/>
        <item x="608"/>
        <item x="611"/>
        <item x="651"/>
        <item x="640"/>
        <item x="372"/>
        <item x="535"/>
        <item x="356"/>
        <item x="577"/>
        <item x="133"/>
        <item x="368"/>
        <item x="157"/>
        <item x="12"/>
        <item x="187"/>
        <item x="25"/>
        <item x="413"/>
        <item x="202"/>
        <item x="97"/>
        <item x="226"/>
        <item x="613"/>
        <item x="402"/>
        <item x="606"/>
        <item x="324"/>
        <item x="398"/>
        <item x="245"/>
        <item x="127"/>
        <item x="23"/>
        <item x="337"/>
        <item x="218"/>
        <item x="150"/>
        <item x="601"/>
        <item x="460"/>
        <item x="591"/>
        <item x="626"/>
        <item x="448"/>
        <item x="263"/>
        <item x="216"/>
        <item x="54"/>
        <item x="288"/>
        <item x="256"/>
        <item x="259"/>
        <item x="567"/>
        <item x="594"/>
        <item x="292"/>
        <item x="625"/>
        <item x="294"/>
        <item x="122"/>
        <item x="597"/>
        <item x="174"/>
        <item x="305"/>
        <item x="58"/>
        <item x="82"/>
        <item x="203"/>
        <item x="112"/>
        <item x="47"/>
        <item x="648"/>
        <item x="386"/>
        <item x="46"/>
        <item x="509"/>
        <item x="100"/>
        <item x="508"/>
        <item x="406"/>
        <item x="367"/>
        <item x="399"/>
        <item x="107"/>
        <item x="307"/>
        <item x="344"/>
        <item x="1"/>
        <item x="193"/>
        <item x="434"/>
        <item x="355"/>
        <item x="495"/>
        <item x="84"/>
        <item x="598"/>
        <item x="89"/>
        <item x="117"/>
        <item x="173"/>
        <item x="231"/>
        <item x="528"/>
        <item x="70"/>
        <item x="360"/>
        <item x="315"/>
        <item x="210"/>
        <item x="291"/>
        <item x="90"/>
        <item x="206"/>
        <item x="481"/>
        <item x="63"/>
        <item x="255"/>
        <item x="490"/>
        <item x="275"/>
        <item x="20"/>
        <item x="75"/>
        <item x="424"/>
        <item x="290"/>
        <item x="376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2">
        <item x="0"/>
        <item t="default"/>
      </items>
    </pivotField>
    <pivotField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1" showAll="0">
      <items count="73"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ed_amount" fld="4" baseField="0" baseItem="0"/>
    <dataField name="Count of loan_id" fld="0" subtotal="count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Loan grad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E2:G4" firstHeaderRow="0" firstDataRow="1" firstDataCol="1"/>
  <pivotFields count="26">
    <pivotField dataField="1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0" showAll="0">
      <items count="661">
        <item x="437"/>
        <item x="136"/>
        <item x="533"/>
        <item x="260"/>
        <item x="531"/>
        <item x="641"/>
        <item x="497"/>
        <item x="175"/>
        <item x="422"/>
        <item x="588"/>
        <item x="318"/>
        <item x="553"/>
        <item x="36"/>
        <item x="71"/>
        <item x="207"/>
        <item x="221"/>
        <item x="240"/>
        <item x="30"/>
        <item x="15"/>
        <item x="301"/>
        <item x="515"/>
        <item x="198"/>
        <item x="504"/>
        <item x="373"/>
        <item x="620"/>
        <item x="440"/>
        <item x="44"/>
        <item x="238"/>
        <item x="339"/>
        <item x="195"/>
        <item x="380"/>
        <item x="83"/>
        <item x="659"/>
        <item x="473"/>
        <item x="264"/>
        <item x="493"/>
        <item x="249"/>
        <item x="470"/>
        <item x="179"/>
        <item x="628"/>
        <item x="502"/>
        <item x="393"/>
        <item x="653"/>
        <item x="480"/>
        <item x="342"/>
        <item x="428"/>
        <item x="72"/>
        <item x="516"/>
        <item x="468"/>
        <item x="451"/>
        <item x="348"/>
        <item x="505"/>
        <item x="396"/>
        <item x="462"/>
        <item x="645"/>
        <item x="436"/>
        <item x="511"/>
        <item x="630"/>
        <item x="5"/>
        <item x="561"/>
        <item x="322"/>
        <item x="378"/>
        <item x="41"/>
        <item x="479"/>
        <item x="293"/>
        <item x="441"/>
        <item x="113"/>
        <item x="455"/>
        <item x="94"/>
        <item x="453"/>
        <item x="181"/>
        <item x="431"/>
        <item x="492"/>
        <item x="359"/>
        <item x="474"/>
        <item x="135"/>
        <item x="627"/>
        <item x="326"/>
        <item x="277"/>
        <item x="444"/>
        <item x="273"/>
        <item x="2"/>
        <item x="144"/>
        <item x="472"/>
        <item x="596"/>
        <item x="220"/>
        <item x="585"/>
        <item x="7"/>
        <item x="560"/>
        <item x="463"/>
        <item x="392"/>
        <item x="85"/>
        <item x="466"/>
        <item x="547"/>
        <item x="544"/>
        <item x="590"/>
        <item x="565"/>
        <item x="152"/>
        <item x="514"/>
        <item x="425"/>
        <item x="159"/>
        <item x="614"/>
        <item x="251"/>
        <item x="165"/>
        <item x="178"/>
        <item x="183"/>
        <item x="287"/>
        <item x="227"/>
        <item x="612"/>
        <item x="575"/>
        <item x="208"/>
        <item x="311"/>
        <item x="188"/>
        <item x="52"/>
        <item x="636"/>
        <item x="459"/>
        <item x="32"/>
        <item x="371"/>
        <item x="552"/>
        <item x="381"/>
        <item x="345"/>
        <item x="214"/>
        <item x="637"/>
        <item x="467"/>
        <item x="154"/>
        <item x="67"/>
        <item x="24"/>
        <item x="217"/>
        <item x="335"/>
        <item x="537"/>
        <item x="578"/>
        <item x="149"/>
        <item x="86"/>
        <item x="53"/>
        <item x="143"/>
        <item x="471"/>
        <item x="45"/>
        <item x="106"/>
        <item x="176"/>
        <item x="488"/>
        <item x="618"/>
        <item x="582"/>
        <item x="65"/>
        <item x="296"/>
        <item x="138"/>
        <item x="426"/>
        <item x="542"/>
        <item x="199"/>
        <item x="517"/>
        <item x="529"/>
        <item x="196"/>
        <item x="81"/>
        <item x="485"/>
        <item x="363"/>
        <item x="446"/>
        <item x="656"/>
        <item x="489"/>
        <item x="37"/>
        <item x="526"/>
        <item x="609"/>
        <item x="230"/>
        <item x="141"/>
        <item x="458"/>
        <item x="442"/>
        <item x="16"/>
        <item x="171"/>
        <item x="419"/>
        <item x="309"/>
        <item x="549"/>
        <item x="551"/>
        <item x="166"/>
        <item x="258"/>
        <item x="349"/>
        <item x="445"/>
        <item x="269"/>
        <item x="55"/>
        <item x="13"/>
        <item x="340"/>
        <item x="147"/>
        <item x="477"/>
        <item x="201"/>
        <item x="316"/>
        <item x="623"/>
        <item x="79"/>
        <item x="146"/>
        <item x="59"/>
        <item x="213"/>
        <item x="500"/>
        <item x="253"/>
        <item x="607"/>
        <item x="252"/>
        <item x="522"/>
        <item x="35"/>
        <item x="130"/>
        <item x="546"/>
        <item x="241"/>
        <item x="583"/>
        <item x="540"/>
        <item x="617"/>
        <item x="633"/>
        <item x="554"/>
        <item x="642"/>
        <item x="4"/>
        <item x="556"/>
        <item x="308"/>
        <item x="494"/>
        <item x="61"/>
        <item x="374"/>
        <item x="299"/>
        <item x="615"/>
        <item x="9"/>
        <item x="167"/>
        <item x="610"/>
        <item x="388"/>
        <item x="491"/>
        <item x="593"/>
        <item x="300"/>
        <item x="403"/>
        <item x="476"/>
        <item x="510"/>
        <item x="506"/>
        <item x="270"/>
        <item x="604"/>
        <item x="405"/>
        <item x="423"/>
        <item x="557"/>
        <item x="80"/>
        <item x="68"/>
        <item x="140"/>
        <item x="11"/>
        <item x="387"/>
        <item x="33"/>
        <item x="447"/>
        <item x="417"/>
        <item x="570"/>
        <item x="77"/>
        <item x="105"/>
        <item x="346"/>
        <item x="317"/>
        <item x="102"/>
        <item x="243"/>
        <item x="145"/>
        <item x="50"/>
        <item x="158"/>
        <item x="177"/>
        <item x="432"/>
        <item x="92"/>
        <item x="235"/>
        <item x="329"/>
        <item x="325"/>
        <item x="78"/>
        <item x="574"/>
        <item x="564"/>
        <item x="520"/>
        <item x="622"/>
        <item x="298"/>
        <item x="452"/>
        <item x="197"/>
        <item x="132"/>
        <item x="632"/>
        <item x="257"/>
        <item x="347"/>
        <item x="457"/>
        <item x="439"/>
        <item x="421"/>
        <item x="635"/>
        <item x="172"/>
        <item x="350"/>
        <item x="57"/>
        <item x="333"/>
        <item x="14"/>
        <item x="414"/>
        <item x="155"/>
        <item x="3"/>
        <item x="532"/>
        <item x="638"/>
        <item x="192"/>
        <item x="246"/>
        <item x="164"/>
        <item x="297"/>
        <item x="19"/>
        <item x="383"/>
        <item x="209"/>
        <item x="572"/>
        <item x="114"/>
        <item x="283"/>
        <item x="160"/>
        <item x="228"/>
        <item x="634"/>
        <item x="369"/>
        <item x="69"/>
        <item x="657"/>
        <item x="212"/>
        <item x="319"/>
        <item x="375"/>
        <item x="412"/>
        <item x="91"/>
        <item x="534"/>
        <item x="389"/>
        <item x="42"/>
        <item x="182"/>
        <item x="21"/>
        <item x="242"/>
        <item x="280"/>
        <item x="646"/>
        <item x="306"/>
        <item x="580"/>
        <item x="211"/>
        <item x="73"/>
        <item x="302"/>
        <item x="486"/>
        <item x="118"/>
        <item x="503"/>
        <item x="543"/>
        <item x="483"/>
        <item x="513"/>
        <item x="233"/>
        <item x="408"/>
        <item x="116"/>
        <item x="461"/>
        <item x="527"/>
        <item x="469"/>
        <item x="205"/>
        <item x="530"/>
        <item x="576"/>
        <item x="162"/>
        <item x="655"/>
        <item x="571"/>
        <item x="121"/>
        <item x="545"/>
        <item x="282"/>
        <item x="616"/>
        <item x="27"/>
        <item x="111"/>
        <item x="39"/>
        <item x="48"/>
        <item x="603"/>
        <item x="358"/>
        <item x="222"/>
        <item x="536"/>
        <item x="250"/>
        <item x="119"/>
        <item x="569"/>
        <item x="285"/>
        <item x="180"/>
        <item x="366"/>
        <item x="624"/>
        <item x="76"/>
        <item x="519"/>
        <item x="343"/>
        <item x="579"/>
        <item x="34"/>
        <item x="482"/>
        <item x="323"/>
        <item x="215"/>
        <item x="153"/>
        <item x="658"/>
        <item x="98"/>
        <item x="562"/>
        <item x="327"/>
        <item x="518"/>
        <item x="168"/>
        <item x="498"/>
        <item x="224"/>
        <item x="586"/>
        <item x="126"/>
        <item x="652"/>
        <item x="125"/>
        <item x="279"/>
        <item x="271"/>
        <item x="501"/>
        <item x="190"/>
        <item x="163"/>
        <item x="137"/>
        <item x="99"/>
        <item x="484"/>
        <item x="123"/>
        <item x="29"/>
        <item x="74"/>
        <item x="129"/>
        <item x="382"/>
        <item x="244"/>
        <item x="268"/>
        <item x="272"/>
        <item x="364"/>
        <item x="204"/>
        <item x="156"/>
        <item x="605"/>
        <item x="523"/>
        <item x="338"/>
        <item x="131"/>
        <item x="566"/>
        <item x="507"/>
        <item x="478"/>
        <item x="404"/>
        <item x="621"/>
        <item x="394"/>
        <item x="443"/>
        <item x="332"/>
        <item x="435"/>
        <item x="120"/>
        <item x="592"/>
        <item x="95"/>
        <item x="239"/>
        <item x="223"/>
        <item x="26"/>
        <item x="191"/>
        <item x="430"/>
        <item x="313"/>
        <item x="314"/>
        <item x="521"/>
        <item x="289"/>
        <item x="407"/>
        <item x="134"/>
        <item x="22"/>
        <item x="49"/>
        <item x="284"/>
        <item x="649"/>
        <item x="420"/>
        <item x="128"/>
        <item x="589"/>
        <item x="379"/>
        <item x="539"/>
        <item x="438"/>
        <item x="351"/>
        <item x="499"/>
        <item x="60"/>
        <item x="654"/>
        <item x="619"/>
        <item x="541"/>
        <item x="559"/>
        <item x="96"/>
        <item x="248"/>
        <item x="330"/>
        <item x="51"/>
        <item x="409"/>
        <item x="362"/>
        <item x="352"/>
        <item x="400"/>
        <item x="454"/>
        <item x="336"/>
        <item x="411"/>
        <item x="276"/>
        <item x="110"/>
        <item x="647"/>
        <item x="17"/>
        <item x="115"/>
        <item x="194"/>
        <item x="365"/>
        <item x="151"/>
        <item x="320"/>
        <item x="587"/>
        <item x="232"/>
        <item x="331"/>
        <item x="303"/>
        <item x="449"/>
        <item x="66"/>
        <item x="101"/>
        <item x="304"/>
        <item x="8"/>
        <item x="433"/>
        <item x="261"/>
        <item x="643"/>
        <item x="43"/>
        <item x="38"/>
        <item x="629"/>
        <item x="599"/>
        <item x="87"/>
        <item x="401"/>
        <item x="229"/>
        <item x="286"/>
        <item x="278"/>
        <item x="64"/>
        <item x="487"/>
        <item x="104"/>
        <item x="124"/>
        <item x="464"/>
        <item x="200"/>
        <item x="563"/>
        <item x="189"/>
        <item x="281"/>
        <item x="496"/>
        <item x="93"/>
        <item x="10"/>
        <item x="512"/>
        <item x="600"/>
        <item x="395"/>
        <item x="56"/>
        <item x="568"/>
        <item x="186"/>
        <item x="266"/>
        <item x="390"/>
        <item x="602"/>
        <item x="328"/>
        <item x="429"/>
        <item x="236"/>
        <item x="384"/>
        <item x="274"/>
        <item x="28"/>
        <item x="631"/>
        <item x="247"/>
        <item x="142"/>
        <item x="254"/>
        <item x="31"/>
        <item x="524"/>
        <item x="584"/>
        <item x="548"/>
        <item x="538"/>
        <item x="475"/>
        <item x="321"/>
        <item x="353"/>
        <item x="312"/>
        <item x="427"/>
        <item x="225"/>
        <item x="139"/>
        <item x="18"/>
        <item x="456"/>
        <item x="0"/>
        <item x="109"/>
        <item x="581"/>
        <item x="265"/>
        <item x="410"/>
        <item x="103"/>
        <item x="6"/>
        <item x="341"/>
        <item x="377"/>
        <item x="262"/>
        <item x="185"/>
        <item x="62"/>
        <item x="169"/>
        <item x="418"/>
        <item x="148"/>
        <item x="354"/>
        <item x="397"/>
        <item x="595"/>
        <item x="357"/>
        <item x="108"/>
        <item x="385"/>
        <item x="310"/>
        <item x="170"/>
        <item x="40"/>
        <item x="525"/>
        <item x="465"/>
        <item x="550"/>
        <item x="237"/>
        <item x="650"/>
        <item x="416"/>
        <item x="639"/>
        <item x="555"/>
        <item x="295"/>
        <item x="370"/>
        <item x="184"/>
        <item x="644"/>
        <item x="558"/>
        <item x="450"/>
        <item x="334"/>
        <item x="234"/>
        <item x="573"/>
        <item x="415"/>
        <item x="219"/>
        <item x="161"/>
        <item x="88"/>
        <item x="391"/>
        <item x="361"/>
        <item x="267"/>
        <item x="608"/>
        <item x="611"/>
        <item x="651"/>
        <item x="640"/>
        <item x="372"/>
        <item x="535"/>
        <item x="356"/>
        <item x="577"/>
        <item x="133"/>
        <item x="368"/>
        <item x="157"/>
        <item x="12"/>
        <item x="187"/>
        <item x="25"/>
        <item x="413"/>
        <item x="202"/>
        <item x="97"/>
        <item x="226"/>
        <item x="613"/>
        <item x="402"/>
        <item x="606"/>
        <item x="324"/>
        <item x="398"/>
        <item x="245"/>
        <item x="127"/>
        <item x="23"/>
        <item x="337"/>
        <item x="218"/>
        <item x="150"/>
        <item x="601"/>
        <item x="460"/>
        <item x="591"/>
        <item x="626"/>
        <item x="448"/>
        <item x="263"/>
        <item x="216"/>
        <item x="54"/>
        <item x="288"/>
        <item x="256"/>
        <item x="259"/>
        <item x="567"/>
        <item x="594"/>
        <item x="292"/>
        <item x="625"/>
        <item x="294"/>
        <item x="122"/>
        <item x="597"/>
        <item x="174"/>
        <item x="305"/>
        <item x="58"/>
        <item x="82"/>
        <item x="203"/>
        <item x="112"/>
        <item x="47"/>
        <item x="648"/>
        <item x="386"/>
        <item x="46"/>
        <item x="509"/>
        <item x="100"/>
        <item x="508"/>
        <item x="406"/>
        <item x="367"/>
        <item x="399"/>
        <item x="107"/>
        <item x="307"/>
        <item x="344"/>
        <item x="1"/>
        <item x="193"/>
        <item x="434"/>
        <item x="355"/>
        <item x="495"/>
        <item x="84"/>
        <item x="598"/>
        <item x="89"/>
        <item x="117"/>
        <item x="173"/>
        <item x="231"/>
        <item x="528"/>
        <item x="70"/>
        <item x="360"/>
        <item x="315"/>
        <item x="210"/>
        <item x="291"/>
        <item x="90"/>
        <item x="206"/>
        <item x="481"/>
        <item x="63"/>
        <item x="255"/>
        <item x="490"/>
        <item x="275"/>
        <item x="20"/>
        <item x="75"/>
        <item x="424"/>
        <item x="290"/>
        <item x="376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axis="axisRow" compact="0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2">
        <item x="0"/>
        <item t="default"/>
      </items>
    </pivotField>
    <pivotField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1" showAll="0">
      <items count="73"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8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ed_amount" fld="4" baseField="0" baseItem="0"/>
    <dataField name="Count of loa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Loan_inten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I2:K8" firstHeaderRow="0" firstDataRow="1" firstDataCol="1"/>
  <pivotFields count="26">
    <pivotField dataField="1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0" showAll="0">
      <items count="661">
        <item x="437"/>
        <item x="136"/>
        <item x="533"/>
        <item x="260"/>
        <item x="531"/>
        <item x="641"/>
        <item x="497"/>
        <item x="175"/>
        <item x="422"/>
        <item x="588"/>
        <item x="318"/>
        <item x="553"/>
        <item x="36"/>
        <item x="71"/>
        <item x="207"/>
        <item x="221"/>
        <item x="240"/>
        <item x="30"/>
        <item x="15"/>
        <item x="301"/>
        <item x="515"/>
        <item x="198"/>
        <item x="504"/>
        <item x="373"/>
        <item x="620"/>
        <item x="440"/>
        <item x="44"/>
        <item x="238"/>
        <item x="339"/>
        <item x="195"/>
        <item x="380"/>
        <item x="83"/>
        <item x="659"/>
        <item x="473"/>
        <item x="264"/>
        <item x="493"/>
        <item x="249"/>
        <item x="470"/>
        <item x="179"/>
        <item x="628"/>
        <item x="502"/>
        <item x="393"/>
        <item x="653"/>
        <item x="480"/>
        <item x="342"/>
        <item x="428"/>
        <item x="72"/>
        <item x="516"/>
        <item x="468"/>
        <item x="451"/>
        <item x="348"/>
        <item x="505"/>
        <item x="396"/>
        <item x="462"/>
        <item x="645"/>
        <item x="436"/>
        <item x="511"/>
        <item x="630"/>
        <item x="5"/>
        <item x="561"/>
        <item x="322"/>
        <item x="378"/>
        <item x="41"/>
        <item x="479"/>
        <item x="293"/>
        <item x="441"/>
        <item x="113"/>
        <item x="455"/>
        <item x="94"/>
        <item x="453"/>
        <item x="181"/>
        <item x="431"/>
        <item x="492"/>
        <item x="359"/>
        <item x="474"/>
        <item x="135"/>
        <item x="627"/>
        <item x="326"/>
        <item x="277"/>
        <item x="444"/>
        <item x="273"/>
        <item x="2"/>
        <item x="144"/>
        <item x="472"/>
        <item x="596"/>
        <item x="220"/>
        <item x="585"/>
        <item x="7"/>
        <item x="560"/>
        <item x="463"/>
        <item x="392"/>
        <item x="85"/>
        <item x="466"/>
        <item x="547"/>
        <item x="544"/>
        <item x="590"/>
        <item x="565"/>
        <item x="152"/>
        <item x="514"/>
        <item x="425"/>
        <item x="159"/>
        <item x="614"/>
        <item x="251"/>
        <item x="165"/>
        <item x="178"/>
        <item x="183"/>
        <item x="287"/>
        <item x="227"/>
        <item x="612"/>
        <item x="575"/>
        <item x="208"/>
        <item x="311"/>
        <item x="188"/>
        <item x="52"/>
        <item x="636"/>
        <item x="459"/>
        <item x="32"/>
        <item x="371"/>
        <item x="552"/>
        <item x="381"/>
        <item x="345"/>
        <item x="214"/>
        <item x="637"/>
        <item x="467"/>
        <item x="154"/>
        <item x="67"/>
        <item x="24"/>
        <item x="217"/>
        <item x="335"/>
        <item x="537"/>
        <item x="578"/>
        <item x="149"/>
        <item x="86"/>
        <item x="53"/>
        <item x="143"/>
        <item x="471"/>
        <item x="45"/>
        <item x="106"/>
        <item x="176"/>
        <item x="488"/>
        <item x="618"/>
        <item x="582"/>
        <item x="65"/>
        <item x="296"/>
        <item x="138"/>
        <item x="426"/>
        <item x="542"/>
        <item x="199"/>
        <item x="517"/>
        <item x="529"/>
        <item x="196"/>
        <item x="81"/>
        <item x="485"/>
        <item x="363"/>
        <item x="446"/>
        <item x="656"/>
        <item x="489"/>
        <item x="37"/>
        <item x="526"/>
        <item x="609"/>
        <item x="230"/>
        <item x="141"/>
        <item x="458"/>
        <item x="442"/>
        <item x="16"/>
        <item x="171"/>
        <item x="419"/>
        <item x="309"/>
        <item x="549"/>
        <item x="551"/>
        <item x="166"/>
        <item x="258"/>
        <item x="349"/>
        <item x="445"/>
        <item x="269"/>
        <item x="55"/>
        <item x="13"/>
        <item x="340"/>
        <item x="147"/>
        <item x="477"/>
        <item x="201"/>
        <item x="316"/>
        <item x="623"/>
        <item x="79"/>
        <item x="146"/>
        <item x="59"/>
        <item x="213"/>
        <item x="500"/>
        <item x="253"/>
        <item x="607"/>
        <item x="252"/>
        <item x="522"/>
        <item x="35"/>
        <item x="130"/>
        <item x="546"/>
        <item x="241"/>
        <item x="583"/>
        <item x="540"/>
        <item x="617"/>
        <item x="633"/>
        <item x="554"/>
        <item x="642"/>
        <item x="4"/>
        <item x="556"/>
        <item x="308"/>
        <item x="494"/>
        <item x="61"/>
        <item x="374"/>
        <item x="299"/>
        <item x="615"/>
        <item x="9"/>
        <item x="167"/>
        <item x="610"/>
        <item x="388"/>
        <item x="491"/>
        <item x="593"/>
        <item x="300"/>
        <item x="403"/>
        <item x="476"/>
        <item x="510"/>
        <item x="506"/>
        <item x="270"/>
        <item x="604"/>
        <item x="405"/>
        <item x="423"/>
        <item x="557"/>
        <item x="80"/>
        <item x="68"/>
        <item x="140"/>
        <item x="11"/>
        <item x="387"/>
        <item x="33"/>
        <item x="447"/>
        <item x="417"/>
        <item x="570"/>
        <item x="77"/>
        <item x="105"/>
        <item x="346"/>
        <item x="317"/>
        <item x="102"/>
        <item x="243"/>
        <item x="145"/>
        <item x="50"/>
        <item x="158"/>
        <item x="177"/>
        <item x="432"/>
        <item x="92"/>
        <item x="235"/>
        <item x="329"/>
        <item x="325"/>
        <item x="78"/>
        <item x="574"/>
        <item x="564"/>
        <item x="520"/>
        <item x="622"/>
        <item x="298"/>
        <item x="452"/>
        <item x="197"/>
        <item x="132"/>
        <item x="632"/>
        <item x="257"/>
        <item x="347"/>
        <item x="457"/>
        <item x="439"/>
        <item x="421"/>
        <item x="635"/>
        <item x="172"/>
        <item x="350"/>
        <item x="57"/>
        <item x="333"/>
        <item x="14"/>
        <item x="414"/>
        <item x="155"/>
        <item x="3"/>
        <item x="532"/>
        <item x="638"/>
        <item x="192"/>
        <item x="246"/>
        <item x="164"/>
        <item x="297"/>
        <item x="19"/>
        <item x="383"/>
        <item x="209"/>
        <item x="572"/>
        <item x="114"/>
        <item x="283"/>
        <item x="160"/>
        <item x="228"/>
        <item x="634"/>
        <item x="369"/>
        <item x="69"/>
        <item x="657"/>
        <item x="212"/>
        <item x="319"/>
        <item x="375"/>
        <item x="412"/>
        <item x="91"/>
        <item x="534"/>
        <item x="389"/>
        <item x="42"/>
        <item x="182"/>
        <item x="21"/>
        <item x="242"/>
        <item x="280"/>
        <item x="646"/>
        <item x="306"/>
        <item x="580"/>
        <item x="211"/>
        <item x="73"/>
        <item x="302"/>
        <item x="486"/>
        <item x="118"/>
        <item x="503"/>
        <item x="543"/>
        <item x="483"/>
        <item x="513"/>
        <item x="233"/>
        <item x="408"/>
        <item x="116"/>
        <item x="461"/>
        <item x="527"/>
        <item x="469"/>
        <item x="205"/>
        <item x="530"/>
        <item x="576"/>
        <item x="162"/>
        <item x="655"/>
        <item x="571"/>
        <item x="121"/>
        <item x="545"/>
        <item x="282"/>
        <item x="616"/>
        <item x="27"/>
        <item x="111"/>
        <item x="39"/>
        <item x="48"/>
        <item x="603"/>
        <item x="358"/>
        <item x="222"/>
        <item x="536"/>
        <item x="250"/>
        <item x="119"/>
        <item x="569"/>
        <item x="285"/>
        <item x="180"/>
        <item x="366"/>
        <item x="624"/>
        <item x="76"/>
        <item x="519"/>
        <item x="343"/>
        <item x="579"/>
        <item x="34"/>
        <item x="482"/>
        <item x="323"/>
        <item x="215"/>
        <item x="153"/>
        <item x="658"/>
        <item x="98"/>
        <item x="562"/>
        <item x="327"/>
        <item x="518"/>
        <item x="168"/>
        <item x="498"/>
        <item x="224"/>
        <item x="586"/>
        <item x="126"/>
        <item x="652"/>
        <item x="125"/>
        <item x="279"/>
        <item x="271"/>
        <item x="501"/>
        <item x="190"/>
        <item x="163"/>
        <item x="137"/>
        <item x="99"/>
        <item x="484"/>
        <item x="123"/>
        <item x="29"/>
        <item x="74"/>
        <item x="129"/>
        <item x="382"/>
        <item x="244"/>
        <item x="268"/>
        <item x="272"/>
        <item x="364"/>
        <item x="204"/>
        <item x="156"/>
        <item x="605"/>
        <item x="523"/>
        <item x="338"/>
        <item x="131"/>
        <item x="566"/>
        <item x="507"/>
        <item x="478"/>
        <item x="404"/>
        <item x="621"/>
        <item x="394"/>
        <item x="443"/>
        <item x="332"/>
        <item x="435"/>
        <item x="120"/>
        <item x="592"/>
        <item x="95"/>
        <item x="239"/>
        <item x="223"/>
        <item x="26"/>
        <item x="191"/>
        <item x="430"/>
        <item x="313"/>
        <item x="314"/>
        <item x="521"/>
        <item x="289"/>
        <item x="407"/>
        <item x="134"/>
        <item x="22"/>
        <item x="49"/>
        <item x="284"/>
        <item x="649"/>
        <item x="420"/>
        <item x="128"/>
        <item x="589"/>
        <item x="379"/>
        <item x="539"/>
        <item x="438"/>
        <item x="351"/>
        <item x="499"/>
        <item x="60"/>
        <item x="654"/>
        <item x="619"/>
        <item x="541"/>
        <item x="559"/>
        <item x="96"/>
        <item x="248"/>
        <item x="330"/>
        <item x="51"/>
        <item x="409"/>
        <item x="362"/>
        <item x="352"/>
        <item x="400"/>
        <item x="454"/>
        <item x="336"/>
        <item x="411"/>
        <item x="276"/>
        <item x="110"/>
        <item x="647"/>
        <item x="17"/>
        <item x="115"/>
        <item x="194"/>
        <item x="365"/>
        <item x="151"/>
        <item x="320"/>
        <item x="587"/>
        <item x="232"/>
        <item x="331"/>
        <item x="303"/>
        <item x="449"/>
        <item x="66"/>
        <item x="101"/>
        <item x="304"/>
        <item x="8"/>
        <item x="433"/>
        <item x="261"/>
        <item x="643"/>
        <item x="43"/>
        <item x="38"/>
        <item x="629"/>
        <item x="599"/>
        <item x="87"/>
        <item x="401"/>
        <item x="229"/>
        <item x="286"/>
        <item x="278"/>
        <item x="64"/>
        <item x="487"/>
        <item x="104"/>
        <item x="124"/>
        <item x="464"/>
        <item x="200"/>
        <item x="563"/>
        <item x="189"/>
        <item x="281"/>
        <item x="496"/>
        <item x="93"/>
        <item x="10"/>
        <item x="512"/>
        <item x="600"/>
        <item x="395"/>
        <item x="56"/>
        <item x="568"/>
        <item x="186"/>
        <item x="266"/>
        <item x="390"/>
        <item x="602"/>
        <item x="328"/>
        <item x="429"/>
        <item x="236"/>
        <item x="384"/>
        <item x="274"/>
        <item x="28"/>
        <item x="631"/>
        <item x="247"/>
        <item x="142"/>
        <item x="254"/>
        <item x="31"/>
        <item x="524"/>
        <item x="584"/>
        <item x="548"/>
        <item x="538"/>
        <item x="475"/>
        <item x="321"/>
        <item x="353"/>
        <item x="312"/>
        <item x="427"/>
        <item x="225"/>
        <item x="139"/>
        <item x="18"/>
        <item x="456"/>
        <item x="0"/>
        <item x="109"/>
        <item x="581"/>
        <item x="265"/>
        <item x="410"/>
        <item x="103"/>
        <item x="6"/>
        <item x="341"/>
        <item x="377"/>
        <item x="262"/>
        <item x="185"/>
        <item x="62"/>
        <item x="169"/>
        <item x="418"/>
        <item x="148"/>
        <item x="354"/>
        <item x="397"/>
        <item x="595"/>
        <item x="357"/>
        <item x="108"/>
        <item x="385"/>
        <item x="310"/>
        <item x="170"/>
        <item x="40"/>
        <item x="525"/>
        <item x="465"/>
        <item x="550"/>
        <item x="237"/>
        <item x="650"/>
        <item x="416"/>
        <item x="639"/>
        <item x="555"/>
        <item x="295"/>
        <item x="370"/>
        <item x="184"/>
        <item x="644"/>
        <item x="558"/>
        <item x="450"/>
        <item x="334"/>
        <item x="234"/>
        <item x="573"/>
        <item x="415"/>
        <item x="219"/>
        <item x="161"/>
        <item x="88"/>
        <item x="391"/>
        <item x="361"/>
        <item x="267"/>
        <item x="608"/>
        <item x="611"/>
        <item x="651"/>
        <item x="640"/>
        <item x="372"/>
        <item x="535"/>
        <item x="356"/>
        <item x="577"/>
        <item x="133"/>
        <item x="368"/>
        <item x="157"/>
        <item x="12"/>
        <item x="187"/>
        <item x="25"/>
        <item x="413"/>
        <item x="202"/>
        <item x="97"/>
        <item x="226"/>
        <item x="613"/>
        <item x="402"/>
        <item x="606"/>
        <item x="324"/>
        <item x="398"/>
        <item x="245"/>
        <item x="127"/>
        <item x="23"/>
        <item x="337"/>
        <item x="218"/>
        <item x="150"/>
        <item x="601"/>
        <item x="460"/>
        <item x="591"/>
        <item x="626"/>
        <item x="448"/>
        <item x="263"/>
        <item x="216"/>
        <item x="54"/>
        <item x="288"/>
        <item x="256"/>
        <item x="259"/>
        <item x="567"/>
        <item x="594"/>
        <item x="292"/>
        <item x="625"/>
        <item x="294"/>
        <item x="122"/>
        <item x="597"/>
        <item x="174"/>
        <item x="305"/>
        <item x="58"/>
        <item x="82"/>
        <item x="203"/>
        <item x="112"/>
        <item x="47"/>
        <item x="648"/>
        <item x="386"/>
        <item x="46"/>
        <item x="509"/>
        <item x="100"/>
        <item x="508"/>
        <item x="406"/>
        <item x="367"/>
        <item x="399"/>
        <item x="107"/>
        <item x="307"/>
        <item x="344"/>
        <item x="1"/>
        <item x="193"/>
        <item x="434"/>
        <item x="355"/>
        <item x="495"/>
        <item x="84"/>
        <item x="598"/>
        <item x="89"/>
        <item x="117"/>
        <item x="173"/>
        <item x="231"/>
        <item x="528"/>
        <item x="70"/>
        <item x="360"/>
        <item x="315"/>
        <item x="210"/>
        <item x="291"/>
        <item x="90"/>
        <item x="206"/>
        <item x="481"/>
        <item x="63"/>
        <item x="255"/>
        <item x="490"/>
        <item x="275"/>
        <item x="20"/>
        <item x="75"/>
        <item x="424"/>
        <item x="290"/>
        <item x="376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compact="0" sortType="ascending" showAll="0">
      <items count="6">
        <item x="1"/>
        <item x="4"/>
        <item x="2"/>
        <item x="3"/>
        <item x="0"/>
        <item t="default"/>
      </items>
    </pivotField>
    <pivotField compact="0"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2">
        <item x="0"/>
        <item t="default"/>
      </items>
    </pivotField>
    <pivotField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1" showAll="0">
      <items count="73"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ed_amount" fld="4" baseField="0" baseItem="0"/>
    <dataField name="Count of loa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tate_summa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Q2:U13" firstHeaderRow="0" firstDataRow="1" firstDataCol="1"/>
  <pivotFields count="26">
    <pivotField dataField="1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0" showAll="0">
      <items count="661">
        <item x="437"/>
        <item x="136"/>
        <item x="533"/>
        <item x="260"/>
        <item x="531"/>
        <item x="641"/>
        <item x="497"/>
        <item x="175"/>
        <item x="422"/>
        <item x="588"/>
        <item x="318"/>
        <item x="553"/>
        <item x="36"/>
        <item x="71"/>
        <item x="207"/>
        <item x="221"/>
        <item x="240"/>
        <item x="30"/>
        <item x="15"/>
        <item x="301"/>
        <item x="515"/>
        <item x="198"/>
        <item x="504"/>
        <item x="373"/>
        <item x="620"/>
        <item x="440"/>
        <item x="44"/>
        <item x="238"/>
        <item x="339"/>
        <item x="195"/>
        <item x="380"/>
        <item x="83"/>
        <item x="659"/>
        <item x="473"/>
        <item x="264"/>
        <item x="493"/>
        <item x="249"/>
        <item x="470"/>
        <item x="179"/>
        <item x="628"/>
        <item x="502"/>
        <item x="393"/>
        <item x="653"/>
        <item x="480"/>
        <item x="342"/>
        <item x="428"/>
        <item x="72"/>
        <item x="516"/>
        <item x="468"/>
        <item x="451"/>
        <item x="348"/>
        <item x="505"/>
        <item x="396"/>
        <item x="462"/>
        <item x="645"/>
        <item x="436"/>
        <item x="511"/>
        <item x="630"/>
        <item x="5"/>
        <item x="561"/>
        <item x="322"/>
        <item x="378"/>
        <item x="41"/>
        <item x="479"/>
        <item x="293"/>
        <item x="441"/>
        <item x="113"/>
        <item x="455"/>
        <item x="94"/>
        <item x="453"/>
        <item x="181"/>
        <item x="431"/>
        <item x="492"/>
        <item x="359"/>
        <item x="474"/>
        <item x="135"/>
        <item x="627"/>
        <item x="326"/>
        <item x="277"/>
        <item x="444"/>
        <item x="273"/>
        <item x="2"/>
        <item x="144"/>
        <item x="472"/>
        <item x="596"/>
        <item x="220"/>
        <item x="585"/>
        <item x="7"/>
        <item x="560"/>
        <item x="463"/>
        <item x="392"/>
        <item x="85"/>
        <item x="466"/>
        <item x="547"/>
        <item x="544"/>
        <item x="590"/>
        <item x="565"/>
        <item x="152"/>
        <item x="514"/>
        <item x="425"/>
        <item x="159"/>
        <item x="614"/>
        <item x="251"/>
        <item x="165"/>
        <item x="178"/>
        <item x="183"/>
        <item x="287"/>
        <item x="227"/>
        <item x="612"/>
        <item x="575"/>
        <item x="208"/>
        <item x="311"/>
        <item x="188"/>
        <item x="52"/>
        <item x="636"/>
        <item x="459"/>
        <item x="32"/>
        <item x="371"/>
        <item x="552"/>
        <item x="381"/>
        <item x="345"/>
        <item x="214"/>
        <item x="637"/>
        <item x="467"/>
        <item x="154"/>
        <item x="67"/>
        <item x="24"/>
        <item x="217"/>
        <item x="335"/>
        <item x="537"/>
        <item x="578"/>
        <item x="149"/>
        <item x="86"/>
        <item x="53"/>
        <item x="143"/>
        <item x="471"/>
        <item x="45"/>
        <item x="106"/>
        <item x="176"/>
        <item x="488"/>
        <item x="618"/>
        <item x="582"/>
        <item x="65"/>
        <item x="296"/>
        <item x="138"/>
        <item x="426"/>
        <item x="542"/>
        <item x="199"/>
        <item x="517"/>
        <item x="529"/>
        <item x="196"/>
        <item x="81"/>
        <item x="485"/>
        <item x="363"/>
        <item x="446"/>
        <item x="656"/>
        <item x="489"/>
        <item x="37"/>
        <item x="526"/>
        <item x="609"/>
        <item x="230"/>
        <item x="141"/>
        <item x="458"/>
        <item x="442"/>
        <item x="16"/>
        <item x="171"/>
        <item x="419"/>
        <item x="309"/>
        <item x="549"/>
        <item x="551"/>
        <item x="166"/>
        <item x="258"/>
        <item x="349"/>
        <item x="445"/>
        <item x="269"/>
        <item x="55"/>
        <item x="13"/>
        <item x="340"/>
        <item x="147"/>
        <item x="477"/>
        <item x="201"/>
        <item x="316"/>
        <item x="623"/>
        <item x="79"/>
        <item x="146"/>
        <item x="59"/>
        <item x="213"/>
        <item x="500"/>
        <item x="253"/>
        <item x="607"/>
        <item x="252"/>
        <item x="522"/>
        <item x="35"/>
        <item x="130"/>
        <item x="546"/>
        <item x="241"/>
        <item x="583"/>
        <item x="540"/>
        <item x="617"/>
        <item x="633"/>
        <item x="554"/>
        <item x="642"/>
        <item x="4"/>
        <item x="556"/>
        <item x="308"/>
        <item x="494"/>
        <item x="61"/>
        <item x="374"/>
        <item x="299"/>
        <item x="615"/>
        <item x="9"/>
        <item x="167"/>
        <item x="610"/>
        <item x="388"/>
        <item x="491"/>
        <item x="593"/>
        <item x="300"/>
        <item x="403"/>
        <item x="476"/>
        <item x="510"/>
        <item x="506"/>
        <item x="270"/>
        <item x="604"/>
        <item x="405"/>
        <item x="423"/>
        <item x="557"/>
        <item x="80"/>
        <item x="68"/>
        <item x="140"/>
        <item x="11"/>
        <item x="387"/>
        <item x="33"/>
        <item x="447"/>
        <item x="417"/>
        <item x="570"/>
        <item x="77"/>
        <item x="105"/>
        <item x="346"/>
        <item x="317"/>
        <item x="102"/>
        <item x="243"/>
        <item x="145"/>
        <item x="50"/>
        <item x="158"/>
        <item x="177"/>
        <item x="432"/>
        <item x="92"/>
        <item x="235"/>
        <item x="329"/>
        <item x="325"/>
        <item x="78"/>
        <item x="574"/>
        <item x="564"/>
        <item x="520"/>
        <item x="622"/>
        <item x="298"/>
        <item x="452"/>
        <item x="197"/>
        <item x="132"/>
        <item x="632"/>
        <item x="257"/>
        <item x="347"/>
        <item x="457"/>
        <item x="439"/>
        <item x="421"/>
        <item x="635"/>
        <item x="172"/>
        <item x="350"/>
        <item x="57"/>
        <item x="333"/>
        <item x="14"/>
        <item x="414"/>
        <item x="155"/>
        <item x="3"/>
        <item x="532"/>
        <item x="638"/>
        <item x="192"/>
        <item x="246"/>
        <item x="164"/>
        <item x="297"/>
        <item x="19"/>
        <item x="383"/>
        <item x="209"/>
        <item x="572"/>
        <item x="114"/>
        <item x="283"/>
        <item x="160"/>
        <item x="228"/>
        <item x="634"/>
        <item x="369"/>
        <item x="69"/>
        <item x="657"/>
        <item x="212"/>
        <item x="319"/>
        <item x="375"/>
        <item x="412"/>
        <item x="91"/>
        <item x="534"/>
        <item x="389"/>
        <item x="42"/>
        <item x="182"/>
        <item x="21"/>
        <item x="242"/>
        <item x="280"/>
        <item x="646"/>
        <item x="306"/>
        <item x="580"/>
        <item x="211"/>
        <item x="73"/>
        <item x="302"/>
        <item x="486"/>
        <item x="118"/>
        <item x="503"/>
        <item x="543"/>
        <item x="483"/>
        <item x="513"/>
        <item x="233"/>
        <item x="408"/>
        <item x="116"/>
        <item x="461"/>
        <item x="527"/>
        <item x="469"/>
        <item x="205"/>
        <item x="530"/>
        <item x="576"/>
        <item x="162"/>
        <item x="655"/>
        <item x="571"/>
        <item x="121"/>
        <item x="545"/>
        <item x="282"/>
        <item x="616"/>
        <item x="27"/>
        <item x="111"/>
        <item x="39"/>
        <item x="48"/>
        <item x="603"/>
        <item x="358"/>
        <item x="222"/>
        <item x="536"/>
        <item x="250"/>
        <item x="119"/>
        <item x="569"/>
        <item x="285"/>
        <item x="180"/>
        <item x="366"/>
        <item x="624"/>
        <item x="76"/>
        <item x="519"/>
        <item x="343"/>
        <item x="579"/>
        <item x="34"/>
        <item x="482"/>
        <item x="323"/>
        <item x="215"/>
        <item x="153"/>
        <item x="658"/>
        <item x="98"/>
        <item x="562"/>
        <item x="327"/>
        <item x="518"/>
        <item x="168"/>
        <item x="498"/>
        <item x="224"/>
        <item x="586"/>
        <item x="126"/>
        <item x="652"/>
        <item x="125"/>
        <item x="279"/>
        <item x="271"/>
        <item x="501"/>
        <item x="190"/>
        <item x="163"/>
        <item x="137"/>
        <item x="99"/>
        <item x="484"/>
        <item x="123"/>
        <item x="29"/>
        <item x="74"/>
        <item x="129"/>
        <item x="382"/>
        <item x="244"/>
        <item x="268"/>
        <item x="272"/>
        <item x="364"/>
        <item x="204"/>
        <item x="156"/>
        <item x="605"/>
        <item x="523"/>
        <item x="338"/>
        <item x="131"/>
        <item x="566"/>
        <item x="507"/>
        <item x="478"/>
        <item x="404"/>
        <item x="621"/>
        <item x="394"/>
        <item x="443"/>
        <item x="332"/>
        <item x="435"/>
        <item x="120"/>
        <item x="592"/>
        <item x="95"/>
        <item x="239"/>
        <item x="223"/>
        <item x="26"/>
        <item x="191"/>
        <item x="430"/>
        <item x="313"/>
        <item x="314"/>
        <item x="521"/>
        <item x="289"/>
        <item x="407"/>
        <item x="134"/>
        <item x="22"/>
        <item x="49"/>
        <item x="284"/>
        <item x="649"/>
        <item x="420"/>
        <item x="128"/>
        <item x="589"/>
        <item x="379"/>
        <item x="539"/>
        <item x="438"/>
        <item x="351"/>
        <item x="499"/>
        <item x="60"/>
        <item x="654"/>
        <item x="619"/>
        <item x="541"/>
        <item x="559"/>
        <item x="96"/>
        <item x="248"/>
        <item x="330"/>
        <item x="51"/>
        <item x="409"/>
        <item x="362"/>
        <item x="352"/>
        <item x="400"/>
        <item x="454"/>
        <item x="336"/>
        <item x="411"/>
        <item x="276"/>
        <item x="110"/>
        <item x="647"/>
        <item x="17"/>
        <item x="115"/>
        <item x="194"/>
        <item x="365"/>
        <item x="151"/>
        <item x="320"/>
        <item x="587"/>
        <item x="232"/>
        <item x="331"/>
        <item x="303"/>
        <item x="449"/>
        <item x="66"/>
        <item x="101"/>
        <item x="304"/>
        <item x="8"/>
        <item x="433"/>
        <item x="261"/>
        <item x="643"/>
        <item x="43"/>
        <item x="38"/>
        <item x="629"/>
        <item x="599"/>
        <item x="87"/>
        <item x="401"/>
        <item x="229"/>
        <item x="286"/>
        <item x="278"/>
        <item x="64"/>
        <item x="487"/>
        <item x="104"/>
        <item x="124"/>
        <item x="464"/>
        <item x="200"/>
        <item x="563"/>
        <item x="189"/>
        <item x="281"/>
        <item x="496"/>
        <item x="93"/>
        <item x="10"/>
        <item x="512"/>
        <item x="600"/>
        <item x="395"/>
        <item x="56"/>
        <item x="568"/>
        <item x="186"/>
        <item x="266"/>
        <item x="390"/>
        <item x="602"/>
        <item x="328"/>
        <item x="429"/>
        <item x="236"/>
        <item x="384"/>
        <item x="274"/>
        <item x="28"/>
        <item x="631"/>
        <item x="247"/>
        <item x="142"/>
        <item x="254"/>
        <item x="31"/>
        <item x="524"/>
        <item x="584"/>
        <item x="548"/>
        <item x="538"/>
        <item x="475"/>
        <item x="321"/>
        <item x="353"/>
        <item x="312"/>
        <item x="427"/>
        <item x="225"/>
        <item x="139"/>
        <item x="18"/>
        <item x="456"/>
        <item x="0"/>
        <item x="109"/>
        <item x="581"/>
        <item x="265"/>
        <item x="410"/>
        <item x="103"/>
        <item x="6"/>
        <item x="341"/>
        <item x="377"/>
        <item x="262"/>
        <item x="185"/>
        <item x="62"/>
        <item x="169"/>
        <item x="418"/>
        <item x="148"/>
        <item x="354"/>
        <item x="397"/>
        <item x="595"/>
        <item x="357"/>
        <item x="108"/>
        <item x="385"/>
        <item x="310"/>
        <item x="170"/>
        <item x="40"/>
        <item x="525"/>
        <item x="465"/>
        <item x="550"/>
        <item x="237"/>
        <item x="650"/>
        <item x="416"/>
        <item x="639"/>
        <item x="555"/>
        <item x="295"/>
        <item x="370"/>
        <item x="184"/>
        <item x="644"/>
        <item x="558"/>
        <item x="450"/>
        <item x="334"/>
        <item x="234"/>
        <item x="573"/>
        <item x="415"/>
        <item x="219"/>
        <item x="161"/>
        <item x="88"/>
        <item x="391"/>
        <item x="361"/>
        <item x="267"/>
        <item x="608"/>
        <item x="611"/>
        <item x="651"/>
        <item x="640"/>
        <item x="372"/>
        <item x="535"/>
        <item x="356"/>
        <item x="577"/>
        <item x="133"/>
        <item x="368"/>
        <item x="157"/>
        <item x="12"/>
        <item x="187"/>
        <item x="25"/>
        <item x="413"/>
        <item x="202"/>
        <item x="97"/>
        <item x="226"/>
        <item x="613"/>
        <item x="402"/>
        <item x="606"/>
        <item x="324"/>
        <item x="398"/>
        <item x="245"/>
        <item x="127"/>
        <item x="23"/>
        <item x="337"/>
        <item x="218"/>
        <item x="150"/>
        <item x="601"/>
        <item x="460"/>
        <item x="591"/>
        <item x="626"/>
        <item x="448"/>
        <item x="263"/>
        <item x="216"/>
        <item x="54"/>
        <item x="288"/>
        <item x="256"/>
        <item x="259"/>
        <item x="567"/>
        <item x="594"/>
        <item x="292"/>
        <item x="625"/>
        <item x="294"/>
        <item x="122"/>
        <item x="597"/>
        <item x="174"/>
        <item x="305"/>
        <item x="58"/>
        <item x="82"/>
        <item x="203"/>
        <item x="112"/>
        <item x="47"/>
        <item x="648"/>
        <item x="386"/>
        <item x="46"/>
        <item x="509"/>
        <item x="100"/>
        <item x="508"/>
        <item x="406"/>
        <item x="367"/>
        <item x="399"/>
        <item x="107"/>
        <item x="307"/>
        <item x="344"/>
        <item x="1"/>
        <item x="193"/>
        <item x="434"/>
        <item x="355"/>
        <item x="495"/>
        <item x="84"/>
        <item x="598"/>
        <item x="89"/>
        <item x="117"/>
        <item x="173"/>
        <item x="231"/>
        <item x="528"/>
        <item x="70"/>
        <item x="360"/>
        <item x="315"/>
        <item x="210"/>
        <item x="291"/>
        <item x="90"/>
        <item x="206"/>
        <item x="481"/>
        <item x="63"/>
        <item x="255"/>
        <item x="490"/>
        <item x="275"/>
        <item x="20"/>
        <item x="75"/>
        <item x="424"/>
        <item x="290"/>
        <item x="376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compact="0" sortType="ascending" showAll="0">
      <items count="11">
        <item x="7"/>
        <item x="8"/>
        <item x="5"/>
        <item x="6"/>
        <item x="3"/>
        <item x="4"/>
        <item x="2"/>
        <item x="0"/>
        <item x="1"/>
        <item x="9"/>
        <item t="default"/>
      </items>
    </pivotField>
    <pivotField dataField="1"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compact="0" sortType="ascending" showAll="0">
      <items count="6">
        <item x="1"/>
        <item x="4"/>
        <item x="2"/>
        <item x="3"/>
        <item x="0"/>
        <item t="default"/>
      </items>
    </pivotField>
    <pivotField compact="0"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2">
        <item x="0"/>
        <item t="default"/>
      </items>
    </pivotField>
    <pivotField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1" showAll="0">
      <items count="73"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unded_amount" fld="4" baseField="0" baseItem="0"/>
    <dataField name="Count of loan_id" fld="0" subtotal="count" baseField="0" baseItem="0"/>
    <dataField name="Sum of default_flag" fld="19" baseField="0" baseItem="0"/>
    <dataField name="Average of default_flag" fld="1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ly issu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M2:O38" firstHeaderRow="0" firstDataRow="1" firstDataCol="1"/>
  <pivotFields count="26">
    <pivotField dataField="1"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80" showAll="0">
      <items count="661">
        <item x="437"/>
        <item x="136"/>
        <item x="533"/>
        <item x="260"/>
        <item x="531"/>
        <item x="641"/>
        <item x="497"/>
        <item x="175"/>
        <item x="422"/>
        <item x="588"/>
        <item x="318"/>
        <item x="553"/>
        <item x="36"/>
        <item x="71"/>
        <item x="207"/>
        <item x="221"/>
        <item x="240"/>
        <item x="30"/>
        <item x="15"/>
        <item x="301"/>
        <item x="515"/>
        <item x="198"/>
        <item x="504"/>
        <item x="373"/>
        <item x="620"/>
        <item x="440"/>
        <item x="44"/>
        <item x="238"/>
        <item x="339"/>
        <item x="195"/>
        <item x="380"/>
        <item x="83"/>
        <item x="659"/>
        <item x="473"/>
        <item x="264"/>
        <item x="493"/>
        <item x="249"/>
        <item x="470"/>
        <item x="179"/>
        <item x="628"/>
        <item x="502"/>
        <item x="393"/>
        <item x="653"/>
        <item x="480"/>
        <item x="342"/>
        <item x="428"/>
        <item x="72"/>
        <item x="516"/>
        <item x="468"/>
        <item x="451"/>
        <item x="348"/>
        <item x="505"/>
        <item x="396"/>
        <item x="462"/>
        <item x="645"/>
        <item x="436"/>
        <item x="511"/>
        <item x="630"/>
        <item x="5"/>
        <item x="561"/>
        <item x="322"/>
        <item x="378"/>
        <item x="41"/>
        <item x="479"/>
        <item x="293"/>
        <item x="441"/>
        <item x="113"/>
        <item x="455"/>
        <item x="94"/>
        <item x="453"/>
        <item x="181"/>
        <item x="431"/>
        <item x="492"/>
        <item x="359"/>
        <item x="474"/>
        <item x="135"/>
        <item x="627"/>
        <item x="326"/>
        <item x="277"/>
        <item x="444"/>
        <item x="273"/>
        <item x="2"/>
        <item x="144"/>
        <item x="472"/>
        <item x="596"/>
        <item x="220"/>
        <item x="585"/>
        <item x="7"/>
        <item x="560"/>
        <item x="463"/>
        <item x="392"/>
        <item x="85"/>
        <item x="466"/>
        <item x="547"/>
        <item x="544"/>
        <item x="590"/>
        <item x="565"/>
        <item x="152"/>
        <item x="514"/>
        <item x="425"/>
        <item x="159"/>
        <item x="614"/>
        <item x="251"/>
        <item x="165"/>
        <item x="178"/>
        <item x="183"/>
        <item x="287"/>
        <item x="227"/>
        <item x="612"/>
        <item x="575"/>
        <item x="208"/>
        <item x="311"/>
        <item x="188"/>
        <item x="52"/>
        <item x="636"/>
        <item x="459"/>
        <item x="32"/>
        <item x="371"/>
        <item x="552"/>
        <item x="381"/>
        <item x="345"/>
        <item x="214"/>
        <item x="637"/>
        <item x="467"/>
        <item x="154"/>
        <item x="67"/>
        <item x="24"/>
        <item x="217"/>
        <item x="335"/>
        <item x="537"/>
        <item x="578"/>
        <item x="149"/>
        <item x="86"/>
        <item x="53"/>
        <item x="143"/>
        <item x="471"/>
        <item x="45"/>
        <item x="106"/>
        <item x="176"/>
        <item x="488"/>
        <item x="618"/>
        <item x="582"/>
        <item x="65"/>
        <item x="296"/>
        <item x="138"/>
        <item x="426"/>
        <item x="542"/>
        <item x="199"/>
        <item x="517"/>
        <item x="529"/>
        <item x="196"/>
        <item x="81"/>
        <item x="485"/>
        <item x="363"/>
        <item x="446"/>
        <item x="656"/>
        <item x="489"/>
        <item x="37"/>
        <item x="526"/>
        <item x="609"/>
        <item x="230"/>
        <item x="141"/>
        <item x="458"/>
        <item x="442"/>
        <item x="16"/>
        <item x="171"/>
        <item x="419"/>
        <item x="309"/>
        <item x="549"/>
        <item x="551"/>
        <item x="166"/>
        <item x="258"/>
        <item x="349"/>
        <item x="445"/>
        <item x="269"/>
        <item x="55"/>
        <item x="13"/>
        <item x="340"/>
        <item x="147"/>
        <item x="477"/>
        <item x="201"/>
        <item x="316"/>
        <item x="623"/>
        <item x="79"/>
        <item x="146"/>
        <item x="59"/>
        <item x="213"/>
        <item x="500"/>
        <item x="253"/>
        <item x="607"/>
        <item x="252"/>
        <item x="522"/>
        <item x="35"/>
        <item x="130"/>
        <item x="546"/>
        <item x="241"/>
        <item x="583"/>
        <item x="540"/>
        <item x="617"/>
        <item x="633"/>
        <item x="554"/>
        <item x="642"/>
        <item x="4"/>
        <item x="556"/>
        <item x="308"/>
        <item x="494"/>
        <item x="61"/>
        <item x="374"/>
        <item x="299"/>
        <item x="615"/>
        <item x="9"/>
        <item x="167"/>
        <item x="610"/>
        <item x="388"/>
        <item x="491"/>
        <item x="593"/>
        <item x="300"/>
        <item x="403"/>
        <item x="476"/>
        <item x="510"/>
        <item x="506"/>
        <item x="270"/>
        <item x="604"/>
        <item x="405"/>
        <item x="423"/>
        <item x="557"/>
        <item x="80"/>
        <item x="68"/>
        <item x="140"/>
        <item x="11"/>
        <item x="387"/>
        <item x="33"/>
        <item x="447"/>
        <item x="417"/>
        <item x="570"/>
        <item x="77"/>
        <item x="105"/>
        <item x="346"/>
        <item x="317"/>
        <item x="102"/>
        <item x="243"/>
        <item x="145"/>
        <item x="50"/>
        <item x="158"/>
        <item x="177"/>
        <item x="432"/>
        <item x="92"/>
        <item x="235"/>
        <item x="329"/>
        <item x="325"/>
        <item x="78"/>
        <item x="574"/>
        <item x="564"/>
        <item x="520"/>
        <item x="622"/>
        <item x="298"/>
        <item x="452"/>
        <item x="197"/>
        <item x="132"/>
        <item x="632"/>
        <item x="257"/>
        <item x="347"/>
        <item x="457"/>
        <item x="439"/>
        <item x="421"/>
        <item x="635"/>
        <item x="172"/>
        <item x="350"/>
        <item x="57"/>
        <item x="333"/>
        <item x="14"/>
        <item x="414"/>
        <item x="155"/>
        <item x="3"/>
        <item x="532"/>
        <item x="638"/>
        <item x="192"/>
        <item x="246"/>
        <item x="164"/>
        <item x="297"/>
        <item x="19"/>
        <item x="383"/>
        <item x="209"/>
        <item x="572"/>
        <item x="114"/>
        <item x="283"/>
        <item x="160"/>
        <item x="228"/>
        <item x="634"/>
        <item x="369"/>
        <item x="69"/>
        <item x="657"/>
        <item x="212"/>
        <item x="319"/>
        <item x="375"/>
        <item x="412"/>
        <item x="91"/>
        <item x="534"/>
        <item x="389"/>
        <item x="42"/>
        <item x="182"/>
        <item x="21"/>
        <item x="242"/>
        <item x="280"/>
        <item x="646"/>
        <item x="306"/>
        <item x="580"/>
        <item x="211"/>
        <item x="73"/>
        <item x="302"/>
        <item x="486"/>
        <item x="118"/>
        <item x="503"/>
        <item x="543"/>
        <item x="483"/>
        <item x="513"/>
        <item x="233"/>
        <item x="408"/>
        <item x="116"/>
        <item x="461"/>
        <item x="527"/>
        <item x="469"/>
        <item x="205"/>
        <item x="530"/>
        <item x="576"/>
        <item x="162"/>
        <item x="655"/>
        <item x="571"/>
        <item x="121"/>
        <item x="545"/>
        <item x="282"/>
        <item x="616"/>
        <item x="27"/>
        <item x="111"/>
        <item x="39"/>
        <item x="48"/>
        <item x="603"/>
        <item x="358"/>
        <item x="222"/>
        <item x="536"/>
        <item x="250"/>
        <item x="119"/>
        <item x="569"/>
        <item x="285"/>
        <item x="180"/>
        <item x="366"/>
        <item x="624"/>
        <item x="76"/>
        <item x="519"/>
        <item x="343"/>
        <item x="579"/>
        <item x="34"/>
        <item x="482"/>
        <item x="323"/>
        <item x="215"/>
        <item x="153"/>
        <item x="658"/>
        <item x="98"/>
        <item x="562"/>
        <item x="327"/>
        <item x="518"/>
        <item x="168"/>
        <item x="498"/>
        <item x="224"/>
        <item x="586"/>
        <item x="126"/>
        <item x="652"/>
        <item x="125"/>
        <item x="279"/>
        <item x="271"/>
        <item x="501"/>
        <item x="190"/>
        <item x="163"/>
        <item x="137"/>
        <item x="99"/>
        <item x="484"/>
        <item x="123"/>
        <item x="29"/>
        <item x="74"/>
        <item x="129"/>
        <item x="382"/>
        <item x="244"/>
        <item x="268"/>
        <item x="272"/>
        <item x="364"/>
        <item x="204"/>
        <item x="156"/>
        <item x="605"/>
        <item x="523"/>
        <item x="338"/>
        <item x="131"/>
        <item x="566"/>
        <item x="507"/>
        <item x="478"/>
        <item x="404"/>
        <item x="621"/>
        <item x="394"/>
        <item x="443"/>
        <item x="332"/>
        <item x="435"/>
        <item x="120"/>
        <item x="592"/>
        <item x="95"/>
        <item x="239"/>
        <item x="223"/>
        <item x="26"/>
        <item x="191"/>
        <item x="430"/>
        <item x="313"/>
        <item x="314"/>
        <item x="521"/>
        <item x="289"/>
        <item x="407"/>
        <item x="134"/>
        <item x="22"/>
        <item x="49"/>
        <item x="284"/>
        <item x="649"/>
        <item x="420"/>
        <item x="128"/>
        <item x="589"/>
        <item x="379"/>
        <item x="539"/>
        <item x="438"/>
        <item x="351"/>
        <item x="499"/>
        <item x="60"/>
        <item x="654"/>
        <item x="619"/>
        <item x="541"/>
        <item x="559"/>
        <item x="96"/>
        <item x="248"/>
        <item x="330"/>
        <item x="51"/>
        <item x="409"/>
        <item x="362"/>
        <item x="352"/>
        <item x="400"/>
        <item x="454"/>
        <item x="336"/>
        <item x="411"/>
        <item x="276"/>
        <item x="110"/>
        <item x="647"/>
        <item x="17"/>
        <item x="115"/>
        <item x="194"/>
        <item x="365"/>
        <item x="151"/>
        <item x="320"/>
        <item x="587"/>
        <item x="232"/>
        <item x="331"/>
        <item x="303"/>
        <item x="449"/>
        <item x="66"/>
        <item x="101"/>
        <item x="304"/>
        <item x="8"/>
        <item x="433"/>
        <item x="261"/>
        <item x="643"/>
        <item x="43"/>
        <item x="38"/>
        <item x="629"/>
        <item x="599"/>
        <item x="87"/>
        <item x="401"/>
        <item x="229"/>
        <item x="286"/>
        <item x="278"/>
        <item x="64"/>
        <item x="487"/>
        <item x="104"/>
        <item x="124"/>
        <item x="464"/>
        <item x="200"/>
        <item x="563"/>
        <item x="189"/>
        <item x="281"/>
        <item x="496"/>
        <item x="93"/>
        <item x="10"/>
        <item x="512"/>
        <item x="600"/>
        <item x="395"/>
        <item x="56"/>
        <item x="568"/>
        <item x="186"/>
        <item x="266"/>
        <item x="390"/>
        <item x="602"/>
        <item x="328"/>
        <item x="429"/>
        <item x="236"/>
        <item x="384"/>
        <item x="274"/>
        <item x="28"/>
        <item x="631"/>
        <item x="247"/>
        <item x="142"/>
        <item x="254"/>
        <item x="31"/>
        <item x="524"/>
        <item x="584"/>
        <item x="548"/>
        <item x="538"/>
        <item x="475"/>
        <item x="321"/>
        <item x="353"/>
        <item x="312"/>
        <item x="427"/>
        <item x="225"/>
        <item x="139"/>
        <item x="18"/>
        <item x="456"/>
        <item x="0"/>
        <item x="109"/>
        <item x="581"/>
        <item x="265"/>
        <item x="410"/>
        <item x="103"/>
        <item x="6"/>
        <item x="341"/>
        <item x="377"/>
        <item x="262"/>
        <item x="185"/>
        <item x="62"/>
        <item x="169"/>
        <item x="418"/>
        <item x="148"/>
        <item x="354"/>
        <item x="397"/>
        <item x="595"/>
        <item x="357"/>
        <item x="108"/>
        <item x="385"/>
        <item x="310"/>
        <item x="170"/>
        <item x="40"/>
        <item x="525"/>
        <item x="465"/>
        <item x="550"/>
        <item x="237"/>
        <item x="650"/>
        <item x="416"/>
        <item x="639"/>
        <item x="555"/>
        <item x="295"/>
        <item x="370"/>
        <item x="184"/>
        <item x="644"/>
        <item x="558"/>
        <item x="450"/>
        <item x="334"/>
        <item x="234"/>
        <item x="573"/>
        <item x="415"/>
        <item x="219"/>
        <item x="161"/>
        <item x="88"/>
        <item x="391"/>
        <item x="361"/>
        <item x="267"/>
        <item x="608"/>
        <item x="611"/>
        <item x="651"/>
        <item x="640"/>
        <item x="372"/>
        <item x="535"/>
        <item x="356"/>
        <item x="577"/>
        <item x="133"/>
        <item x="368"/>
        <item x="157"/>
        <item x="12"/>
        <item x="187"/>
        <item x="25"/>
        <item x="413"/>
        <item x="202"/>
        <item x="97"/>
        <item x="226"/>
        <item x="613"/>
        <item x="402"/>
        <item x="606"/>
        <item x="324"/>
        <item x="398"/>
        <item x="245"/>
        <item x="127"/>
        <item x="23"/>
        <item x="337"/>
        <item x="218"/>
        <item x="150"/>
        <item x="601"/>
        <item x="460"/>
        <item x="591"/>
        <item x="626"/>
        <item x="448"/>
        <item x="263"/>
        <item x="216"/>
        <item x="54"/>
        <item x="288"/>
        <item x="256"/>
        <item x="259"/>
        <item x="567"/>
        <item x="594"/>
        <item x="292"/>
        <item x="625"/>
        <item x="294"/>
        <item x="122"/>
        <item x="597"/>
        <item x="174"/>
        <item x="305"/>
        <item x="58"/>
        <item x="82"/>
        <item x="203"/>
        <item x="112"/>
        <item x="47"/>
        <item x="648"/>
        <item x="386"/>
        <item x="46"/>
        <item x="509"/>
        <item x="100"/>
        <item x="508"/>
        <item x="406"/>
        <item x="367"/>
        <item x="399"/>
        <item x="107"/>
        <item x="307"/>
        <item x="344"/>
        <item x="1"/>
        <item x="193"/>
        <item x="434"/>
        <item x="355"/>
        <item x="495"/>
        <item x="84"/>
        <item x="598"/>
        <item x="89"/>
        <item x="117"/>
        <item x="173"/>
        <item x="231"/>
        <item x="528"/>
        <item x="70"/>
        <item x="360"/>
        <item x="315"/>
        <item x="210"/>
        <item x="291"/>
        <item x="90"/>
        <item x="206"/>
        <item x="481"/>
        <item x="63"/>
        <item x="255"/>
        <item x="490"/>
        <item x="275"/>
        <item x="20"/>
        <item x="75"/>
        <item x="424"/>
        <item x="290"/>
        <item x="376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3"/>
        <item x="1"/>
        <item x="0"/>
        <item x="4"/>
        <item x="2"/>
        <item t="default"/>
      </items>
    </pivotField>
    <pivotField compact="0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compact="0" sortType="ascending" showAll="0">
      <items count="6">
        <item x="1"/>
        <item x="4"/>
        <item x="2"/>
        <item x="3"/>
        <item x="0"/>
        <item t="default"/>
      </items>
    </pivotField>
    <pivotField compact="0" showAll="0">
      <items count="9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>
      <items count="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2">
        <item x="0"/>
        <item t="default"/>
      </items>
    </pivotField>
    <pivotField compact="0" showAll="0">
      <items count="9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9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t="default"/>
      </items>
    </pivotField>
    <pivotField compact="0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compact="0" multipleItemSelectionAllowed="1" numFmtId="181" showAll="0">
      <items count="73"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1">
    <field x="25"/>
  </rowFields>
  <rowItems count="36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ed_amount" fld="4" baseField="0" baseItem="0"/>
    <dataField name="Count of loa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2" name="Loan_Status"/>
    <pivotTable tabId="2" name="Loan grade"/>
    <pivotTable tabId="2" name="Loan_intent"/>
    <pivotTable tabId="2" name="State_summary"/>
    <pivotTable tabId="2" name="Monthly issue"/>
  </pivotTables>
  <data>
    <tabular pivotCacheId="1">
      <items count="10">
        <i x="7" s="1"/>
        <i x="8" s="1"/>
        <i x="5" s="1"/>
        <i x="6" s="1"/>
        <i x="3" s="1"/>
        <i x="4" s="1"/>
        <i x="2" s="1"/>
        <i x="0" s="1"/>
        <i x="1" s="1"/>
        <i x="9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an_status" sourceName="loan_status">
  <pivotTables>
    <pivotTable tabId="2" name="Loan_Status"/>
    <pivotTable tabId="2" name="Loan grade"/>
    <pivotTable tabId="2" name="Loan_intent"/>
    <pivotTable tabId="2" name="State_summary"/>
    <pivotTable tabId="2" name="Monthly issue"/>
  </pivotTables>
  <data>
    <tabular pivotCacheId="1">
      <items count="5">
        <i x="3" s="1"/>
        <i x="1" s="1"/>
        <i x="0" s="1"/>
        <i x="4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an_grade" sourceName="loan_grade">
  <pivotTables>
    <pivotTable tabId="2" name="Loan_Status"/>
    <pivotTable tabId="2" name="Loan grade"/>
    <pivotTable tabId="2" name="Loan_intent"/>
    <pivotTable tabId="2" name="State_summary"/>
    <pivotTable tabId="2" name="Monthly issue"/>
  </pivotTables>
  <data>
    <tabular pivotCacheId="1">
      <items count="7">
        <i x="0" s="0"/>
        <i x="4" s="0"/>
        <i x="5" s="0"/>
        <i x="1" s="0"/>
        <i x="6" s="1"/>
        <i x="2" s="0"/>
        <i x="3" s="0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ssue_month" sourceName="issue_month">
  <pivotTables>
    <pivotTable tabId="2" name="Monthly issue"/>
  </pivotTables>
  <data>
    <tabular pivotCacheId="1">
      <items count="72">
        <i x="28" s="1"/>
        <i x="3" s="1"/>
        <i x="22" s="1"/>
        <i x="26" s="1"/>
        <i x="25" s="1"/>
        <i x="10" s="1"/>
        <i x="7" s="1"/>
        <i x="17" s="1"/>
        <i x="15" s="1"/>
        <i x="29" s="1"/>
        <i x="6" s="1"/>
        <i x="12" s="1"/>
        <i x="9" s="1"/>
        <i x="14" s="1"/>
        <i x="19" s="1"/>
        <i x="21" s="1"/>
        <i x="33" s="1"/>
        <i x="24" s="1"/>
        <i x="32" s="1"/>
        <i x="27" s="1"/>
        <i x="5" s="1"/>
        <i x="35" s="1"/>
        <i x="8" s="1"/>
        <i x="2" s="1"/>
        <i x="16" s="1"/>
        <i x="0" s="1"/>
        <i x="4" s="1"/>
        <i x="20" s="1"/>
        <i x="1" s="1"/>
        <i x="11" s="1"/>
        <i x="23" s="1"/>
        <i x="30" s="1"/>
        <i x="13" s="1"/>
        <i x="34" s="1"/>
        <i x="18" s="1"/>
        <i x="31" s="1" nd="1"/>
        <i x="48" s="1" nd="1"/>
        <i x="65" s="1" nd="1"/>
        <i x="41" s="1" nd="1"/>
        <i x="64" s="1" nd="1"/>
        <i x="38" s="1" nd="1"/>
        <i x="60" s="1" nd="1"/>
        <i x="55" s="1" nd="1"/>
        <i x="62" s="1" nd="1"/>
        <i x="49" s="1" nd="1"/>
        <i x="47" s="1" nd="1"/>
        <i x="40" s="1" nd="1"/>
        <i x="43" s="1" nd="1"/>
        <i x="45" s="1" nd="1"/>
        <i x="67" s="1" nd="1"/>
        <i x="71" s="1" nd="1"/>
        <i x="39" s="1" nd="1"/>
        <i x="52" s="1" nd="1"/>
        <i x="68" s="1" nd="1"/>
        <i x="57" s="1" nd="1"/>
        <i x="61" s="1" nd="1"/>
        <i x="70" s="1" nd="1"/>
        <i x="59" s="1" nd="1"/>
        <i x="56" s="1" nd="1"/>
        <i x="53" s="1" nd="1"/>
        <i x="50" s="1" nd="1"/>
        <i x="42" s="1" nd="1"/>
        <i x="44" s="1" nd="1"/>
        <i x="58" s="1" nd="1"/>
        <i x="36" s="1" nd="1"/>
        <i x="63" s="1" nd="1"/>
        <i x="69" s="1" nd="1"/>
        <i x="46" s="1" nd="1"/>
        <i x="54" s="1" nd="1"/>
        <i x="66" s="1" nd="1"/>
        <i x="37" s="1" nd="1"/>
        <i x="51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an_grade" cache="Slicer_loan_grade" caption="loan_grade" columnCount="2" style="SlicerStyleLight2" rowHeight="225425"/>
  <slicer name="loan_status" cache="Slicer_loan_status" caption="loan_status" style="SlicerStyleLight2" rowHeight="225425"/>
  <slicer name="state" cache="Slicer_state" caption="state" columnCount="2" style="SlicerStyleLight2" rowHeight="225425"/>
  <slicer name="issue_month" cache="Slicer_issue_month" caption="issue_month" columnCount="2" style="SlicerStyleLight2" rowHeight="225425"/>
</slicers>
</file>

<file path=xl/tables/table1.xml><?xml version="1.0" encoding="utf-8"?>
<table xmlns="http://schemas.openxmlformats.org/spreadsheetml/2006/main" id="1" name="Table1" displayName="Table1" ref="A1:Z1001" totalsRowShown="0">
  <tableColumns count="26">
    <tableColumn id="1" name="loan_id" dataDxfId="2"/>
    <tableColumn id="2" name="issue_date" dataDxfId="3"/>
    <tableColumn id="3" name="borrower_id" dataDxfId="4"/>
    <tableColumn id="4" name="state" dataDxfId="5"/>
    <tableColumn id="5" name="funded_amount" dataDxfId="6"/>
    <tableColumn id="6" name="interest_rate" dataDxfId="7"/>
    <tableColumn id="7" name="term_(months)" dataDxfId="8"/>
    <tableColumn id="8" name="loan_status" dataDxfId="9"/>
    <tableColumn id="9" name="loan_grade" dataDxfId="10"/>
    <tableColumn id="10" name="loan_intent" dataDxfId="11"/>
    <tableColumn id="11" name="annual_income" dataDxfId="12"/>
    <tableColumn id="12" name="home_ownership" dataDxfId="13"/>
    <tableColumn id="13" name="dti" dataDxfId="14"/>
    <tableColumn id="14" name="ltv" dataDxfId="15"/>
    <tableColumn id="15" name="total_payments_received" dataDxfId="16"/>
    <tableColumn id="16" name="recovered_amount" dataDxfId="17"/>
    <tableColumn id="17" name="term_months"/>
    <tableColumn id="18" name="admin_costs"/>
    <tableColumn id="19" name="dti_pct"/>
    <tableColumn id="20" name="default_flag"/>
    <tableColumn id="21" name="months_on_book"/>
    <tableColumn id="22" name="interest_collected"/>
    <tableColumn id="23" name="principal_repaid"/>
    <tableColumn id="24" name="loss_amount"/>
    <tableColumn id="25" name="profit_loss"/>
    <tableColumn id="26" name="issue_month" dataDxfId="18">
      <calculatedColumnFormula>TEXT(B2,"mmm-yyyy")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workbookViewId="0">
      <selection activeCell="I2" sqref="I2"/>
    </sheetView>
  </sheetViews>
  <sheetFormatPr defaultColWidth="9" defaultRowHeight="14.5"/>
  <cols>
    <col min="1" max="1" width="7.72727272727273" customWidth="1"/>
    <col min="2" max="2" width="11" customWidth="1"/>
    <col min="3" max="3" width="12.2727272727273" customWidth="1"/>
    <col min="4" max="4" width="5.81818181818182" customWidth="1"/>
    <col min="5" max="5" width="15.9090909090909" customWidth="1"/>
    <col min="6" max="6" width="12.9090909090909" customWidth="1"/>
    <col min="7" max="7" width="14.9090909090909" customWidth="1"/>
    <col min="8" max="8" width="17.7272727272727" customWidth="1"/>
    <col min="9" max="9" width="11.0909090909091" customWidth="1"/>
    <col min="10" max="10" width="19.1818181818182" customWidth="1"/>
    <col min="11" max="11" width="14.9090909090909" customWidth="1"/>
    <col min="12" max="12" width="17" customWidth="1"/>
    <col min="13" max="13" width="3.81818181818182" customWidth="1"/>
    <col min="14" max="14" width="3.63636363636364" customWidth="1"/>
    <col min="15" max="15" width="24.4545454545455" customWidth="1"/>
    <col min="16" max="16" width="18.5454545454545" customWidth="1"/>
    <col min="17" max="17" width="13.5454545454545" customWidth="1"/>
    <col min="18" max="18" width="12.3636363636364" customWidth="1"/>
    <col min="19" max="19" width="7.45454545454545" customWidth="1"/>
    <col min="20" max="20" width="11.8181818181818" customWidth="1"/>
    <col min="21" max="21" width="17.2727272727273" customWidth="1"/>
    <col min="22" max="22" width="17.3636363636364" customWidth="1"/>
    <col min="23" max="23" width="15.7272727272727" customWidth="1"/>
    <col min="24" max="24" width="12.7272727272727" customWidth="1"/>
    <col min="25" max="25" width="10.5454545454545" customWidth="1"/>
    <col min="26" max="26" width="19.4545454545455" customWidth="1"/>
  </cols>
  <sheetData>
    <row r="1" spans="1:2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5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</row>
    <row r="2" spans="1:26">
      <c r="A2" s="10" t="s">
        <v>26</v>
      </c>
      <c r="B2" s="14">
        <v>45057</v>
      </c>
      <c r="C2" s="10" t="s">
        <v>27</v>
      </c>
      <c r="D2" s="10" t="s">
        <v>28</v>
      </c>
      <c r="E2" s="10">
        <v>23180</v>
      </c>
      <c r="F2" s="10">
        <v>0.101</v>
      </c>
      <c r="G2" s="10">
        <v>60</v>
      </c>
      <c r="H2" s="10" t="s">
        <v>29</v>
      </c>
      <c r="I2" s="10" t="s">
        <v>30</v>
      </c>
      <c r="J2" s="10" t="s">
        <v>31</v>
      </c>
      <c r="K2" s="10">
        <v>41676</v>
      </c>
      <c r="L2" s="10" t="s">
        <v>32</v>
      </c>
      <c r="M2" s="10">
        <v>0.24</v>
      </c>
      <c r="N2" s="10">
        <v>0.82</v>
      </c>
      <c r="O2" s="10">
        <v>25521.18</v>
      </c>
      <c r="P2" s="10">
        <v>0</v>
      </c>
      <c r="Q2">
        <v>36</v>
      </c>
      <c r="R2">
        <v>463.6</v>
      </c>
      <c r="S2">
        <v>0.24</v>
      </c>
      <c r="T2">
        <v>0</v>
      </c>
      <c r="U2">
        <v>28</v>
      </c>
      <c r="V2">
        <v>7023.54</v>
      </c>
      <c r="W2">
        <v>23180</v>
      </c>
      <c r="X2">
        <v>0</v>
      </c>
      <c r="Y2">
        <v>6559.94</v>
      </c>
      <c r="Z2" s="17" t="str">
        <f t="shared" ref="Z2:Z65" si="0">TEXT(B2,"mmm-yyyy")</f>
        <v>May-2023</v>
      </c>
    </row>
    <row r="3" spans="1:26">
      <c r="A3" s="10" t="s">
        <v>33</v>
      </c>
      <c r="B3" s="14">
        <v>45241</v>
      </c>
      <c r="C3" s="10" t="s">
        <v>34</v>
      </c>
      <c r="D3" s="10" t="s">
        <v>35</v>
      </c>
      <c r="E3" s="10">
        <v>32896</v>
      </c>
      <c r="F3" s="10">
        <v>0.206</v>
      </c>
      <c r="G3" s="10">
        <v>36</v>
      </c>
      <c r="H3" s="10" t="s">
        <v>36</v>
      </c>
      <c r="I3" s="10" t="s">
        <v>37</v>
      </c>
      <c r="J3" s="10" t="s">
        <v>38</v>
      </c>
      <c r="K3" s="10">
        <v>34434</v>
      </c>
      <c r="L3" s="10" t="s">
        <v>39</v>
      </c>
      <c r="M3" s="10">
        <v>0.47</v>
      </c>
      <c r="N3" s="10">
        <v>0.59</v>
      </c>
      <c r="O3" s="10">
        <v>9222.59</v>
      </c>
      <c r="P3" s="10">
        <v>0</v>
      </c>
      <c r="Q3">
        <v>36</v>
      </c>
      <c r="R3">
        <v>657.92</v>
      </c>
      <c r="S3">
        <v>0.47</v>
      </c>
      <c r="T3">
        <v>0</v>
      </c>
      <c r="U3">
        <v>22</v>
      </c>
      <c r="V3">
        <v>11181.3504</v>
      </c>
      <c r="W3">
        <v>20103.1111111111</v>
      </c>
      <c r="X3">
        <v>0</v>
      </c>
      <c r="Y3">
        <v>-2269.46</v>
      </c>
      <c r="Z3" s="17" t="str">
        <f t="shared" si="0"/>
        <v>Nov-2023</v>
      </c>
    </row>
    <row r="4" spans="1:26">
      <c r="A4" s="10" t="s">
        <v>40</v>
      </c>
      <c r="B4" s="14">
        <v>44318</v>
      </c>
      <c r="C4" s="10" t="s">
        <v>41</v>
      </c>
      <c r="D4" s="10" t="s">
        <v>35</v>
      </c>
      <c r="E4" s="10">
        <v>13875</v>
      </c>
      <c r="F4" s="10">
        <v>0.215</v>
      </c>
      <c r="G4" s="10">
        <v>36</v>
      </c>
      <c r="H4" s="10" t="s">
        <v>36</v>
      </c>
      <c r="I4" s="10" t="s">
        <v>30</v>
      </c>
      <c r="J4" s="10" t="s">
        <v>42</v>
      </c>
      <c r="K4" s="10">
        <v>79810</v>
      </c>
      <c r="L4" s="10" t="s">
        <v>43</v>
      </c>
      <c r="M4" s="10">
        <v>0.33</v>
      </c>
      <c r="N4" s="10">
        <v>0.7</v>
      </c>
      <c r="O4" s="10">
        <v>2689.37</v>
      </c>
      <c r="P4" s="10">
        <v>0</v>
      </c>
      <c r="Q4">
        <v>36</v>
      </c>
      <c r="R4">
        <v>277.5</v>
      </c>
      <c r="S4">
        <v>0.33</v>
      </c>
      <c r="T4">
        <v>0</v>
      </c>
      <c r="U4">
        <v>36</v>
      </c>
      <c r="V4">
        <v>8054.4375</v>
      </c>
      <c r="W4">
        <v>13875</v>
      </c>
      <c r="X4">
        <v>0</v>
      </c>
      <c r="Y4">
        <v>7776.94</v>
      </c>
      <c r="Z4" s="17" t="str">
        <f t="shared" si="0"/>
        <v>May-2021</v>
      </c>
    </row>
    <row r="5" spans="1:26">
      <c r="A5" s="10" t="s">
        <v>44</v>
      </c>
      <c r="B5" s="14">
        <v>44663</v>
      </c>
      <c r="C5" s="10" t="s">
        <v>45</v>
      </c>
      <c r="D5" s="10" t="s">
        <v>28</v>
      </c>
      <c r="E5" s="10">
        <v>2622</v>
      </c>
      <c r="F5" s="10">
        <v>0.149</v>
      </c>
      <c r="G5" s="10">
        <v>60</v>
      </c>
      <c r="H5" s="10" t="s">
        <v>29</v>
      </c>
      <c r="I5" s="10" t="s">
        <v>46</v>
      </c>
      <c r="J5" s="10" t="s">
        <v>47</v>
      </c>
      <c r="K5" s="10">
        <v>133361</v>
      </c>
      <c r="L5" s="10" t="s">
        <v>32</v>
      </c>
      <c r="M5" s="10">
        <v>0.17</v>
      </c>
      <c r="N5" s="10">
        <v>0.87</v>
      </c>
      <c r="O5" s="10">
        <v>3012.68</v>
      </c>
      <c r="P5" s="10">
        <v>0</v>
      </c>
      <c r="Q5">
        <v>36</v>
      </c>
      <c r="R5">
        <v>52.44</v>
      </c>
      <c r="S5">
        <v>0.17</v>
      </c>
      <c r="T5">
        <v>0</v>
      </c>
      <c r="U5">
        <v>36</v>
      </c>
      <c r="V5">
        <v>1172.034</v>
      </c>
      <c r="W5">
        <v>2622</v>
      </c>
      <c r="X5">
        <v>0</v>
      </c>
      <c r="Y5">
        <v>1119.59</v>
      </c>
      <c r="Z5" s="17" t="str">
        <f t="shared" si="0"/>
        <v>Apr-2022</v>
      </c>
    </row>
    <row r="6" spans="1:26">
      <c r="A6" s="10" t="s">
        <v>48</v>
      </c>
      <c r="B6" s="14">
        <v>44527</v>
      </c>
      <c r="C6" s="10" t="s">
        <v>49</v>
      </c>
      <c r="D6" s="10" t="s">
        <v>50</v>
      </c>
      <c r="E6" s="10">
        <v>17725</v>
      </c>
      <c r="F6" s="10">
        <v>0.127</v>
      </c>
      <c r="G6" s="10">
        <v>36</v>
      </c>
      <c r="H6" s="10" t="s">
        <v>29</v>
      </c>
      <c r="I6" s="10" t="s">
        <v>51</v>
      </c>
      <c r="J6" s="10" t="s">
        <v>47</v>
      </c>
      <c r="K6" s="10">
        <v>148696</v>
      </c>
      <c r="L6" s="10" t="s">
        <v>32</v>
      </c>
      <c r="M6" s="10">
        <v>0.16</v>
      </c>
      <c r="N6" s="10">
        <v>0.79</v>
      </c>
      <c r="O6" s="10">
        <v>19976.08</v>
      </c>
      <c r="P6" s="10">
        <v>0</v>
      </c>
      <c r="Q6">
        <v>36</v>
      </c>
      <c r="R6">
        <v>354.5</v>
      </c>
      <c r="S6">
        <v>0.16</v>
      </c>
      <c r="T6">
        <v>0</v>
      </c>
      <c r="U6">
        <v>36</v>
      </c>
      <c r="V6">
        <v>6753.225</v>
      </c>
      <c r="W6">
        <v>17725</v>
      </c>
      <c r="X6">
        <v>0</v>
      </c>
      <c r="Y6">
        <v>6398.72</v>
      </c>
      <c r="Z6" s="17" t="str">
        <f t="shared" si="0"/>
        <v>Nov-2021</v>
      </c>
    </row>
    <row r="7" spans="1:26">
      <c r="A7" s="10" t="s">
        <v>52</v>
      </c>
      <c r="B7" s="14">
        <v>44284</v>
      </c>
      <c r="C7" s="10" t="s">
        <v>53</v>
      </c>
      <c r="D7" s="10" t="s">
        <v>50</v>
      </c>
      <c r="E7" s="10">
        <v>16646</v>
      </c>
      <c r="F7" s="10">
        <v>0.14</v>
      </c>
      <c r="G7" s="10">
        <v>36</v>
      </c>
      <c r="H7" s="10" t="s">
        <v>29</v>
      </c>
      <c r="I7" s="10" t="s">
        <v>30</v>
      </c>
      <c r="J7" s="10" t="s">
        <v>47</v>
      </c>
      <c r="K7" s="10">
        <v>124636</v>
      </c>
      <c r="L7" s="10" t="s">
        <v>43</v>
      </c>
      <c r="M7" s="10">
        <v>0.33</v>
      </c>
      <c r="N7" s="10">
        <v>0.69</v>
      </c>
      <c r="O7" s="10">
        <v>18976.44</v>
      </c>
      <c r="P7" s="10">
        <v>0</v>
      </c>
      <c r="Q7">
        <v>36</v>
      </c>
      <c r="R7">
        <v>332.92</v>
      </c>
      <c r="S7">
        <v>0.33</v>
      </c>
      <c r="T7">
        <v>0</v>
      </c>
      <c r="U7">
        <v>36</v>
      </c>
      <c r="V7">
        <v>6991.32</v>
      </c>
      <c r="W7">
        <v>16646</v>
      </c>
      <c r="X7">
        <v>0</v>
      </c>
      <c r="Y7">
        <v>6658.4</v>
      </c>
      <c r="Z7" s="17" t="str">
        <f t="shared" si="0"/>
        <v>Mar-2021</v>
      </c>
    </row>
    <row r="8" spans="1:26">
      <c r="A8" s="10" t="s">
        <v>54</v>
      </c>
      <c r="B8" s="14">
        <v>45068</v>
      </c>
      <c r="C8" s="10" t="s">
        <v>55</v>
      </c>
      <c r="D8" s="10" t="s">
        <v>56</v>
      </c>
      <c r="E8" s="10">
        <v>18029</v>
      </c>
      <c r="F8" s="10">
        <v>0.095</v>
      </c>
      <c r="G8" s="10">
        <v>60</v>
      </c>
      <c r="H8" s="10" t="s">
        <v>29</v>
      </c>
      <c r="I8" s="10" t="s">
        <v>37</v>
      </c>
      <c r="J8" s="10" t="s">
        <v>57</v>
      </c>
      <c r="K8" s="10">
        <v>34994</v>
      </c>
      <c r="L8" s="10" t="s">
        <v>32</v>
      </c>
      <c r="M8" s="10">
        <v>0.4</v>
      </c>
      <c r="N8" s="10">
        <v>0.8</v>
      </c>
      <c r="O8" s="10">
        <v>19741.76</v>
      </c>
      <c r="P8" s="10">
        <v>0</v>
      </c>
      <c r="Q8">
        <v>36</v>
      </c>
      <c r="R8">
        <v>360.58</v>
      </c>
      <c r="S8">
        <v>0.4</v>
      </c>
      <c r="T8">
        <v>0</v>
      </c>
      <c r="U8">
        <v>28</v>
      </c>
      <c r="V8">
        <v>5138.265</v>
      </c>
      <c r="W8">
        <v>18029</v>
      </c>
      <c r="X8">
        <v>0</v>
      </c>
      <c r="Y8">
        <v>4777.68</v>
      </c>
      <c r="Z8" s="17" t="str">
        <f t="shared" si="0"/>
        <v>May-2023</v>
      </c>
    </row>
    <row r="9" spans="1:26">
      <c r="A9" s="10" t="s">
        <v>58</v>
      </c>
      <c r="B9" s="14">
        <v>44327</v>
      </c>
      <c r="C9" s="10" t="s">
        <v>59</v>
      </c>
      <c r="D9" s="10" t="s">
        <v>60</v>
      </c>
      <c r="E9" s="10">
        <v>30402</v>
      </c>
      <c r="F9" s="10">
        <v>0.228</v>
      </c>
      <c r="G9" s="10">
        <v>36</v>
      </c>
      <c r="H9" s="10" t="s">
        <v>36</v>
      </c>
      <c r="I9" s="10" t="s">
        <v>30</v>
      </c>
      <c r="J9" s="10" t="s">
        <v>31</v>
      </c>
      <c r="K9" s="10">
        <v>34234</v>
      </c>
      <c r="L9" s="10" t="s">
        <v>43</v>
      </c>
      <c r="M9" s="10">
        <v>0.41</v>
      </c>
      <c r="N9" s="10">
        <v>0.55</v>
      </c>
      <c r="O9" s="10">
        <v>3813.31</v>
      </c>
      <c r="P9" s="10">
        <v>0</v>
      </c>
      <c r="Q9">
        <v>36</v>
      </c>
      <c r="R9">
        <v>608.04</v>
      </c>
      <c r="S9">
        <v>0.41</v>
      </c>
      <c r="T9">
        <v>0</v>
      </c>
      <c r="U9">
        <v>36</v>
      </c>
      <c r="V9">
        <v>18715.4712</v>
      </c>
      <c r="W9">
        <v>30402</v>
      </c>
      <c r="X9">
        <v>0</v>
      </c>
      <c r="Y9">
        <v>18107.43</v>
      </c>
      <c r="Z9" s="17" t="str">
        <f t="shared" si="0"/>
        <v>May-2021</v>
      </c>
    </row>
    <row r="10" spans="1:26">
      <c r="A10" s="10" t="s">
        <v>61</v>
      </c>
      <c r="B10" s="14">
        <v>44966</v>
      </c>
      <c r="C10" s="10" t="s">
        <v>62</v>
      </c>
      <c r="D10" s="10" t="s">
        <v>63</v>
      </c>
      <c r="E10" s="10">
        <v>5263</v>
      </c>
      <c r="F10" s="10">
        <v>0.14</v>
      </c>
      <c r="G10" s="10">
        <v>36</v>
      </c>
      <c r="H10" s="10" t="s">
        <v>36</v>
      </c>
      <c r="I10" s="10" t="s">
        <v>37</v>
      </c>
      <c r="J10" s="10" t="s">
        <v>42</v>
      </c>
      <c r="K10" s="10">
        <v>99300</v>
      </c>
      <c r="L10" s="10" t="s">
        <v>43</v>
      </c>
      <c r="M10" s="10">
        <v>0.21</v>
      </c>
      <c r="N10" s="10">
        <v>0.68</v>
      </c>
      <c r="O10" s="10">
        <v>885.74</v>
      </c>
      <c r="P10" s="10">
        <v>0</v>
      </c>
      <c r="Q10">
        <v>36</v>
      </c>
      <c r="R10">
        <v>105.26</v>
      </c>
      <c r="S10">
        <v>0.21</v>
      </c>
      <c r="T10">
        <v>0</v>
      </c>
      <c r="U10">
        <v>31</v>
      </c>
      <c r="V10">
        <v>1713.1065</v>
      </c>
      <c r="W10">
        <v>4532.02777777778</v>
      </c>
      <c r="X10">
        <v>0</v>
      </c>
      <c r="Y10">
        <v>876.87</v>
      </c>
      <c r="Z10" s="17" t="str">
        <f t="shared" si="0"/>
        <v>Feb-2023</v>
      </c>
    </row>
    <row r="11" spans="1:26">
      <c r="A11" s="10" t="s">
        <v>64</v>
      </c>
      <c r="B11" s="14">
        <v>44540</v>
      </c>
      <c r="C11" s="10" t="s">
        <v>65</v>
      </c>
      <c r="D11" s="10" t="s">
        <v>66</v>
      </c>
      <c r="E11" s="10">
        <v>31987</v>
      </c>
      <c r="F11" s="10">
        <v>0.226</v>
      </c>
      <c r="G11" s="10">
        <v>60</v>
      </c>
      <c r="H11" s="10" t="s">
        <v>36</v>
      </c>
      <c r="I11" s="10" t="s">
        <v>67</v>
      </c>
      <c r="J11" s="10" t="s">
        <v>31</v>
      </c>
      <c r="K11" s="10">
        <v>73949</v>
      </c>
      <c r="L11" s="10" t="s">
        <v>43</v>
      </c>
      <c r="M11" s="10">
        <v>0.18</v>
      </c>
      <c r="N11" s="10">
        <v>0.86</v>
      </c>
      <c r="O11" s="10">
        <v>2113.92</v>
      </c>
      <c r="P11" s="10">
        <v>0</v>
      </c>
      <c r="Q11">
        <v>36</v>
      </c>
      <c r="R11">
        <v>639.74</v>
      </c>
      <c r="S11">
        <v>0.18</v>
      </c>
      <c r="T11">
        <v>0</v>
      </c>
      <c r="U11">
        <v>36</v>
      </c>
      <c r="V11">
        <v>19518.4674</v>
      </c>
      <c r="W11">
        <v>31987</v>
      </c>
      <c r="X11">
        <v>0</v>
      </c>
      <c r="Y11">
        <v>18878.73</v>
      </c>
      <c r="Z11" s="17" t="str">
        <f t="shared" si="0"/>
        <v>Dec-2021</v>
      </c>
    </row>
    <row r="12" spans="1:26">
      <c r="A12" s="10" t="s">
        <v>68</v>
      </c>
      <c r="B12" s="14">
        <v>45002</v>
      </c>
      <c r="C12" s="10" t="s">
        <v>69</v>
      </c>
      <c r="D12" s="10" t="s">
        <v>35</v>
      </c>
      <c r="E12" s="10">
        <v>9646</v>
      </c>
      <c r="F12" s="10">
        <v>0.071</v>
      </c>
      <c r="G12" s="10">
        <v>60</v>
      </c>
      <c r="H12" s="10" t="s">
        <v>70</v>
      </c>
      <c r="I12" s="10" t="s">
        <v>37</v>
      </c>
      <c r="J12" s="10" t="s">
        <v>57</v>
      </c>
      <c r="K12" s="10">
        <v>67405</v>
      </c>
      <c r="L12" s="10" t="s">
        <v>43</v>
      </c>
      <c r="M12" s="10">
        <v>0.11</v>
      </c>
      <c r="N12" s="10">
        <v>0.6</v>
      </c>
      <c r="O12" s="10">
        <v>0</v>
      </c>
      <c r="P12" s="10">
        <v>0</v>
      </c>
      <c r="Q12">
        <v>36</v>
      </c>
      <c r="R12">
        <v>192.92</v>
      </c>
      <c r="S12">
        <v>0.11</v>
      </c>
      <c r="T12">
        <v>0</v>
      </c>
      <c r="U12">
        <v>30</v>
      </c>
      <c r="V12">
        <v>513.6495</v>
      </c>
      <c r="W12">
        <v>0</v>
      </c>
      <c r="X12">
        <v>0</v>
      </c>
      <c r="Y12">
        <v>-9325.27</v>
      </c>
      <c r="Z12" s="17" t="str">
        <f t="shared" si="0"/>
        <v>Mar-2023</v>
      </c>
    </row>
    <row r="13" spans="1:26">
      <c r="A13" s="10" t="s">
        <v>71</v>
      </c>
      <c r="B13" s="14">
        <v>44582</v>
      </c>
      <c r="C13" s="10" t="s">
        <v>72</v>
      </c>
      <c r="D13" s="10" t="s">
        <v>56</v>
      </c>
      <c r="E13" s="10">
        <v>28529</v>
      </c>
      <c r="F13" s="10">
        <v>0.248</v>
      </c>
      <c r="G13" s="10">
        <v>60</v>
      </c>
      <c r="H13" s="10" t="s">
        <v>29</v>
      </c>
      <c r="I13" s="10" t="s">
        <v>67</v>
      </c>
      <c r="J13" s="10" t="s">
        <v>42</v>
      </c>
      <c r="K13" s="10">
        <v>64872</v>
      </c>
      <c r="L13" s="10" t="s">
        <v>43</v>
      </c>
      <c r="M13" s="10">
        <v>0.37</v>
      </c>
      <c r="N13" s="10">
        <v>0.58</v>
      </c>
      <c r="O13" s="10">
        <v>35604.19</v>
      </c>
      <c r="P13" s="10">
        <v>0</v>
      </c>
      <c r="Q13">
        <v>36</v>
      </c>
      <c r="R13">
        <v>570.58</v>
      </c>
      <c r="S13">
        <v>0.37</v>
      </c>
      <c r="T13">
        <v>0</v>
      </c>
      <c r="U13">
        <v>36</v>
      </c>
      <c r="V13">
        <v>21225.576</v>
      </c>
      <c r="W13">
        <v>28529</v>
      </c>
      <c r="X13">
        <v>0</v>
      </c>
      <c r="Y13">
        <v>20655</v>
      </c>
      <c r="Z13" s="17" t="str">
        <f t="shared" si="0"/>
        <v>Jan-2022</v>
      </c>
    </row>
    <row r="14" spans="1:26">
      <c r="A14" s="10" t="s">
        <v>73</v>
      </c>
      <c r="B14" s="14">
        <v>45152</v>
      </c>
      <c r="C14" s="10" t="s">
        <v>74</v>
      </c>
      <c r="D14" s="10" t="s">
        <v>75</v>
      </c>
      <c r="E14" s="10">
        <v>12664</v>
      </c>
      <c r="F14" s="10">
        <v>0.139</v>
      </c>
      <c r="G14" s="10">
        <v>36</v>
      </c>
      <c r="H14" s="10" t="s">
        <v>29</v>
      </c>
      <c r="I14" s="10" t="s">
        <v>30</v>
      </c>
      <c r="J14" s="10" t="s">
        <v>42</v>
      </c>
      <c r="K14" s="10">
        <v>72215</v>
      </c>
      <c r="L14" s="10" t="s">
        <v>39</v>
      </c>
      <c r="M14" s="10">
        <v>0.13</v>
      </c>
      <c r="N14" s="10">
        <v>0.93</v>
      </c>
      <c r="O14" s="10">
        <v>14424.3</v>
      </c>
      <c r="P14" s="10">
        <v>0</v>
      </c>
      <c r="Q14">
        <v>36</v>
      </c>
      <c r="R14">
        <v>253.28</v>
      </c>
      <c r="S14">
        <v>0.13</v>
      </c>
      <c r="T14">
        <v>0</v>
      </c>
      <c r="U14">
        <v>25</v>
      </c>
      <c r="V14">
        <v>5280.888</v>
      </c>
      <c r="W14">
        <v>12664</v>
      </c>
      <c r="X14">
        <v>0</v>
      </c>
      <c r="Y14">
        <v>5027.61</v>
      </c>
      <c r="Z14" s="17" t="str">
        <f t="shared" si="0"/>
        <v>Aug-2023</v>
      </c>
    </row>
    <row r="15" spans="1:26">
      <c r="A15" s="10" t="s">
        <v>76</v>
      </c>
      <c r="B15" s="14">
        <v>44473</v>
      </c>
      <c r="C15" s="10" t="s">
        <v>77</v>
      </c>
      <c r="D15" s="10" t="s">
        <v>56</v>
      </c>
      <c r="E15" s="10">
        <v>36737</v>
      </c>
      <c r="F15" s="10">
        <v>0.06</v>
      </c>
      <c r="G15" s="10">
        <v>60</v>
      </c>
      <c r="H15" s="10" t="s">
        <v>29</v>
      </c>
      <c r="I15" s="10" t="s">
        <v>67</v>
      </c>
      <c r="J15" s="10" t="s">
        <v>38</v>
      </c>
      <c r="K15" s="10">
        <v>53185</v>
      </c>
      <c r="L15" s="10" t="s">
        <v>43</v>
      </c>
      <c r="M15" s="10">
        <v>0.27</v>
      </c>
      <c r="N15" s="10">
        <v>0.59</v>
      </c>
      <c r="O15" s="10">
        <v>38941.22</v>
      </c>
      <c r="P15" s="10">
        <v>0</v>
      </c>
      <c r="Q15">
        <v>36</v>
      </c>
      <c r="R15">
        <v>734.74</v>
      </c>
      <c r="S15">
        <v>0.27</v>
      </c>
      <c r="T15">
        <v>0</v>
      </c>
      <c r="U15">
        <v>36</v>
      </c>
      <c r="V15">
        <v>6612.66</v>
      </c>
      <c r="W15">
        <v>36737</v>
      </c>
      <c r="X15">
        <v>0</v>
      </c>
      <c r="Y15">
        <v>5877.92</v>
      </c>
      <c r="Z15" s="17" t="str">
        <f t="shared" si="0"/>
        <v>Oct-2021</v>
      </c>
    </row>
    <row r="16" spans="1:26">
      <c r="A16" s="10" t="s">
        <v>78</v>
      </c>
      <c r="B16" s="14">
        <v>44656</v>
      </c>
      <c r="C16" s="10" t="s">
        <v>79</v>
      </c>
      <c r="D16" s="10" t="s">
        <v>75</v>
      </c>
      <c r="E16" s="10">
        <v>36796</v>
      </c>
      <c r="F16" s="10">
        <v>0.058</v>
      </c>
      <c r="G16" s="10">
        <v>60</v>
      </c>
      <c r="H16" s="10" t="s">
        <v>36</v>
      </c>
      <c r="I16" s="10" t="s">
        <v>30</v>
      </c>
      <c r="J16" s="10" t="s">
        <v>31</v>
      </c>
      <c r="K16" s="10">
        <v>73442</v>
      </c>
      <c r="L16" s="10" t="s">
        <v>39</v>
      </c>
      <c r="M16" s="10">
        <v>0.34</v>
      </c>
      <c r="N16" s="10">
        <v>0.62</v>
      </c>
      <c r="O16" s="10">
        <v>13503.79</v>
      </c>
      <c r="P16" s="10">
        <v>0</v>
      </c>
      <c r="Q16">
        <v>36</v>
      </c>
      <c r="R16">
        <v>735.92</v>
      </c>
      <c r="S16">
        <v>0.34</v>
      </c>
      <c r="T16">
        <v>0</v>
      </c>
      <c r="U16">
        <v>36</v>
      </c>
      <c r="V16">
        <v>5762.2536</v>
      </c>
      <c r="W16">
        <v>36796</v>
      </c>
      <c r="X16">
        <v>0</v>
      </c>
      <c r="Y16">
        <v>5026.33</v>
      </c>
      <c r="Z16" s="17" t="str">
        <f t="shared" si="0"/>
        <v>Apr-2022</v>
      </c>
    </row>
    <row r="17" spans="1:26">
      <c r="A17" s="10" t="s">
        <v>80</v>
      </c>
      <c r="B17" s="14">
        <v>44218</v>
      </c>
      <c r="C17" s="10" t="s">
        <v>81</v>
      </c>
      <c r="D17" s="10" t="s">
        <v>82</v>
      </c>
      <c r="E17" s="10">
        <v>25027</v>
      </c>
      <c r="F17" s="10">
        <v>0.199</v>
      </c>
      <c r="G17" s="10">
        <v>36</v>
      </c>
      <c r="H17" s="10" t="s">
        <v>29</v>
      </c>
      <c r="I17" s="10" t="s">
        <v>83</v>
      </c>
      <c r="J17" s="10" t="s">
        <v>31</v>
      </c>
      <c r="K17" s="10">
        <v>81759</v>
      </c>
      <c r="L17" s="10" t="s">
        <v>43</v>
      </c>
      <c r="M17" s="10">
        <v>0.47</v>
      </c>
      <c r="N17" s="10">
        <v>0.94</v>
      </c>
      <c r="O17" s="10">
        <v>30007.37</v>
      </c>
      <c r="P17" s="10">
        <v>0</v>
      </c>
      <c r="Q17">
        <v>36</v>
      </c>
      <c r="R17">
        <v>500.54</v>
      </c>
      <c r="S17">
        <v>0.47</v>
      </c>
      <c r="T17">
        <v>0</v>
      </c>
      <c r="U17">
        <v>36</v>
      </c>
      <c r="V17">
        <v>14941.119</v>
      </c>
      <c r="W17">
        <v>25027</v>
      </c>
      <c r="X17">
        <v>0</v>
      </c>
      <c r="Y17">
        <v>14440.58</v>
      </c>
      <c r="Z17" s="17" t="str">
        <f t="shared" si="0"/>
        <v>Jan-2021</v>
      </c>
    </row>
    <row r="18" spans="1:26">
      <c r="A18" s="10" t="s">
        <v>84</v>
      </c>
      <c r="B18" s="14">
        <v>44449</v>
      </c>
      <c r="C18" s="10" t="s">
        <v>85</v>
      </c>
      <c r="D18" s="10" t="s">
        <v>86</v>
      </c>
      <c r="E18" s="10">
        <v>30373</v>
      </c>
      <c r="F18" s="10">
        <v>0.182</v>
      </c>
      <c r="G18" s="10">
        <v>60</v>
      </c>
      <c r="H18" s="10" t="s">
        <v>36</v>
      </c>
      <c r="I18" s="10" t="s">
        <v>30</v>
      </c>
      <c r="J18" s="10" t="s">
        <v>38</v>
      </c>
      <c r="K18" s="10">
        <v>71153</v>
      </c>
      <c r="L18" s="10" t="s">
        <v>32</v>
      </c>
      <c r="M18" s="10">
        <v>0.22</v>
      </c>
      <c r="N18" s="10">
        <v>0.83</v>
      </c>
      <c r="O18" s="10">
        <v>8244.83</v>
      </c>
      <c r="P18" s="10">
        <v>0</v>
      </c>
      <c r="Q18">
        <v>36</v>
      </c>
      <c r="R18">
        <v>607.46</v>
      </c>
      <c r="S18">
        <v>0.22</v>
      </c>
      <c r="T18">
        <v>0</v>
      </c>
      <c r="U18">
        <v>36</v>
      </c>
      <c r="V18">
        <v>14925.2922</v>
      </c>
      <c r="W18">
        <v>30373</v>
      </c>
      <c r="X18">
        <v>0</v>
      </c>
      <c r="Y18">
        <v>14317.83</v>
      </c>
      <c r="Z18" s="17" t="str">
        <f t="shared" si="0"/>
        <v>Sep-2021</v>
      </c>
    </row>
    <row r="19" spans="1:26">
      <c r="A19" s="10" t="s">
        <v>87</v>
      </c>
      <c r="B19" s="14">
        <v>44944</v>
      </c>
      <c r="C19" s="10" t="s">
        <v>88</v>
      </c>
      <c r="D19" s="10" t="s">
        <v>28</v>
      </c>
      <c r="E19" s="10">
        <v>37397</v>
      </c>
      <c r="F19" s="10">
        <v>0.21</v>
      </c>
      <c r="G19" s="10">
        <v>60</v>
      </c>
      <c r="H19" s="10" t="s">
        <v>29</v>
      </c>
      <c r="I19" s="10" t="s">
        <v>83</v>
      </c>
      <c r="J19" s="10" t="s">
        <v>47</v>
      </c>
      <c r="K19" s="10">
        <v>107535</v>
      </c>
      <c r="L19" s="10" t="s">
        <v>39</v>
      </c>
      <c r="M19" s="10">
        <v>0.2</v>
      </c>
      <c r="N19" s="10">
        <v>0.81</v>
      </c>
      <c r="O19" s="10">
        <v>45250.37</v>
      </c>
      <c r="P19" s="10">
        <v>0</v>
      </c>
      <c r="Q19">
        <v>36</v>
      </c>
      <c r="R19">
        <v>747.94</v>
      </c>
      <c r="S19">
        <v>0.2</v>
      </c>
      <c r="T19">
        <v>0</v>
      </c>
      <c r="U19">
        <v>32</v>
      </c>
      <c r="V19">
        <v>23560.11</v>
      </c>
      <c r="W19">
        <v>37397</v>
      </c>
      <c r="X19">
        <v>0</v>
      </c>
      <c r="Y19">
        <v>22812.17</v>
      </c>
      <c r="Z19" s="17" t="str">
        <f t="shared" si="0"/>
        <v>Jan-2023</v>
      </c>
    </row>
    <row r="20" spans="1:26">
      <c r="A20" s="10" t="s">
        <v>89</v>
      </c>
      <c r="B20" s="14">
        <v>45053</v>
      </c>
      <c r="C20" s="10" t="s">
        <v>90</v>
      </c>
      <c r="D20" s="10" t="s">
        <v>86</v>
      </c>
      <c r="E20" s="10">
        <v>21609</v>
      </c>
      <c r="F20" s="10">
        <v>0.071</v>
      </c>
      <c r="G20" s="10">
        <v>60</v>
      </c>
      <c r="H20" s="10" t="s">
        <v>91</v>
      </c>
      <c r="I20" s="10" t="s">
        <v>46</v>
      </c>
      <c r="J20" s="10" t="s">
        <v>57</v>
      </c>
      <c r="K20" s="10">
        <v>132023</v>
      </c>
      <c r="L20" s="10" t="s">
        <v>32</v>
      </c>
      <c r="M20" s="10">
        <v>0.36</v>
      </c>
      <c r="N20" s="10">
        <v>0.88</v>
      </c>
      <c r="O20" s="10">
        <v>2771.85</v>
      </c>
      <c r="P20" s="10">
        <v>10111.4</v>
      </c>
      <c r="Q20">
        <v>36</v>
      </c>
      <c r="R20">
        <v>432.18</v>
      </c>
      <c r="S20">
        <v>0.36</v>
      </c>
      <c r="T20">
        <v>1</v>
      </c>
      <c r="U20">
        <v>28</v>
      </c>
      <c r="V20">
        <v>1150.67925</v>
      </c>
      <c r="W20">
        <v>10111.4</v>
      </c>
      <c r="X20">
        <v>11497.6</v>
      </c>
      <c r="Y20">
        <v>-667.7</v>
      </c>
      <c r="Z20" s="17" t="str">
        <f t="shared" si="0"/>
        <v>May-2023</v>
      </c>
    </row>
    <row r="21" spans="1:26">
      <c r="A21" s="10" t="s">
        <v>92</v>
      </c>
      <c r="B21" s="14">
        <v>44671</v>
      </c>
      <c r="C21" s="10" t="s">
        <v>93</v>
      </c>
      <c r="D21" s="10" t="s">
        <v>56</v>
      </c>
      <c r="E21" s="10">
        <v>36835</v>
      </c>
      <c r="F21" s="10">
        <v>0.057</v>
      </c>
      <c r="G21" s="10">
        <v>60</v>
      </c>
      <c r="H21" s="10" t="s">
        <v>91</v>
      </c>
      <c r="I21" s="10" t="s">
        <v>94</v>
      </c>
      <c r="J21" s="10" t="s">
        <v>31</v>
      </c>
      <c r="K21" s="10">
        <v>32581</v>
      </c>
      <c r="L21" s="10" t="s">
        <v>43</v>
      </c>
      <c r="M21" s="10">
        <v>0.35</v>
      </c>
      <c r="N21" s="10">
        <v>0.55</v>
      </c>
      <c r="O21" s="10">
        <v>5580.8</v>
      </c>
      <c r="P21" s="10">
        <v>9880.57</v>
      </c>
      <c r="Q21">
        <v>36</v>
      </c>
      <c r="R21">
        <v>736.7</v>
      </c>
      <c r="S21">
        <v>0.35</v>
      </c>
      <c r="T21">
        <v>1</v>
      </c>
      <c r="U21">
        <v>36</v>
      </c>
      <c r="V21">
        <v>1574.69625</v>
      </c>
      <c r="W21">
        <v>9880.57</v>
      </c>
      <c r="X21">
        <v>26954.43</v>
      </c>
      <c r="Y21">
        <v>-16235.86</v>
      </c>
      <c r="Z21" s="17" t="str">
        <f t="shared" si="0"/>
        <v>Apr-2022</v>
      </c>
    </row>
    <row r="22" spans="1:26">
      <c r="A22" s="10" t="s">
        <v>95</v>
      </c>
      <c r="B22" s="14">
        <v>45279</v>
      </c>
      <c r="C22" s="10" t="s">
        <v>96</v>
      </c>
      <c r="D22" s="10" t="s">
        <v>86</v>
      </c>
      <c r="E22" s="10">
        <v>39709</v>
      </c>
      <c r="F22" s="10">
        <v>0.152</v>
      </c>
      <c r="G22" s="10">
        <v>36</v>
      </c>
      <c r="H22" s="10" t="s">
        <v>29</v>
      </c>
      <c r="I22" s="10" t="s">
        <v>46</v>
      </c>
      <c r="J22" s="10" t="s">
        <v>38</v>
      </c>
      <c r="K22" s="10">
        <v>81717</v>
      </c>
      <c r="L22" s="10" t="s">
        <v>43</v>
      </c>
      <c r="M22" s="10">
        <v>0.23</v>
      </c>
      <c r="N22" s="10">
        <v>0.82</v>
      </c>
      <c r="O22" s="10">
        <v>45744.77</v>
      </c>
      <c r="P22" s="10">
        <v>0</v>
      </c>
      <c r="Q22">
        <v>36</v>
      </c>
      <c r="R22">
        <v>794.18</v>
      </c>
      <c r="S22">
        <v>0.23</v>
      </c>
      <c r="T22">
        <v>0</v>
      </c>
      <c r="U22">
        <v>21</v>
      </c>
      <c r="V22">
        <v>18107.304</v>
      </c>
      <c r="W22">
        <v>39709</v>
      </c>
      <c r="X22">
        <v>0</v>
      </c>
      <c r="Y22">
        <v>17313.12</v>
      </c>
      <c r="Z22" s="17" t="str">
        <f t="shared" si="0"/>
        <v>Dec-2023</v>
      </c>
    </row>
    <row r="23" spans="1:26">
      <c r="A23" s="10" t="s">
        <v>97</v>
      </c>
      <c r="B23" s="14">
        <v>44707</v>
      </c>
      <c r="C23" s="10" t="s">
        <v>98</v>
      </c>
      <c r="D23" s="10" t="s">
        <v>66</v>
      </c>
      <c r="E23" s="10">
        <v>20250</v>
      </c>
      <c r="F23" s="10">
        <v>0.128</v>
      </c>
      <c r="G23" s="10">
        <v>60</v>
      </c>
      <c r="H23" s="10" t="s">
        <v>29</v>
      </c>
      <c r="I23" s="10" t="s">
        <v>46</v>
      </c>
      <c r="J23" s="10" t="s">
        <v>42</v>
      </c>
      <c r="K23" s="10">
        <v>32763</v>
      </c>
      <c r="L23" s="10" t="s">
        <v>32</v>
      </c>
      <c r="M23" s="10">
        <v>0.47</v>
      </c>
      <c r="N23" s="10">
        <v>0.73</v>
      </c>
      <c r="O23" s="10">
        <v>22842</v>
      </c>
      <c r="P23" s="10">
        <v>0</v>
      </c>
      <c r="Q23">
        <v>36</v>
      </c>
      <c r="R23">
        <v>405</v>
      </c>
      <c r="S23">
        <v>0.47</v>
      </c>
      <c r="T23">
        <v>0</v>
      </c>
      <c r="U23">
        <v>36</v>
      </c>
      <c r="V23">
        <v>7776</v>
      </c>
      <c r="W23">
        <v>20250</v>
      </c>
      <c r="X23">
        <v>0</v>
      </c>
      <c r="Y23">
        <v>7371</v>
      </c>
      <c r="Z23" s="17" t="str">
        <f t="shared" si="0"/>
        <v>May-2022</v>
      </c>
    </row>
    <row r="24" spans="1:26">
      <c r="A24" s="10" t="s">
        <v>99</v>
      </c>
      <c r="B24" s="14">
        <v>44896</v>
      </c>
      <c r="C24" s="10" t="s">
        <v>100</v>
      </c>
      <c r="D24" s="10" t="s">
        <v>82</v>
      </c>
      <c r="E24" s="10">
        <v>22172</v>
      </c>
      <c r="F24" s="10">
        <v>0.142</v>
      </c>
      <c r="G24" s="10">
        <v>60</v>
      </c>
      <c r="H24" s="10" t="s">
        <v>36</v>
      </c>
      <c r="I24" s="10" t="s">
        <v>30</v>
      </c>
      <c r="J24" s="10" t="s">
        <v>38</v>
      </c>
      <c r="K24" s="10">
        <v>122910</v>
      </c>
      <c r="L24" s="10" t="s">
        <v>43</v>
      </c>
      <c r="M24" s="10">
        <v>0.44</v>
      </c>
      <c r="N24" s="10">
        <v>0.87</v>
      </c>
      <c r="O24" s="10">
        <v>2131.63</v>
      </c>
      <c r="P24" s="10">
        <v>0</v>
      </c>
      <c r="Q24">
        <v>36</v>
      </c>
      <c r="R24">
        <v>443.44</v>
      </c>
      <c r="S24">
        <v>0.44</v>
      </c>
      <c r="T24">
        <v>0</v>
      </c>
      <c r="U24">
        <v>33</v>
      </c>
      <c r="V24">
        <v>7792.3494</v>
      </c>
      <c r="W24">
        <v>20324.3333333333</v>
      </c>
      <c r="X24">
        <v>0</v>
      </c>
      <c r="Y24">
        <v>5501.24</v>
      </c>
      <c r="Z24" s="17" t="str">
        <f t="shared" si="0"/>
        <v>Dec-2022</v>
      </c>
    </row>
    <row r="25" spans="1:26">
      <c r="A25" s="10" t="s">
        <v>101</v>
      </c>
      <c r="B25" s="14">
        <v>45172</v>
      </c>
      <c r="C25" s="10" t="s">
        <v>102</v>
      </c>
      <c r="D25" s="10" t="s">
        <v>63</v>
      </c>
      <c r="E25" s="10">
        <v>12555</v>
      </c>
      <c r="F25" s="10">
        <v>0.248</v>
      </c>
      <c r="G25" s="10">
        <v>36</v>
      </c>
      <c r="H25" s="10" t="s">
        <v>29</v>
      </c>
      <c r="I25" s="10" t="s">
        <v>30</v>
      </c>
      <c r="J25" s="10" t="s">
        <v>47</v>
      </c>
      <c r="K25" s="10">
        <v>85480</v>
      </c>
      <c r="L25" s="10" t="s">
        <v>32</v>
      </c>
      <c r="M25" s="10">
        <v>0.19</v>
      </c>
      <c r="N25" s="10">
        <v>0.73</v>
      </c>
      <c r="O25" s="10">
        <v>15668.64</v>
      </c>
      <c r="P25" s="10">
        <v>0</v>
      </c>
      <c r="Q25">
        <v>36</v>
      </c>
      <c r="R25">
        <v>251.1</v>
      </c>
      <c r="S25">
        <v>0.19</v>
      </c>
      <c r="T25">
        <v>0</v>
      </c>
      <c r="U25">
        <v>24</v>
      </c>
      <c r="V25">
        <v>9340.92</v>
      </c>
      <c r="W25">
        <v>12555</v>
      </c>
      <c r="X25">
        <v>0</v>
      </c>
      <c r="Y25">
        <v>9089.82</v>
      </c>
      <c r="Z25" s="17" t="str">
        <f t="shared" si="0"/>
        <v>Sep-2023</v>
      </c>
    </row>
    <row r="26" spans="1:26">
      <c r="A26" s="10" t="s">
        <v>103</v>
      </c>
      <c r="B26" s="14">
        <v>44386</v>
      </c>
      <c r="C26" s="10" t="s">
        <v>104</v>
      </c>
      <c r="D26" s="10" t="s">
        <v>82</v>
      </c>
      <c r="E26" s="10">
        <v>22874</v>
      </c>
      <c r="F26" s="10">
        <v>0.244</v>
      </c>
      <c r="G26" s="10">
        <v>60</v>
      </c>
      <c r="H26" s="10" t="s">
        <v>29</v>
      </c>
      <c r="I26" s="10" t="s">
        <v>83</v>
      </c>
      <c r="J26" s="10" t="s">
        <v>57</v>
      </c>
      <c r="K26" s="10">
        <v>68759</v>
      </c>
      <c r="L26" s="10" t="s">
        <v>43</v>
      </c>
      <c r="M26" s="10">
        <v>0.2</v>
      </c>
      <c r="N26" s="10">
        <v>0.78</v>
      </c>
      <c r="O26" s="10">
        <v>28455.26</v>
      </c>
      <c r="P26" s="10">
        <v>0</v>
      </c>
      <c r="Q26">
        <v>36</v>
      </c>
      <c r="R26">
        <v>457.48</v>
      </c>
      <c r="S26">
        <v>0.2</v>
      </c>
      <c r="T26">
        <v>0</v>
      </c>
      <c r="U26">
        <v>36</v>
      </c>
      <c r="V26">
        <v>16743.768</v>
      </c>
      <c r="W26">
        <v>22874</v>
      </c>
      <c r="X26">
        <v>0</v>
      </c>
      <c r="Y26">
        <v>16286.29</v>
      </c>
      <c r="Z26" s="17" t="str">
        <f t="shared" si="0"/>
        <v>Jul-2021</v>
      </c>
    </row>
    <row r="27" spans="1:26">
      <c r="A27" s="10" t="s">
        <v>105</v>
      </c>
      <c r="B27" s="14">
        <v>45154</v>
      </c>
      <c r="C27" s="10" t="s">
        <v>106</v>
      </c>
      <c r="D27" s="10" t="s">
        <v>35</v>
      </c>
      <c r="E27" s="10">
        <v>14081</v>
      </c>
      <c r="F27" s="10">
        <v>0.238</v>
      </c>
      <c r="G27" s="10">
        <v>36</v>
      </c>
      <c r="H27" s="10" t="s">
        <v>36</v>
      </c>
      <c r="I27" s="10" t="s">
        <v>46</v>
      </c>
      <c r="J27" s="10" t="s">
        <v>47</v>
      </c>
      <c r="K27" s="10">
        <v>106067</v>
      </c>
      <c r="L27" s="10" t="s">
        <v>43</v>
      </c>
      <c r="M27" s="10">
        <v>0.3</v>
      </c>
      <c r="N27" s="10">
        <v>0.71</v>
      </c>
      <c r="O27" s="10">
        <v>4585.71</v>
      </c>
      <c r="P27" s="10">
        <v>0</v>
      </c>
      <c r="Q27">
        <v>36</v>
      </c>
      <c r="R27">
        <v>281.62</v>
      </c>
      <c r="S27">
        <v>0.3</v>
      </c>
      <c r="T27">
        <v>0</v>
      </c>
      <c r="U27">
        <v>25</v>
      </c>
      <c r="V27">
        <v>6283.64625</v>
      </c>
      <c r="W27">
        <v>9778.47222222222</v>
      </c>
      <c r="X27">
        <v>0</v>
      </c>
      <c r="Y27">
        <v>1699.5</v>
      </c>
      <c r="Z27" s="17" t="str">
        <f t="shared" si="0"/>
        <v>Aug-2023</v>
      </c>
    </row>
    <row r="28" spans="1:26">
      <c r="A28" s="10" t="s">
        <v>107</v>
      </c>
      <c r="B28" s="14">
        <v>44883</v>
      </c>
      <c r="C28" s="10" t="s">
        <v>108</v>
      </c>
      <c r="D28" s="10" t="s">
        <v>66</v>
      </c>
      <c r="E28" s="10">
        <v>25063</v>
      </c>
      <c r="F28" s="10">
        <v>0.207</v>
      </c>
      <c r="G28" s="10">
        <v>36</v>
      </c>
      <c r="H28" s="10" t="s">
        <v>29</v>
      </c>
      <c r="I28" s="10" t="s">
        <v>51</v>
      </c>
      <c r="J28" s="10" t="s">
        <v>42</v>
      </c>
      <c r="K28" s="10">
        <v>148094</v>
      </c>
      <c r="L28" s="10" t="s">
        <v>39</v>
      </c>
      <c r="M28" s="10">
        <v>0.41</v>
      </c>
      <c r="N28" s="10">
        <v>0.72</v>
      </c>
      <c r="O28" s="10">
        <v>30251.04</v>
      </c>
      <c r="P28" s="10">
        <v>0</v>
      </c>
      <c r="Q28">
        <v>36</v>
      </c>
      <c r="R28">
        <v>501.26</v>
      </c>
      <c r="S28">
        <v>0.41</v>
      </c>
      <c r="T28">
        <v>0</v>
      </c>
      <c r="U28">
        <v>34</v>
      </c>
      <c r="V28">
        <v>15564.123</v>
      </c>
      <c r="W28">
        <v>25063</v>
      </c>
      <c r="X28">
        <v>0</v>
      </c>
      <c r="Y28">
        <v>15062.86</v>
      </c>
      <c r="Z28" s="17" t="str">
        <f t="shared" si="0"/>
        <v>Nov-2022</v>
      </c>
    </row>
    <row r="29" spans="1:26">
      <c r="A29" s="10" t="s">
        <v>109</v>
      </c>
      <c r="B29" s="14">
        <v>45154</v>
      </c>
      <c r="C29" s="10" t="s">
        <v>110</v>
      </c>
      <c r="D29" s="10" t="s">
        <v>86</v>
      </c>
      <c r="E29" s="10">
        <v>7819</v>
      </c>
      <c r="F29" s="10">
        <v>0.121</v>
      </c>
      <c r="G29" s="10">
        <v>36</v>
      </c>
      <c r="H29" s="10" t="s">
        <v>36</v>
      </c>
      <c r="I29" s="10" t="s">
        <v>30</v>
      </c>
      <c r="J29" s="10" t="s">
        <v>42</v>
      </c>
      <c r="K29" s="10">
        <v>55307</v>
      </c>
      <c r="L29" s="10" t="s">
        <v>32</v>
      </c>
      <c r="M29" s="10">
        <v>0.12</v>
      </c>
      <c r="N29" s="10">
        <v>0.85</v>
      </c>
      <c r="O29" s="10">
        <v>722.43</v>
      </c>
      <c r="P29" s="10">
        <v>0</v>
      </c>
      <c r="Q29">
        <v>36</v>
      </c>
      <c r="R29">
        <v>156.38</v>
      </c>
      <c r="S29">
        <v>0.12</v>
      </c>
      <c r="T29">
        <v>0</v>
      </c>
      <c r="U29">
        <v>25</v>
      </c>
      <c r="V29">
        <v>1773.935625</v>
      </c>
      <c r="W29">
        <v>5429.86111111111</v>
      </c>
      <c r="X29">
        <v>0</v>
      </c>
      <c r="Y29">
        <v>-771.58</v>
      </c>
      <c r="Z29" s="17" t="str">
        <f t="shared" si="0"/>
        <v>Aug-2023</v>
      </c>
    </row>
    <row r="30" spans="1:26">
      <c r="A30" s="10" t="s">
        <v>111</v>
      </c>
      <c r="B30" s="14">
        <v>44759</v>
      </c>
      <c r="C30" s="10" t="s">
        <v>112</v>
      </c>
      <c r="D30" s="10" t="s">
        <v>63</v>
      </c>
      <c r="E30" s="10">
        <v>26712</v>
      </c>
      <c r="F30" s="10">
        <v>0.132</v>
      </c>
      <c r="G30" s="10">
        <v>60</v>
      </c>
      <c r="H30" s="10" t="s">
        <v>36</v>
      </c>
      <c r="I30" s="10" t="s">
        <v>67</v>
      </c>
      <c r="J30" s="10" t="s">
        <v>42</v>
      </c>
      <c r="K30" s="10">
        <v>126371</v>
      </c>
      <c r="L30" s="10" t="s">
        <v>43</v>
      </c>
      <c r="M30" s="10">
        <v>0.38</v>
      </c>
      <c r="N30" s="10">
        <v>0.78</v>
      </c>
      <c r="O30" s="10">
        <v>10402.38</v>
      </c>
      <c r="P30" s="10">
        <v>0</v>
      </c>
      <c r="Q30">
        <v>36</v>
      </c>
      <c r="R30">
        <v>534.24</v>
      </c>
      <c r="S30">
        <v>0.38</v>
      </c>
      <c r="T30">
        <v>0</v>
      </c>
      <c r="U30">
        <v>36</v>
      </c>
      <c r="V30">
        <v>9520.1568</v>
      </c>
      <c r="W30">
        <v>26712</v>
      </c>
      <c r="X30">
        <v>0</v>
      </c>
      <c r="Y30">
        <v>8985.92</v>
      </c>
      <c r="Z30" s="17" t="str">
        <f t="shared" si="0"/>
        <v>Jul-2022</v>
      </c>
    </row>
    <row r="31" spans="1:26">
      <c r="A31" s="10" t="s">
        <v>113</v>
      </c>
      <c r="B31" s="14">
        <v>45028</v>
      </c>
      <c r="C31" s="10" t="s">
        <v>114</v>
      </c>
      <c r="D31" s="10" t="s">
        <v>86</v>
      </c>
      <c r="E31" s="10">
        <v>25762</v>
      </c>
      <c r="F31" s="10">
        <v>0.16</v>
      </c>
      <c r="G31" s="10">
        <v>36</v>
      </c>
      <c r="H31" s="10" t="s">
        <v>29</v>
      </c>
      <c r="I31" s="10" t="s">
        <v>30</v>
      </c>
      <c r="J31" s="10" t="s">
        <v>42</v>
      </c>
      <c r="K31" s="10">
        <v>41064</v>
      </c>
      <c r="L31" s="10" t="s">
        <v>32</v>
      </c>
      <c r="M31" s="10">
        <v>0.36</v>
      </c>
      <c r="N31" s="10">
        <v>0.78</v>
      </c>
      <c r="O31" s="10">
        <v>29883.92</v>
      </c>
      <c r="P31" s="10">
        <v>0</v>
      </c>
      <c r="Q31">
        <v>36</v>
      </c>
      <c r="R31">
        <v>515.24</v>
      </c>
      <c r="S31">
        <v>0.36</v>
      </c>
      <c r="T31">
        <v>0</v>
      </c>
      <c r="U31">
        <v>29</v>
      </c>
      <c r="V31">
        <v>12365.76</v>
      </c>
      <c r="W31">
        <v>25762</v>
      </c>
      <c r="X31">
        <v>0</v>
      </c>
      <c r="Y31">
        <v>11850.52</v>
      </c>
      <c r="Z31" s="17" t="str">
        <f t="shared" si="0"/>
        <v>Apr-2023</v>
      </c>
    </row>
    <row r="32" spans="1:26">
      <c r="A32" s="10" t="s">
        <v>115</v>
      </c>
      <c r="B32" s="14">
        <v>44843</v>
      </c>
      <c r="C32" s="10" t="s">
        <v>116</v>
      </c>
      <c r="D32" s="10" t="s">
        <v>60</v>
      </c>
      <c r="E32" s="10">
        <v>12046</v>
      </c>
      <c r="F32" s="10">
        <v>0.216</v>
      </c>
      <c r="G32" s="10">
        <v>36</v>
      </c>
      <c r="H32" s="10" t="s">
        <v>29</v>
      </c>
      <c r="I32" s="10" t="s">
        <v>37</v>
      </c>
      <c r="J32" s="10" t="s">
        <v>38</v>
      </c>
      <c r="K32" s="10">
        <v>106848</v>
      </c>
      <c r="L32" s="10" t="s">
        <v>39</v>
      </c>
      <c r="M32" s="10">
        <v>0.19</v>
      </c>
      <c r="N32" s="10">
        <v>0.7</v>
      </c>
      <c r="O32" s="10">
        <v>14647.94</v>
      </c>
      <c r="P32" s="10">
        <v>0</v>
      </c>
      <c r="Q32">
        <v>36</v>
      </c>
      <c r="R32">
        <v>240.92</v>
      </c>
      <c r="S32">
        <v>0.19</v>
      </c>
      <c r="T32">
        <v>0</v>
      </c>
      <c r="U32">
        <v>35</v>
      </c>
      <c r="V32">
        <v>7805.808</v>
      </c>
      <c r="W32">
        <v>12046</v>
      </c>
      <c r="X32">
        <v>0</v>
      </c>
      <c r="Y32">
        <v>7564.89</v>
      </c>
      <c r="Z32" s="17" t="str">
        <f t="shared" si="0"/>
        <v>Oct-2022</v>
      </c>
    </row>
    <row r="33" spans="1:26">
      <c r="A33" s="10" t="s">
        <v>117</v>
      </c>
      <c r="B33" s="14">
        <v>44217</v>
      </c>
      <c r="C33" s="10" t="s">
        <v>118</v>
      </c>
      <c r="D33" s="10" t="s">
        <v>60</v>
      </c>
      <c r="E33" s="10">
        <v>32463</v>
      </c>
      <c r="F33" s="10">
        <v>0.064</v>
      </c>
      <c r="G33" s="10">
        <v>36</v>
      </c>
      <c r="H33" s="10" t="s">
        <v>29</v>
      </c>
      <c r="I33" s="10" t="s">
        <v>37</v>
      </c>
      <c r="J33" s="10" t="s">
        <v>42</v>
      </c>
      <c r="K33" s="10">
        <v>67548</v>
      </c>
      <c r="L33" s="10" t="s">
        <v>32</v>
      </c>
      <c r="M33" s="10">
        <v>0.37</v>
      </c>
      <c r="N33" s="10">
        <v>0.74</v>
      </c>
      <c r="O33" s="10">
        <v>34540.63</v>
      </c>
      <c r="P33" s="10">
        <v>0</v>
      </c>
      <c r="Q33">
        <v>36</v>
      </c>
      <c r="R33">
        <v>649.26</v>
      </c>
      <c r="S33">
        <v>0.37</v>
      </c>
      <c r="T33">
        <v>0</v>
      </c>
      <c r="U33">
        <v>36</v>
      </c>
      <c r="V33">
        <v>6232.896</v>
      </c>
      <c r="W33">
        <v>32463</v>
      </c>
      <c r="X33">
        <v>0</v>
      </c>
      <c r="Y33">
        <v>5583.64</v>
      </c>
      <c r="Z33" s="17" t="str">
        <f t="shared" si="0"/>
        <v>Jan-2021</v>
      </c>
    </row>
    <row r="34" spans="1:26">
      <c r="A34" s="10" t="s">
        <v>119</v>
      </c>
      <c r="B34" s="14">
        <v>45037</v>
      </c>
      <c r="C34" s="10" t="s">
        <v>120</v>
      </c>
      <c r="D34" s="10" t="s">
        <v>50</v>
      </c>
      <c r="E34" s="10">
        <v>29769</v>
      </c>
      <c r="F34" s="10">
        <v>0.135</v>
      </c>
      <c r="G34" s="10">
        <v>60</v>
      </c>
      <c r="H34" s="10" t="s">
        <v>36</v>
      </c>
      <c r="I34" s="10" t="s">
        <v>30</v>
      </c>
      <c r="J34" s="10" t="s">
        <v>42</v>
      </c>
      <c r="K34" s="10">
        <v>66945</v>
      </c>
      <c r="L34" s="10" t="s">
        <v>39</v>
      </c>
      <c r="M34" s="10">
        <v>0.48</v>
      </c>
      <c r="N34" s="10">
        <v>0.84</v>
      </c>
      <c r="O34" s="10">
        <v>1763.22</v>
      </c>
      <c r="P34" s="10">
        <v>0</v>
      </c>
      <c r="Q34">
        <v>36</v>
      </c>
      <c r="R34">
        <v>595.38</v>
      </c>
      <c r="S34">
        <v>0.48</v>
      </c>
      <c r="T34">
        <v>0</v>
      </c>
      <c r="U34">
        <v>29</v>
      </c>
      <c r="V34">
        <v>8740.922625</v>
      </c>
      <c r="W34">
        <v>23980.5833333333</v>
      </c>
      <c r="X34">
        <v>0</v>
      </c>
      <c r="Y34">
        <v>2357.13</v>
      </c>
      <c r="Z34" s="17" t="str">
        <f t="shared" si="0"/>
        <v>Apr-2023</v>
      </c>
    </row>
    <row r="35" spans="1:26">
      <c r="A35" s="10" t="s">
        <v>121</v>
      </c>
      <c r="B35" s="14">
        <v>44363</v>
      </c>
      <c r="C35" s="10" t="s">
        <v>122</v>
      </c>
      <c r="D35" s="10" t="s">
        <v>82</v>
      </c>
      <c r="E35" s="10">
        <v>24150</v>
      </c>
      <c r="F35" s="10">
        <v>0.067</v>
      </c>
      <c r="G35" s="10">
        <v>60</v>
      </c>
      <c r="H35" s="10" t="s">
        <v>29</v>
      </c>
      <c r="I35" s="10" t="s">
        <v>83</v>
      </c>
      <c r="J35" s="10" t="s">
        <v>38</v>
      </c>
      <c r="K35" s="10">
        <v>77937</v>
      </c>
      <c r="L35" s="10" t="s">
        <v>32</v>
      </c>
      <c r="M35" s="10">
        <v>0.12</v>
      </c>
      <c r="N35" s="10">
        <v>0.87</v>
      </c>
      <c r="O35" s="10">
        <v>25768.05</v>
      </c>
      <c r="P35" s="10">
        <v>0</v>
      </c>
      <c r="Q35">
        <v>36</v>
      </c>
      <c r="R35">
        <v>483</v>
      </c>
      <c r="S35">
        <v>0.12</v>
      </c>
      <c r="T35">
        <v>0</v>
      </c>
      <c r="U35">
        <v>36</v>
      </c>
      <c r="V35">
        <v>4854.15</v>
      </c>
      <c r="W35">
        <v>24150</v>
      </c>
      <c r="X35">
        <v>0</v>
      </c>
      <c r="Y35">
        <v>4371.15</v>
      </c>
      <c r="Z35" s="17" t="str">
        <f t="shared" si="0"/>
        <v>Jun-2021</v>
      </c>
    </row>
    <row r="36" spans="1:26">
      <c r="A36" s="10" t="s">
        <v>123</v>
      </c>
      <c r="B36" s="14">
        <v>44584</v>
      </c>
      <c r="C36" s="10" t="s">
        <v>124</v>
      </c>
      <c r="D36" s="10" t="s">
        <v>63</v>
      </c>
      <c r="E36" s="10">
        <v>3711</v>
      </c>
      <c r="F36" s="10">
        <v>0.153</v>
      </c>
      <c r="G36" s="10">
        <v>60</v>
      </c>
      <c r="H36" s="10" t="s">
        <v>91</v>
      </c>
      <c r="I36" s="10" t="s">
        <v>37</v>
      </c>
      <c r="J36" s="10" t="s">
        <v>42</v>
      </c>
      <c r="K36" s="10">
        <v>36476</v>
      </c>
      <c r="L36" s="10" t="s">
        <v>32</v>
      </c>
      <c r="M36" s="10">
        <v>0.23</v>
      </c>
      <c r="N36" s="10">
        <v>0.81</v>
      </c>
      <c r="O36" s="10">
        <v>648.73</v>
      </c>
      <c r="P36" s="10">
        <v>938.22</v>
      </c>
      <c r="Q36">
        <v>36</v>
      </c>
      <c r="R36">
        <v>74.22</v>
      </c>
      <c r="S36">
        <v>0.23</v>
      </c>
      <c r="T36">
        <v>1</v>
      </c>
      <c r="U36">
        <v>36</v>
      </c>
      <c r="V36">
        <v>425.83725</v>
      </c>
      <c r="W36">
        <v>938.22</v>
      </c>
      <c r="X36">
        <v>2772.78</v>
      </c>
      <c r="Y36">
        <v>-1482.94</v>
      </c>
      <c r="Z36" s="17" t="str">
        <f t="shared" si="0"/>
        <v>Jan-2022</v>
      </c>
    </row>
    <row r="37" spans="1:26">
      <c r="A37" s="10" t="s">
        <v>125</v>
      </c>
      <c r="B37" s="14">
        <v>44797</v>
      </c>
      <c r="C37" s="10" t="s">
        <v>126</v>
      </c>
      <c r="D37" s="10" t="s">
        <v>60</v>
      </c>
      <c r="E37" s="10">
        <v>5853</v>
      </c>
      <c r="F37" s="10">
        <v>0.23</v>
      </c>
      <c r="G37" s="10">
        <v>60</v>
      </c>
      <c r="H37" s="10" t="s">
        <v>29</v>
      </c>
      <c r="I37" s="10" t="s">
        <v>37</v>
      </c>
      <c r="J37" s="10" t="s">
        <v>47</v>
      </c>
      <c r="K37" s="10">
        <v>81756</v>
      </c>
      <c r="L37" s="10" t="s">
        <v>39</v>
      </c>
      <c r="M37" s="10">
        <v>0.28</v>
      </c>
      <c r="N37" s="10">
        <v>0.92</v>
      </c>
      <c r="O37" s="10">
        <v>7199.19</v>
      </c>
      <c r="P37" s="10">
        <v>0</v>
      </c>
      <c r="Q37">
        <v>36</v>
      </c>
      <c r="R37">
        <v>117.06</v>
      </c>
      <c r="S37">
        <v>0.28</v>
      </c>
      <c r="T37">
        <v>0</v>
      </c>
      <c r="U37">
        <v>36</v>
      </c>
      <c r="V37">
        <v>4038.57</v>
      </c>
      <c r="W37">
        <v>5853</v>
      </c>
      <c r="X37">
        <v>0</v>
      </c>
      <c r="Y37">
        <v>3921.51</v>
      </c>
      <c r="Z37" s="17" t="str">
        <f t="shared" si="0"/>
        <v>Aug-2022</v>
      </c>
    </row>
    <row r="38" spans="1:26">
      <c r="A38" s="10" t="s">
        <v>127</v>
      </c>
      <c r="B38" s="14">
        <v>44512</v>
      </c>
      <c r="C38" s="10" t="s">
        <v>128</v>
      </c>
      <c r="D38" s="10" t="s">
        <v>50</v>
      </c>
      <c r="E38" s="10">
        <v>30077</v>
      </c>
      <c r="F38" s="10">
        <v>0.206</v>
      </c>
      <c r="G38" s="10">
        <v>60</v>
      </c>
      <c r="H38" s="10" t="s">
        <v>29</v>
      </c>
      <c r="I38" s="10" t="s">
        <v>30</v>
      </c>
      <c r="J38" s="10" t="s">
        <v>47</v>
      </c>
      <c r="K38" s="10">
        <v>120101</v>
      </c>
      <c r="L38" s="10" t="s">
        <v>43</v>
      </c>
      <c r="M38" s="10">
        <v>0.46</v>
      </c>
      <c r="N38" s="10">
        <v>0.87</v>
      </c>
      <c r="O38" s="10">
        <v>36272.86</v>
      </c>
      <c r="P38" s="10">
        <v>0</v>
      </c>
      <c r="Q38">
        <v>36</v>
      </c>
      <c r="R38">
        <v>601.54</v>
      </c>
      <c r="S38">
        <v>0.46</v>
      </c>
      <c r="T38">
        <v>0</v>
      </c>
      <c r="U38">
        <v>36</v>
      </c>
      <c r="V38">
        <v>18587.586</v>
      </c>
      <c r="W38">
        <v>30077</v>
      </c>
      <c r="X38">
        <v>0</v>
      </c>
      <c r="Y38">
        <v>17986.05</v>
      </c>
      <c r="Z38" s="17" t="str">
        <f t="shared" si="0"/>
        <v>Nov-2021</v>
      </c>
    </row>
    <row r="39" spans="1:26">
      <c r="A39" s="10" t="s">
        <v>129</v>
      </c>
      <c r="B39" s="14">
        <v>44210</v>
      </c>
      <c r="C39" s="10" t="s">
        <v>130</v>
      </c>
      <c r="D39" s="10" t="s">
        <v>66</v>
      </c>
      <c r="E39" s="10">
        <v>24863</v>
      </c>
      <c r="F39" s="10">
        <v>0.096</v>
      </c>
      <c r="G39" s="10">
        <v>60</v>
      </c>
      <c r="H39" s="10" t="s">
        <v>29</v>
      </c>
      <c r="I39" s="10" t="s">
        <v>46</v>
      </c>
      <c r="J39" s="10" t="s">
        <v>31</v>
      </c>
      <c r="K39" s="10">
        <v>32382</v>
      </c>
      <c r="L39" s="10" t="s">
        <v>43</v>
      </c>
      <c r="M39" s="10">
        <v>0.48</v>
      </c>
      <c r="N39" s="10">
        <v>0.75</v>
      </c>
      <c r="O39" s="10">
        <v>27249.85</v>
      </c>
      <c r="P39" s="10">
        <v>0</v>
      </c>
      <c r="Q39">
        <v>36</v>
      </c>
      <c r="R39">
        <v>497.26</v>
      </c>
      <c r="S39">
        <v>0.48</v>
      </c>
      <c r="T39">
        <v>0</v>
      </c>
      <c r="U39">
        <v>36</v>
      </c>
      <c r="V39">
        <v>7160.544</v>
      </c>
      <c r="W39">
        <v>24863</v>
      </c>
      <c r="X39">
        <v>0</v>
      </c>
      <c r="Y39">
        <v>6663.28</v>
      </c>
      <c r="Z39" s="17" t="str">
        <f t="shared" si="0"/>
        <v>Jan-2021</v>
      </c>
    </row>
    <row r="40" spans="1:26">
      <c r="A40" s="10" t="s">
        <v>131</v>
      </c>
      <c r="B40" s="14">
        <v>44438</v>
      </c>
      <c r="C40" s="10" t="s">
        <v>132</v>
      </c>
      <c r="D40" s="10" t="s">
        <v>63</v>
      </c>
      <c r="E40" s="10">
        <v>22792</v>
      </c>
      <c r="F40" s="10">
        <v>0.245</v>
      </c>
      <c r="G40" s="10">
        <v>60</v>
      </c>
      <c r="H40" s="10" t="s">
        <v>29</v>
      </c>
      <c r="I40" s="10" t="s">
        <v>83</v>
      </c>
      <c r="J40" s="10" t="s">
        <v>47</v>
      </c>
      <c r="K40" s="10">
        <v>79683</v>
      </c>
      <c r="L40" s="10" t="s">
        <v>43</v>
      </c>
      <c r="M40" s="10">
        <v>0.28</v>
      </c>
      <c r="N40" s="10">
        <v>0.8</v>
      </c>
      <c r="O40" s="10">
        <v>28376.04</v>
      </c>
      <c r="P40" s="10">
        <v>0</v>
      </c>
      <c r="Q40">
        <v>36</v>
      </c>
      <c r="R40">
        <v>455.84</v>
      </c>
      <c r="S40">
        <v>0.28</v>
      </c>
      <c r="T40">
        <v>0</v>
      </c>
      <c r="U40">
        <v>36</v>
      </c>
      <c r="V40">
        <v>16752.12</v>
      </c>
      <c r="W40">
        <v>22792</v>
      </c>
      <c r="X40">
        <v>0</v>
      </c>
      <c r="Y40">
        <v>16296.28</v>
      </c>
      <c r="Z40" s="17" t="str">
        <f t="shared" si="0"/>
        <v>Aug-2021</v>
      </c>
    </row>
    <row r="41" spans="1:26">
      <c r="A41" s="10" t="s">
        <v>133</v>
      </c>
      <c r="B41" s="14">
        <v>44973</v>
      </c>
      <c r="C41" s="10" t="s">
        <v>134</v>
      </c>
      <c r="D41" s="10" t="s">
        <v>50</v>
      </c>
      <c r="E41" s="10">
        <v>9942</v>
      </c>
      <c r="F41" s="10">
        <v>0.183</v>
      </c>
      <c r="G41" s="10">
        <v>36</v>
      </c>
      <c r="H41" s="10" t="s">
        <v>29</v>
      </c>
      <c r="I41" s="10" t="s">
        <v>94</v>
      </c>
      <c r="J41" s="10" t="s">
        <v>57</v>
      </c>
      <c r="K41" s="10">
        <v>117999</v>
      </c>
      <c r="L41" s="10" t="s">
        <v>32</v>
      </c>
      <c r="M41" s="10">
        <v>0.4</v>
      </c>
      <c r="N41" s="10">
        <v>0.92</v>
      </c>
      <c r="O41" s="10">
        <v>11761.39</v>
      </c>
      <c r="P41" s="10">
        <v>0</v>
      </c>
      <c r="Q41">
        <v>36</v>
      </c>
      <c r="R41">
        <v>198.84</v>
      </c>
      <c r="S41">
        <v>0.4</v>
      </c>
      <c r="T41">
        <v>0</v>
      </c>
      <c r="U41">
        <v>31</v>
      </c>
      <c r="V41">
        <v>5458.158</v>
      </c>
      <c r="W41">
        <v>9942</v>
      </c>
      <c r="X41">
        <v>0</v>
      </c>
      <c r="Y41">
        <v>5259.32</v>
      </c>
      <c r="Z41" s="17" t="str">
        <f t="shared" si="0"/>
        <v>Feb-2023</v>
      </c>
    </row>
    <row r="42" spans="1:26">
      <c r="A42" s="10" t="s">
        <v>135</v>
      </c>
      <c r="B42" s="14">
        <v>44761</v>
      </c>
      <c r="C42" s="10" t="s">
        <v>136</v>
      </c>
      <c r="D42" s="10" t="s">
        <v>28</v>
      </c>
      <c r="E42" s="10">
        <v>2762</v>
      </c>
      <c r="F42" s="10">
        <v>0.052</v>
      </c>
      <c r="G42" s="10">
        <v>36</v>
      </c>
      <c r="H42" s="10" t="s">
        <v>36</v>
      </c>
      <c r="I42" s="10" t="s">
        <v>94</v>
      </c>
      <c r="J42" s="10" t="s">
        <v>57</v>
      </c>
      <c r="K42" s="10">
        <v>75276</v>
      </c>
      <c r="L42" s="10" t="s">
        <v>32</v>
      </c>
      <c r="M42" s="10">
        <v>0.31</v>
      </c>
      <c r="N42" s="10">
        <v>0.78</v>
      </c>
      <c r="O42" s="10">
        <v>1245.11</v>
      </c>
      <c r="P42" s="10">
        <v>0</v>
      </c>
      <c r="Q42">
        <v>36</v>
      </c>
      <c r="R42">
        <v>55.24</v>
      </c>
      <c r="S42">
        <v>0.31</v>
      </c>
      <c r="T42">
        <v>0</v>
      </c>
      <c r="U42">
        <v>36</v>
      </c>
      <c r="V42">
        <v>387.7848</v>
      </c>
      <c r="W42">
        <v>2762</v>
      </c>
      <c r="X42">
        <v>0</v>
      </c>
      <c r="Y42">
        <v>332.54</v>
      </c>
      <c r="Z42" s="17" t="str">
        <f t="shared" si="0"/>
        <v>Jul-2022</v>
      </c>
    </row>
    <row r="43" spans="1:26">
      <c r="A43" s="10" t="s">
        <v>137</v>
      </c>
      <c r="B43" s="14">
        <v>45094</v>
      </c>
      <c r="C43" s="10" t="s">
        <v>138</v>
      </c>
      <c r="D43" s="10" t="s">
        <v>63</v>
      </c>
      <c r="E43" s="10">
        <v>32987</v>
      </c>
      <c r="F43" s="10">
        <v>0.101</v>
      </c>
      <c r="G43" s="10">
        <v>36</v>
      </c>
      <c r="H43" s="10" t="s">
        <v>29</v>
      </c>
      <c r="I43" s="10" t="s">
        <v>30</v>
      </c>
      <c r="J43" s="10" t="s">
        <v>57</v>
      </c>
      <c r="K43" s="10">
        <v>63402</v>
      </c>
      <c r="L43" s="10" t="s">
        <v>43</v>
      </c>
      <c r="M43" s="10">
        <v>0.32</v>
      </c>
      <c r="N43" s="10">
        <v>0.87</v>
      </c>
      <c r="O43" s="10">
        <v>36318.69</v>
      </c>
      <c r="P43" s="10">
        <v>0</v>
      </c>
      <c r="Q43">
        <v>36</v>
      </c>
      <c r="R43">
        <v>659.74</v>
      </c>
      <c r="S43">
        <v>0.32</v>
      </c>
      <c r="T43">
        <v>0</v>
      </c>
      <c r="U43">
        <v>27</v>
      </c>
      <c r="V43">
        <v>9995.061</v>
      </c>
      <c r="W43">
        <v>32987</v>
      </c>
      <c r="X43">
        <v>0</v>
      </c>
      <c r="Y43">
        <v>9335.32</v>
      </c>
      <c r="Z43" s="17" t="str">
        <f t="shared" si="0"/>
        <v>Jun-2023</v>
      </c>
    </row>
    <row r="44" spans="1:26">
      <c r="A44" s="10" t="s">
        <v>139</v>
      </c>
      <c r="B44" s="14">
        <v>44288</v>
      </c>
      <c r="C44" s="10" t="s">
        <v>140</v>
      </c>
      <c r="D44" s="10" t="s">
        <v>56</v>
      </c>
      <c r="E44" s="10">
        <v>16850</v>
      </c>
      <c r="F44" s="10">
        <v>0.102</v>
      </c>
      <c r="G44" s="10">
        <v>36</v>
      </c>
      <c r="H44" s="10" t="s">
        <v>29</v>
      </c>
      <c r="I44" s="10" t="s">
        <v>30</v>
      </c>
      <c r="J44" s="10" t="s">
        <v>38</v>
      </c>
      <c r="K44" s="10">
        <v>121881</v>
      </c>
      <c r="L44" s="10" t="s">
        <v>32</v>
      </c>
      <c r="M44" s="10">
        <v>0.21</v>
      </c>
      <c r="N44" s="10">
        <v>0.81</v>
      </c>
      <c r="O44" s="10">
        <v>18568.7</v>
      </c>
      <c r="P44" s="10">
        <v>0</v>
      </c>
      <c r="Q44">
        <v>36</v>
      </c>
      <c r="R44">
        <v>337</v>
      </c>
      <c r="S44">
        <v>0.21</v>
      </c>
      <c r="T44">
        <v>0</v>
      </c>
      <c r="U44">
        <v>36</v>
      </c>
      <c r="V44">
        <v>5156.1</v>
      </c>
      <c r="W44">
        <v>16850</v>
      </c>
      <c r="X44">
        <v>0</v>
      </c>
      <c r="Y44">
        <v>4819.1</v>
      </c>
      <c r="Z44" s="17" t="str">
        <f t="shared" si="0"/>
        <v>Apr-2021</v>
      </c>
    </row>
    <row r="45" spans="1:26">
      <c r="A45" s="10" t="s">
        <v>141</v>
      </c>
      <c r="B45" s="14">
        <v>45152</v>
      </c>
      <c r="C45" s="10" t="s">
        <v>142</v>
      </c>
      <c r="D45" s="10" t="s">
        <v>50</v>
      </c>
      <c r="E45" s="10">
        <v>13112</v>
      </c>
      <c r="F45" s="10">
        <v>0.064</v>
      </c>
      <c r="G45" s="10">
        <v>60</v>
      </c>
      <c r="H45" s="10" t="s">
        <v>29</v>
      </c>
      <c r="I45" s="10" t="s">
        <v>37</v>
      </c>
      <c r="J45" s="10" t="s">
        <v>47</v>
      </c>
      <c r="K45" s="10">
        <v>140300</v>
      </c>
      <c r="L45" s="10" t="s">
        <v>32</v>
      </c>
      <c r="M45" s="10">
        <v>0.19</v>
      </c>
      <c r="N45" s="10">
        <v>0.75</v>
      </c>
      <c r="O45" s="10">
        <v>13951.17</v>
      </c>
      <c r="P45" s="10">
        <v>0</v>
      </c>
      <c r="Q45">
        <v>36</v>
      </c>
      <c r="R45">
        <v>262.24</v>
      </c>
      <c r="S45">
        <v>0.19</v>
      </c>
      <c r="T45">
        <v>0</v>
      </c>
      <c r="U45">
        <v>25</v>
      </c>
      <c r="V45">
        <v>2517.504</v>
      </c>
      <c r="W45">
        <v>13112</v>
      </c>
      <c r="X45">
        <v>0</v>
      </c>
      <c r="Y45">
        <v>2255.26</v>
      </c>
      <c r="Z45" s="17" t="str">
        <f t="shared" si="0"/>
        <v>Aug-2023</v>
      </c>
    </row>
    <row r="46" spans="1:26">
      <c r="A46" s="10" t="s">
        <v>143</v>
      </c>
      <c r="B46" s="14">
        <v>44705</v>
      </c>
      <c r="C46" s="10" t="s">
        <v>144</v>
      </c>
      <c r="D46" s="10" t="s">
        <v>86</v>
      </c>
      <c r="E46" s="10">
        <v>25058</v>
      </c>
      <c r="F46" s="10">
        <v>0.242</v>
      </c>
      <c r="G46" s="10">
        <v>36</v>
      </c>
      <c r="H46" s="10" t="s">
        <v>36</v>
      </c>
      <c r="I46" s="10" t="s">
        <v>30</v>
      </c>
      <c r="J46" s="10" t="s">
        <v>57</v>
      </c>
      <c r="K46" s="10">
        <v>56946</v>
      </c>
      <c r="L46" s="10" t="s">
        <v>43</v>
      </c>
      <c r="M46" s="10">
        <v>0.22</v>
      </c>
      <c r="N46" s="10">
        <v>0.61</v>
      </c>
      <c r="O46" s="10">
        <v>9355.13</v>
      </c>
      <c r="P46" s="10">
        <v>0</v>
      </c>
      <c r="Q46">
        <v>36</v>
      </c>
      <c r="R46">
        <v>501.16</v>
      </c>
      <c r="S46">
        <v>0.22</v>
      </c>
      <c r="T46">
        <v>0</v>
      </c>
      <c r="U46">
        <v>36</v>
      </c>
      <c r="V46">
        <v>16372.8972</v>
      </c>
      <c r="W46">
        <v>25058</v>
      </c>
      <c r="X46">
        <v>0</v>
      </c>
      <c r="Y46">
        <v>15871.74</v>
      </c>
      <c r="Z46" s="17" t="str">
        <f t="shared" si="0"/>
        <v>May-2022</v>
      </c>
    </row>
    <row r="47" spans="1:26">
      <c r="A47" s="10" t="s">
        <v>145</v>
      </c>
      <c r="B47" s="14">
        <v>44972</v>
      </c>
      <c r="C47" s="10" t="s">
        <v>146</v>
      </c>
      <c r="D47" s="10" t="s">
        <v>56</v>
      </c>
      <c r="E47" s="10">
        <v>39890</v>
      </c>
      <c r="F47" s="10">
        <v>0.146</v>
      </c>
      <c r="G47" s="10">
        <v>36</v>
      </c>
      <c r="H47" s="10" t="s">
        <v>36</v>
      </c>
      <c r="I47" s="10" t="s">
        <v>94</v>
      </c>
      <c r="J47" s="10" t="s">
        <v>31</v>
      </c>
      <c r="K47" s="10">
        <v>109698</v>
      </c>
      <c r="L47" s="10" t="s">
        <v>39</v>
      </c>
      <c r="M47" s="10">
        <v>0.32</v>
      </c>
      <c r="N47" s="10">
        <v>0.69</v>
      </c>
      <c r="O47" s="10">
        <v>3304.32</v>
      </c>
      <c r="P47" s="10">
        <v>0</v>
      </c>
      <c r="Q47">
        <v>36</v>
      </c>
      <c r="R47">
        <v>797.8</v>
      </c>
      <c r="S47">
        <v>0.32</v>
      </c>
      <c r="T47">
        <v>0</v>
      </c>
      <c r="U47">
        <v>31</v>
      </c>
      <c r="V47">
        <v>13540.6605</v>
      </c>
      <c r="W47">
        <v>34349.7222222222</v>
      </c>
      <c r="X47">
        <v>0</v>
      </c>
      <c r="Y47">
        <v>7202.58</v>
      </c>
      <c r="Z47" s="17" t="str">
        <f t="shared" si="0"/>
        <v>Feb-2023</v>
      </c>
    </row>
    <row r="48" spans="1:26">
      <c r="A48" s="10" t="s">
        <v>147</v>
      </c>
      <c r="B48" s="14">
        <v>44231</v>
      </c>
      <c r="C48" s="10" t="s">
        <v>148</v>
      </c>
      <c r="D48" s="10" t="s">
        <v>28</v>
      </c>
      <c r="E48" s="10">
        <v>1481</v>
      </c>
      <c r="F48" s="10">
        <v>0.229</v>
      </c>
      <c r="G48" s="10">
        <v>36</v>
      </c>
      <c r="H48" s="10" t="s">
        <v>29</v>
      </c>
      <c r="I48" s="10" t="s">
        <v>37</v>
      </c>
      <c r="J48" s="10" t="s">
        <v>38</v>
      </c>
      <c r="K48" s="10">
        <v>144690</v>
      </c>
      <c r="L48" s="10" t="s">
        <v>32</v>
      </c>
      <c r="M48" s="10">
        <v>0.11</v>
      </c>
      <c r="N48" s="10">
        <v>0.94</v>
      </c>
      <c r="O48" s="10">
        <v>1820.15</v>
      </c>
      <c r="P48" s="10">
        <v>0</v>
      </c>
      <c r="Q48">
        <v>36</v>
      </c>
      <c r="R48">
        <v>29.62</v>
      </c>
      <c r="S48">
        <v>0.11</v>
      </c>
      <c r="T48">
        <v>0</v>
      </c>
      <c r="U48">
        <v>36</v>
      </c>
      <c r="V48">
        <v>1017.447</v>
      </c>
      <c r="W48">
        <v>1481</v>
      </c>
      <c r="X48">
        <v>0</v>
      </c>
      <c r="Y48">
        <v>987.83</v>
      </c>
      <c r="Z48" s="17" t="str">
        <f t="shared" si="0"/>
        <v>Feb-2021</v>
      </c>
    </row>
    <row r="49" spans="1:26">
      <c r="A49" s="10" t="s">
        <v>149</v>
      </c>
      <c r="B49" s="14">
        <v>44402</v>
      </c>
      <c r="C49" s="10" t="s">
        <v>150</v>
      </c>
      <c r="D49" s="10" t="s">
        <v>60</v>
      </c>
      <c r="E49" s="10">
        <v>33921</v>
      </c>
      <c r="F49" s="10">
        <v>0.114</v>
      </c>
      <c r="G49" s="10">
        <v>36</v>
      </c>
      <c r="H49" s="10" t="s">
        <v>36</v>
      </c>
      <c r="I49" s="10" t="s">
        <v>94</v>
      </c>
      <c r="J49" s="10" t="s">
        <v>31</v>
      </c>
      <c r="K49" s="10">
        <v>142309</v>
      </c>
      <c r="L49" s="10" t="s">
        <v>32</v>
      </c>
      <c r="M49" s="10">
        <v>0.46</v>
      </c>
      <c r="N49" s="10">
        <v>0.8</v>
      </c>
      <c r="O49" s="10">
        <v>14230.09</v>
      </c>
      <c r="P49" s="10">
        <v>0</v>
      </c>
      <c r="Q49">
        <v>36</v>
      </c>
      <c r="R49">
        <v>678.42</v>
      </c>
      <c r="S49">
        <v>0.46</v>
      </c>
      <c r="T49">
        <v>0</v>
      </c>
      <c r="U49">
        <v>36</v>
      </c>
      <c r="V49">
        <v>10440.8838</v>
      </c>
      <c r="W49">
        <v>33921</v>
      </c>
      <c r="X49">
        <v>0</v>
      </c>
      <c r="Y49">
        <v>9762.46</v>
      </c>
      <c r="Z49" s="17" t="str">
        <f t="shared" si="0"/>
        <v>Jul-2021</v>
      </c>
    </row>
    <row r="50" spans="1:26">
      <c r="A50" s="10" t="s">
        <v>151</v>
      </c>
      <c r="B50" s="14">
        <v>45222</v>
      </c>
      <c r="C50" s="10" t="s">
        <v>152</v>
      </c>
      <c r="D50" s="10" t="s">
        <v>75</v>
      </c>
      <c r="E50" s="10">
        <v>2524</v>
      </c>
      <c r="F50" s="10">
        <v>0.075</v>
      </c>
      <c r="G50" s="10">
        <v>60</v>
      </c>
      <c r="H50" s="10" t="s">
        <v>29</v>
      </c>
      <c r="I50" s="10" t="s">
        <v>67</v>
      </c>
      <c r="J50" s="10" t="s">
        <v>47</v>
      </c>
      <c r="K50" s="10">
        <v>103933</v>
      </c>
      <c r="L50" s="10" t="s">
        <v>32</v>
      </c>
      <c r="M50" s="10">
        <v>0.16</v>
      </c>
      <c r="N50" s="10">
        <v>0.75</v>
      </c>
      <c r="O50" s="10">
        <v>2713.3</v>
      </c>
      <c r="P50" s="10">
        <v>0</v>
      </c>
      <c r="Q50">
        <v>36</v>
      </c>
      <c r="R50">
        <v>50.48</v>
      </c>
      <c r="S50">
        <v>0.16</v>
      </c>
      <c r="T50">
        <v>0</v>
      </c>
      <c r="U50">
        <v>23</v>
      </c>
      <c r="V50">
        <v>567.9</v>
      </c>
      <c r="W50">
        <v>2524</v>
      </c>
      <c r="X50">
        <v>0</v>
      </c>
      <c r="Y50">
        <v>517.42</v>
      </c>
      <c r="Z50" s="17" t="str">
        <f t="shared" si="0"/>
        <v>Oct-2023</v>
      </c>
    </row>
    <row r="51" spans="1:26">
      <c r="A51" s="10" t="s">
        <v>153</v>
      </c>
      <c r="B51" s="14">
        <v>45218</v>
      </c>
      <c r="C51" s="10" t="s">
        <v>154</v>
      </c>
      <c r="D51" s="10" t="s">
        <v>50</v>
      </c>
      <c r="E51" s="10">
        <v>35888</v>
      </c>
      <c r="F51" s="10">
        <v>0.145</v>
      </c>
      <c r="G51" s="10">
        <v>60</v>
      </c>
      <c r="H51" s="10" t="s">
        <v>36</v>
      </c>
      <c r="I51" s="10" t="s">
        <v>67</v>
      </c>
      <c r="J51" s="10" t="s">
        <v>42</v>
      </c>
      <c r="K51" s="10">
        <v>52335</v>
      </c>
      <c r="L51" s="10" t="s">
        <v>32</v>
      </c>
      <c r="M51" s="10">
        <v>0.19</v>
      </c>
      <c r="N51" s="10">
        <v>0.92</v>
      </c>
      <c r="O51" s="10">
        <v>9756.72</v>
      </c>
      <c r="P51" s="10">
        <v>0</v>
      </c>
      <c r="Q51">
        <v>36</v>
      </c>
      <c r="R51">
        <v>717.76</v>
      </c>
      <c r="S51">
        <v>0.19</v>
      </c>
      <c r="T51">
        <v>0</v>
      </c>
      <c r="U51">
        <v>23</v>
      </c>
      <c r="V51">
        <v>8976.486</v>
      </c>
      <c r="W51">
        <v>22928.4444444444</v>
      </c>
      <c r="X51">
        <v>0</v>
      </c>
      <c r="Y51">
        <v>-4700.83</v>
      </c>
      <c r="Z51" s="17" t="str">
        <f t="shared" si="0"/>
        <v>Oct-2023</v>
      </c>
    </row>
    <row r="52" spans="1:26">
      <c r="A52" s="10" t="s">
        <v>155</v>
      </c>
      <c r="B52" s="14">
        <v>44762</v>
      </c>
      <c r="C52" s="10" t="s">
        <v>156</v>
      </c>
      <c r="D52" s="10" t="s">
        <v>66</v>
      </c>
      <c r="E52" s="10">
        <v>16048</v>
      </c>
      <c r="F52" s="10">
        <v>0.073</v>
      </c>
      <c r="G52" s="10">
        <v>60</v>
      </c>
      <c r="H52" s="10" t="s">
        <v>29</v>
      </c>
      <c r="I52" s="10" t="s">
        <v>37</v>
      </c>
      <c r="J52" s="10" t="s">
        <v>31</v>
      </c>
      <c r="K52" s="10">
        <v>75095</v>
      </c>
      <c r="L52" s="10" t="s">
        <v>39</v>
      </c>
      <c r="M52" s="10">
        <v>0.31</v>
      </c>
      <c r="N52" s="10">
        <v>0.76</v>
      </c>
      <c r="O52" s="10">
        <v>17219.5</v>
      </c>
      <c r="P52" s="10">
        <v>0</v>
      </c>
      <c r="Q52">
        <v>36</v>
      </c>
      <c r="R52">
        <v>320.96</v>
      </c>
      <c r="S52">
        <v>0.31</v>
      </c>
      <c r="T52">
        <v>0</v>
      </c>
      <c r="U52">
        <v>36</v>
      </c>
      <c r="V52">
        <v>3514.512</v>
      </c>
      <c r="W52">
        <v>16048</v>
      </c>
      <c r="X52">
        <v>0</v>
      </c>
      <c r="Y52">
        <v>3193.55</v>
      </c>
      <c r="Z52" s="17" t="str">
        <f t="shared" si="0"/>
        <v>Jul-2022</v>
      </c>
    </row>
    <row r="53" spans="1:26">
      <c r="A53" s="10" t="s">
        <v>157</v>
      </c>
      <c r="B53" s="14">
        <v>44899</v>
      </c>
      <c r="C53" s="10" t="s">
        <v>158</v>
      </c>
      <c r="D53" s="10" t="s">
        <v>50</v>
      </c>
      <c r="E53" s="10">
        <v>36111</v>
      </c>
      <c r="F53" s="10">
        <v>0.147</v>
      </c>
      <c r="G53" s="10">
        <v>36</v>
      </c>
      <c r="H53" s="10" t="s">
        <v>29</v>
      </c>
      <c r="I53" s="10" t="s">
        <v>30</v>
      </c>
      <c r="J53" s="10" t="s">
        <v>42</v>
      </c>
      <c r="K53" s="10">
        <v>109930</v>
      </c>
      <c r="L53" s="10" t="s">
        <v>43</v>
      </c>
      <c r="M53" s="10">
        <v>0.38</v>
      </c>
      <c r="N53" s="10">
        <v>0.74</v>
      </c>
      <c r="O53" s="10">
        <v>41419.32</v>
      </c>
      <c r="P53" s="10">
        <v>0</v>
      </c>
      <c r="Q53">
        <v>36</v>
      </c>
      <c r="R53">
        <v>722.22</v>
      </c>
      <c r="S53">
        <v>0.38</v>
      </c>
      <c r="T53">
        <v>0</v>
      </c>
      <c r="U53">
        <v>33</v>
      </c>
      <c r="V53">
        <v>15924.951</v>
      </c>
      <c r="W53">
        <v>36111</v>
      </c>
      <c r="X53">
        <v>0</v>
      </c>
      <c r="Y53">
        <v>15202.73</v>
      </c>
      <c r="Z53" s="17" t="str">
        <f t="shared" si="0"/>
        <v>Dec-2022</v>
      </c>
    </row>
    <row r="54" spans="1:26">
      <c r="A54" s="10" t="s">
        <v>159</v>
      </c>
      <c r="B54" s="14">
        <v>44598</v>
      </c>
      <c r="C54" s="10" t="s">
        <v>160</v>
      </c>
      <c r="D54" s="10" t="s">
        <v>75</v>
      </c>
      <c r="E54" s="10">
        <v>38904</v>
      </c>
      <c r="F54" s="10">
        <v>0.234</v>
      </c>
      <c r="G54" s="10">
        <v>60</v>
      </c>
      <c r="H54" s="10" t="s">
        <v>91</v>
      </c>
      <c r="I54" s="10" t="s">
        <v>37</v>
      </c>
      <c r="J54" s="10" t="s">
        <v>38</v>
      </c>
      <c r="K54" s="10">
        <v>57197</v>
      </c>
      <c r="L54" s="10" t="s">
        <v>32</v>
      </c>
      <c r="M54" s="10">
        <v>0.14</v>
      </c>
      <c r="N54" s="10">
        <v>0.84</v>
      </c>
      <c r="O54" s="10">
        <v>13773.37</v>
      </c>
      <c r="P54" s="10">
        <v>12116.05</v>
      </c>
      <c r="Q54">
        <v>36</v>
      </c>
      <c r="R54">
        <v>778.08</v>
      </c>
      <c r="S54">
        <v>0.14</v>
      </c>
      <c r="T54">
        <v>1</v>
      </c>
      <c r="U54">
        <v>36</v>
      </c>
      <c r="V54">
        <v>6827.652</v>
      </c>
      <c r="W54">
        <v>12116.05</v>
      </c>
      <c r="X54">
        <v>26787.95</v>
      </c>
      <c r="Y54">
        <v>-8622.33</v>
      </c>
      <c r="Z54" s="17" t="str">
        <f t="shared" si="0"/>
        <v>Feb-2022</v>
      </c>
    </row>
    <row r="55" spans="1:26">
      <c r="A55" s="10" t="s">
        <v>161</v>
      </c>
      <c r="B55" s="14">
        <v>44926</v>
      </c>
      <c r="C55" s="10" t="s">
        <v>162</v>
      </c>
      <c r="D55" s="10" t="s">
        <v>28</v>
      </c>
      <c r="E55" s="10">
        <v>35008</v>
      </c>
      <c r="F55" s="10">
        <v>0.154</v>
      </c>
      <c r="G55" s="10">
        <v>36</v>
      </c>
      <c r="H55" s="10" t="s">
        <v>29</v>
      </c>
      <c r="I55" s="10" t="s">
        <v>94</v>
      </c>
      <c r="J55" s="10" t="s">
        <v>31</v>
      </c>
      <c r="K55" s="10">
        <v>52010</v>
      </c>
      <c r="L55" s="10" t="s">
        <v>43</v>
      </c>
      <c r="M55" s="10">
        <v>0.23</v>
      </c>
      <c r="N55" s="10">
        <v>0.82</v>
      </c>
      <c r="O55" s="10">
        <v>40399.23</v>
      </c>
      <c r="P55" s="10">
        <v>0</v>
      </c>
      <c r="Q55">
        <v>36</v>
      </c>
      <c r="R55">
        <v>700.16</v>
      </c>
      <c r="S55">
        <v>0.23</v>
      </c>
      <c r="T55">
        <v>0</v>
      </c>
      <c r="U55">
        <v>33</v>
      </c>
      <c r="V55">
        <v>16173.696</v>
      </c>
      <c r="W55">
        <v>35008</v>
      </c>
      <c r="X55">
        <v>0</v>
      </c>
      <c r="Y55">
        <v>15473.54</v>
      </c>
      <c r="Z55" s="17" t="str">
        <f t="shared" si="0"/>
        <v>Dec-2022</v>
      </c>
    </row>
    <row r="56" spans="1:26">
      <c r="A56" s="10" t="s">
        <v>163</v>
      </c>
      <c r="B56" s="14">
        <v>44358</v>
      </c>
      <c r="C56" s="10" t="s">
        <v>164</v>
      </c>
      <c r="D56" s="10" t="s">
        <v>28</v>
      </c>
      <c r="E56" s="10">
        <v>1060</v>
      </c>
      <c r="F56" s="10">
        <v>0.173</v>
      </c>
      <c r="G56" s="10">
        <v>60</v>
      </c>
      <c r="H56" s="10" t="s">
        <v>36</v>
      </c>
      <c r="I56" s="10" t="s">
        <v>67</v>
      </c>
      <c r="J56" s="10" t="s">
        <v>31</v>
      </c>
      <c r="K56" s="10">
        <v>54123</v>
      </c>
      <c r="L56" s="10" t="s">
        <v>32</v>
      </c>
      <c r="M56" s="10">
        <v>0.49</v>
      </c>
      <c r="N56" s="10">
        <v>0.59</v>
      </c>
      <c r="O56" s="10">
        <v>339.55</v>
      </c>
      <c r="P56" s="10">
        <v>0</v>
      </c>
      <c r="Q56">
        <v>36</v>
      </c>
      <c r="R56">
        <v>21.2</v>
      </c>
      <c r="S56">
        <v>0.49</v>
      </c>
      <c r="T56">
        <v>0</v>
      </c>
      <c r="U56">
        <v>36</v>
      </c>
      <c r="V56">
        <v>495.126</v>
      </c>
      <c r="W56">
        <v>1060</v>
      </c>
      <c r="X56">
        <v>0</v>
      </c>
      <c r="Y56">
        <v>473.93</v>
      </c>
      <c r="Z56" s="17" t="str">
        <f t="shared" si="0"/>
        <v>Jun-2021</v>
      </c>
    </row>
    <row r="57" spans="1:26">
      <c r="A57" s="10" t="s">
        <v>165</v>
      </c>
      <c r="B57" s="14">
        <v>44398</v>
      </c>
      <c r="C57" s="10" t="s">
        <v>166</v>
      </c>
      <c r="D57" s="10" t="s">
        <v>56</v>
      </c>
      <c r="E57" s="10">
        <v>10130</v>
      </c>
      <c r="F57" s="10">
        <v>0.081</v>
      </c>
      <c r="G57" s="10">
        <v>60</v>
      </c>
      <c r="H57" s="10" t="s">
        <v>29</v>
      </c>
      <c r="I57" s="10" t="s">
        <v>37</v>
      </c>
      <c r="J57" s="10" t="s">
        <v>38</v>
      </c>
      <c r="K57" s="10">
        <v>117923</v>
      </c>
      <c r="L57" s="10" t="s">
        <v>39</v>
      </c>
      <c r="M57" s="10">
        <v>0.2</v>
      </c>
      <c r="N57" s="10">
        <v>0.71</v>
      </c>
      <c r="O57" s="10">
        <v>10950.53</v>
      </c>
      <c r="P57" s="10">
        <v>0</v>
      </c>
      <c r="Q57">
        <v>36</v>
      </c>
      <c r="R57">
        <v>202.6</v>
      </c>
      <c r="S57">
        <v>0.2</v>
      </c>
      <c r="T57">
        <v>0</v>
      </c>
      <c r="U57">
        <v>36</v>
      </c>
      <c r="V57">
        <v>2461.59</v>
      </c>
      <c r="W57">
        <v>10130</v>
      </c>
      <c r="X57">
        <v>0</v>
      </c>
      <c r="Y57">
        <v>2258.99</v>
      </c>
      <c r="Z57" s="17" t="str">
        <f t="shared" si="0"/>
        <v>Jul-2021</v>
      </c>
    </row>
    <row r="58" spans="1:26">
      <c r="A58" s="10" t="s">
        <v>167</v>
      </c>
      <c r="B58" s="14">
        <v>45192</v>
      </c>
      <c r="C58" s="10" t="s">
        <v>168</v>
      </c>
      <c r="D58" s="10" t="s">
        <v>63</v>
      </c>
      <c r="E58" s="10">
        <v>19023</v>
      </c>
      <c r="F58" s="10">
        <v>0.059</v>
      </c>
      <c r="G58" s="10">
        <v>60</v>
      </c>
      <c r="H58" s="10" t="s">
        <v>36</v>
      </c>
      <c r="I58" s="10" t="s">
        <v>30</v>
      </c>
      <c r="J58" s="10" t="s">
        <v>38</v>
      </c>
      <c r="K58" s="10">
        <v>32890</v>
      </c>
      <c r="L58" s="10" t="s">
        <v>43</v>
      </c>
      <c r="M58" s="10">
        <v>0.23</v>
      </c>
      <c r="N58" s="10">
        <v>0.71</v>
      </c>
      <c r="O58" s="10">
        <v>6787.88</v>
      </c>
      <c r="P58" s="10">
        <v>0</v>
      </c>
      <c r="Q58">
        <v>36</v>
      </c>
      <c r="R58">
        <v>380.46</v>
      </c>
      <c r="S58">
        <v>0.23</v>
      </c>
      <c r="T58">
        <v>0</v>
      </c>
      <c r="U58">
        <v>24</v>
      </c>
      <c r="V58">
        <v>2020.2426</v>
      </c>
      <c r="W58">
        <v>12682</v>
      </c>
      <c r="X58">
        <v>0</v>
      </c>
      <c r="Y58">
        <v>-4701.22</v>
      </c>
      <c r="Z58" s="17" t="str">
        <f t="shared" si="0"/>
        <v>Sep-2023</v>
      </c>
    </row>
    <row r="59" spans="1:26">
      <c r="A59" s="10" t="s">
        <v>169</v>
      </c>
      <c r="B59" s="14">
        <v>44466</v>
      </c>
      <c r="C59" s="10" t="s">
        <v>170</v>
      </c>
      <c r="D59" s="10" t="s">
        <v>66</v>
      </c>
      <c r="E59" s="10">
        <v>14350</v>
      </c>
      <c r="F59" s="10">
        <v>0.072</v>
      </c>
      <c r="G59" s="10">
        <v>60</v>
      </c>
      <c r="H59" s="10" t="s">
        <v>91</v>
      </c>
      <c r="I59" s="10" t="s">
        <v>67</v>
      </c>
      <c r="J59" s="10" t="s">
        <v>57</v>
      </c>
      <c r="K59" s="10">
        <v>123305</v>
      </c>
      <c r="L59" s="10" t="s">
        <v>39</v>
      </c>
      <c r="M59" s="10">
        <v>0.43</v>
      </c>
      <c r="N59" s="10">
        <v>0.67</v>
      </c>
      <c r="O59" s="10">
        <v>5712.02</v>
      </c>
      <c r="P59" s="10">
        <v>3379.84</v>
      </c>
      <c r="Q59">
        <v>36</v>
      </c>
      <c r="R59">
        <v>287</v>
      </c>
      <c r="S59">
        <v>0.43</v>
      </c>
      <c r="T59">
        <v>1</v>
      </c>
      <c r="U59">
        <v>36</v>
      </c>
      <c r="V59">
        <v>774.9</v>
      </c>
      <c r="W59">
        <v>3379.84</v>
      </c>
      <c r="X59">
        <v>10970.16</v>
      </c>
      <c r="Y59">
        <v>-7102.42</v>
      </c>
      <c r="Z59" s="17" t="str">
        <f t="shared" si="0"/>
        <v>Sep-2021</v>
      </c>
    </row>
    <row r="60" spans="1:26">
      <c r="A60" s="10" t="s">
        <v>171</v>
      </c>
      <c r="B60" s="14">
        <v>45012</v>
      </c>
      <c r="C60" s="10" t="s">
        <v>172</v>
      </c>
      <c r="D60" s="10" t="s">
        <v>56</v>
      </c>
      <c r="E60" s="10">
        <v>25354</v>
      </c>
      <c r="F60" s="10">
        <v>0.17</v>
      </c>
      <c r="G60" s="10">
        <v>60</v>
      </c>
      <c r="H60" s="10" t="s">
        <v>29</v>
      </c>
      <c r="I60" s="10" t="s">
        <v>51</v>
      </c>
      <c r="J60" s="10" t="s">
        <v>47</v>
      </c>
      <c r="K60" s="10">
        <v>139162</v>
      </c>
      <c r="L60" s="10" t="s">
        <v>32</v>
      </c>
      <c r="M60" s="10">
        <v>0.12</v>
      </c>
      <c r="N60" s="10">
        <v>0.73</v>
      </c>
      <c r="O60" s="10">
        <v>29664.18</v>
      </c>
      <c r="P60" s="10">
        <v>0</v>
      </c>
      <c r="Q60">
        <v>36</v>
      </c>
      <c r="R60">
        <v>507.08</v>
      </c>
      <c r="S60">
        <v>0.12</v>
      </c>
      <c r="T60">
        <v>0</v>
      </c>
      <c r="U60">
        <v>30</v>
      </c>
      <c r="V60">
        <v>12930.54</v>
      </c>
      <c r="W60">
        <v>25354</v>
      </c>
      <c r="X60">
        <v>0</v>
      </c>
      <c r="Y60">
        <v>12423.46</v>
      </c>
      <c r="Z60" s="17" t="str">
        <f t="shared" si="0"/>
        <v>Mar-2023</v>
      </c>
    </row>
    <row r="61" spans="1:26">
      <c r="A61" s="10" t="s">
        <v>173</v>
      </c>
      <c r="B61" s="14">
        <v>44652</v>
      </c>
      <c r="C61" s="10" t="s">
        <v>174</v>
      </c>
      <c r="D61" s="10" t="s">
        <v>66</v>
      </c>
      <c r="E61" s="10">
        <v>29145</v>
      </c>
      <c r="F61" s="10">
        <v>0.069</v>
      </c>
      <c r="G61" s="10">
        <v>36</v>
      </c>
      <c r="H61" s="10" t="s">
        <v>36</v>
      </c>
      <c r="I61" s="10" t="s">
        <v>51</v>
      </c>
      <c r="J61" s="10" t="s">
        <v>31</v>
      </c>
      <c r="K61" s="10">
        <v>38026</v>
      </c>
      <c r="L61" s="10" t="s">
        <v>39</v>
      </c>
      <c r="M61" s="10">
        <v>0.29</v>
      </c>
      <c r="N61" s="10">
        <v>0.69</v>
      </c>
      <c r="O61" s="10">
        <v>4504.39</v>
      </c>
      <c r="P61" s="10">
        <v>0</v>
      </c>
      <c r="Q61">
        <v>36</v>
      </c>
      <c r="R61">
        <v>582.9</v>
      </c>
      <c r="S61">
        <v>0.29</v>
      </c>
      <c r="T61">
        <v>0</v>
      </c>
      <c r="U61">
        <v>36</v>
      </c>
      <c r="V61">
        <v>5429.7135</v>
      </c>
      <c r="W61">
        <v>29145</v>
      </c>
      <c r="X61">
        <v>0</v>
      </c>
      <c r="Y61">
        <v>4846.81</v>
      </c>
      <c r="Z61" s="17" t="str">
        <f t="shared" si="0"/>
        <v>Apr-2022</v>
      </c>
    </row>
    <row r="62" spans="1:26">
      <c r="A62" s="10" t="s">
        <v>175</v>
      </c>
      <c r="B62" s="14">
        <v>45213</v>
      </c>
      <c r="C62" s="10" t="s">
        <v>176</v>
      </c>
      <c r="D62" s="10" t="s">
        <v>66</v>
      </c>
      <c r="E62" s="10">
        <v>35020</v>
      </c>
      <c r="F62" s="10">
        <v>0.125</v>
      </c>
      <c r="G62" s="10">
        <v>60</v>
      </c>
      <c r="H62" s="10" t="s">
        <v>36</v>
      </c>
      <c r="I62" s="10" t="s">
        <v>83</v>
      </c>
      <c r="J62" s="10" t="s">
        <v>31</v>
      </c>
      <c r="K62" s="10">
        <v>94925</v>
      </c>
      <c r="L62" s="10" t="s">
        <v>39</v>
      </c>
      <c r="M62" s="10">
        <v>0.25</v>
      </c>
      <c r="N62" s="10">
        <v>0.59</v>
      </c>
      <c r="O62" s="10">
        <v>11583.76</v>
      </c>
      <c r="P62" s="10">
        <v>0</v>
      </c>
      <c r="Q62">
        <v>36</v>
      </c>
      <c r="R62">
        <v>700.4</v>
      </c>
      <c r="S62">
        <v>0.25</v>
      </c>
      <c r="T62">
        <v>0</v>
      </c>
      <c r="U62">
        <v>23</v>
      </c>
      <c r="V62">
        <v>7551.1875</v>
      </c>
      <c r="W62">
        <v>22373.8888888889</v>
      </c>
      <c r="X62">
        <v>0</v>
      </c>
      <c r="Y62">
        <v>-5795.32</v>
      </c>
      <c r="Z62" s="17" t="str">
        <f t="shared" si="0"/>
        <v>Oct-2023</v>
      </c>
    </row>
    <row r="63" spans="1:26">
      <c r="A63" s="10" t="s">
        <v>177</v>
      </c>
      <c r="B63" s="14">
        <v>44492</v>
      </c>
      <c r="C63" s="10" t="s">
        <v>178</v>
      </c>
      <c r="D63" s="10" t="s">
        <v>75</v>
      </c>
      <c r="E63" s="10">
        <v>21587</v>
      </c>
      <c r="F63" s="10">
        <v>0.16</v>
      </c>
      <c r="G63" s="10">
        <v>36</v>
      </c>
      <c r="H63" s="10" t="s">
        <v>36</v>
      </c>
      <c r="I63" s="10" t="s">
        <v>46</v>
      </c>
      <c r="J63" s="10" t="s">
        <v>38</v>
      </c>
      <c r="K63" s="10">
        <v>98842</v>
      </c>
      <c r="L63" s="10" t="s">
        <v>32</v>
      </c>
      <c r="M63" s="10">
        <v>0.23</v>
      </c>
      <c r="N63" s="10">
        <v>0.69</v>
      </c>
      <c r="O63" s="10">
        <v>5550.98</v>
      </c>
      <c r="P63" s="10">
        <v>0</v>
      </c>
      <c r="Q63">
        <v>36</v>
      </c>
      <c r="R63">
        <v>431.74</v>
      </c>
      <c r="S63">
        <v>0.23</v>
      </c>
      <c r="T63">
        <v>0</v>
      </c>
      <c r="U63">
        <v>36</v>
      </c>
      <c r="V63">
        <v>9325.584</v>
      </c>
      <c r="W63">
        <v>21587</v>
      </c>
      <c r="X63">
        <v>0</v>
      </c>
      <c r="Y63">
        <v>8893.84</v>
      </c>
      <c r="Z63" s="17" t="str">
        <f t="shared" si="0"/>
        <v>Oct-2021</v>
      </c>
    </row>
    <row r="64" spans="1:26">
      <c r="A64" s="10" t="s">
        <v>179</v>
      </c>
      <c r="B64" s="14">
        <v>44916</v>
      </c>
      <c r="C64" s="10" t="s">
        <v>180</v>
      </c>
      <c r="D64" s="10" t="s">
        <v>56</v>
      </c>
      <c r="E64" s="10">
        <v>10650</v>
      </c>
      <c r="F64" s="10">
        <v>0.128</v>
      </c>
      <c r="G64" s="10">
        <v>36</v>
      </c>
      <c r="H64" s="10" t="s">
        <v>29</v>
      </c>
      <c r="I64" s="10" t="s">
        <v>83</v>
      </c>
      <c r="J64" s="10" t="s">
        <v>38</v>
      </c>
      <c r="K64" s="10">
        <v>63665</v>
      </c>
      <c r="L64" s="10" t="s">
        <v>32</v>
      </c>
      <c r="M64" s="10">
        <v>0.21</v>
      </c>
      <c r="N64" s="10">
        <v>0.53</v>
      </c>
      <c r="O64" s="10">
        <v>12013.2</v>
      </c>
      <c r="P64" s="10">
        <v>0</v>
      </c>
      <c r="Q64">
        <v>36</v>
      </c>
      <c r="R64">
        <v>213</v>
      </c>
      <c r="S64">
        <v>0.21</v>
      </c>
      <c r="T64">
        <v>0</v>
      </c>
      <c r="U64">
        <v>33</v>
      </c>
      <c r="V64">
        <v>4089.6</v>
      </c>
      <c r="W64">
        <v>10650</v>
      </c>
      <c r="X64">
        <v>0</v>
      </c>
      <c r="Y64">
        <v>3876.6</v>
      </c>
      <c r="Z64" s="17" t="str">
        <f t="shared" si="0"/>
        <v>Dec-2022</v>
      </c>
    </row>
    <row r="65" spans="1:26">
      <c r="A65" s="10" t="s">
        <v>181</v>
      </c>
      <c r="B65" s="14">
        <v>44534</v>
      </c>
      <c r="C65" s="10" t="s">
        <v>182</v>
      </c>
      <c r="D65" s="10" t="s">
        <v>66</v>
      </c>
      <c r="E65" s="10">
        <v>20933</v>
      </c>
      <c r="F65" s="10">
        <v>0.083</v>
      </c>
      <c r="G65" s="10">
        <v>36</v>
      </c>
      <c r="H65" s="10" t="s">
        <v>91</v>
      </c>
      <c r="I65" s="10" t="s">
        <v>67</v>
      </c>
      <c r="J65" s="10" t="s">
        <v>47</v>
      </c>
      <c r="K65" s="10">
        <v>39277</v>
      </c>
      <c r="L65" s="10" t="s">
        <v>43</v>
      </c>
      <c r="M65" s="10">
        <v>0.14</v>
      </c>
      <c r="N65" s="10">
        <v>0.76</v>
      </c>
      <c r="O65" s="10">
        <v>2341.05</v>
      </c>
      <c r="P65" s="10">
        <v>2519.27</v>
      </c>
      <c r="Q65">
        <v>36</v>
      </c>
      <c r="R65">
        <v>418.66</v>
      </c>
      <c r="S65">
        <v>0.14</v>
      </c>
      <c r="T65">
        <v>1</v>
      </c>
      <c r="U65">
        <v>36</v>
      </c>
      <c r="V65">
        <v>1303.07925</v>
      </c>
      <c r="W65">
        <v>2519.27</v>
      </c>
      <c r="X65">
        <v>18413.73</v>
      </c>
      <c r="Y65">
        <v>-15010.04</v>
      </c>
      <c r="Z65" s="17" t="str">
        <f t="shared" si="0"/>
        <v>Dec-2021</v>
      </c>
    </row>
    <row r="66" spans="1:26">
      <c r="A66" s="10" t="s">
        <v>183</v>
      </c>
      <c r="B66" s="14">
        <v>45075</v>
      </c>
      <c r="C66" s="10" t="s">
        <v>184</v>
      </c>
      <c r="D66" s="10" t="s">
        <v>35</v>
      </c>
      <c r="E66" s="10">
        <v>21581</v>
      </c>
      <c r="F66" s="10">
        <v>0.105</v>
      </c>
      <c r="G66" s="10">
        <v>36</v>
      </c>
      <c r="H66" s="10" t="s">
        <v>29</v>
      </c>
      <c r="I66" s="10" t="s">
        <v>67</v>
      </c>
      <c r="J66" s="10" t="s">
        <v>38</v>
      </c>
      <c r="K66" s="10">
        <v>72239</v>
      </c>
      <c r="L66" s="10" t="s">
        <v>32</v>
      </c>
      <c r="M66" s="10">
        <v>0.23</v>
      </c>
      <c r="N66" s="10">
        <v>0.88</v>
      </c>
      <c r="O66" s="10">
        <v>23847</v>
      </c>
      <c r="P66" s="10">
        <v>0</v>
      </c>
      <c r="Q66">
        <v>36</v>
      </c>
      <c r="R66">
        <v>431.62</v>
      </c>
      <c r="S66">
        <v>0.23</v>
      </c>
      <c r="T66">
        <v>0</v>
      </c>
      <c r="U66">
        <v>28</v>
      </c>
      <c r="V66">
        <v>6798.015</v>
      </c>
      <c r="W66">
        <v>21581</v>
      </c>
      <c r="X66">
        <v>0</v>
      </c>
      <c r="Y66">
        <v>6366.4</v>
      </c>
      <c r="Z66" s="17" t="str">
        <f t="shared" ref="Z66:Z129" si="1">TEXT(B66,"mmm-yyyy")</f>
        <v>May-2023</v>
      </c>
    </row>
    <row r="67" spans="1:26">
      <c r="A67" s="10" t="s">
        <v>185</v>
      </c>
      <c r="B67" s="14">
        <v>45273</v>
      </c>
      <c r="C67" s="10" t="s">
        <v>186</v>
      </c>
      <c r="D67" s="10" t="s">
        <v>75</v>
      </c>
      <c r="E67" s="10">
        <v>24393</v>
      </c>
      <c r="F67" s="10">
        <v>0.236</v>
      </c>
      <c r="G67" s="10">
        <v>36</v>
      </c>
      <c r="H67" s="10" t="s">
        <v>29</v>
      </c>
      <c r="I67" s="10" t="s">
        <v>46</v>
      </c>
      <c r="J67" s="10" t="s">
        <v>42</v>
      </c>
      <c r="K67" s="10">
        <v>77664</v>
      </c>
      <c r="L67" s="10" t="s">
        <v>43</v>
      </c>
      <c r="M67" s="10">
        <v>0.12</v>
      </c>
      <c r="N67" s="10">
        <v>0.83</v>
      </c>
      <c r="O67" s="10">
        <v>30149.75</v>
      </c>
      <c r="P67" s="10">
        <v>0</v>
      </c>
      <c r="Q67">
        <v>36</v>
      </c>
      <c r="R67">
        <v>487.86</v>
      </c>
      <c r="S67">
        <v>0.12</v>
      </c>
      <c r="T67">
        <v>0</v>
      </c>
      <c r="U67">
        <v>21</v>
      </c>
      <c r="V67">
        <v>17270.244</v>
      </c>
      <c r="W67">
        <v>24393</v>
      </c>
      <c r="X67">
        <v>0</v>
      </c>
      <c r="Y67">
        <v>16782.38</v>
      </c>
      <c r="Z67" s="17" t="str">
        <f t="shared" si="1"/>
        <v>Dec-2023</v>
      </c>
    </row>
    <row r="68" spans="1:26">
      <c r="A68" s="10" t="s">
        <v>187</v>
      </c>
      <c r="B68" s="14">
        <v>44988</v>
      </c>
      <c r="C68" s="10" t="s">
        <v>188</v>
      </c>
      <c r="D68" s="10" t="s">
        <v>28</v>
      </c>
      <c r="E68" s="10">
        <v>24051</v>
      </c>
      <c r="F68" s="10">
        <v>0.185</v>
      </c>
      <c r="G68" s="10">
        <v>60</v>
      </c>
      <c r="H68" s="10" t="s">
        <v>91</v>
      </c>
      <c r="I68" s="10" t="s">
        <v>30</v>
      </c>
      <c r="J68" s="10" t="s">
        <v>42</v>
      </c>
      <c r="K68" s="10">
        <v>78008</v>
      </c>
      <c r="L68" s="10" t="s">
        <v>39</v>
      </c>
      <c r="M68" s="10">
        <v>0.41</v>
      </c>
      <c r="N68" s="10">
        <v>0.66</v>
      </c>
      <c r="O68" s="10">
        <v>2509.51</v>
      </c>
      <c r="P68" s="10">
        <v>11762.86</v>
      </c>
      <c r="Q68">
        <v>36</v>
      </c>
      <c r="R68">
        <v>481.02</v>
      </c>
      <c r="S68">
        <v>0.41</v>
      </c>
      <c r="T68">
        <v>1</v>
      </c>
      <c r="U68">
        <v>30</v>
      </c>
      <c r="V68">
        <v>3337.07625</v>
      </c>
      <c r="W68">
        <v>11762.86</v>
      </c>
      <c r="X68">
        <v>12288.14</v>
      </c>
      <c r="Y68">
        <v>2330.78</v>
      </c>
      <c r="Z68" s="17" t="str">
        <f t="shared" si="1"/>
        <v>Mar-2023</v>
      </c>
    </row>
    <row r="69" spans="1:26">
      <c r="A69" s="10" t="s">
        <v>189</v>
      </c>
      <c r="B69" s="14">
        <v>44413</v>
      </c>
      <c r="C69" s="10" t="s">
        <v>190</v>
      </c>
      <c r="D69" s="10" t="s">
        <v>75</v>
      </c>
      <c r="E69" s="10">
        <v>27212</v>
      </c>
      <c r="F69" s="10">
        <v>0.149</v>
      </c>
      <c r="G69" s="10">
        <v>60</v>
      </c>
      <c r="H69" s="10" t="s">
        <v>36</v>
      </c>
      <c r="I69" s="10" t="s">
        <v>83</v>
      </c>
      <c r="J69" s="10" t="s">
        <v>42</v>
      </c>
      <c r="K69" s="10">
        <v>44683</v>
      </c>
      <c r="L69" s="10" t="s">
        <v>39</v>
      </c>
      <c r="M69" s="10">
        <v>0.26</v>
      </c>
      <c r="N69" s="10">
        <v>0.54</v>
      </c>
      <c r="O69" s="10">
        <v>2820.6</v>
      </c>
      <c r="P69" s="10">
        <v>0</v>
      </c>
      <c r="Q69">
        <v>36</v>
      </c>
      <c r="R69">
        <v>544.24</v>
      </c>
      <c r="S69">
        <v>0.26</v>
      </c>
      <c r="T69">
        <v>0</v>
      </c>
      <c r="U69">
        <v>36</v>
      </c>
      <c r="V69">
        <v>10947.3876</v>
      </c>
      <c r="W69">
        <v>27212</v>
      </c>
      <c r="X69">
        <v>0</v>
      </c>
      <c r="Y69">
        <v>10403.15</v>
      </c>
      <c r="Z69" s="17" t="str">
        <f t="shared" si="1"/>
        <v>Aug-2021</v>
      </c>
    </row>
    <row r="70" spans="1:26">
      <c r="A70" s="10" t="s">
        <v>191</v>
      </c>
      <c r="B70" s="14">
        <v>44960</v>
      </c>
      <c r="C70" s="10" t="s">
        <v>192</v>
      </c>
      <c r="D70" s="10" t="s">
        <v>86</v>
      </c>
      <c r="E70" s="10">
        <v>5090</v>
      </c>
      <c r="F70" s="10">
        <v>0.053</v>
      </c>
      <c r="G70" s="10">
        <v>60</v>
      </c>
      <c r="H70" s="10" t="s">
        <v>29</v>
      </c>
      <c r="I70" s="10" t="s">
        <v>83</v>
      </c>
      <c r="J70" s="10" t="s">
        <v>42</v>
      </c>
      <c r="K70" s="10">
        <v>30670</v>
      </c>
      <c r="L70" s="10" t="s">
        <v>43</v>
      </c>
      <c r="M70" s="10">
        <v>0.28</v>
      </c>
      <c r="N70" s="10">
        <v>0.59</v>
      </c>
      <c r="O70" s="10">
        <v>5359.77</v>
      </c>
      <c r="P70" s="10">
        <v>0</v>
      </c>
      <c r="Q70">
        <v>36</v>
      </c>
      <c r="R70">
        <v>101.8</v>
      </c>
      <c r="S70">
        <v>0.28</v>
      </c>
      <c r="T70">
        <v>0</v>
      </c>
      <c r="U70">
        <v>31</v>
      </c>
      <c r="V70">
        <v>809.31</v>
      </c>
      <c r="W70">
        <v>5090</v>
      </c>
      <c r="X70">
        <v>0</v>
      </c>
      <c r="Y70">
        <v>707.51</v>
      </c>
      <c r="Z70" s="17" t="str">
        <f t="shared" si="1"/>
        <v>Feb-2023</v>
      </c>
    </row>
    <row r="71" spans="1:26">
      <c r="A71" s="10" t="s">
        <v>193</v>
      </c>
      <c r="B71" s="14">
        <v>44384</v>
      </c>
      <c r="C71" s="10" t="s">
        <v>194</v>
      </c>
      <c r="D71" s="10" t="s">
        <v>86</v>
      </c>
      <c r="E71" s="10">
        <v>7960</v>
      </c>
      <c r="F71" s="10">
        <v>0.248</v>
      </c>
      <c r="G71" s="10">
        <v>60</v>
      </c>
      <c r="H71" s="10" t="s">
        <v>29</v>
      </c>
      <c r="I71" s="10" t="s">
        <v>37</v>
      </c>
      <c r="J71" s="10" t="s">
        <v>47</v>
      </c>
      <c r="K71" s="10">
        <v>119211</v>
      </c>
      <c r="L71" s="10" t="s">
        <v>32</v>
      </c>
      <c r="M71" s="10">
        <v>0.46</v>
      </c>
      <c r="N71" s="10">
        <v>0.75</v>
      </c>
      <c r="O71" s="10">
        <v>9934.08</v>
      </c>
      <c r="P71" s="10">
        <v>0</v>
      </c>
      <c r="Q71">
        <v>36</v>
      </c>
      <c r="R71">
        <v>159.2</v>
      </c>
      <c r="S71">
        <v>0.46</v>
      </c>
      <c r="T71">
        <v>0</v>
      </c>
      <c r="U71">
        <v>36</v>
      </c>
      <c r="V71">
        <v>5922.24</v>
      </c>
      <c r="W71">
        <v>7960</v>
      </c>
      <c r="X71">
        <v>0</v>
      </c>
      <c r="Y71">
        <v>5763.04</v>
      </c>
      <c r="Z71" s="17" t="str">
        <f t="shared" si="1"/>
        <v>Jul-2021</v>
      </c>
    </row>
    <row r="72" spans="1:26">
      <c r="A72" s="10" t="s">
        <v>195</v>
      </c>
      <c r="B72" s="14">
        <v>44576</v>
      </c>
      <c r="C72" s="10" t="s">
        <v>196</v>
      </c>
      <c r="D72" s="10" t="s">
        <v>66</v>
      </c>
      <c r="E72" s="10">
        <v>36772</v>
      </c>
      <c r="F72" s="10">
        <v>0.184</v>
      </c>
      <c r="G72" s="10">
        <v>36</v>
      </c>
      <c r="H72" s="10" t="s">
        <v>29</v>
      </c>
      <c r="I72" s="10" t="s">
        <v>83</v>
      </c>
      <c r="J72" s="10" t="s">
        <v>31</v>
      </c>
      <c r="K72" s="10">
        <v>47889</v>
      </c>
      <c r="L72" s="10" t="s">
        <v>32</v>
      </c>
      <c r="M72" s="10">
        <v>0.36</v>
      </c>
      <c r="N72" s="10">
        <v>0.59</v>
      </c>
      <c r="O72" s="10">
        <v>43538.05</v>
      </c>
      <c r="P72" s="10">
        <v>0</v>
      </c>
      <c r="Q72">
        <v>36</v>
      </c>
      <c r="R72">
        <v>735.44</v>
      </c>
      <c r="S72">
        <v>0.36</v>
      </c>
      <c r="T72">
        <v>0</v>
      </c>
      <c r="U72">
        <v>36</v>
      </c>
      <c r="V72">
        <v>20298.144</v>
      </c>
      <c r="W72">
        <v>36772</v>
      </c>
      <c r="X72">
        <v>0</v>
      </c>
      <c r="Y72">
        <v>19562.7</v>
      </c>
      <c r="Z72" s="17" t="str">
        <f t="shared" si="1"/>
        <v>Jan-2022</v>
      </c>
    </row>
    <row r="73" spans="1:26">
      <c r="A73" s="10" t="s">
        <v>197</v>
      </c>
      <c r="B73" s="14">
        <v>44689</v>
      </c>
      <c r="C73" s="10" t="s">
        <v>198</v>
      </c>
      <c r="D73" s="10" t="s">
        <v>56</v>
      </c>
      <c r="E73" s="10">
        <v>22520</v>
      </c>
      <c r="F73" s="10">
        <v>0.113</v>
      </c>
      <c r="G73" s="10">
        <v>60</v>
      </c>
      <c r="H73" s="10" t="s">
        <v>29</v>
      </c>
      <c r="I73" s="10" t="s">
        <v>67</v>
      </c>
      <c r="J73" s="10" t="s">
        <v>42</v>
      </c>
      <c r="K73" s="10">
        <v>85612</v>
      </c>
      <c r="L73" s="10" t="s">
        <v>39</v>
      </c>
      <c r="M73" s="10">
        <v>0.1</v>
      </c>
      <c r="N73" s="10">
        <v>0.74</v>
      </c>
      <c r="O73" s="10">
        <v>25064.76</v>
      </c>
      <c r="P73" s="10">
        <v>0</v>
      </c>
      <c r="Q73">
        <v>36</v>
      </c>
      <c r="R73">
        <v>450.4</v>
      </c>
      <c r="S73">
        <v>0.1</v>
      </c>
      <c r="T73">
        <v>0</v>
      </c>
      <c r="U73">
        <v>36</v>
      </c>
      <c r="V73">
        <v>7634.28</v>
      </c>
      <c r="W73">
        <v>22520</v>
      </c>
      <c r="X73">
        <v>0</v>
      </c>
      <c r="Y73">
        <v>7183.88</v>
      </c>
      <c r="Z73" s="17" t="str">
        <f t="shared" si="1"/>
        <v>May-2022</v>
      </c>
    </row>
    <row r="74" spans="1:26">
      <c r="A74" s="10" t="s">
        <v>199</v>
      </c>
      <c r="B74" s="14">
        <v>45261</v>
      </c>
      <c r="C74" s="10" t="s">
        <v>200</v>
      </c>
      <c r="D74" s="10" t="s">
        <v>28</v>
      </c>
      <c r="E74" s="10">
        <v>37408</v>
      </c>
      <c r="F74" s="10">
        <v>0.226</v>
      </c>
      <c r="G74" s="10">
        <v>60</v>
      </c>
      <c r="H74" s="10" t="s">
        <v>29</v>
      </c>
      <c r="I74" s="10" t="s">
        <v>30</v>
      </c>
      <c r="J74" s="10" t="s">
        <v>38</v>
      </c>
      <c r="K74" s="10">
        <v>74535</v>
      </c>
      <c r="L74" s="10" t="s">
        <v>43</v>
      </c>
      <c r="M74" s="10">
        <v>0.48</v>
      </c>
      <c r="N74" s="10">
        <v>0.6</v>
      </c>
      <c r="O74" s="10">
        <v>45862.21</v>
      </c>
      <c r="P74" s="10">
        <v>0</v>
      </c>
      <c r="Q74">
        <v>36</v>
      </c>
      <c r="R74">
        <v>748.16</v>
      </c>
      <c r="S74">
        <v>0.48</v>
      </c>
      <c r="T74">
        <v>0</v>
      </c>
      <c r="U74">
        <v>21</v>
      </c>
      <c r="V74">
        <v>25362.624</v>
      </c>
      <c r="W74">
        <v>37408</v>
      </c>
      <c r="X74">
        <v>0</v>
      </c>
      <c r="Y74">
        <v>24614.46</v>
      </c>
      <c r="Z74" s="17" t="str">
        <f t="shared" si="1"/>
        <v>Dec-2023</v>
      </c>
    </row>
    <row r="75" spans="1:26">
      <c r="A75" s="10" t="s">
        <v>201</v>
      </c>
      <c r="B75" s="14">
        <v>44211</v>
      </c>
      <c r="C75" s="10" t="s">
        <v>202</v>
      </c>
      <c r="D75" s="10" t="s">
        <v>75</v>
      </c>
      <c r="E75" s="10">
        <v>29470</v>
      </c>
      <c r="F75" s="10">
        <v>0.102</v>
      </c>
      <c r="G75" s="10">
        <v>36</v>
      </c>
      <c r="H75" s="10" t="s">
        <v>36</v>
      </c>
      <c r="I75" s="10" t="s">
        <v>83</v>
      </c>
      <c r="J75" s="10" t="s">
        <v>42</v>
      </c>
      <c r="K75" s="10">
        <v>108542</v>
      </c>
      <c r="L75" s="10" t="s">
        <v>39</v>
      </c>
      <c r="M75" s="10">
        <v>0.19</v>
      </c>
      <c r="N75" s="10">
        <v>0.88</v>
      </c>
      <c r="O75" s="10">
        <v>10081.43</v>
      </c>
      <c r="P75" s="10">
        <v>0</v>
      </c>
      <c r="Q75">
        <v>36</v>
      </c>
      <c r="R75">
        <v>589.4</v>
      </c>
      <c r="S75">
        <v>0.19</v>
      </c>
      <c r="T75">
        <v>0</v>
      </c>
      <c r="U75">
        <v>36</v>
      </c>
      <c r="V75">
        <v>8116.038</v>
      </c>
      <c r="W75">
        <v>29470</v>
      </c>
      <c r="X75">
        <v>0</v>
      </c>
      <c r="Y75">
        <v>7526.64</v>
      </c>
      <c r="Z75" s="17" t="str">
        <f t="shared" si="1"/>
        <v>Jan-2021</v>
      </c>
    </row>
    <row r="76" spans="1:26">
      <c r="A76" s="10" t="s">
        <v>203</v>
      </c>
      <c r="B76" s="14">
        <v>44261</v>
      </c>
      <c r="C76" s="10" t="s">
        <v>204</v>
      </c>
      <c r="D76" s="10" t="s">
        <v>56</v>
      </c>
      <c r="E76" s="10">
        <v>21491</v>
      </c>
      <c r="F76" s="10">
        <v>0.159</v>
      </c>
      <c r="G76" s="10">
        <v>36</v>
      </c>
      <c r="H76" s="10" t="s">
        <v>29</v>
      </c>
      <c r="I76" s="10" t="s">
        <v>37</v>
      </c>
      <c r="J76" s="10" t="s">
        <v>47</v>
      </c>
      <c r="K76" s="10">
        <v>84319</v>
      </c>
      <c r="L76" s="10" t="s">
        <v>39</v>
      </c>
      <c r="M76" s="10">
        <v>0.14</v>
      </c>
      <c r="N76" s="10">
        <v>0.68</v>
      </c>
      <c r="O76" s="10">
        <v>24908.07</v>
      </c>
      <c r="P76" s="10">
        <v>0</v>
      </c>
      <c r="Q76">
        <v>36</v>
      </c>
      <c r="R76">
        <v>429.82</v>
      </c>
      <c r="S76">
        <v>0.14</v>
      </c>
      <c r="T76">
        <v>0</v>
      </c>
      <c r="U76">
        <v>36</v>
      </c>
      <c r="V76">
        <v>10251.207</v>
      </c>
      <c r="W76">
        <v>21491</v>
      </c>
      <c r="X76">
        <v>0</v>
      </c>
      <c r="Y76">
        <v>9821.39</v>
      </c>
      <c r="Z76" s="17" t="str">
        <f t="shared" si="1"/>
        <v>Mar-2021</v>
      </c>
    </row>
    <row r="77" spans="1:26">
      <c r="A77" s="10" t="s">
        <v>205</v>
      </c>
      <c r="B77" s="14">
        <v>44717</v>
      </c>
      <c r="C77" s="10" t="s">
        <v>206</v>
      </c>
      <c r="D77" s="10" t="s">
        <v>75</v>
      </c>
      <c r="E77" s="10">
        <v>2341</v>
      </c>
      <c r="F77" s="10">
        <v>0.177</v>
      </c>
      <c r="G77" s="10">
        <v>60</v>
      </c>
      <c r="H77" s="10" t="s">
        <v>36</v>
      </c>
      <c r="I77" s="10" t="s">
        <v>83</v>
      </c>
      <c r="J77" s="10" t="s">
        <v>38</v>
      </c>
      <c r="K77" s="10">
        <v>144072</v>
      </c>
      <c r="L77" s="10" t="s">
        <v>32</v>
      </c>
      <c r="M77" s="10">
        <v>0.41</v>
      </c>
      <c r="N77" s="10">
        <v>0.61</v>
      </c>
      <c r="O77" s="10">
        <v>714.53</v>
      </c>
      <c r="P77" s="10">
        <v>0</v>
      </c>
      <c r="Q77">
        <v>36</v>
      </c>
      <c r="R77">
        <v>46.82</v>
      </c>
      <c r="S77">
        <v>0.41</v>
      </c>
      <c r="T77">
        <v>0</v>
      </c>
      <c r="U77">
        <v>36</v>
      </c>
      <c r="V77">
        <v>1118.7639</v>
      </c>
      <c r="W77">
        <v>2341</v>
      </c>
      <c r="X77">
        <v>0</v>
      </c>
      <c r="Y77">
        <v>1071.94</v>
      </c>
      <c r="Z77" s="17" t="str">
        <f t="shared" si="1"/>
        <v>Jun-2022</v>
      </c>
    </row>
    <row r="78" spans="1:26">
      <c r="A78" s="10" t="s">
        <v>207</v>
      </c>
      <c r="B78" s="14">
        <v>44844</v>
      </c>
      <c r="C78" s="10" t="s">
        <v>208</v>
      </c>
      <c r="D78" s="10" t="s">
        <v>75</v>
      </c>
      <c r="E78" s="10">
        <v>25791</v>
      </c>
      <c r="F78" s="10">
        <v>0.094</v>
      </c>
      <c r="G78" s="10">
        <v>60</v>
      </c>
      <c r="H78" s="10" t="s">
        <v>36</v>
      </c>
      <c r="I78" s="10" t="s">
        <v>37</v>
      </c>
      <c r="J78" s="10" t="s">
        <v>42</v>
      </c>
      <c r="K78" s="10">
        <v>122067</v>
      </c>
      <c r="L78" s="10" t="s">
        <v>43</v>
      </c>
      <c r="M78" s="10">
        <v>0.3</v>
      </c>
      <c r="N78" s="10">
        <v>0.87</v>
      </c>
      <c r="O78" s="10">
        <v>7712.63</v>
      </c>
      <c r="P78" s="10">
        <v>0</v>
      </c>
      <c r="Q78">
        <v>36</v>
      </c>
      <c r="R78">
        <v>515.82</v>
      </c>
      <c r="S78">
        <v>0.3</v>
      </c>
      <c r="T78">
        <v>0</v>
      </c>
      <c r="U78">
        <v>35</v>
      </c>
      <c r="V78">
        <v>6363.92925</v>
      </c>
      <c r="W78">
        <v>25074.5833333333</v>
      </c>
      <c r="X78">
        <v>0</v>
      </c>
      <c r="Y78">
        <v>5131.69</v>
      </c>
      <c r="Z78" s="17" t="str">
        <f t="shared" si="1"/>
        <v>Oct-2022</v>
      </c>
    </row>
    <row r="79" spans="1:26">
      <c r="A79" s="10" t="s">
        <v>209</v>
      </c>
      <c r="B79" s="14">
        <v>45283</v>
      </c>
      <c r="C79" s="10" t="s">
        <v>210</v>
      </c>
      <c r="D79" s="10" t="s">
        <v>35</v>
      </c>
      <c r="E79" s="10">
        <v>1338</v>
      </c>
      <c r="F79" s="10">
        <v>0.246</v>
      </c>
      <c r="G79" s="10">
        <v>36</v>
      </c>
      <c r="H79" s="10" t="s">
        <v>29</v>
      </c>
      <c r="I79" s="10" t="s">
        <v>30</v>
      </c>
      <c r="J79" s="10" t="s">
        <v>31</v>
      </c>
      <c r="K79" s="10">
        <v>51639</v>
      </c>
      <c r="L79" s="10" t="s">
        <v>39</v>
      </c>
      <c r="M79" s="10">
        <v>0.27</v>
      </c>
      <c r="N79" s="10">
        <v>0.65</v>
      </c>
      <c r="O79" s="10">
        <v>1667.15</v>
      </c>
      <c r="P79" s="10">
        <v>0</v>
      </c>
      <c r="Q79">
        <v>36</v>
      </c>
      <c r="R79">
        <v>26.76</v>
      </c>
      <c r="S79">
        <v>0.27</v>
      </c>
      <c r="T79">
        <v>0</v>
      </c>
      <c r="U79">
        <v>21</v>
      </c>
      <c r="V79">
        <v>987.444</v>
      </c>
      <c r="W79">
        <v>1338</v>
      </c>
      <c r="X79">
        <v>0</v>
      </c>
      <c r="Y79">
        <v>960.68</v>
      </c>
      <c r="Z79" s="17" t="str">
        <f t="shared" si="1"/>
        <v>Dec-2023</v>
      </c>
    </row>
    <row r="80" spans="1:26">
      <c r="A80" s="10" t="s">
        <v>211</v>
      </c>
      <c r="B80" s="14">
        <v>44789</v>
      </c>
      <c r="C80" s="10" t="s">
        <v>212</v>
      </c>
      <c r="D80" s="10" t="s">
        <v>86</v>
      </c>
      <c r="E80" s="10">
        <v>6895</v>
      </c>
      <c r="F80" s="10">
        <v>0.2</v>
      </c>
      <c r="G80" s="10">
        <v>60</v>
      </c>
      <c r="H80" s="10" t="s">
        <v>29</v>
      </c>
      <c r="I80" s="10" t="s">
        <v>46</v>
      </c>
      <c r="J80" s="10" t="s">
        <v>38</v>
      </c>
      <c r="K80" s="10">
        <v>94712</v>
      </c>
      <c r="L80" s="10" t="s">
        <v>32</v>
      </c>
      <c r="M80" s="10">
        <v>0.2</v>
      </c>
      <c r="N80" s="10">
        <v>0.55</v>
      </c>
      <c r="O80" s="10">
        <v>8274</v>
      </c>
      <c r="P80" s="10">
        <v>0</v>
      </c>
      <c r="Q80">
        <v>36</v>
      </c>
      <c r="R80">
        <v>137.9</v>
      </c>
      <c r="S80">
        <v>0.2</v>
      </c>
      <c r="T80">
        <v>0</v>
      </c>
      <c r="U80">
        <v>36</v>
      </c>
      <c r="V80">
        <v>4137</v>
      </c>
      <c r="W80">
        <v>6895</v>
      </c>
      <c r="X80">
        <v>0</v>
      </c>
      <c r="Y80">
        <v>3999.1</v>
      </c>
      <c r="Z80" s="17" t="str">
        <f t="shared" si="1"/>
        <v>Aug-2022</v>
      </c>
    </row>
    <row r="81" spans="1:26">
      <c r="A81" s="10" t="s">
        <v>213</v>
      </c>
      <c r="B81" s="14">
        <v>44588</v>
      </c>
      <c r="C81" s="10" t="s">
        <v>214</v>
      </c>
      <c r="D81" s="10" t="s">
        <v>75</v>
      </c>
      <c r="E81" s="10">
        <v>13254</v>
      </c>
      <c r="F81" s="10">
        <v>0.162</v>
      </c>
      <c r="G81" s="10">
        <v>60</v>
      </c>
      <c r="H81" s="10" t="s">
        <v>29</v>
      </c>
      <c r="I81" s="10" t="s">
        <v>83</v>
      </c>
      <c r="J81" s="10" t="s">
        <v>38</v>
      </c>
      <c r="K81" s="10">
        <v>46633</v>
      </c>
      <c r="L81" s="10" t="s">
        <v>39</v>
      </c>
      <c r="M81" s="10">
        <v>0.32</v>
      </c>
      <c r="N81" s="10">
        <v>0.76</v>
      </c>
      <c r="O81" s="10">
        <v>15401.15</v>
      </c>
      <c r="P81" s="10">
        <v>0</v>
      </c>
      <c r="Q81">
        <v>36</v>
      </c>
      <c r="R81">
        <v>265.08</v>
      </c>
      <c r="S81">
        <v>0.32</v>
      </c>
      <c r="T81">
        <v>0</v>
      </c>
      <c r="U81">
        <v>36</v>
      </c>
      <c r="V81">
        <v>6441.444</v>
      </c>
      <c r="W81">
        <v>13254</v>
      </c>
      <c r="X81">
        <v>0</v>
      </c>
      <c r="Y81">
        <v>6176.36</v>
      </c>
      <c r="Z81" s="17" t="str">
        <f t="shared" si="1"/>
        <v>Jan-2022</v>
      </c>
    </row>
    <row r="82" spans="1:26">
      <c r="A82" s="10" t="s">
        <v>215</v>
      </c>
      <c r="B82" s="14">
        <v>44615</v>
      </c>
      <c r="C82" s="10" t="s">
        <v>216</v>
      </c>
      <c r="D82" s="10" t="s">
        <v>35</v>
      </c>
      <c r="E82" s="10">
        <v>12344</v>
      </c>
      <c r="F82" s="10">
        <v>0.086</v>
      </c>
      <c r="G82" s="10">
        <v>60</v>
      </c>
      <c r="H82" s="10" t="s">
        <v>29</v>
      </c>
      <c r="I82" s="10" t="s">
        <v>30</v>
      </c>
      <c r="J82" s="10" t="s">
        <v>31</v>
      </c>
      <c r="K82" s="10">
        <v>64660</v>
      </c>
      <c r="L82" s="10" t="s">
        <v>39</v>
      </c>
      <c r="M82" s="10">
        <v>0.21</v>
      </c>
      <c r="N82" s="10">
        <v>0.76</v>
      </c>
      <c r="O82" s="10">
        <v>13405.58</v>
      </c>
      <c r="P82" s="10">
        <v>0</v>
      </c>
      <c r="Q82">
        <v>36</v>
      </c>
      <c r="R82">
        <v>246.88</v>
      </c>
      <c r="S82">
        <v>0.21</v>
      </c>
      <c r="T82">
        <v>0</v>
      </c>
      <c r="U82">
        <v>36</v>
      </c>
      <c r="V82">
        <v>3184.752</v>
      </c>
      <c r="W82">
        <v>12344</v>
      </c>
      <c r="X82">
        <v>0</v>
      </c>
      <c r="Y82">
        <v>2937.87</v>
      </c>
      <c r="Z82" s="17" t="str">
        <f t="shared" si="1"/>
        <v>Feb-2022</v>
      </c>
    </row>
    <row r="83" spans="1:26">
      <c r="A83" s="10" t="s">
        <v>217</v>
      </c>
      <c r="B83" s="14">
        <v>44485</v>
      </c>
      <c r="C83" s="10" t="s">
        <v>218</v>
      </c>
      <c r="D83" s="10" t="s">
        <v>86</v>
      </c>
      <c r="E83" s="10">
        <v>2750</v>
      </c>
      <c r="F83" s="10">
        <v>0.061</v>
      </c>
      <c r="G83" s="10">
        <v>60</v>
      </c>
      <c r="H83" s="10" t="s">
        <v>36</v>
      </c>
      <c r="I83" s="10" t="s">
        <v>83</v>
      </c>
      <c r="J83" s="10" t="s">
        <v>38</v>
      </c>
      <c r="K83" s="10">
        <v>98975</v>
      </c>
      <c r="L83" s="10" t="s">
        <v>32</v>
      </c>
      <c r="M83" s="10">
        <v>0.46</v>
      </c>
      <c r="N83" s="10">
        <v>0.82</v>
      </c>
      <c r="O83" s="10">
        <v>176.92</v>
      </c>
      <c r="P83" s="10">
        <v>0</v>
      </c>
      <c r="Q83">
        <v>36</v>
      </c>
      <c r="R83">
        <v>55</v>
      </c>
      <c r="S83">
        <v>0.46</v>
      </c>
      <c r="T83">
        <v>0</v>
      </c>
      <c r="U83">
        <v>36</v>
      </c>
      <c r="V83">
        <v>452.925</v>
      </c>
      <c r="W83">
        <v>2750</v>
      </c>
      <c r="X83">
        <v>0</v>
      </c>
      <c r="Y83">
        <v>397.93</v>
      </c>
      <c r="Z83" s="17" t="str">
        <f t="shared" si="1"/>
        <v>Oct-2021</v>
      </c>
    </row>
    <row r="84" spans="1:26">
      <c r="A84" s="10" t="s">
        <v>219</v>
      </c>
      <c r="B84" s="14">
        <v>44575</v>
      </c>
      <c r="C84" s="10" t="s">
        <v>220</v>
      </c>
      <c r="D84" s="10" t="s">
        <v>35</v>
      </c>
      <c r="E84" s="10">
        <v>3421</v>
      </c>
      <c r="F84" s="10">
        <v>0.114</v>
      </c>
      <c r="G84" s="10">
        <v>36</v>
      </c>
      <c r="H84" s="10" t="s">
        <v>29</v>
      </c>
      <c r="I84" s="10" t="s">
        <v>94</v>
      </c>
      <c r="J84" s="10" t="s">
        <v>42</v>
      </c>
      <c r="K84" s="10">
        <v>62172</v>
      </c>
      <c r="L84" s="10" t="s">
        <v>32</v>
      </c>
      <c r="M84" s="10">
        <v>0.19</v>
      </c>
      <c r="N84" s="10">
        <v>0.61</v>
      </c>
      <c r="O84" s="10">
        <v>3810.99</v>
      </c>
      <c r="P84" s="10">
        <v>0</v>
      </c>
      <c r="Q84">
        <v>36</v>
      </c>
      <c r="R84">
        <v>68.42</v>
      </c>
      <c r="S84">
        <v>0.19</v>
      </c>
      <c r="T84">
        <v>0</v>
      </c>
      <c r="U84">
        <v>36</v>
      </c>
      <c r="V84">
        <v>1169.982</v>
      </c>
      <c r="W84">
        <v>3421</v>
      </c>
      <c r="X84">
        <v>0</v>
      </c>
      <c r="Y84">
        <v>1101.56</v>
      </c>
      <c r="Z84" s="17" t="str">
        <f t="shared" si="1"/>
        <v>Jan-2022</v>
      </c>
    </row>
    <row r="85" spans="1:26">
      <c r="A85" s="10" t="s">
        <v>221</v>
      </c>
      <c r="B85" s="14">
        <v>44427</v>
      </c>
      <c r="C85" s="10" t="s">
        <v>222</v>
      </c>
      <c r="D85" s="10" t="s">
        <v>56</v>
      </c>
      <c r="E85" s="10">
        <v>6319</v>
      </c>
      <c r="F85" s="10">
        <v>0.201</v>
      </c>
      <c r="G85" s="10">
        <v>36</v>
      </c>
      <c r="H85" s="10" t="s">
        <v>36</v>
      </c>
      <c r="I85" s="10" t="s">
        <v>46</v>
      </c>
      <c r="J85" s="10" t="s">
        <v>38</v>
      </c>
      <c r="K85" s="10">
        <v>89197</v>
      </c>
      <c r="L85" s="10" t="s">
        <v>43</v>
      </c>
      <c r="M85" s="10">
        <v>0.45</v>
      </c>
      <c r="N85" s="10">
        <v>0.7</v>
      </c>
      <c r="O85" s="10">
        <v>1650.44</v>
      </c>
      <c r="P85" s="10">
        <v>0</v>
      </c>
      <c r="Q85">
        <v>36</v>
      </c>
      <c r="R85">
        <v>126.38</v>
      </c>
      <c r="S85">
        <v>0.45</v>
      </c>
      <c r="T85">
        <v>0</v>
      </c>
      <c r="U85">
        <v>36</v>
      </c>
      <c r="V85">
        <v>3429.3213</v>
      </c>
      <c r="W85">
        <v>6319</v>
      </c>
      <c r="X85">
        <v>0</v>
      </c>
      <c r="Y85">
        <v>3302.94</v>
      </c>
      <c r="Z85" s="17" t="str">
        <f t="shared" si="1"/>
        <v>Aug-2021</v>
      </c>
    </row>
    <row r="86" spans="1:26">
      <c r="A86" s="10" t="s">
        <v>223</v>
      </c>
      <c r="B86" s="14">
        <v>45214</v>
      </c>
      <c r="C86" s="10" t="s">
        <v>224</v>
      </c>
      <c r="D86" s="10" t="s">
        <v>63</v>
      </c>
      <c r="E86" s="10">
        <v>16896</v>
      </c>
      <c r="F86" s="10">
        <v>0.104</v>
      </c>
      <c r="G86" s="10">
        <v>36</v>
      </c>
      <c r="H86" s="10" t="s">
        <v>29</v>
      </c>
      <c r="I86" s="10" t="s">
        <v>67</v>
      </c>
      <c r="J86" s="10" t="s">
        <v>42</v>
      </c>
      <c r="K86" s="10">
        <v>131158</v>
      </c>
      <c r="L86" s="10" t="s">
        <v>39</v>
      </c>
      <c r="M86" s="10">
        <v>0.32</v>
      </c>
      <c r="N86" s="10">
        <v>0.63</v>
      </c>
      <c r="O86" s="10">
        <v>18653.18</v>
      </c>
      <c r="P86" s="10">
        <v>0</v>
      </c>
      <c r="Q86">
        <v>36</v>
      </c>
      <c r="R86">
        <v>337.92</v>
      </c>
      <c r="S86">
        <v>0.32</v>
      </c>
      <c r="T86">
        <v>0</v>
      </c>
      <c r="U86">
        <v>23</v>
      </c>
      <c r="V86">
        <v>5271.552</v>
      </c>
      <c r="W86">
        <v>16896</v>
      </c>
      <c r="X86">
        <v>0</v>
      </c>
      <c r="Y86">
        <v>4933.63</v>
      </c>
      <c r="Z86" s="17" t="str">
        <f t="shared" si="1"/>
        <v>Oct-2023</v>
      </c>
    </row>
    <row r="87" spans="1:26">
      <c r="A87" s="10" t="s">
        <v>225</v>
      </c>
      <c r="B87" s="14">
        <v>44237</v>
      </c>
      <c r="C87" s="10" t="s">
        <v>226</v>
      </c>
      <c r="D87" s="10" t="s">
        <v>86</v>
      </c>
      <c r="E87" s="10">
        <v>12918</v>
      </c>
      <c r="F87" s="10">
        <v>0.158</v>
      </c>
      <c r="G87" s="10">
        <v>60</v>
      </c>
      <c r="H87" s="10" t="s">
        <v>29</v>
      </c>
      <c r="I87" s="10" t="s">
        <v>37</v>
      </c>
      <c r="J87" s="10" t="s">
        <v>31</v>
      </c>
      <c r="K87" s="10">
        <v>88847</v>
      </c>
      <c r="L87" s="10" t="s">
        <v>43</v>
      </c>
      <c r="M87" s="10">
        <v>0.43</v>
      </c>
      <c r="N87" s="10">
        <v>0.54</v>
      </c>
      <c r="O87" s="10">
        <v>14959.04</v>
      </c>
      <c r="P87" s="10">
        <v>0</v>
      </c>
      <c r="Q87">
        <v>36</v>
      </c>
      <c r="R87">
        <v>258.36</v>
      </c>
      <c r="S87">
        <v>0.43</v>
      </c>
      <c r="T87">
        <v>0</v>
      </c>
      <c r="U87">
        <v>36</v>
      </c>
      <c r="V87">
        <v>6123.132</v>
      </c>
      <c r="W87">
        <v>12918</v>
      </c>
      <c r="X87">
        <v>0</v>
      </c>
      <c r="Y87">
        <v>5864.77</v>
      </c>
      <c r="Z87" s="17" t="str">
        <f t="shared" si="1"/>
        <v>Feb-2021</v>
      </c>
    </row>
    <row r="88" spans="1:26">
      <c r="A88" s="10" t="s">
        <v>227</v>
      </c>
      <c r="B88" s="14">
        <v>45248</v>
      </c>
      <c r="C88" s="10" t="s">
        <v>228</v>
      </c>
      <c r="D88" s="10" t="s">
        <v>60</v>
      </c>
      <c r="E88" s="10">
        <v>26064</v>
      </c>
      <c r="F88" s="10">
        <v>0.196</v>
      </c>
      <c r="G88" s="10">
        <v>60</v>
      </c>
      <c r="H88" s="10" t="s">
        <v>29</v>
      </c>
      <c r="I88" s="10" t="s">
        <v>30</v>
      </c>
      <c r="J88" s="10" t="s">
        <v>57</v>
      </c>
      <c r="K88" s="10">
        <v>41577</v>
      </c>
      <c r="L88" s="10" t="s">
        <v>32</v>
      </c>
      <c r="M88" s="10">
        <v>0.39</v>
      </c>
      <c r="N88" s="10">
        <v>0.89</v>
      </c>
      <c r="O88" s="10">
        <v>31172.54</v>
      </c>
      <c r="P88" s="10">
        <v>0</v>
      </c>
      <c r="Q88">
        <v>36</v>
      </c>
      <c r="R88">
        <v>521.28</v>
      </c>
      <c r="S88">
        <v>0.39</v>
      </c>
      <c r="T88">
        <v>0</v>
      </c>
      <c r="U88">
        <v>22</v>
      </c>
      <c r="V88">
        <v>15325.632</v>
      </c>
      <c r="W88">
        <v>26064</v>
      </c>
      <c r="X88">
        <v>0</v>
      </c>
      <c r="Y88">
        <v>14804.35</v>
      </c>
      <c r="Z88" s="17" t="str">
        <f t="shared" si="1"/>
        <v>Nov-2023</v>
      </c>
    </row>
    <row r="89" spans="1:26">
      <c r="A89" s="10" t="s">
        <v>229</v>
      </c>
      <c r="B89" s="14">
        <v>44331</v>
      </c>
      <c r="C89" s="10" t="s">
        <v>230</v>
      </c>
      <c r="D89" s="10" t="s">
        <v>63</v>
      </c>
      <c r="E89" s="10">
        <v>28935</v>
      </c>
      <c r="F89" s="10">
        <v>0.072</v>
      </c>
      <c r="G89" s="10">
        <v>60</v>
      </c>
      <c r="H89" s="10" t="s">
        <v>29</v>
      </c>
      <c r="I89" s="10" t="s">
        <v>30</v>
      </c>
      <c r="J89" s="10" t="s">
        <v>31</v>
      </c>
      <c r="K89" s="10">
        <v>107299</v>
      </c>
      <c r="L89" s="10" t="s">
        <v>32</v>
      </c>
      <c r="M89" s="10">
        <v>0.38</v>
      </c>
      <c r="N89" s="10">
        <v>0.83</v>
      </c>
      <c r="O89" s="10">
        <v>31018.32</v>
      </c>
      <c r="P89" s="10">
        <v>0</v>
      </c>
      <c r="Q89">
        <v>36</v>
      </c>
      <c r="R89">
        <v>578.7</v>
      </c>
      <c r="S89">
        <v>0.38</v>
      </c>
      <c r="T89">
        <v>0</v>
      </c>
      <c r="U89">
        <v>36</v>
      </c>
      <c r="V89">
        <v>6249.96</v>
      </c>
      <c r="W89">
        <v>28935</v>
      </c>
      <c r="X89">
        <v>0</v>
      </c>
      <c r="Y89">
        <v>5671.26</v>
      </c>
      <c r="Z89" s="17" t="str">
        <f t="shared" si="1"/>
        <v>May-2021</v>
      </c>
    </row>
    <row r="90" spans="1:26">
      <c r="A90" s="10" t="s">
        <v>231</v>
      </c>
      <c r="B90" s="14">
        <v>44397</v>
      </c>
      <c r="C90" s="10" t="s">
        <v>232</v>
      </c>
      <c r="D90" s="10" t="s">
        <v>56</v>
      </c>
      <c r="E90" s="10">
        <v>38641</v>
      </c>
      <c r="F90" s="10">
        <v>0.187</v>
      </c>
      <c r="G90" s="10">
        <v>60</v>
      </c>
      <c r="H90" s="10" t="s">
        <v>29</v>
      </c>
      <c r="I90" s="10" t="s">
        <v>83</v>
      </c>
      <c r="J90" s="10" t="s">
        <v>42</v>
      </c>
      <c r="K90" s="10">
        <v>50176</v>
      </c>
      <c r="L90" s="10" t="s">
        <v>39</v>
      </c>
      <c r="M90" s="10">
        <v>0.23</v>
      </c>
      <c r="N90" s="10">
        <v>0.64</v>
      </c>
      <c r="O90" s="10">
        <v>45866.87</v>
      </c>
      <c r="P90" s="10">
        <v>0</v>
      </c>
      <c r="Q90">
        <v>36</v>
      </c>
      <c r="R90">
        <v>772.82</v>
      </c>
      <c r="S90">
        <v>0.23</v>
      </c>
      <c r="T90">
        <v>0</v>
      </c>
      <c r="U90">
        <v>36</v>
      </c>
      <c r="V90">
        <v>21677.601</v>
      </c>
      <c r="W90">
        <v>38641</v>
      </c>
      <c r="X90">
        <v>0</v>
      </c>
      <c r="Y90">
        <v>20904.78</v>
      </c>
      <c r="Z90" s="17" t="str">
        <f t="shared" si="1"/>
        <v>Jul-2021</v>
      </c>
    </row>
    <row r="91" spans="1:26">
      <c r="A91" s="10" t="s">
        <v>233</v>
      </c>
      <c r="B91" s="14">
        <v>44976</v>
      </c>
      <c r="C91" s="10" t="s">
        <v>234</v>
      </c>
      <c r="D91" s="10" t="s">
        <v>75</v>
      </c>
      <c r="E91" s="10">
        <v>30711</v>
      </c>
      <c r="F91" s="10">
        <v>0.068</v>
      </c>
      <c r="G91" s="10">
        <v>60</v>
      </c>
      <c r="H91" s="10" t="s">
        <v>29</v>
      </c>
      <c r="I91" s="10" t="s">
        <v>37</v>
      </c>
      <c r="J91" s="10" t="s">
        <v>47</v>
      </c>
      <c r="K91" s="10">
        <v>74386</v>
      </c>
      <c r="L91" s="10" t="s">
        <v>43</v>
      </c>
      <c r="M91" s="10">
        <v>0.19</v>
      </c>
      <c r="N91" s="10">
        <v>0.77</v>
      </c>
      <c r="O91" s="10">
        <v>32799.35</v>
      </c>
      <c r="P91" s="10">
        <v>0</v>
      </c>
      <c r="Q91">
        <v>36</v>
      </c>
      <c r="R91">
        <v>614.22</v>
      </c>
      <c r="S91">
        <v>0.19</v>
      </c>
      <c r="T91">
        <v>0</v>
      </c>
      <c r="U91">
        <v>31</v>
      </c>
      <c r="V91">
        <v>6265.044</v>
      </c>
      <c r="W91">
        <v>30711</v>
      </c>
      <c r="X91">
        <v>0</v>
      </c>
      <c r="Y91">
        <v>5650.82</v>
      </c>
      <c r="Z91" s="17" t="str">
        <f t="shared" si="1"/>
        <v>Feb-2023</v>
      </c>
    </row>
    <row r="92" spans="1:26">
      <c r="A92" s="10" t="s">
        <v>235</v>
      </c>
      <c r="B92" s="14">
        <v>45126</v>
      </c>
      <c r="C92" s="10" t="s">
        <v>236</v>
      </c>
      <c r="D92" s="10" t="s">
        <v>28</v>
      </c>
      <c r="E92" s="10">
        <v>5806</v>
      </c>
      <c r="F92" s="10">
        <v>0.243</v>
      </c>
      <c r="G92" s="10">
        <v>36</v>
      </c>
      <c r="H92" s="10" t="s">
        <v>91</v>
      </c>
      <c r="I92" s="10" t="s">
        <v>94</v>
      </c>
      <c r="J92" s="10" t="s">
        <v>31</v>
      </c>
      <c r="K92" s="10">
        <v>93972</v>
      </c>
      <c r="L92" s="10" t="s">
        <v>43</v>
      </c>
      <c r="M92" s="10">
        <v>0.18</v>
      </c>
      <c r="N92" s="10">
        <v>0.59</v>
      </c>
      <c r="O92" s="10">
        <v>2191.11</v>
      </c>
      <c r="P92" s="10">
        <v>417.13</v>
      </c>
      <c r="Q92">
        <v>36</v>
      </c>
      <c r="R92">
        <v>116.12</v>
      </c>
      <c r="S92">
        <v>0.18</v>
      </c>
      <c r="T92">
        <v>1</v>
      </c>
      <c r="U92">
        <v>26</v>
      </c>
      <c r="V92">
        <v>1058.1435</v>
      </c>
      <c r="W92">
        <v>417.13</v>
      </c>
      <c r="X92">
        <v>5388.87</v>
      </c>
      <c r="Y92">
        <v>-4029.72</v>
      </c>
      <c r="Z92" s="17" t="str">
        <f t="shared" si="1"/>
        <v>Jul-2023</v>
      </c>
    </row>
    <row r="93" spans="1:26">
      <c r="A93" s="10" t="s">
        <v>237</v>
      </c>
      <c r="B93" s="14">
        <v>45253</v>
      </c>
      <c r="C93" s="10" t="s">
        <v>238</v>
      </c>
      <c r="D93" s="10" t="s">
        <v>56</v>
      </c>
      <c r="E93" s="10">
        <v>13182</v>
      </c>
      <c r="F93" s="10">
        <v>0.148</v>
      </c>
      <c r="G93" s="10">
        <v>60</v>
      </c>
      <c r="H93" s="10" t="s">
        <v>36</v>
      </c>
      <c r="I93" s="10" t="s">
        <v>67</v>
      </c>
      <c r="J93" s="10" t="s">
        <v>47</v>
      </c>
      <c r="K93" s="10">
        <v>119791</v>
      </c>
      <c r="L93" s="10" t="s">
        <v>39</v>
      </c>
      <c r="M93" s="10">
        <v>0.44</v>
      </c>
      <c r="N93" s="10">
        <v>0.9</v>
      </c>
      <c r="O93" s="10">
        <v>3017.58</v>
      </c>
      <c r="P93" s="10">
        <v>0</v>
      </c>
      <c r="Q93">
        <v>36</v>
      </c>
      <c r="R93">
        <v>263.64</v>
      </c>
      <c r="S93">
        <v>0.44</v>
      </c>
      <c r="T93">
        <v>0</v>
      </c>
      <c r="U93">
        <v>22</v>
      </c>
      <c r="V93">
        <v>3219.0444</v>
      </c>
      <c r="W93">
        <v>8055.66666666667</v>
      </c>
      <c r="X93">
        <v>0</v>
      </c>
      <c r="Y93">
        <v>-2170.93</v>
      </c>
      <c r="Z93" s="17" t="str">
        <f t="shared" si="1"/>
        <v>Nov-2023</v>
      </c>
    </row>
    <row r="94" spans="1:26">
      <c r="A94" s="10" t="s">
        <v>239</v>
      </c>
      <c r="B94" s="14">
        <v>45268</v>
      </c>
      <c r="C94" s="10" t="s">
        <v>240</v>
      </c>
      <c r="D94" s="10" t="s">
        <v>35</v>
      </c>
      <c r="E94" s="10">
        <v>23297</v>
      </c>
      <c r="F94" s="10">
        <v>0.08</v>
      </c>
      <c r="G94" s="10">
        <v>60</v>
      </c>
      <c r="H94" s="10" t="s">
        <v>29</v>
      </c>
      <c r="I94" s="10" t="s">
        <v>30</v>
      </c>
      <c r="J94" s="10" t="s">
        <v>47</v>
      </c>
      <c r="K94" s="10">
        <v>71003</v>
      </c>
      <c r="L94" s="10" t="s">
        <v>39</v>
      </c>
      <c r="M94" s="10">
        <v>0.43</v>
      </c>
      <c r="N94" s="10">
        <v>0.55</v>
      </c>
      <c r="O94" s="10">
        <v>25160.76</v>
      </c>
      <c r="P94" s="10">
        <v>0</v>
      </c>
      <c r="Q94">
        <v>36</v>
      </c>
      <c r="R94">
        <v>465.94</v>
      </c>
      <c r="S94">
        <v>0.43</v>
      </c>
      <c r="T94">
        <v>0</v>
      </c>
      <c r="U94">
        <v>21</v>
      </c>
      <c r="V94">
        <v>5591.28</v>
      </c>
      <c r="W94">
        <v>23297</v>
      </c>
      <c r="X94">
        <v>0</v>
      </c>
      <c r="Y94">
        <v>5125.34</v>
      </c>
      <c r="Z94" s="17" t="str">
        <f t="shared" si="1"/>
        <v>Dec-2023</v>
      </c>
    </row>
    <row r="95" spans="1:26">
      <c r="A95" s="10" t="s">
        <v>241</v>
      </c>
      <c r="B95" s="14">
        <v>44699</v>
      </c>
      <c r="C95" s="10" t="s">
        <v>242</v>
      </c>
      <c r="D95" s="10" t="s">
        <v>35</v>
      </c>
      <c r="E95" s="10">
        <v>20541</v>
      </c>
      <c r="F95" s="10">
        <v>0.118</v>
      </c>
      <c r="G95" s="10">
        <v>36</v>
      </c>
      <c r="H95" s="10" t="s">
        <v>29</v>
      </c>
      <c r="I95" s="10" t="s">
        <v>83</v>
      </c>
      <c r="J95" s="10" t="s">
        <v>42</v>
      </c>
      <c r="K95" s="10">
        <v>49996</v>
      </c>
      <c r="L95" s="10" t="s">
        <v>43</v>
      </c>
      <c r="M95" s="10">
        <v>0.28</v>
      </c>
      <c r="N95" s="10">
        <v>0.5</v>
      </c>
      <c r="O95" s="10">
        <v>22964.84</v>
      </c>
      <c r="P95" s="10">
        <v>0</v>
      </c>
      <c r="Q95">
        <v>36</v>
      </c>
      <c r="R95">
        <v>410.82</v>
      </c>
      <c r="S95">
        <v>0.28</v>
      </c>
      <c r="T95">
        <v>0</v>
      </c>
      <c r="U95">
        <v>36</v>
      </c>
      <c r="V95">
        <v>7271.514</v>
      </c>
      <c r="W95">
        <v>20541</v>
      </c>
      <c r="X95">
        <v>0</v>
      </c>
      <c r="Y95">
        <v>6860.69</v>
      </c>
      <c r="Z95" s="17" t="str">
        <f t="shared" si="1"/>
        <v>May-2022</v>
      </c>
    </row>
    <row r="96" spans="1:26">
      <c r="A96" s="10" t="s">
        <v>243</v>
      </c>
      <c r="B96" s="14">
        <v>44603</v>
      </c>
      <c r="C96" s="10" t="s">
        <v>244</v>
      </c>
      <c r="D96" s="10" t="s">
        <v>35</v>
      </c>
      <c r="E96" s="10">
        <v>29921</v>
      </c>
      <c r="F96" s="10">
        <v>0.133</v>
      </c>
      <c r="G96" s="10">
        <v>60</v>
      </c>
      <c r="H96" s="10" t="s">
        <v>29</v>
      </c>
      <c r="I96" s="10" t="s">
        <v>30</v>
      </c>
      <c r="J96" s="10" t="s">
        <v>42</v>
      </c>
      <c r="K96" s="10">
        <v>130922</v>
      </c>
      <c r="L96" s="10" t="s">
        <v>32</v>
      </c>
      <c r="M96" s="10">
        <v>0.15</v>
      </c>
      <c r="N96" s="10">
        <v>0.73</v>
      </c>
      <c r="O96" s="10">
        <v>33900.49</v>
      </c>
      <c r="P96" s="10">
        <v>0</v>
      </c>
      <c r="Q96">
        <v>36</v>
      </c>
      <c r="R96">
        <v>598.42</v>
      </c>
      <c r="S96">
        <v>0.15</v>
      </c>
      <c r="T96">
        <v>0</v>
      </c>
      <c r="U96">
        <v>36</v>
      </c>
      <c r="V96">
        <v>11938.479</v>
      </c>
      <c r="W96">
        <v>29921</v>
      </c>
      <c r="X96">
        <v>0</v>
      </c>
      <c r="Y96">
        <v>11340.06</v>
      </c>
      <c r="Z96" s="17" t="str">
        <f t="shared" si="1"/>
        <v>Feb-2022</v>
      </c>
    </row>
    <row r="97" spans="1:26">
      <c r="A97" s="10" t="s">
        <v>245</v>
      </c>
      <c r="B97" s="14">
        <v>45001</v>
      </c>
      <c r="C97" s="10" t="s">
        <v>246</v>
      </c>
      <c r="D97" s="10" t="s">
        <v>35</v>
      </c>
      <c r="E97" s="10">
        <v>17774</v>
      </c>
      <c r="F97" s="10">
        <v>0.202</v>
      </c>
      <c r="G97" s="10">
        <v>36</v>
      </c>
      <c r="H97" s="10" t="s">
        <v>29</v>
      </c>
      <c r="I97" s="10" t="s">
        <v>30</v>
      </c>
      <c r="J97" s="10" t="s">
        <v>57</v>
      </c>
      <c r="K97" s="10">
        <v>116598</v>
      </c>
      <c r="L97" s="10" t="s">
        <v>32</v>
      </c>
      <c r="M97" s="10">
        <v>0.25</v>
      </c>
      <c r="N97" s="10">
        <v>0.76</v>
      </c>
      <c r="O97" s="10">
        <v>21364.35</v>
      </c>
      <c r="P97" s="10">
        <v>0</v>
      </c>
      <c r="Q97">
        <v>36</v>
      </c>
      <c r="R97">
        <v>355.48</v>
      </c>
      <c r="S97">
        <v>0.25</v>
      </c>
      <c r="T97">
        <v>0</v>
      </c>
      <c r="U97">
        <v>30</v>
      </c>
      <c r="V97">
        <v>10771.044</v>
      </c>
      <c r="W97">
        <v>17774</v>
      </c>
      <c r="X97">
        <v>0</v>
      </c>
      <c r="Y97">
        <v>10415.56</v>
      </c>
      <c r="Z97" s="17" t="str">
        <f t="shared" si="1"/>
        <v>Mar-2023</v>
      </c>
    </row>
    <row r="98" spans="1:26">
      <c r="A98" s="10" t="s">
        <v>247</v>
      </c>
      <c r="B98" s="14">
        <v>44295</v>
      </c>
      <c r="C98" s="10" t="s">
        <v>248</v>
      </c>
      <c r="D98" s="10" t="s">
        <v>56</v>
      </c>
      <c r="E98" s="10">
        <v>38198</v>
      </c>
      <c r="F98" s="10">
        <v>0.199</v>
      </c>
      <c r="G98" s="10">
        <v>36</v>
      </c>
      <c r="H98" s="10" t="s">
        <v>29</v>
      </c>
      <c r="I98" s="10" t="s">
        <v>67</v>
      </c>
      <c r="J98" s="10" t="s">
        <v>38</v>
      </c>
      <c r="K98" s="10">
        <v>65931</v>
      </c>
      <c r="L98" s="10" t="s">
        <v>39</v>
      </c>
      <c r="M98" s="10">
        <v>0.35</v>
      </c>
      <c r="N98" s="10">
        <v>0.76</v>
      </c>
      <c r="O98" s="10">
        <v>45799.4</v>
      </c>
      <c r="P98" s="10">
        <v>0</v>
      </c>
      <c r="Q98">
        <v>36</v>
      </c>
      <c r="R98">
        <v>763.96</v>
      </c>
      <c r="S98">
        <v>0.35</v>
      </c>
      <c r="T98">
        <v>0</v>
      </c>
      <c r="U98">
        <v>36</v>
      </c>
      <c r="V98">
        <v>22804.206</v>
      </c>
      <c r="W98">
        <v>38198</v>
      </c>
      <c r="X98">
        <v>0</v>
      </c>
      <c r="Y98">
        <v>22040.25</v>
      </c>
      <c r="Z98" s="17" t="str">
        <f t="shared" si="1"/>
        <v>Apr-2021</v>
      </c>
    </row>
    <row r="99" spans="1:26">
      <c r="A99" s="10" t="s">
        <v>249</v>
      </c>
      <c r="B99" s="14">
        <v>44880</v>
      </c>
      <c r="C99" s="10" t="s">
        <v>250</v>
      </c>
      <c r="D99" s="10" t="s">
        <v>28</v>
      </c>
      <c r="E99" s="10">
        <v>9820</v>
      </c>
      <c r="F99" s="10">
        <v>0.172</v>
      </c>
      <c r="G99" s="10">
        <v>36</v>
      </c>
      <c r="H99" s="10" t="s">
        <v>29</v>
      </c>
      <c r="I99" s="10" t="s">
        <v>67</v>
      </c>
      <c r="J99" s="10" t="s">
        <v>31</v>
      </c>
      <c r="K99" s="10">
        <v>65710</v>
      </c>
      <c r="L99" s="10" t="s">
        <v>43</v>
      </c>
      <c r="M99" s="10">
        <v>0.28</v>
      </c>
      <c r="N99" s="10">
        <v>0.52</v>
      </c>
      <c r="O99" s="10">
        <v>11509.04</v>
      </c>
      <c r="P99" s="10">
        <v>0</v>
      </c>
      <c r="Q99">
        <v>36</v>
      </c>
      <c r="R99">
        <v>196.4</v>
      </c>
      <c r="S99">
        <v>0.28</v>
      </c>
      <c r="T99">
        <v>0</v>
      </c>
      <c r="U99">
        <v>34</v>
      </c>
      <c r="V99">
        <v>5067.12</v>
      </c>
      <c r="W99">
        <v>9820</v>
      </c>
      <c r="X99">
        <v>0</v>
      </c>
      <c r="Y99">
        <v>4870.72</v>
      </c>
      <c r="Z99" s="17" t="str">
        <f t="shared" si="1"/>
        <v>Nov-2022</v>
      </c>
    </row>
    <row r="100" spans="1:26">
      <c r="A100" s="10" t="s">
        <v>251</v>
      </c>
      <c r="B100" s="14">
        <v>44922</v>
      </c>
      <c r="C100" s="10" t="s">
        <v>252</v>
      </c>
      <c r="D100" s="10" t="s">
        <v>50</v>
      </c>
      <c r="E100" s="10">
        <v>25070</v>
      </c>
      <c r="F100" s="10">
        <v>0.071</v>
      </c>
      <c r="G100" s="10">
        <v>36</v>
      </c>
      <c r="H100" s="10" t="s">
        <v>29</v>
      </c>
      <c r="I100" s="10" t="s">
        <v>67</v>
      </c>
      <c r="J100" s="10" t="s">
        <v>42</v>
      </c>
      <c r="K100" s="10">
        <v>64693</v>
      </c>
      <c r="L100" s="10" t="s">
        <v>43</v>
      </c>
      <c r="M100" s="10">
        <v>0.41</v>
      </c>
      <c r="N100" s="10">
        <v>0.64</v>
      </c>
      <c r="O100" s="10">
        <v>26849.97</v>
      </c>
      <c r="P100" s="10">
        <v>0</v>
      </c>
      <c r="Q100">
        <v>36</v>
      </c>
      <c r="R100">
        <v>501.4</v>
      </c>
      <c r="S100">
        <v>0.41</v>
      </c>
      <c r="T100">
        <v>0</v>
      </c>
      <c r="U100">
        <v>33</v>
      </c>
      <c r="V100">
        <v>5339.91</v>
      </c>
      <c r="W100">
        <v>25070</v>
      </c>
      <c r="X100">
        <v>0</v>
      </c>
      <c r="Y100">
        <v>4838.51</v>
      </c>
      <c r="Z100" s="17" t="str">
        <f t="shared" si="1"/>
        <v>Dec-2022</v>
      </c>
    </row>
    <row r="101" spans="1:26">
      <c r="A101" s="10" t="s">
        <v>253</v>
      </c>
      <c r="B101" s="14">
        <v>45157</v>
      </c>
      <c r="C101" s="10" t="s">
        <v>254</v>
      </c>
      <c r="D101" s="10" t="s">
        <v>35</v>
      </c>
      <c r="E101" s="10">
        <v>5232</v>
      </c>
      <c r="F101" s="10">
        <v>0.08</v>
      </c>
      <c r="G101" s="10">
        <v>36</v>
      </c>
      <c r="H101" s="10" t="s">
        <v>29</v>
      </c>
      <c r="I101" s="10" t="s">
        <v>83</v>
      </c>
      <c r="J101" s="10" t="s">
        <v>31</v>
      </c>
      <c r="K101" s="10">
        <v>65740</v>
      </c>
      <c r="L101" s="10" t="s">
        <v>43</v>
      </c>
      <c r="M101" s="10">
        <v>0.5</v>
      </c>
      <c r="N101" s="10">
        <v>0.72</v>
      </c>
      <c r="O101" s="10">
        <v>5650.56</v>
      </c>
      <c r="P101" s="10">
        <v>0</v>
      </c>
      <c r="Q101">
        <v>36</v>
      </c>
      <c r="R101">
        <v>104.64</v>
      </c>
      <c r="S101">
        <v>0.5</v>
      </c>
      <c r="T101">
        <v>0</v>
      </c>
      <c r="U101">
        <v>25</v>
      </c>
      <c r="V101">
        <v>1255.68</v>
      </c>
      <c r="W101">
        <v>5232</v>
      </c>
      <c r="X101">
        <v>0</v>
      </c>
      <c r="Y101">
        <v>1151.04</v>
      </c>
      <c r="Z101" s="17" t="str">
        <f t="shared" si="1"/>
        <v>Aug-2023</v>
      </c>
    </row>
    <row r="102" spans="1:26">
      <c r="A102" s="10" t="s">
        <v>255</v>
      </c>
      <c r="B102" s="14">
        <v>44809</v>
      </c>
      <c r="C102" s="10" t="s">
        <v>256</v>
      </c>
      <c r="D102" s="10" t="s">
        <v>50</v>
      </c>
      <c r="E102" s="10">
        <v>12122</v>
      </c>
      <c r="F102" s="10">
        <v>0.069</v>
      </c>
      <c r="G102" s="10">
        <v>60</v>
      </c>
      <c r="H102" s="10" t="s">
        <v>29</v>
      </c>
      <c r="I102" s="10" t="s">
        <v>30</v>
      </c>
      <c r="J102" s="10" t="s">
        <v>47</v>
      </c>
      <c r="K102" s="10">
        <v>107241</v>
      </c>
      <c r="L102" s="10" t="s">
        <v>32</v>
      </c>
      <c r="M102" s="10">
        <v>0.18</v>
      </c>
      <c r="N102" s="10">
        <v>0.6</v>
      </c>
      <c r="O102" s="10">
        <v>12958.42</v>
      </c>
      <c r="P102" s="10">
        <v>0</v>
      </c>
      <c r="Q102">
        <v>36</v>
      </c>
      <c r="R102">
        <v>242.44</v>
      </c>
      <c r="S102">
        <v>0.18</v>
      </c>
      <c r="T102">
        <v>0</v>
      </c>
      <c r="U102">
        <v>36</v>
      </c>
      <c r="V102">
        <v>2509.254</v>
      </c>
      <c r="W102">
        <v>12122</v>
      </c>
      <c r="X102">
        <v>0</v>
      </c>
      <c r="Y102">
        <v>2266.81</v>
      </c>
      <c r="Z102" s="17" t="str">
        <f t="shared" si="1"/>
        <v>Sep-2022</v>
      </c>
    </row>
    <row r="103" spans="1:26">
      <c r="A103" s="10" t="s">
        <v>257</v>
      </c>
      <c r="B103" s="14">
        <v>44839</v>
      </c>
      <c r="C103" s="10" t="s">
        <v>258</v>
      </c>
      <c r="D103" s="10" t="s">
        <v>28</v>
      </c>
      <c r="E103" s="10">
        <v>16023</v>
      </c>
      <c r="F103" s="10">
        <v>0.165</v>
      </c>
      <c r="G103" s="10">
        <v>36</v>
      </c>
      <c r="H103" s="10" t="s">
        <v>29</v>
      </c>
      <c r="I103" s="10" t="s">
        <v>30</v>
      </c>
      <c r="J103" s="10" t="s">
        <v>38</v>
      </c>
      <c r="K103" s="10">
        <v>138944</v>
      </c>
      <c r="L103" s="10" t="s">
        <v>32</v>
      </c>
      <c r="M103" s="10">
        <v>0.28</v>
      </c>
      <c r="N103" s="10">
        <v>0.89</v>
      </c>
      <c r="O103" s="10">
        <v>18666.8</v>
      </c>
      <c r="P103" s="10">
        <v>0</v>
      </c>
      <c r="Q103">
        <v>36</v>
      </c>
      <c r="R103">
        <v>320.46</v>
      </c>
      <c r="S103">
        <v>0.28</v>
      </c>
      <c r="T103">
        <v>0</v>
      </c>
      <c r="U103">
        <v>35</v>
      </c>
      <c r="V103">
        <v>7931.385</v>
      </c>
      <c r="W103">
        <v>16023</v>
      </c>
      <c r="X103">
        <v>0</v>
      </c>
      <c r="Y103">
        <v>7610.93</v>
      </c>
      <c r="Z103" s="17" t="str">
        <f t="shared" si="1"/>
        <v>Oct-2022</v>
      </c>
    </row>
    <row r="104" spans="1:26">
      <c r="A104" s="10" t="s">
        <v>259</v>
      </c>
      <c r="B104" s="14">
        <v>45225</v>
      </c>
      <c r="C104" s="10" t="s">
        <v>260</v>
      </c>
      <c r="D104" s="10" t="s">
        <v>28</v>
      </c>
      <c r="E104" s="10">
        <v>9007</v>
      </c>
      <c r="F104" s="10">
        <v>0.225</v>
      </c>
      <c r="G104" s="10">
        <v>36</v>
      </c>
      <c r="H104" s="10" t="s">
        <v>36</v>
      </c>
      <c r="I104" s="10" t="s">
        <v>37</v>
      </c>
      <c r="J104" s="10" t="s">
        <v>57</v>
      </c>
      <c r="K104" s="10">
        <v>123583</v>
      </c>
      <c r="L104" s="10" t="s">
        <v>43</v>
      </c>
      <c r="M104" s="10">
        <v>0.27</v>
      </c>
      <c r="N104" s="10">
        <v>0.54</v>
      </c>
      <c r="O104" s="10">
        <v>2983.25</v>
      </c>
      <c r="P104" s="10">
        <v>0</v>
      </c>
      <c r="Q104">
        <v>36</v>
      </c>
      <c r="R104">
        <v>180.14</v>
      </c>
      <c r="S104">
        <v>0.27</v>
      </c>
      <c r="T104">
        <v>0</v>
      </c>
      <c r="U104">
        <v>23</v>
      </c>
      <c r="V104">
        <v>3495.841875</v>
      </c>
      <c r="W104">
        <v>5754.47222222222</v>
      </c>
      <c r="X104">
        <v>0</v>
      </c>
      <c r="Y104">
        <v>63.17</v>
      </c>
      <c r="Z104" s="17" t="str">
        <f t="shared" si="1"/>
        <v>Oct-2023</v>
      </c>
    </row>
    <row r="105" spans="1:26">
      <c r="A105" s="10" t="s">
        <v>261</v>
      </c>
      <c r="B105" s="14">
        <v>44699</v>
      </c>
      <c r="C105" s="10" t="s">
        <v>262</v>
      </c>
      <c r="D105" s="10" t="s">
        <v>63</v>
      </c>
      <c r="E105" s="10">
        <v>18905</v>
      </c>
      <c r="F105" s="10">
        <v>0.137</v>
      </c>
      <c r="G105" s="10">
        <v>60</v>
      </c>
      <c r="H105" s="10" t="s">
        <v>29</v>
      </c>
      <c r="I105" s="10" t="s">
        <v>30</v>
      </c>
      <c r="J105" s="10" t="s">
        <v>31</v>
      </c>
      <c r="K105" s="10">
        <v>106502</v>
      </c>
      <c r="L105" s="10" t="s">
        <v>43</v>
      </c>
      <c r="M105" s="10">
        <v>0.22</v>
      </c>
      <c r="N105" s="10">
        <v>0.72</v>
      </c>
      <c r="O105" s="10">
        <v>21494.98</v>
      </c>
      <c r="P105" s="10">
        <v>0</v>
      </c>
      <c r="Q105">
        <v>36</v>
      </c>
      <c r="R105">
        <v>378.1</v>
      </c>
      <c r="S105">
        <v>0.22</v>
      </c>
      <c r="T105">
        <v>0</v>
      </c>
      <c r="U105">
        <v>36</v>
      </c>
      <c r="V105">
        <v>7769.955</v>
      </c>
      <c r="W105">
        <v>18905</v>
      </c>
      <c r="X105">
        <v>0</v>
      </c>
      <c r="Y105">
        <v>7391.85</v>
      </c>
      <c r="Z105" s="17" t="str">
        <f t="shared" si="1"/>
        <v>May-2022</v>
      </c>
    </row>
    <row r="106" spans="1:26">
      <c r="A106" s="10" t="s">
        <v>263</v>
      </c>
      <c r="B106" s="14">
        <v>44963</v>
      </c>
      <c r="C106" s="10" t="s">
        <v>264</v>
      </c>
      <c r="D106" s="10" t="s">
        <v>86</v>
      </c>
      <c r="E106" s="10">
        <v>30398</v>
      </c>
      <c r="F106" s="10">
        <v>0.082</v>
      </c>
      <c r="G106" s="10">
        <v>60</v>
      </c>
      <c r="H106" s="10" t="s">
        <v>29</v>
      </c>
      <c r="I106" s="10" t="s">
        <v>37</v>
      </c>
      <c r="J106" s="10" t="s">
        <v>38</v>
      </c>
      <c r="K106" s="10">
        <v>47374</v>
      </c>
      <c r="L106" s="10" t="s">
        <v>39</v>
      </c>
      <c r="M106" s="10">
        <v>0.18</v>
      </c>
      <c r="N106" s="10">
        <v>0.81</v>
      </c>
      <c r="O106" s="10">
        <v>32890.64</v>
      </c>
      <c r="P106" s="10">
        <v>0</v>
      </c>
      <c r="Q106">
        <v>36</v>
      </c>
      <c r="R106">
        <v>607.96</v>
      </c>
      <c r="S106">
        <v>0.18</v>
      </c>
      <c r="T106">
        <v>0</v>
      </c>
      <c r="U106">
        <v>31</v>
      </c>
      <c r="V106">
        <v>7477.908</v>
      </c>
      <c r="W106">
        <v>30398</v>
      </c>
      <c r="X106">
        <v>0</v>
      </c>
      <c r="Y106">
        <v>6869.95</v>
      </c>
      <c r="Z106" s="17" t="str">
        <f t="shared" si="1"/>
        <v>Feb-2023</v>
      </c>
    </row>
    <row r="107" spans="1:26">
      <c r="A107" s="10" t="s">
        <v>265</v>
      </c>
      <c r="B107" s="14">
        <v>44594</v>
      </c>
      <c r="C107" s="10" t="s">
        <v>266</v>
      </c>
      <c r="D107" s="10" t="s">
        <v>60</v>
      </c>
      <c r="E107" s="10">
        <v>35268</v>
      </c>
      <c r="F107" s="10">
        <v>0.162</v>
      </c>
      <c r="G107" s="10">
        <v>36</v>
      </c>
      <c r="H107" s="10" t="s">
        <v>36</v>
      </c>
      <c r="I107" s="10" t="s">
        <v>30</v>
      </c>
      <c r="J107" s="10" t="s">
        <v>57</v>
      </c>
      <c r="K107" s="10">
        <v>106674</v>
      </c>
      <c r="L107" s="10" t="s">
        <v>39</v>
      </c>
      <c r="M107" s="10">
        <v>0.13</v>
      </c>
      <c r="N107" s="10">
        <v>0.62</v>
      </c>
      <c r="O107" s="10">
        <v>14139.59</v>
      </c>
      <c r="P107" s="10">
        <v>0</v>
      </c>
      <c r="Q107">
        <v>36</v>
      </c>
      <c r="R107">
        <v>705.36</v>
      </c>
      <c r="S107">
        <v>0.13</v>
      </c>
      <c r="T107">
        <v>0</v>
      </c>
      <c r="U107">
        <v>36</v>
      </c>
      <c r="V107">
        <v>15426.2232</v>
      </c>
      <c r="W107">
        <v>35268</v>
      </c>
      <c r="X107">
        <v>0</v>
      </c>
      <c r="Y107">
        <v>14720.86</v>
      </c>
      <c r="Z107" s="17" t="str">
        <f t="shared" si="1"/>
        <v>Feb-2022</v>
      </c>
    </row>
    <row r="108" spans="1:26">
      <c r="A108" s="10" t="s">
        <v>267</v>
      </c>
      <c r="B108" s="14">
        <v>45067</v>
      </c>
      <c r="C108" s="10" t="s">
        <v>268</v>
      </c>
      <c r="D108" s="10" t="s">
        <v>66</v>
      </c>
      <c r="E108" s="10">
        <v>7737</v>
      </c>
      <c r="F108" s="10">
        <v>0.212</v>
      </c>
      <c r="G108" s="10">
        <v>60</v>
      </c>
      <c r="H108" s="10" t="s">
        <v>91</v>
      </c>
      <c r="I108" s="10" t="s">
        <v>67</v>
      </c>
      <c r="J108" s="10" t="s">
        <v>31</v>
      </c>
      <c r="K108" s="10">
        <v>146500</v>
      </c>
      <c r="L108" s="10" t="s">
        <v>43</v>
      </c>
      <c r="M108" s="10">
        <v>0.45</v>
      </c>
      <c r="N108" s="10">
        <v>0.78</v>
      </c>
      <c r="O108" s="10">
        <v>2593.27</v>
      </c>
      <c r="P108" s="10">
        <v>2439.15</v>
      </c>
      <c r="Q108">
        <v>36</v>
      </c>
      <c r="R108">
        <v>154.74</v>
      </c>
      <c r="S108">
        <v>0.45</v>
      </c>
      <c r="T108">
        <v>1</v>
      </c>
      <c r="U108">
        <v>28</v>
      </c>
      <c r="V108">
        <v>1230.183</v>
      </c>
      <c r="W108">
        <v>2439.15</v>
      </c>
      <c r="X108">
        <v>5297.85</v>
      </c>
      <c r="Y108">
        <v>-1783.26</v>
      </c>
      <c r="Z108" s="17" t="str">
        <f t="shared" si="1"/>
        <v>May-2023</v>
      </c>
    </row>
    <row r="109" spans="1:26">
      <c r="A109" s="10" t="s">
        <v>269</v>
      </c>
      <c r="B109" s="14">
        <v>44991</v>
      </c>
      <c r="C109" s="10" t="s">
        <v>270</v>
      </c>
      <c r="D109" s="10" t="s">
        <v>60</v>
      </c>
      <c r="E109" s="10">
        <v>37062</v>
      </c>
      <c r="F109" s="10">
        <v>0.198</v>
      </c>
      <c r="G109" s="10">
        <v>60</v>
      </c>
      <c r="H109" s="10" t="s">
        <v>91</v>
      </c>
      <c r="I109" s="10" t="s">
        <v>30</v>
      </c>
      <c r="J109" s="10" t="s">
        <v>38</v>
      </c>
      <c r="K109" s="10">
        <v>111471</v>
      </c>
      <c r="L109" s="10" t="s">
        <v>43</v>
      </c>
      <c r="M109" s="10">
        <v>0.27</v>
      </c>
      <c r="N109" s="10">
        <v>0.87</v>
      </c>
      <c r="O109" s="10">
        <v>9479.87</v>
      </c>
      <c r="P109" s="10">
        <v>13222.79</v>
      </c>
      <c r="Q109">
        <v>36</v>
      </c>
      <c r="R109">
        <v>741.24</v>
      </c>
      <c r="S109">
        <v>0.27</v>
      </c>
      <c r="T109">
        <v>1</v>
      </c>
      <c r="U109">
        <v>30</v>
      </c>
      <c r="V109">
        <v>5503.707</v>
      </c>
      <c r="W109">
        <v>13222.79</v>
      </c>
      <c r="X109">
        <v>23839.21</v>
      </c>
      <c r="Y109">
        <v>-5853.95</v>
      </c>
      <c r="Z109" s="17" t="str">
        <f t="shared" si="1"/>
        <v>Mar-2023</v>
      </c>
    </row>
    <row r="110" spans="1:26">
      <c r="A110" s="10" t="s">
        <v>271</v>
      </c>
      <c r="B110" s="14">
        <v>44589</v>
      </c>
      <c r="C110" s="10" t="s">
        <v>272</v>
      </c>
      <c r="D110" s="10" t="s">
        <v>56</v>
      </c>
      <c r="E110" s="10">
        <v>26510</v>
      </c>
      <c r="F110" s="10">
        <v>0.226</v>
      </c>
      <c r="G110" s="10">
        <v>36</v>
      </c>
      <c r="H110" s="10" t="s">
        <v>36</v>
      </c>
      <c r="I110" s="10" t="s">
        <v>30</v>
      </c>
      <c r="J110" s="10" t="s">
        <v>42</v>
      </c>
      <c r="K110" s="10">
        <v>75913</v>
      </c>
      <c r="L110" s="10" t="s">
        <v>32</v>
      </c>
      <c r="M110" s="10">
        <v>0.3</v>
      </c>
      <c r="N110" s="10">
        <v>0.59</v>
      </c>
      <c r="O110" s="10">
        <v>11560.44</v>
      </c>
      <c r="P110" s="10">
        <v>0</v>
      </c>
      <c r="Q110">
        <v>36</v>
      </c>
      <c r="R110">
        <v>530.2</v>
      </c>
      <c r="S110">
        <v>0.3</v>
      </c>
      <c r="T110">
        <v>0</v>
      </c>
      <c r="U110">
        <v>36</v>
      </c>
      <c r="V110">
        <v>16176.402</v>
      </c>
      <c r="W110">
        <v>26510</v>
      </c>
      <c r="X110">
        <v>0</v>
      </c>
      <c r="Y110">
        <v>15646.2</v>
      </c>
      <c r="Z110" s="17" t="str">
        <f t="shared" si="1"/>
        <v>Jan-2022</v>
      </c>
    </row>
    <row r="111" spans="1:26">
      <c r="A111" s="10" t="s">
        <v>273</v>
      </c>
      <c r="B111" s="14">
        <v>44403</v>
      </c>
      <c r="C111" s="10" t="s">
        <v>274</v>
      </c>
      <c r="D111" s="10" t="s">
        <v>66</v>
      </c>
      <c r="E111" s="10">
        <v>20426</v>
      </c>
      <c r="F111" s="10">
        <v>0.106</v>
      </c>
      <c r="G111" s="10">
        <v>36</v>
      </c>
      <c r="H111" s="10" t="s">
        <v>29</v>
      </c>
      <c r="I111" s="10" t="s">
        <v>83</v>
      </c>
      <c r="J111" s="10" t="s">
        <v>31</v>
      </c>
      <c r="K111" s="10">
        <v>96025</v>
      </c>
      <c r="L111" s="10" t="s">
        <v>43</v>
      </c>
      <c r="M111" s="10">
        <v>0.47</v>
      </c>
      <c r="N111" s="10">
        <v>0.91</v>
      </c>
      <c r="O111" s="10">
        <v>22591.16</v>
      </c>
      <c r="P111" s="10">
        <v>0</v>
      </c>
      <c r="Q111">
        <v>36</v>
      </c>
      <c r="R111">
        <v>408.52</v>
      </c>
      <c r="S111">
        <v>0.47</v>
      </c>
      <c r="T111">
        <v>0</v>
      </c>
      <c r="U111">
        <v>36</v>
      </c>
      <c r="V111">
        <v>6495.468</v>
      </c>
      <c r="W111">
        <v>20426</v>
      </c>
      <c r="X111">
        <v>0</v>
      </c>
      <c r="Y111">
        <v>6086.95</v>
      </c>
      <c r="Z111" s="17" t="str">
        <f t="shared" si="1"/>
        <v>Jul-2021</v>
      </c>
    </row>
    <row r="112" spans="1:26">
      <c r="A112" s="10" t="s">
        <v>275</v>
      </c>
      <c r="B112" s="14">
        <v>45235</v>
      </c>
      <c r="C112" s="10" t="s">
        <v>276</v>
      </c>
      <c r="D112" s="10" t="s">
        <v>28</v>
      </c>
      <c r="E112" s="10">
        <v>38265</v>
      </c>
      <c r="F112" s="10">
        <v>0.089</v>
      </c>
      <c r="G112" s="10">
        <v>60</v>
      </c>
      <c r="H112" s="10" t="s">
        <v>36</v>
      </c>
      <c r="I112" s="10" t="s">
        <v>46</v>
      </c>
      <c r="J112" s="10" t="s">
        <v>38</v>
      </c>
      <c r="K112" s="10">
        <v>74516</v>
      </c>
      <c r="L112" s="10" t="s">
        <v>39</v>
      </c>
      <c r="M112" s="10">
        <v>0.41</v>
      </c>
      <c r="N112" s="10">
        <v>0.75</v>
      </c>
      <c r="O112" s="10">
        <v>8652.49</v>
      </c>
      <c r="P112" s="10">
        <v>0</v>
      </c>
      <c r="Q112">
        <v>36</v>
      </c>
      <c r="R112">
        <v>765.3</v>
      </c>
      <c r="S112">
        <v>0.41</v>
      </c>
      <c r="T112">
        <v>0</v>
      </c>
      <c r="U112">
        <v>22</v>
      </c>
      <c r="V112">
        <v>5619.21525</v>
      </c>
      <c r="W112">
        <v>23384.1666666667</v>
      </c>
      <c r="X112">
        <v>0</v>
      </c>
      <c r="Y112">
        <v>-10026.92</v>
      </c>
      <c r="Z112" s="17" t="str">
        <f t="shared" si="1"/>
        <v>Nov-2023</v>
      </c>
    </row>
    <row r="113" spans="1:26">
      <c r="A113" s="10" t="s">
        <v>277</v>
      </c>
      <c r="B113" s="14">
        <v>45088</v>
      </c>
      <c r="C113" s="10" t="s">
        <v>278</v>
      </c>
      <c r="D113" s="10" t="s">
        <v>60</v>
      </c>
      <c r="E113" s="10">
        <v>18850</v>
      </c>
      <c r="F113" s="10">
        <v>0.226</v>
      </c>
      <c r="G113" s="10">
        <v>36</v>
      </c>
      <c r="H113" s="10" t="s">
        <v>36</v>
      </c>
      <c r="I113" s="10" t="s">
        <v>30</v>
      </c>
      <c r="J113" s="10" t="s">
        <v>57</v>
      </c>
      <c r="K113" s="10">
        <v>117796</v>
      </c>
      <c r="L113" s="10" t="s">
        <v>32</v>
      </c>
      <c r="M113" s="10">
        <v>0.15</v>
      </c>
      <c r="N113" s="10">
        <v>0.63</v>
      </c>
      <c r="O113" s="10">
        <v>8480.84</v>
      </c>
      <c r="P113" s="10">
        <v>0</v>
      </c>
      <c r="Q113">
        <v>36</v>
      </c>
      <c r="R113">
        <v>377</v>
      </c>
      <c r="S113">
        <v>0.15</v>
      </c>
      <c r="T113">
        <v>0</v>
      </c>
      <c r="U113">
        <v>27</v>
      </c>
      <c r="V113">
        <v>8626.7025</v>
      </c>
      <c r="W113">
        <v>14137.5</v>
      </c>
      <c r="X113">
        <v>0</v>
      </c>
      <c r="Y113">
        <v>3537.2</v>
      </c>
      <c r="Z113" s="17" t="str">
        <f t="shared" si="1"/>
        <v>Jun-2023</v>
      </c>
    </row>
    <row r="114" spans="1:26">
      <c r="A114" s="10" t="s">
        <v>279</v>
      </c>
      <c r="B114" s="14">
        <v>45060</v>
      </c>
      <c r="C114" s="10" t="s">
        <v>280</v>
      </c>
      <c r="D114" s="10" t="s">
        <v>82</v>
      </c>
      <c r="E114" s="10">
        <v>1614</v>
      </c>
      <c r="F114" s="10">
        <v>0.182</v>
      </c>
      <c r="G114" s="10">
        <v>36</v>
      </c>
      <c r="H114" s="10" t="s">
        <v>29</v>
      </c>
      <c r="I114" s="10" t="s">
        <v>67</v>
      </c>
      <c r="J114" s="10" t="s">
        <v>38</v>
      </c>
      <c r="K114" s="10">
        <v>56069</v>
      </c>
      <c r="L114" s="10" t="s">
        <v>39</v>
      </c>
      <c r="M114" s="10">
        <v>0.33</v>
      </c>
      <c r="N114" s="10">
        <v>0.69</v>
      </c>
      <c r="O114" s="10">
        <v>1907.75</v>
      </c>
      <c r="P114" s="10">
        <v>0</v>
      </c>
      <c r="Q114">
        <v>36</v>
      </c>
      <c r="R114">
        <v>32.28</v>
      </c>
      <c r="S114">
        <v>0.33</v>
      </c>
      <c r="T114">
        <v>0</v>
      </c>
      <c r="U114">
        <v>28</v>
      </c>
      <c r="V114">
        <v>881.244</v>
      </c>
      <c r="W114">
        <v>1614</v>
      </c>
      <c r="X114">
        <v>0</v>
      </c>
      <c r="Y114">
        <v>848.96</v>
      </c>
      <c r="Z114" s="17" t="str">
        <f t="shared" si="1"/>
        <v>May-2023</v>
      </c>
    </row>
    <row r="115" spans="1:26">
      <c r="A115" s="10" t="s">
        <v>281</v>
      </c>
      <c r="B115" s="14">
        <v>44939</v>
      </c>
      <c r="C115" s="10" t="s">
        <v>282</v>
      </c>
      <c r="D115" s="10" t="s">
        <v>86</v>
      </c>
      <c r="E115" s="10">
        <v>22776</v>
      </c>
      <c r="F115" s="10">
        <v>0.112</v>
      </c>
      <c r="G115" s="10">
        <v>60</v>
      </c>
      <c r="H115" s="10" t="s">
        <v>29</v>
      </c>
      <c r="I115" s="10" t="s">
        <v>37</v>
      </c>
      <c r="J115" s="10" t="s">
        <v>42</v>
      </c>
      <c r="K115" s="10">
        <v>148333</v>
      </c>
      <c r="L115" s="10" t="s">
        <v>39</v>
      </c>
      <c r="M115" s="10">
        <v>0.28</v>
      </c>
      <c r="N115" s="10">
        <v>0.64</v>
      </c>
      <c r="O115" s="10">
        <v>25326.91</v>
      </c>
      <c r="P115" s="10">
        <v>0</v>
      </c>
      <c r="Q115">
        <v>36</v>
      </c>
      <c r="R115">
        <v>455.52</v>
      </c>
      <c r="S115">
        <v>0.28</v>
      </c>
      <c r="T115">
        <v>0</v>
      </c>
      <c r="U115">
        <v>32</v>
      </c>
      <c r="V115">
        <v>7652.736</v>
      </c>
      <c r="W115">
        <v>22776</v>
      </c>
      <c r="X115">
        <v>0</v>
      </c>
      <c r="Y115">
        <v>7197.22</v>
      </c>
      <c r="Z115" s="17" t="str">
        <f t="shared" si="1"/>
        <v>Jan-2023</v>
      </c>
    </row>
    <row r="116" spans="1:26">
      <c r="A116" s="10" t="s">
        <v>283</v>
      </c>
      <c r="B116" s="14">
        <v>44760</v>
      </c>
      <c r="C116" s="10" t="s">
        <v>284</v>
      </c>
      <c r="D116" s="10" t="s">
        <v>60</v>
      </c>
      <c r="E116" s="10">
        <v>25077</v>
      </c>
      <c r="F116" s="10">
        <v>0.198</v>
      </c>
      <c r="G116" s="10">
        <v>36</v>
      </c>
      <c r="H116" s="10" t="s">
        <v>91</v>
      </c>
      <c r="I116" s="10" t="s">
        <v>83</v>
      </c>
      <c r="J116" s="10" t="s">
        <v>31</v>
      </c>
      <c r="K116" s="10">
        <v>86233</v>
      </c>
      <c r="L116" s="10" t="s">
        <v>32</v>
      </c>
      <c r="M116" s="10">
        <v>0.42</v>
      </c>
      <c r="N116" s="10">
        <v>0.83</v>
      </c>
      <c r="O116" s="10">
        <v>4314.95</v>
      </c>
      <c r="P116" s="10">
        <v>11970.48</v>
      </c>
      <c r="Q116">
        <v>36</v>
      </c>
      <c r="R116">
        <v>501.54</v>
      </c>
      <c r="S116">
        <v>0.42</v>
      </c>
      <c r="T116">
        <v>1</v>
      </c>
      <c r="U116">
        <v>36</v>
      </c>
      <c r="V116">
        <v>3723.9345</v>
      </c>
      <c r="W116">
        <v>11970.48</v>
      </c>
      <c r="X116">
        <v>13106.52</v>
      </c>
      <c r="Y116">
        <v>2086.35</v>
      </c>
      <c r="Z116" s="17" t="str">
        <f t="shared" si="1"/>
        <v>Jul-2022</v>
      </c>
    </row>
    <row r="117" spans="1:26">
      <c r="A117" s="10" t="s">
        <v>285</v>
      </c>
      <c r="B117" s="14">
        <v>45217</v>
      </c>
      <c r="C117" s="10" t="s">
        <v>286</v>
      </c>
      <c r="D117" s="10" t="s">
        <v>86</v>
      </c>
      <c r="E117" s="10">
        <v>10374</v>
      </c>
      <c r="F117" s="10">
        <v>0.213</v>
      </c>
      <c r="G117" s="10">
        <v>36</v>
      </c>
      <c r="H117" s="10" t="s">
        <v>29</v>
      </c>
      <c r="I117" s="10" t="s">
        <v>94</v>
      </c>
      <c r="J117" s="10" t="s">
        <v>31</v>
      </c>
      <c r="K117" s="10">
        <v>114811</v>
      </c>
      <c r="L117" s="10" t="s">
        <v>39</v>
      </c>
      <c r="M117" s="10">
        <v>0.39</v>
      </c>
      <c r="N117" s="10">
        <v>0.86</v>
      </c>
      <c r="O117" s="10">
        <v>12583.66</v>
      </c>
      <c r="P117" s="10">
        <v>0</v>
      </c>
      <c r="Q117">
        <v>36</v>
      </c>
      <c r="R117">
        <v>207.48</v>
      </c>
      <c r="S117">
        <v>0.39</v>
      </c>
      <c r="T117">
        <v>0</v>
      </c>
      <c r="U117">
        <v>23</v>
      </c>
      <c r="V117">
        <v>6628.986</v>
      </c>
      <c r="W117">
        <v>10374</v>
      </c>
      <c r="X117">
        <v>0</v>
      </c>
      <c r="Y117">
        <v>6421.51</v>
      </c>
      <c r="Z117" s="17" t="str">
        <f t="shared" si="1"/>
        <v>Oct-2023</v>
      </c>
    </row>
    <row r="118" spans="1:26">
      <c r="A118" s="10" t="s">
        <v>287</v>
      </c>
      <c r="B118" s="14">
        <v>44292</v>
      </c>
      <c r="C118" s="10" t="s">
        <v>288</v>
      </c>
      <c r="D118" s="10" t="s">
        <v>50</v>
      </c>
      <c r="E118" s="10">
        <v>36435</v>
      </c>
      <c r="F118" s="10">
        <v>0.173</v>
      </c>
      <c r="G118" s="10">
        <v>36</v>
      </c>
      <c r="H118" s="10" t="s">
        <v>29</v>
      </c>
      <c r="I118" s="10" t="s">
        <v>30</v>
      </c>
      <c r="J118" s="10" t="s">
        <v>31</v>
      </c>
      <c r="K118" s="10">
        <v>89049</v>
      </c>
      <c r="L118" s="10" t="s">
        <v>43</v>
      </c>
      <c r="M118" s="10">
        <v>0.38</v>
      </c>
      <c r="N118" s="10">
        <v>0.87</v>
      </c>
      <c r="O118" s="10">
        <v>42738.26</v>
      </c>
      <c r="P118" s="10">
        <v>0</v>
      </c>
      <c r="Q118">
        <v>36</v>
      </c>
      <c r="R118">
        <v>728.7</v>
      </c>
      <c r="S118">
        <v>0.38</v>
      </c>
      <c r="T118">
        <v>0</v>
      </c>
      <c r="U118">
        <v>36</v>
      </c>
      <c r="V118">
        <v>18909.765</v>
      </c>
      <c r="W118">
        <v>36435</v>
      </c>
      <c r="X118">
        <v>0</v>
      </c>
      <c r="Y118">
        <v>18181.06</v>
      </c>
      <c r="Z118" s="17" t="str">
        <f t="shared" si="1"/>
        <v>Apr-2021</v>
      </c>
    </row>
    <row r="119" spans="1:26">
      <c r="A119" s="10" t="s">
        <v>289</v>
      </c>
      <c r="B119" s="14">
        <v>44681</v>
      </c>
      <c r="C119" s="10" t="s">
        <v>290</v>
      </c>
      <c r="D119" s="10" t="s">
        <v>56</v>
      </c>
      <c r="E119" s="10">
        <v>31907</v>
      </c>
      <c r="F119" s="10">
        <v>0.188</v>
      </c>
      <c r="G119" s="10">
        <v>36</v>
      </c>
      <c r="H119" s="10" t="s">
        <v>29</v>
      </c>
      <c r="I119" s="10" t="s">
        <v>46</v>
      </c>
      <c r="J119" s="10" t="s">
        <v>42</v>
      </c>
      <c r="K119" s="10">
        <v>131820</v>
      </c>
      <c r="L119" s="10" t="s">
        <v>39</v>
      </c>
      <c r="M119" s="10">
        <v>0.24</v>
      </c>
      <c r="N119" s="10">
        <v>0.94</v>
      </c>
      <c r="O119" s="10">
        <v>37905.52</v>
      </c>
      <c r="P119" s="10">
        <v>0</v>
      </c>
      <c r="Q119">
        <v>36</v>
      </c>
      <c r="R119">
        <v>638.14</v>
      </c>
      <c r="S119">
        <v>0.24</v>
      </c>
      <c r="T119">
        <v>0</v>
      </c>
      <c r="U119">
        <v>36</v>
      </c>
      <c r="V119">
        <v>17995.548</v>
      </c>
      <c r="W119">
        <v>31907</v>
      </c>
      <c r="X119">
        <v>0</v>
      </c>
      <c r="Y119">
        <v>17357.41</v>
      </c>
      <c r="Z119" s="17" t="str">
        <f t="shared" si="1"/>
        <v>Apr-2022</v>
      </c>
    </row>
    <row r="120" spans="1:26">
      <c r="A120" s="10" t="s">
        <v>291</v>
      </c>
      <c r="B120" s="14">
        <v>44427</v>
      </c>
      <c r="C120" s="10" t="s">
        <v>292</v>
      </c>
      <c r="D120" s="10" t="s">
        <v>86</v>
      </c>
      <c r="E120" s="10">
        <v>14409</v>
      </c>
      <c r="F120" s="10">
        <v>0.125</v>
      </c>
      <c r="G120" s="10">
        <v>36</v>
      </c>
      <c r="H120" s="10" t="s">
        <v>29</v>
      </c>
      <c r="I120" s="10" t="s">
        <v>67</v>
      </c>
      <c r="J120" s="10" t="s">
        <v>57</v>
      </c>
      <c r="K120" s="10">
        <v>148028</v>
      </c>
      <c r="L120" s="10" t="s">
        <v>32</v>
      </c>
      <c r="M120" s="10">
        <v>0.42</v>
      </c>
      <c r="N120" s="10">
        <v>0.86</v>
      </c>
      <c r="O120" s="10">
        <v>16210.12</v>
      </c>
      <c r="P120" s="10">
        <v>0</v>
      </c>
      <c r="Q120">
        <v>36</v>
      </c>
      <c r="R120">
        <v>288.18</v>
      </c>
      <c r="S120">
        <v>0.42</v>
      </c>
      <c r="T120">
        <v>0</v>
      </c>
      <c r="U120">
        <v>36</v>
      </c>
      <c r="V120">
        <v>5403.375</v>
      </c>
      <c r="W120">
        <v>14409</v>
      </c>
      <c r="X120">
        <v>0</v>
      </c>
      <c r="Y120">
        <v>5115.2</v>
      </c>
      <c r="Z120" s="17" t="str">
        <f t="shared" si="1"/>
        <v>Aug-2021</v>
      </c>
    </row>
    <row r="121" spans="1:26">
      <c r="A121" s="10" t="s">
        <v>293</v>
      </c>
      <c r="B121" s="14">
        <v>44945</v>
      </c>
      <c r="C121" s="10" t="s">
        <v>294</v>
      </c>
      <c r="D121" s="10" t="s">
        <v>50</v>
      </c>
      <c r="E121" s="10">
        <v>17514</v>
      </c>
      <c r="F121" s="10">
        <v>0.158</v>
      </c>
      <c r="G121" s="10">
        <v>60</v>
      </c>
      <c r="H121" s="10" t="s">
        <v>29</v>
      </c>
      <c r="I121" s="10" t="s">
        <v>67</v>
      </c>
      <c r="J121" s="10" t="s">
        <v>31</v>
      </c>
      <c r="K121" s="10">
        <v>69178</v>
      </c>
      <c r="L121" s="10" t="s">
        <v>32</v>
      </c>
      <c r="M121" s="10">
        <v>0.12</v>
      </c>
      <c r="N121" s="10">
        <v>0.77</v>
      </c>
      <c r="O121" s="10">
        <v>20281.21</v>
      </c>
      <c r="P121" s="10">
        <v>0</v>
      </c>
      <c r="Q121">
        <v>36</v>
      </c>
      <c r="R121">
        <v>350.28</v>
      </c>
      <c r="S121">
        <v>0.12</v>
      </c>
      <c r="T121">
        <v>0</v>
      </c>
      <c r="U121">
        <v>32</v>
      </c>
      <c r="V121">
        <v>8301.636</v>
      </c>
      <c r="W121">
        <v>17514</v>
      </c>
      <c r="X121">
        <v>0</v>
      </c>
      <c r="Y121">
        <v>7951.36</v>
      </c>
      <c r="Z121" s="17" t="str">
        <f t="shared" si="1"/>
        <v>Jan-2023</v>
      </c>
    </row>
    <row r="122" spans="1:26">
      <c r="A122" s="10" t="s">
        <v>295</v>
      </c>
      <c r="B122" s="14">
        <v>44737</v>
      </c>
      <c r="C122" s="10" t="s">
        <v>296</v>
      </c>
      <c r="D122" s="10" t="s">
        <v>35</v>
      </c>
      <c r="E122" s="10">
        <v>30866</v>
      </c>
      <c r="F122" s="10">
        <v>0.155</v>
      </c>
      <c r="G122" s="10">
        <v>60</v>
      </c>
      <c r="H122" s="10" t="s">
        <v>36</v>
      </c>
      <c r="I122" s="10" t="s">
        <v>94</v>
      </c>
      <c r="J122" s="10" t="s">
        <v>57</v>
      </c>
      <c r="K122" s="10">
        <v>62821</v>
      </c>
      <c r="L122" s="10" t="s">
        <v>32</v>
      </c>
      <c r="M122" s="10">
        <v>0.16</v>
      </c>
      <c r="N122" s="10">
        <v>0.65</v>
      </c>
      <c r="O122" s="10">
        <v>5435.42</v>
      </c>
      <c r="P122" s="10">
        <v>0</v>
      </c>
      <c r="Q122">
        <v>36</v>
      </c>
      <c r="R122">
        <v>617.32</v>
      </c>
      <c r="S122">
        <v>0.16</v>
      </c>
      <c r="T122">
        <v>0</v>
      </c>
      <c r="U122">
        <v>36</v>
      </c>
      <c r="V122">
        <v>12917.421</v>
      </c>
      <c r="W122">
        <v>30866</v>
      </c>
      <c r="X122">
        <v>0</v>
      </c>
      <c r="Y122">
        <v>12300.1</v>
      </c>
      <c r="Z122" s="17" t="str">
        <f t="shared" si="1"/>
        <v>Jun-2022</v>
      </c>
    </row>
    <row r="123" spans="1:26">
      <c r="A123" s="10" t="s">
        <v>297</v>
      </c>
      <c r="B123" s="14">
        <v>45256</v>
      </c>
      <c r="C123" s="10" t="s">
        <v>298</v>
      </c>
      <c r="D123" s="10" t="s">
        <v>50</v>
      </c>
      <c r="E123" s="10">
        <v>3983</v>
      </c>
      <c r="F123" s="10">
        <v>0.22</v>
      </c>
      <c r="G123" s="10">
        <v>36</v>
      </c>
      <c r="H123" s="10" t="s">
        <v>36</v>
      </c>
      <c r="I123" s="10" t="s">
        <v>83</v>
      </c>
      <c r="J123" s="10" t="s">
        <v>38</v>
      </c>
      <c r="K123" s="10">
        <v>81727</v>
      </c>
      <c r="L123" s="10" t="s">
        <v>39</v>
      </c>
      <c r="M123" s="10">
        <v>0.23</v>
      </c>
      <c r="N123" s="10">
        <v>0.75</v>
      </c>
      <c r="O123" s="10">
        <v>294.36</v>
      </c>
      <c r="P123" s="10">
        <v>0</v>
      </c>
      <c r="Q123">
        <v>36</v>
      </c>
      <c r="R123">
        <v>79.66</v>
      </c>
      <c r="S123">
        <v>0.23</v>
      </c>
      <c r="T123">
        <v>0</v>
      </c>
      <c r="U123">
        <v>22</v>
      </c>
      <c r="V123">
        <v>1445.829</v>
      </c>
      <c r="W123">
        <v>2434.05555555556</v>
      </c>
      <c r="X123">
        <v>0</v>
      </c>
      <c r="Y123">
        <v>-182.78</v>
      </c>
      <c r="Z123" s="17" t="str">
        <f t="shared" si="1"/>
        <v>Nov-2023</v>
      </c>
    </row>
    <row r="124" spans="1:26">
      <c r="A124" s="10" t="s">
        <v>299</v>
      </c>
      <c r="B124" s="14">
        <v>44721</v>
      </c>
      <c r="C124" s="10" t="s">
        <v>300</v>
      </c>
      <c r="D124" s="10" t="s">
        <v>56</v>
      </c>
      <c r="E124" s="10">
        <v>32705</v>
      </c>
      <c r="F124" s="10">
        <v>0.218</v>
      </c>
      <c r="G124" s="10">
        <v>60</v>
      </c>
      <c r="H124" s="10" t="s">
        <v>29</v>
      </c>
      <c r="I124" s="10" t="s">
        <v>83</v>
      </c>
      <c r="J124" s="10" t="s">
        <v>57</v>
      </c>
      <c r="K124" s="10">
        <v>90935</v>
      </c>
      <c r="L124" s="10" t="s">
        <v>43</v>
      </c>
      <c r="M124" s="10">
        <v>0.13</v>
      </c>
      <c r="N124" s="10">
        <v>0.52</v>
      </c>
      <c r="O124" s="10">
        <v>39834.69</v>
      </c>
      <c r="P124" s="10">
        <v>0</v>
      </c>
      <c r="Q124">
        <v>36</v>
      </c>
      <c r="R124">
        <v>654.1</v>
      </c>
      <c r="S124">
        <v>0.13</v>
      </c>
      <c r="T124">
        <v>0</v>
      </c>
      <c r="U124">
        <v>36</v>
      </c>
      <c r="V124">
        <v>21389.07</v>
      </c>
      <c r="W124">
        <v>32705</v>
      </c>
      <c r="X124">
        <v>0</v>
      </c>
      <c r="Y124">
        <v>20734.97</v>
      </c>
      <c r="Z124" s="17" t="str">
        <f t="shared" si="1"/>
        <v>Jun-2022</v>
      </c>
    </row>
    <row r="125" spans="1:26">
      <c r="A125" s="10" t="s">
        <v>301</v>
      </c>
      <c r="B125" s="14">
        <v>44774</v>
      </c>
      <c r="C125" s="10" t="s">
        <v>302</v>
      </c>
      <c r="D125" s="10" t="s">
        <v>63</v>
      </c>
      <c r="E125" s="10">
        <v>21662</v>
      </c>
      <c r="F125" s="10">
        <v>0.217</v>
      </c>
      <c r="G125" s="10">
        <v>36</v>
      </c>
      <c r="H125" s="10" t="s">
        <v>91</v>
      </c>
      <c r="I125" s="10" t="s">
        <v>37</v>
      </c>
      <c r="J125" s="10" t="s">
        <v>57</v>
      </c>
      <c r="K125" s="10">
        <v>46999</v>
      </c>
      <c r="L125" s="10" t="s">
        <v>32</v>
      </c>
      <c r="M125" s="10">
        <v>0.19</v>
      </c>
      <c r="N125" s="10">
        <v>0.84</v>
      </c>
      <c r="O125" s="10">
        <v>7336.37</v>
      </c>
      <c r="P125" s="10">
        <v>1820.32</v>
      </c>
      <c r="Q125">
        <v>36</v>
      </c>
      <c r="R125">
        <v>433.24</v>
      </c>
      <c r="S125">
        <v>0.19</v>
      </c>
      <c r="T125">
        <v>1</v>
      </c>
      <c r="U125">
        <v>36</v>
      </c>
      <c r="V125">
        <v>3525.4905</v>
      </c>
      <c r="W125">
        <v>1820.32</v>
      </c>
      <c r="X125">
        <v>19841.68</v>
      </c>
      <c r="Y125">
        <v>-14929.11</v>
      </c>
      <c r="Z125" s="17" t="str">
        <f t="shared" si="1"/>
        <v>Aug-2022</v>
      </c>
    </row>
    <row r="126" spans="1:26">
      <c r="A126" s="10" t="s">
        <v>303</v>
      </c>
      <c r="B126" s="14">
        <v>44878</v>
      </c>
      <c r="C126" s="10" t="s">
        <v>304</v>
      </c>
      <c r="D126" s="10" t="s">
        <v>35</v>
      </c>
      <c r="E126" s="10">
        <v>24510</v>
      </c>
      <c r="F126" s="10">
        <v>0.052</v>
      </c>
      <c r="G126" s="10">
        <v>36</v>
      </c>
      <c r="H126" s="10" t="s">
        <v>29</v>
      </c>
      <c r="I126" s="10" t="s">
        <v>83</v>
      </c>
      <c r="J126" s="10" t="s">
        <v>31</v>
      </c>
      <c r="K126" s="10">
        <v>92522</v>
      </c>
      <c r="L126" s="10" t="s">
        <v>43</v>
      </c>
      <c r="M126" s="10">
        <v>0.43</v>
      </c>
      <c r="N126" s="10">
        <v>0.7</v>
      </c>
      <c r="O126" s="10">
        <v>25784.52</v>
      </c>
      <c r="P126" s="10">
        <v>0</v>
      </c>
      <c r="Q126">
        <v>36</v>
      </c>
      <c r="R126">
        <v>490.2</v>
      </c>
      <c r="S126">
        <v>0.43</v>
      </c>
      <c r="T126">
        <v>0</v>
      </c>
      <c r="U126">
        <v>34</v>
      </c>
      <c r="V126">
        <v>3823.56</v>
      </c>
      <c r="W126">
        <v>24510</v>
      </c>
      <c r="X126">
        <v>0</v>
      </c>
      <c r="Y126">
        <v>3333.36</v>
      </c>
      <c r="Z126" s="17" t="str">
        <f t="shared" si="1"/>
        <v>Nov-2022</v>
      </c>
    </row>
    <row r="127" spans="1:26">
      <c r="A127" s="10" t="s">
        <v>305</v>
      </c>
      <c r="B127" s="14">
        <v>44753</v>
      </c>
      <c r="C127" s="10" t="s">
        <v>306</v>
      </c>
      <c r="D127" s="10" t="s">
        <v>28</v>
      </c>
      <c r="E127" s="10">
        <v>13651</v>
      </c>
      <c r="F127" s="10">
        <v>0.2</v>
      </c>
      <c r="G127" s="10">
        <v>36</v>
      </c>
      <c r="H127" s="10" t="s">
        <v>29</v>
      </c>
      <c r="I127" s="10" t="s">
        <v>30</v>
      </c>
      <c r="J127" s="10" t="s">
        <v>47</v>
      </c>
      <c r="K127" s="10">
        <v>68712</v>
      </c>
      <c r="L127" s="10" t="s">
        <v>32</v>
      </c>
      <c r="M127" s="10">
        <v>0.48</v>
      </c>
      <c r="N127" s="10">
        <v>0.51</v>
      </c>
      <c r="O127" s="10">
        <v>16381.2</v>
      </c>
      <c r="P127" s="10">
        <v>0</v>
      </c>
      <c r="Q127">
        <v>36</v>
      </c>
      <c r="R127">
        <v>273.02</v>
      </c>
      <c r="S127">
        <v>0.48</v>
      </c>
      <c r="T127">
        <v>0</v>
      </c>
      <c r="U127">
        <v>36</v>
      </c>
      <c r="V127">
        <v>8190.6</v>
      </c>
      <c r="W127">
        <v>13651</v>
      </c>
      <c r="X127">
        <v>0</v>
      </c>
      <c r="Y127">
        <v>7917.58</v>
      </c>
      <c r="Z127" s="17" t="str">
        <f t="shared" si="1"/>
        <v>Jul-2022</v>
      </c>
    </row>
    <row r="128" spans="1:26">
      <c r="A128" s="10" t="s">
        <v>307</v>
      </c>
      <c r="B128" s="14">
        <v>45209</v>
      </c>
      <c r="C128" s="10" t="s">
        <v>308</v>
      </c>
      <c r="D128" s="10" t="s">
        <v>75</v>
      </c>
      <c r="E128" s="10">
        <v>29535</v>
      </c>
      <c r="F128" s="10">
        <v>0.202</v>
      </c>
      <c r="G128" s="10">
        <v>36</v>
      </c>
      <c r="H128" s="10" t="s">
        <v>36</v>
      </c>
      <c r="I128" s="10" t="s">
        <v>37</v>
      </c>
      <c r="J128" s="10" t="s">
        <v>47</v>
      </c>
      <c r="K128" s="10">
        <v>94551</v>
      </c>
      <c r="L128" s="10" t="s">
        <v>43</v>
      </c>
      <c r="M128" s="10">
        <v>0.22</v>
      </c>
      <c r="N128" s="10">
        <v>0.53</v>
      </c>
      <c r="O128" s="10">
        <v>7019.73</v>
      </c>
      <c r="P128" s="10">
        <v>0</v>
      </c>
      <c r="Q128">
        <v>36</v>
      </c>
      <c r="R128">
        <v>590.7</v>
      </c>
      <c r="S128">
        <v>0.22</v>
      </c>
      <c r="T128">
        <v>0</v>
      </c>
      <c r="U128">
        <v>23</v>
      </c>
      <c r="V128">
        <v>10291.47075</v>
      </c>
      <c r="W128">
        <v>18869.5833333333</v>
      </c>
      <c r="X128">
        <v>0</v>
      </c>
      <c r="Y128">
        <v>-964.65</v>
      </c>
      <c r="Z128" s="17" t="str">
        <f t="shared" si="1"/>
        <v>Oct-2023</v>
      </c>
    </row>
    <row r="129" spans="1:26">
      <c r="A129" s="10" t="s">
        <v>309</v>
      </c>
      <c r="B129" s="14">
        <v>44842</v>
      </c>
      <c r="C129" s="10" t="s">
        <v>310</v>
      </c>
      <c r="D129" s="10" t="s">
        <v>50</v>
      </c>
      <c r="E129" s="10">
        <v>7640</v>
      </c>
      <c r="F129" s="10">
        <v>0.186</v>
      </c>
      <c r="G129" s="10">
        <v>36</v>
      </c>
      <c r="H129" s="10" t="s">
        <v>36</v>
      </c>
      <c r="I129" s="10" t="s">
        <v>30</v>
      </c>
      <c r="J129" s="10" t="s">
        <v>42</v>
      </c>
      <c r="K129" s="10">
        <v>70172</v>
      </c>
      <c r="L129" s="10" t="s">
        <v>43</v>
      </c>
      <c r="M129" s="10">
        <v>0.21</v>
      </c>
      <c r="N129" s="10">
        <v>0.67</v>
      </c>
      <c r="O129" s="10">
        <v>1169.7</v>
      </c>
      <c r="P129" s="10">
        <v>0</v>
      </c>
      <c r="Q129">
        <v>36</v>
      </c>
      <c r="R129">
        <v>152.8</v>
      </c>
      <c r="S129">
        <v>0.21</v>
      </c>
      <c r="T129">
        <v>0</v>
      </c>
      <c r="U129">
        <v>35</v>
      </c>
      <c r="V129">
        <v>3730.23</v>
      </c>
      <c r="W129">
        <v>7427.77777777778</v>
      </c>
      <c r="X129">
        <v>0</v>
      </c>
      <c r="Y129">
        <v>3365.21</v>
      </c>
      <c r="Z129" s="17" t="str">
        <f t="shared" si="1"/>
        <v>Oct-2022</v>
      </c>
    </row>
    <row r="130" spans="1:26">
      <c r="A130" s="10" t="s">
        <v>311</v>
      </c>
      <c r="B130" s="14">
        <v>44992</v>
      </c>
      <c r="C130" s="10" t="s">
        <v>312</v>
      </c>
      <c r="D130" s="10" t="s">
        <v>50</v>
      </c>
      <c r="E130" s="10">
        <v>16317</v>
      </c>
      <c r="F130" s="10">
        <v>0.201</v>
      </c>
      <c r="G130" s="10">
        <v>60</v>
      </c>
      <c r="H130" s="10" t="s">
        <v>36</v>
      </c>
      <c r="I130" s="10" t="s">
        <v>94</v>
      </c>
      <c r="J130" s="10" t="s">
        <v>42</v>
      </c>
      <c r="K130" s="10">
        <v>63722</v>
      </c>
      <c r="L130" s="10" t="s">
        <v>43</v>
      </c>
      <c r="M130" s="10">
        <v>0.21</v>
      </c>
      <c r="N130" s="10">
        <v>0.76</v>
      </c>
      <c r="O130" s="10">
        <v>2517.8</v>
      </c>
      <c r="P130" s="10">
        <v>0</v>
      </c>
      <c r="Q130">
        <v>36</v>
      </c>
      <c r="R130">
        <v>326.34</v>
      </c>
      <c r="S130">
        <v>0.21</v>
      </c>
      <c r="T130">
        <v>0</v>
      </c>
      <c r="U130">
        <v>30</v>
      </c>
      <c r="V130">
        <v>7379.36325</v>
      </c>
      <c r="W130">
        <v>13597.5</v>
      </c>
      <c r="X130">
        <v>0</v>
      </c>
      <c r="Y130">
        <v>4333.52</v>
      </c>
      <c r="Z130" s="17" t="str">
        <f t="shared" ref="Z130:Z193" si="2">TEXT(B130,"mmm-yyyy")</f>
        <v>Mar-2023</v>
      </c>
    </row>
    <row r="131" spans="1:26">
      <c r="A131" s="10" t="s">
        <v>313</v>
      </c>
      <c r="B131" s="14">
        <v>45248</v>
      </c>
      <c r="C131" s="10" t="s">
        <v>314</v>
      </c>
      <c r="D131" s="10" t="s">
        <v>86</v>
      </c>
      <c r="E131" s="10">
        <v>8564</v>
      </c>
      <c r="F131" s="10">
        <v>0.218</v>
      </c>
      <c r="G131" s="10">
        <v>60</v>
      </c>
      <c r="H131" s="10" t="s">
        <v>91</v>
      </c>
      <c r="I131" s="10" t="s">
        <v>51</v>
      </c>
      <c r="J131" s="10" t="s">
        <v>47</v>
      </c>
      <c r="K131" s="10">
        <v>40625</v>
      </c>
      <c r="L131" s="10" t="s">
        <v>32</v>
      </c>
      <c r="M131" s="10">
        <v>0.21</v>
      </c>
      <c r="N131" s="10">
        <v>0.71</v>
      </c>
      <c r="O131" s="10">
        <v>3172.28</v>
      </c>
      <c r="P131" s="10">
        <v>2148.21</v>
      </c>
      <c r="Q131">
        <v>36</v>
      </c>
      <c r="R131">
        <v>171.28</v>
      </c>
      <c r="S131">
        <v>0.21</v>
      </c>
      <c r="T131">
        <v>1</v>
      </c>
      <c r="U131">
        <v>22</v>
      </c>
      <c r="V131">
        <v>1400.214</v>
      </c>
      <c r="W131">
        <v>2148.21</v>
      </c>
      <c r="X131">
        <v>6415.79</v>
      </c>
      <c r="Y131">
        <v>-3038.65</v>
      </c>
      <c r="Z131" s="17" t="str">
        <f t="shared" si="2"/>
        <v>Nov-2023</v>
      </c>
    </row>
    <row r="132" spans="1:26">
      <c r="A132" s="10" t="s">
        <v>315</v>
      </c>
      <c r="B132" s="14">
        <v>44386</v>
      </c>
      <c r="C132" s="10" t="s">
        <v>316</v>
      </c>
      <c r="D132" s="10" t="s">
        <v>28</v>
      </c>
      <c r="E132" s="10">
        <v>28345</v>
      </c>
      <c r="F132" s="10">
        <v>0.144</v>
      </c>
      <c r="G132" s="10">
        <v>36</v>
      </c>
      <c r="H132" s="10" t="s">
        <v>36</v>
      </c>
      <c r="I132" s="10" t="s">
        <v>67</v>
      </c>
      <c r="J132" s="10" t="s">
        <v>38</v>
      </c>
      <c r="K132" s="10">
        <v>97165</v>
      </c>
      <c r="L132" s="10" t="s">
        <v>39</v>
      </c>
      <c r="M132" s="10">
        <v>0.11</v>
      </c>
      <c r="N132" s="10">
        <v>0.78</v>
      </c>
      <c r="O132" s="10">
        <v>12054.06</v>
      </c>
      <c r="P132" s="10">
        <v>0</v>
      </c>
      <c r="Q132">
        <v>36</v>
      </c>
      <c r="R132">
        <v>566.9</v>
      </c>
      <c r="S132">
        <v>0.11</v>
      </c>
      <c r="T132">
        <v>0</v>
      </c>
      <c r="U132">
        <v>36</v>
      </c>
      <c r="V132">
        <v>11020.536</v>
      </c>
      <c r="W132">
        <v>28345</v>
      </c>
      <c r="X132">
        <v>0</v>
      </c>
      <c r="Y132">
        <v>10453.64</v>
      </c>
      <c r="Z132" s="17" t="str">
        <f t="shared" si="2"/>
        <v>Jul-2021</v>
      </c>
    </row>
    <row r="133" spans="1:26">
      <c r="A133" s="10" t="s">
        <v>317</v>
      </c>
      <c r="B133" s="14">
        <v>44829</v>
      </c>
      <c r="C133" s="10" t="s">
        <v>318</v>
      </c>
      <c r="D133" s="10" t="s">
        <v>60</v>
      </c>
      <c r="E133" s="10">
        <v>29687</v>
      </c>
      <c r="F133" s="10">
        <v>0.15</v>
      </c>
      <c r="G133" s="10">
        <v>60</v>
      </c>
      <c r="H133" s="10" t="s">
        <v>91</v>
      </c>
      <c r="I133" s="10" t="s">
        <v>67</v>
      </c>
      <c r="J133" s="10" t="s">
        <v>31</v>
      </c>
      <c r="K133" s="10">
        <v>106509</v>
      </c>
      <c r="L133" s="10" t="s">
        <v>39</v>
      </c>
      <c r="M133" s="10">
        <v>0.47</v>
      </c>
      <c r="N133" s="10">
        <v>0.72</v>
      </c>
      <c r="O133" s="10">
        <v>7898.5</v>
      </c>
      <c r="P133" s="10">
        <v>6839.85</v>
      </c>
      <c r="Q133">
        <v>36</v>
      </c>
      <c r="R133">
        <v>593.74</v>
      </c>
      <c r="S133">
        <v>0.47</v>
      </c>
      <c r="T133">
        <v>1</v>
      </c>
      <c r="U133">
        <v>36</v>
      </c>
      <c r="V133">
        <v>3339.7875</v>
      </c>
      <c r="W133">
        <v>6839.85</v>
      </c>
      <c r="X133">
        <v>22847.15</v>
      </c>
      <c r="Y133">
        <v>-13261.25</v>
      </c>
      <c r="Z133" s="17" t="str">
        <f t="shared" si="2"/>
        <v>Sep-2022</v>
      </c>
    </row>
    <row r="134" spans="1:26">
      <c r="A134" s="10" t="s">
        <v>319</v>
      </c>
      <c r="B134" s="14">
        <v>44824</v>
      </c>
      <c r="C134" s="10" t="s">
        <v>320</v>
      </c>
      <c r="D134" s="10" t="s">
        <v>82</v>
      </c>
      <c r="E134" s="10">
        <v>14737</v>
      </c>
      <c r="F134" s="10">
        <v>0.075</v>
      </c>
      <c r="G134" s="10">
        <v>36</v>
      </c>
      <c r="H134" s="10" t="s">
        <v>29</v>
      </c>
      <c r="I134" s="10" t="s">
        <v>30</v>
      </c>
      <c r="J134" s="10" t="s">
        <v>31</v>
      </c>
      <c r="K134" s="10">
        <v>36859</v>
      </c>
      <c r="L134" s="10" t="s">
        <v>39</v>
      </c>
      <c r="M134" s="10">
        <v>0.19</v>
      </c>
      <c r="N134" s="10">
        <v>0.8</v>
      </c>
      <c r="O134" s="10">
        <v>15842.28</v>
      </c>
      <c r="P134" s="10">
        <v>0</v>
      </c>
      <c r="Q134">
        <v>36</v>
      </c>
      <c r="R134">
        <v>294.74</v>
      </c>
      <c r="S134">
        <v>0.19</v>
      </c>
      <c r="T134">
        <v>0</v>
      </c>
      <c r="U134">
        <v>36</v>
      </c>
      <c r="V134">
        <v>3315.825</v>
      </c>
      <c r="W134">
        <v>14737</v>
      </c>
      <c r="X134">
        <v>0</v>
      </c>
      <c r="Y134">
        <v>3021.09</v>
      </c>
      <c r="Z134" s="17" t="str">
        <f t="shared" si="2"/>
        <v>Sep-2022</v>
      </c>
    </row>
    <row r="135" spans="1:26">
      <c r="A135" s="10" t="s">
        <v>321</v>
      </c>
      <c r="B135" s="14">
        <v>45169</v>
      </c>
      <c r="C135" s="10" t="s">
        <v>322</v>
      </c>
      <c r="D135" s="10" t="s">
        <v>66</v>
      </c>
      <c r="E135" s="10">
        <v>10323</v>
      </c>
      <c r="F135" s="10">
        <v>0.127</v>
      </c>
      <c r="G135" s="10">
        <v>60</v>
      </c>
      <c r="H135" s="10" t="s">
        <v>36</v>
      </c>
      <c r="I135" s="10" t="s">
        <v>30</v>
      </c>
      <c r="J135" s="10" t="s">
        <v>38</v>
      </c>
      <c r="K135" s="10">
        <v>71609</v>
      </c>
      <c r="L135" s="10" t="s">
        <v>43</v>
      </c>
      <c r="M135" s="10">
        <v>0.27</v>
      </c>
      <c r="N135" s="10">
        <v>0.6</v>
      </c>
      <c r="O135" s="10">
        <v>3378.2</v>
      </c>
      <c r="P135" s="10">
        <v>0</v>
      </c>
      <c r="Q135">
        <v>36</v>
      </c>
      <c r="R135">
        <v>206.46</v>
      </c>
      <c r="S135">
        <v>0.27</v>
      </c>
      <c r="T135">
        <v>0</v>
      </c>
      <c r="U135">
        <v>25</v>
      </c>
      <c r="V135">
        <v>2458.164375</v>
      </c>
      <c r="W135">
        <v>7168.75</v>
      </c>
      <c r="X135">
        <v>0</v>
      </c>
      <c r="Y135">
        <v>-902.55</v>
      </c>
      <c r="Z135" s="17" t="str">
        <f t="shared" si="2"/>
        <v>Aug-2023</v>
      </c>
    </row>
    <row r="136" spans="1:26">
      <c r="A136" s="10" t="s">
        <v>323</v>
      </c>
      <c r="B136" s="14">
        <v>44906</v>
      </c>
      <c r="C136" s="10" t="s">
        <v>324</v>
      </c>
      <c r="D136" s="10" t="s">
        <v>50</v>
      </c>
      <c r="E136" s="10">
        <v>16229</v>
      </c>
      <c r="F136" s="10">
        <v>0.179</v>
      </c>
      <c r="G136" s="10">
        <v>36</v>
      </c>
      <c r="H136" s="10" t="s">
        <v>325</v>
      </c>
      <c r="I136" s="10" t="s">
        <v>46</v>
      </c>
      <c r="J136" s="10" t="s">
        <v>38</v>
      </c>
      <c r="K136" s="10">
        <v>73307</v>
      </c>
      <c r="L136" s="10" t="s">
        <v>32</v>
      </c>
      <c r="M136" s="10">
        <v>0.1</v>
      </c>
      <c r="N136" s="10">
        <v>0.55</v>
      </c>
      <c r="O136" s="10">
        <v>0</v>
      </c>
      <c r="P136" s="10">
        <v>0</v>
      </c>
      <c r="Q136">
        <v>36</v>
      </c>
      <c r="R136">
        <v>324.58</v>
      </c>
      <c r="S136">
        <v>0.1</v>
      </c>
      <c r="T136">
        <v>0</v>
      </c>
      <c r="U136">
        <v>33</v>
      </c>
      <c r="V136">
        <v>2178.74325</v>
      </c>
      <c r="W136">
        <v>0</v>
      </c>
      <c r="X136">
        <v>0</v>
      </c>
      <c r="Y136">
        <v>-14374.84</v>
      </c>
      <c r="Z136" s="17" t="str">
        <f t="shared" si="2"/>
        <v>Dec-2022</v>
      </c>
    </row>
    <row r="137" spans="1:26">
      <c r="A137" s="10" t="s">
        <v>326</v>
      </c>
      <c r="B137" s="14">
        <v>44845</v>
      </c>
      <c r="C137" s="10" t="s">
        <v>327</v>
      </c>
      <c r="D137" s="10" t="s">
        <v>60</v>
      </c>
      <c r="E137" s="10">
        <v>9502</v>
      </c>
      <c r="F137" s="10">
        <v>0.206</v>
      </c>
      <c r="G137" s="10">
        <v>60</v>
      </c>
      <c r="H137" s="10" t="s">
        <v>36</v>
      </c>
      <c r="I137" s="10" t="s">
        <v>30</v>
      </c>
      <c r="J137" s="10" t="s">
        <v>47</v>
      </c>
      <c r="K137" s="10">
        <v>140986</v>
      </c>
      <c r="L137" s="10" t="s">
        <v>43</v>
      </c>
      <c r="M137" s="10">
        <v>0.44</v>
      </c>
      <c r="N137" s="10">
        <v>0.77</v>
      </c>
      <c r="O137" s="10">
        <v>2503.27</v>
      </c>
      <c r="P137" s="10">
        <v>0</v>
      </c>
      <c r="Q137">
        <v>36</v>
      </c>
      <c r="R137">
        <v>190.04</v>
      </c>
      <c r="S137">
        <v>0.44</v>
      </c>
      <c r="T137">
        <v>0</v>
      </c>
      <c r="U137">
        <v>35</v>
      </c>
      <c r="V137">
        <v>5138.2065</v>
      </c>
      <c r="W137">
        <v>9238.05555555555</v>
      </c>
      <c r="X137">
        <v>0</v>
      </c>
      <c r="Y137">
        <v>4684.22</v>
      </c>
      <c r="Z137" s="17" t="str">
        <f t="shared" si="2"/>
        <v>Oct-2022</v>
      </c>
    </row>
    <row r="138" spans="1:26">
      <c r="A138" s="10" t="s">
        <v>328</v>
      </c>
      <c r="B138" s="14">
        <v>44514</v>
      </c>
      <c r="C138" s="10" t="s">
        <v>329</v>
      </c>
      <c r="D138" s="10" t="s">
        <v>82</v>
      </c>
      <c r="E138" s="10">
        <v>1545</v>
      </c>
      <c r="F138" s="10">
        <v>0.093</v>
      </c>
      <c r="G138" s="10">
        <v>36</v>
      </c>
      <c r="H138" s="10" t="s">
        <v>29</v>
      </c>
      <c r="I138" s="10" t="s">
        <v>67</v>
      </c>
      <c r="J138" s="10" t="s">
        <v>42</v>
      </c>
      <c r="K138" s="10">
        <v>131582</v>
      </c>
      <c r="L138" s="10" t="s">
        <v>32</v>
      </c>
      <c r="M138" s="10">
        <v>0.39</v>
      </c>
      <c r="N138" s="10">
        <v>0.72</v>
      </c>
      <c r="O138" s="10">
        <v>1688.68</v>
      </c>
      <c r="P138" s="10">
        <v>0</v>
      </c>
      <c r="Q138">
        <v>36</v>
      </c>
      <c r="R138">
        <v>30.9</v>
      </c>
      <c r="S138">
        <v>0.39</v>
      </c>
      <c r="T138">
        <v>0</v>
      </c>
      <c r="U138">
        <v>36</v>
      </c>
      <c r="V138">
        <v>431.055</v>
      </c>
      <c r="W138">
        <v>1545</v>
      </c>
      <c r="X138">
        <v>0</v>
      </c>
      <c r="Y138">
        <v>400.16</v>
      </c>
      <c r="Z138" s="17" t="str">
        <f t="shared" si="2"/>
        <v>Nov-2021</v>
      </c>
    </row>
    <row r="139" spans="1:26">
      <c r="A139" s="10" t="s">
        <v>330</v>
      </c>
      <c r="B139" s="14">
        <v>44880</v>
      </c>
      <c r="C139" s="10" t="s">
        <v>331</v>
      </c>
      <c r="D139" s="10" t="s">
        <v>66</v>
      </c>
      <c r="E139" s="10">
        <v>38114</v>
      </c>
      <c r="F139" s="10">
        <v>0.078</v>
      </c>
      <c r="G139" s="10">
        <v>36</v>
      </c>
      <c r="H139" s="10" t="s">
        <v>29</v>
      </c>
      <c r="I139" s="10" t="s">
        <v>94</v>
      </c>
      <c r="J139" s="10" t="s">
        <v>38</v>
      </c>
      <c r="K139" s="10">
        <v>51839</v>
      </c>
      <c r="L139" s="10" t="s">
        <v>43</v>
      </c>
      <c r="M139" s="10">
        <v>0.48</v>
      </c>
      <c r="N139" s="10">
        <v>0.51</v>
      </c>
      <c r="O139" s="10">
        <v>41086.89</v>
      </c>
      <c r="P139" s="10">
        <v>0</v>
      </c>
      <c r="Q139">
        <v>36</v>
      </c>
      <c r="R139">
        <v>762.28</v>
      </c>
      <c r="S139">
        <v>0.48</v>
      </c>
      <c r="T139">
        <v>0</v>
      </c>
      <c r="U139">
        <v>34</v>
      </c>
      <c r="V139">
        <v>8918.676</v>
      </c>
      <c r="W139">
        <v>38114</v>
      </c>
      <c r="X139">
        <v>0</v>
      </c>
      <c r="Y139">
        <v>8156.4</v>
      </c>
      <c r="Z139" s="17" t="str">
        <f t="shared" si="2"/>
        <v>Nov-2022</v>
      </c>
    </row>
    <row r="140" spans="1:26">
      <c r="A140" s="10" t="s">
        <v>332</v>
      </c>
      <c r="B140" s="14">
        <v>44860</v>
      </c>
      <c r="C140" s="10" t="s">
        <v>333</v>
      </c>
      <c r="D140" s="10" t="s">
        <v>75</v>
      </c>
      <c r="E140" s="10">
        <v>30430</v>
      </c>
      <c r="F140" s="10">
        <v>0.183</v>
      </c>
      <c r="G140" s="10">
        <v>60</v>
      </c>
      <c r="H140" s="10" t="s">
        <v>36</v>
      </c>
      <c r="I140" s="10" t="s">
        <v>46</v>
      </c>
      <c r="J140" s="10" t="s">
        <v>42</v>
      </c>
      <c r="K140" s="10">
        <v>57216</v>
      </c>
      <c r="L140" s="10" t="s">
        <v>32</v>
      </c>
      <c r="M140" s="10">
        <v>0.41</v>
      </c>
      <c r="N140" s="10">
        <v>0.67</v>
      </c>
      <c r="O140" s="10">
        <v>6884.79</v>
      </c>
      <c r="P140" s="10">
        <v>0</v>
      </c>
      <c r="Q140">
        <v>36</v>
      </c>
      <c r="R140">
        <v>608.6</v>
      </c>
      <c r="S140">
        <v>0.41</v>
      </c>
      <c r="T140">
        <v>0</v>
      </c>
      <c r="U140">
        <v>35</v>
      </c>
      <c r="V140">
        <v>14617.81125</v>
      </c>
      <c r="W140">
        <v>29584.7222222222</v>
      </c>
      <c r="X140">
        <v>0</v>
      </c>
      <c r="Y140">
        <v>13163.93</v>
      </c>
      <c r="Z140" s="17" t="str">
        <f t="shared" si="2"/>
        <v>Oct-2022</v>
      </c>
    </row>
    <row r="141" spans="1:26">
      <c r="A141" s="10" t="s">
        <v>334</v>
      </c>
      <c r="B141" s="14">
        <v>44638</v>
      </c>
      <c r="C141" s="10" t="s">
        <v>335</v>
      </c>
      <c r="D141" s="10" t="s">
        <v>86</v>
      </c>
      <c r="E141" s="10">
        <v>10996</v>
      </c>
      <c r="F141" s="10">
        <v>0.05</v>
      </c>
      <c r="G141" s="10">
        <v>60</v>
      </c>
      <c r="H141" s="10" t="s">
        <v>29</v>
      </c>
      <c r="I141" s="10" t="s">
        <v>83</v>
      </c>
      <c r="J141" s="10" t="s">
        <v>57</v>
      </c>
      <c r="K141" s="10">
        <v>82953</v>
      </c>
      <c r="L141" s="10" t="s">
        <v>32</v>
      </c>
      <c r="M141" s="10">
        <v>0.23</v>
      </c>
      <c r="N141" s="10">
        <v>0.55</v>
      </c>
      <c r="O141" s="10">
        <v>11545.8</v>
      </c>
      <c r="P141" s="10">
        <v>0</v>
      </c>
      <c r="Q141">
        <v>36</v>
      </c>
      <c r="R141">
        <v>219.92</v>
      </c>
      <c r="S141">
        <v>0.23</v>
      </c>
      <c r="T141">
        <v>0</v>
      </c>
      <c r="U141">
        <v>36</v>
      </c>
      <c r="V141">
        <v>1649.4</v>
      </c>
      <c r="W141">
        <v>10996</v>
      </c>
      <c r="X141">
        <v>0</v>
      </c>
      <c r="Y141">
        <v>1429.48</v>
      </c>
      <c r="Z141" s="17" t="str">
        <f t="shared" si="2"/>
        <v>Mar-2022</v>
      </c>
    </row>
    <row r="142" spans="1:26">
      <c r="A142" s="10" t="s">
        <v>336</v>
      </c>
      <c r="B142" s="14">
        <v>44760</v>
      </c>
      <c r="C142" s="10" t="s">
        <v>337</v>
      </c>
      <c r="D142" s="10" t="s">
        <v>60</v>
      </c>
      <c r="E142" s="10">
        <v>28788</v>
      </c>
      <c r="F142" s="10">
        <v>0.086</v>
      </c>
      <c r="G142" s="10">
        <v>36</v>
      </c>
      <c r="H142" s="10" t="s">
        <v>70</v>
      </c>
      <c r="I142" s="10" t="s">
        <v>83</v>
      </c>
      <c r="J142" s="10" t="s">
        <v>31</v>
      </c>
      <c r="K142" s="10">
        <v>114481</v>
      </c>
      <c r="L142" s="10" t="s">
        <v>32</v>
      </c>
      <c r="M142" s="10">
        <v>0.2</v>
      </c>
      <c r="N142" s="10">
        <v>0.74</v>
      </c>
      <c r="O142" s="10">
        <v>0</v>
      </c>
      <c r="P142" s="10">
        <v>0</v>
      </c>
      <c r="Q142">
        <v>36</v>
      </c>
      <c r="R142">
        <v>575.76</v>
      </c>
      <c r="S142">
        <v>0.2</v>
      </c>
      <c r="T142">
        <v>0</v>
      </c>
      <c r="U142">
        <v>36</v>
      </c>
      <c r="V142">
        <v>1856.826</v>
      </c>
      <c r="W142">
        <v>0</v>
      </c>
      <c r="X142">
        <v>0</v>
      </c>
      <c r="Y142">
        <v>-27506.93</v>
      </c>
      <c r="Z142" s="17" t="str">
        <f t="shared" si="2"/>
        <v>Jul-2022</v>
      </c>
    </row>
    <row r="143" spans="1:26">
      <c r="A143" s="10" t="s">
        <v>338</v>
      </c>
      <c r="B143" s="14">
        <v>45148</v>
      </c>
      <c r="C143" s="10" t="s">
        <v>339</v>
      </c>
      <c r="D143" s="10" t="s">
        <v>86</v>
      </c>
      <c r="E143" s="10">
        <v>30969</v>
      </c>
      <c r="F143" s="10">
        <v>0.056</v>
      </c>
      <c r="G143" s="10">
        <v>60</v>
      </c>
      <c r="H143" s="10" t="s">
        <v>29</v>
      </c>
      <c r="I143" s="10" t="s">
        <v>37</v>
      </c>
      <c r="J143" s="10" t="s">
        <v>47</v>
      </c>
      <c r="K143" s="10">
        <v>90593</v>
      </c>
      <c r="L143" s="10" t="s">
        <v>43</v>
      </c>
      <c r="M143" s="10">
        <v>0.38</v>
      </c>
      <c r="N143" s="10">
        <v>0.68</v>
      </c>
      <c r="O143" s="10">
        <v>32703.26</v>
      </c>
      <c r="P143" s="10">
        <v>0</v>
      </c>
      <c r="Q143">
        <v>36</v>
      </c>
      <c r="R143">
        <v>619.38</v>
      </c>
      <c r="S143">
        <v>0.38</v>
      </c>
      <c r="T143">
        <v>0</v>
      </c>
      <c r="U143">
        <v>25</v>
      </c>
      <c r="V143">
        <v>5202.792</v>
      </c>
      <c r="W143">
        <v>30969</v>
      </c>
      <c r="X143">
        <v>0</v>
      </c>
      <c r="Y143">
        <v>4583.41</v>
      </c>
      <c r="Z143" s="17" t="str">
        <f t="shared" si="2"/>
        <v>Aug-2023</v>
      </c>
    </row>
    <row r="144" spans="1:26">
      <c r="A144" s="10" t="s">
        <v>340</v>
      </c>
      <c r="B144" s="14">
        <v>44895</v>
      </c>
      <c r="C144" s="10" t="s">
        <v>341</v>
      </c>
      <c r="D144" s="10" t="s">
        <v>66</v>
      </c>
      <c r="E144" s="10">
        <v>14919</v>
      </c>
      <c r="F144" s="10">
        <v>0.083</v>
      </c>
      <c r="G144" s="10">
        <v>36</v>
      </c>
      <c r="H144" s="10" t="s">
        <v>29</v>
      </c>
      <c r="I144" s="10" t="s">
        <v>51</v>
      </c>
      <c r="J144" s="10" t="s">
        <v>31</v>
      </c>
      <c r="K144" s="10">
        <v>102075</v>
      </c>
      <c r="L144" s="10" t="s">
        <v>39</v>
      </c>
      <c r="M144" s="10">
        <v>0.25</v>
      </c>
      <c r="N144" s="10">
        <v>0.78</v>
      </c>
      <c r="O144" s="10">
        <v>16157.28</v>
      </c>
      <c r="P144" s="10">
        <v>0</v>
      </c>
      <c r="Q144">
        <v>36</v>
      </c>
      <c r="R144">
        <v>298.38</v>
      </c>
      <c r="S144">
        <v>0.25</v>
      </c>
      <c r="T144">
        <v>0</v>
      </c>
      <c r="U144">
        <v>34</v>
      </c>
      <c r="V144">
        <v>3714.831</v>
      </c>
      <c r="W144">
        <v>14919</v>
      </c>
      <c r="X144">
        <v>0</v>
      </c>
      <c r="Y144">
        <v>3416.45</v>
      </c>
      <c r="Z144" s="17" t="str">
        <f t="shared" si="2"/>
        <v>Nov-2022</v>
      </c>
    </row>
    <row r="145" spans="1:26">
      <c r="A145" s="10" t="s">
        <v>342</v>
      </c>
      <c r="B145" s="14">
        <v>44309</v>
      </c>
      <c r="C145" s="10" t="s">
        <v>343</v>
      </c>
      <c r="D145" s="10" t="s">
        <v>63</v>
      </c>
      <c r="E145" s="10">
        <v>4810</v>
      </c>
      <c r="F145" s="10">
        <v>0.086</v>
      </c>
      <c r="G145" s="10">
        <v>60</v>
      </c>
      <c r="H145" s="10" t="s">
        <v>91</v>
      </c>
      <c r="I145" s="10" t="s">
        <v>83</v>
      </c>
      <c r="J145" s="10" t="s">
        <v>47</v>
      </c>
      <c r="K145" s="10">
        <v>79522</v>
      </c>
      <c r="L145" s="10" t="s">
        <v>43</v>
      </c>
      <c r="M145" s="10">
        <v>0.33</v>
      </c>
      <c r="N145" s="10">
        <v>0.86</v>
      </c>
      <c r="O145" s="10">
        <v>1802.03</v>
      </c>
      <c r="P145" s="10">
        <v>798.06</v>
      </c>
      <c r="Q145">
        <v>36</v>
      </c>
      <c r="R145">
        <v>96.2</v>
      </c>
      <c r="S145">
        <v>0.33</v>
      </c>
      <c r="T145">
        <v>1</v>
      </c>
      <c r="U145">
        <v>36</v>
      </c>
      <c r="V145">
        <v>310.245</v>
      </c>
      <c r="W145">
        <v>798.06</v>
      </c>
      <c r="X145">
        <v>4011.94</v>
      </c>
      <c r="Y145">
        <v>-2999.84</v>
      </c>
      <c r="Z145" s="17" t="str">
        <f t="shared" si="2"/>
        <v>Apr-2021</v>
      </c>
    </row>
    <row r="146" spans="1:26">
      <c r="A146" s="10" t="s">
        <v>344</v>
      </c>
      <c r="B146" s="14">
        <v>44198</v>
      </c>
      <c r="C146" s="10" t="s">
        <v>345</v>
      </c>
      <c r="D146" s="10" t="s">
        <v>50</v>
      </c>
      <c r="E146" s="10">
        <v>31586</v>
      </c>
      <c r="F146" s="10">
        <v>0.128</v>
      </c>
      <c r="G146" s="10">
        <v>60</v>
      </c>
      <c r="H146" s="10" t="s">
        <v>29</v>
      </c>
      <c r="I146" s="10" t="s">
        <v>83</v>
      </c>
      <c r="J146" s="10" t="s">
        <v>57</v>
      </c>
      <c r="K146" s="10">
        <v>129161</v>
      </c>
      <c r="L146" s="10" t="s">
        <v>43</v>
      </c>
      <c r="M146" s="10">
        <v>0.1</v>
      </c>
      <c r="N146" s="10">
        <v>0.63</v>
      </c>
      <c r="O146" s="10">
        <v>35629.01</v>
      </c>
      <c r="P146" s="10">
        <v>0</v>
      </c>
      <c r="Q146">
        <v>36</v>
      </c>
      <c r="R146">
        <v>631.72</v>
      </c>
      <c r="S146">
        <v>0.1</v>
      </c>
      <c r="T146">
        <v>0</v>
      </c>
      <c r="U146">
        <v>36</v>
      </c>
      <c r="V146">
        <v>12129.024</v>
      </c>
      <c r="W146">
        <v>31586</v>
      </c>
      <c r="X146">
        <v>0</v>
      </c>
      <c r="Y146">
        <v>11497.3</v>
      </c>
      <c r="Z146" s="17" t="str">
        <f t="shared" si="2"/>
        <v>Jan-2021</v>
      </c>
    </row>
    <row r="147" spans="1:26">
      <c r="A147" s="10" t="s">
        <v>346</v>
      </c>
      <c r="B147" s="14">
        <v>44838</v>
      </c>
      <c r="C147" s="10" t="s">
        <v>347</v>
      </c>
      <c r="D147" s="10" t="s">
        <v>35</v>
      </c>
      <c r="E147" s="10">
        <v>17371</v>
      </c>
      <c r="F147" s="10">
        <v>0.13</v>
      </c>
      <c r="G147" s="10">
        <v>36</v>
      </c>
      <c r="H147" s="10" t="s">
        <v>29</v>
      </c>
      <c r="I147" s="10" t="s">
        <v>30</v>
      </c>
      <c r="J147" s="10" t="s">
        <v>31</v>
      </c>
      <c r="K147" s="10">
        <v>34886</v>
      </c>
      <c r="L147" s="10" t="s">
        <v>32</v>
      </c>
      <c r="M147" s="10">
        <v>0.12</v>
      </c>
      <c r="N147" s="10">
        <v>0.93</v>
      </c>
      <c r="O147" s="10">
        <v>19629.23</v>
      </c>
      <c r="P147" s="10">
        <v>0</v>
      </c>
      <c r="Q147">
        <v>36</v>
      </c>
      <c r="R147">
        <v>347.42</v>
      </c>
      <c r="S147">
        <v>0.12</v>
      </c>
      <c r="T147">
        <v>0</v>
      </c>
      <c r="U147">
        <v>35</v>
      </c>
      <c r="V147">
        <v>6774.69</v>
      </c>
      <c r="W147">
        <v>17371</v>
      </c>
      <c r="X147">
        <v>0</v>
      </c>
      <c r="Y147">
        <v>6427.27</v>
      </c>
      <c r="Z147" s="17" t="str">
        <f t="shared" si="2"/>
        <v>Oct-2022</v>
      </c>
    </row>
    <row r="148" spans="1:26">
      <c r="A148" s="10" t="s">
        <v>348</v>
      </c>
      <c r="B148" s="14">
        <v>44416</v>
      </c>
      <c r="C148" s="10" t="s">
        <v>349</v>
      </c>
      <c r="D148" s="10" t="s">
        <v>82</v>
      </c>
      <c r="E148" s="10">
        <v>30629</v>
      </c>
      <c r="F148" s="10">
        <v>0.225</v>
      </c>
      <c r="G148" s="10">
        <v>60</v>
      </c>
      <c r="H148" s="10" t="s">
        <v>36</v>
      </c>
      <c r="I148" s="10" t="s">
        <v>30</v>
      </c>
      <c r="J148" s="10" t="s">
        <v>57</v>
      </c>
      <c r="K148" s="10">
        <v>141249</v>
      </c>
      <c r="L148" s="10" t="s">
        <v>32</v>
      </c>
      <c r="M148" s="10">
        <v>0.31</v>
      </c>
      <c r="N148" s="10">
        <v>0.74</v>
      </c>
      <c r="O148" s="10">
        <v>3262.78</v>
      </c>
      <c r="P148" s="10">
        <v>0</v>
      </c>
      <c r="Q148">
        <v>36</v>
      </c>
      <c r="R148">
        <v>612.58</v>
      </c>
      <c r="S148">
        <v>0.31</v>
      </c>
      <c r="T148">
        <v>0</v>
      </c>
      <c r="U148">
        <v>36</v>
      </c>
      <c r="V148">
        <v>18607.1175</v>
      </c>
      <c r="W148">
        <v>30629</v>
      </c>
      <c r="X148">
        <v>0</v>
      </c>
      <c r="Y148">
        <v>17994.54</v>
      </c>
      <c r="Z148" s="17" t="str">
        <f t="shared" si="2"/>
        <v>Aug-2021</v>
      </c>
    </row>
    <row r="149" spans="1:26">
      <c r="A149" s="10" t="s">
        <v>350</v>
      </c>
      <c r="B149" s="14">
        <v>45051</v>
      </c>
      <c r="C149" s="10" t="s">
        <v>351</v>
      </c>
      <c r="D149" s="10" t="s">
        <v>28</v>
      </c>
      <c r="E149" s="10">
        <v>9436</v>
      </c>
      <c r="F149" s="10">
        <v>0.152</v>
      </c>
      <c r="G149" s="10">
        <v>60</v>
      </c>
      <c r="H149" s="10" t="s">
        <v>36</v>
      </c>
      <c r="I149" s="10" t="s">
        <v>83</v>
      </c>
      <c r="J149" s="10" t="s">
        <v>47</v>
      </c>
      <c r="K149" s="10">
        <v>37485</v>
      </c>
      <c r="L149" s="10" t="s">
        <v>39</v>
      </c>
      <c r="M149" s="10">
        <v>0.33</v>
      </c>
      <c r="N149" s="10">
        <v>0.78</v>
      </c>
      <c r="O149" s="10">
        <v>2248.61</v>
      </c>
      <c r="P149" s="10">
        <v>0</v>
      </c>
      <c r="Q149">
        <v>36</v>
      </c>
      <c r="R149">
        <v>188.72</v>
      </c>
      <c r="S149">
        <v>0.33</v>
      </c>
      <c r="T149">
        <v>0</v>
      </c>
      <c r="U149">
        <v>28</v>
      </c>
      <c r="V149">
        <v>3011.9712</v>
      </c>
      <c r="W149">
        <v>7339.11111111111</v>
      </c>
      <c r="X149">
        <v>0</v>
      </c>
      <c r="Y149">
        <v>726.36</v>
      </c>
      <c r="Z149" s="17" t="str">
        <f t="shared" si="2"/>
        <v>May-2023</v>
      </c>
    </row>
    <row r="150" spans="1:26">
      <c r="A150" s="10" t="s">
        <v>352</v>
      </c>
      <c r="B150" s="14">
        <v>44581</v>
      </c>
      <c r="C150" s="10" t="s">
        <v>353</v>
      </c>
      <c r="D150" s="10" t="s">
        <v>56</v>
      </c>
      <c r="E150" s="10">
        <v>13984</v>
      </c>
      <c r="F150" s="10">
        <v>0.195</v>
      </c>
      <c r="G150" s="10">
        <v>36</v>
      </c>
      <c r="H150" s="10" t="s">
        <v>29</v>
      </c>
      <c r="I150" s="10" t="s">
        <v>46</v>
      </c>
      <c r="J150" s="10" t="s">
        <v>38</v>
      </c>
      <c r="K150" s="10">
        <v>61455</v>
      </c>
      <c r="L150" s="10" t="s">
        <v>39</v>
      </c>
      <c r="M150" s="10">
        <v>0.4</v>
      </c>
      <c r="N150" s="10">
        <v>0.81</v>
      </c>
      <c r="O150" s="10">
        <v>16710.88</v>
      </c>
      <c r="P150" s="10">
        <v>0</v>
      </c>
      <c r="Q150">
        <v>36</v>
      </c>
      <c r="R150">
        <v>279.68</v>
      </c>
      <c r="S150">
        <v>0.4</v>
      </c>
      <c r="T150">
        <v>0</v>
      </c>
      <c r="U150">
        <v>36</v>
      </c>
      <c r="V150">
        <v>8180.64</v>
      </c>
      <c r="W150">
        <v>13984</v>
      </c>
      <c r="X150">
        <v>0</v>
      </c>
      <c r="Y150">
        <v>7900.96</v>
      </c>
      <c r="Z150" s="17" t="str">
        <f t="shared" si="2"/>
        <v>Jan-2022</v>
      </c>
    </row>
    <row r="151" spans="1:26">
      <c r="A151" s="10" t="s">
        <v>354</v>
      </c>
      <c r="B151" s="14">
        <v>45273</v>
      </c>
      <c r="C151" s="10" t="s">
        <v>355</v>
      </c>
      <c r="D151" s="10" t="s">
        <v>50</v>
      </c>
      <c r="E151" s="10">
        <v>34039</v>
      </c>
      <c r="F151" s="10">
        <v>0.071</v>
      </c>
      <c r="G151" s="10">
        <v>60</v>
      </c>
      <c r="H151" s="10" t="s">
        <v>70</v>
      </c>
      <c r="I151" s="10" t="s">
        <v>94</v>
      </c>
      <c r="J151" s="10" t="s">
        <v>31</v>
      </c>
      <c r="K151" s="10">
        <v>141984</v>
      </c>
      <c r="L151" s="10" t="s">
        <v>32</v>
      </c>
      <c r="M151" s="10">
        <v>0.15</v>
      </c>
      <c r="N151" s="10">
        <v>0.8</v>
      </c>
      <c r="O151" s="10">
        <v>0</v>
      </c>
      <c r="P151" s="10">
        <v>0</v>
      </c>
      <c r="Q151">
        <v>36</v>
      </c>
      <c r="R151">
        <v>680.78</v>
      </c>
      <c r="S151">
        <v>0.15</v>
      </c>
      <c r="T151">
        <v>0</v>
      </c>
      <c r="U151">
        <v>21</v>
      </c>
      <c r="V151">
        <v>1812.57675</v>
      </c>
      <c r="W151">
        <v>0</v>
      </c>
      <c r="X151">
        <v>0</v>
      </c>
      <c r="Y151">
        <v>-32907.2</v>
      </c>
      <c r="Z151" s="17" t="str">
        <f t="shared" si="2"/>
        <v>Dec-2023</v>
      </c>
    </row>
    <row r="152" spans="1:26">
      <c r="A152" s="10" t="s">
        <v>356</v>
      </c>
      <c r="B152" s="14">
        <v>44926</v>
      </c>
      <c r="C152" s="10" t="s">
        <v>357</v>
      </c>
      <c r="D152" s="10" t="s">
        <v>35</v>
      </c>
      <c r="E152" s="10">
        <v>20895</v>
      </c>
      <c r="F152" s="10">
        <v>0.095</v>
      </c>
      <c r="G152" s="10">
        <v>36</v>
      </c>
      <c r="H152" s="10" t="s">
        <v>29</v>
      </c>
      <c r="I152" s="10" t="s">
        <v>51</v>
      </c>
      <c r="J152" s="10" t="s">
        <v>57</v>
      </c>
      <c r="K152" s="10">
        <v>46767</v>
      </c>
      <c r="L152" s="10" t="s">
        <v>39</v>
      </c>
      <c r="M152" s="10">
        <v>0.31</v>
      </c>
      <c r="N152" s="10">
        <v>0.73</v>
      </c>
      <c r="O152" s="10">
        <v>22880.02</v>
      </c>
      <c r="P152" s="10">
        <v>0</v>
      </c>
      <c r="Q152">
        <v>36</v>
      </c>
      <c r="R152">
        <v>417.9</v>
      </c>
      <c r="S152">
        <v>0.31</v>
      </c>
      <c r="T152">
        <v>0</v>
      </c>
      <c r="U152">
        <v>33</v>
      </c>
      <c r="V152">
        <v>5955.075</v>
      </c>
      <c r="W152">
        <v>20895</v>
      </c>
      <c r="X152">
        <v>0</v>
      </c>
      <c r="Y152">
        <v>5537.18</v>
      </c>
      <c r="Z152" s="17" t="str">
        <f t="shared" si="2"/>
        <v>Dec-2022</v>
      </c>
    </row>
    <row r="153" spans="1:26">
      <c r="A153" s="10" t="s">
        <v>358</v>
      </c>
      <c r="B153" s="14">
        <v>44443</v>
      </c>
      <c r="C153" s="10" t="s">
        <v>359</v>
      </c>
      <c r="D153" s="10" t="s">
        <v>56</v>
      </c>
      <c r="E153" s="10">
        <v>19155</v>
      </c>
      <c r="F153" s="10">
        <v>0.191</v>
      </c>
      <c r="G153" s="10">
        <v>36</v>
      </c>
      <c r="H153" s="10" t="s">
        <v>36</v>
      </c>
      <c r="I153" s="10" t="s">
        <v>83</v>
      </c>
      <c r="J153" s="10" t="s">
        <v>31</v>
      </c>
      <c r="K153" s="10">
        <v>142701</v>
      </c>
      <c r="L153" s="10" t="s">
        <v>39</v>
      </c>
      <c r="M153" s="10">
        <v>0.18</v>
      </c>
      <c r="N153" s="10">
        <v>0.69</v>
      </c>
      <c r="O153" s="10">
        <v>3927.79</v>
      </c>
      <c r="P153" s="10">
        <v>0</v>
      </c>
      <c r="Q153">
        <v>36</v>
      </c>
      <c r="R153">
        <v>383.1</v>
      </c>
      <c r="S153">
        <v>0.18</v>
      </c>
      <c r="T153">
        <v>0</v>
      </c>
      <c r="U153">
        <v>36</v>
      </c>
      <c r="V153">
        <v>9878.2335</v>
      </c>
      <c r="W153">
        <v>19155</v>
      </c>
      <c r="X153">
        <v>0</v>
      </c>
      <c r="Y153">
        <v>9495.13</v>
      </c>
      <c r="Z153" s="17" t="str">
        <f t="shared" si="2"/>
        <v>Sep-2021</v>
      </c>
    </row>
    <row r="154" spans="1:26">
      <c r="A154" s="10" t="s">
        <v>360</v>
      </c>
      <c r="B154" s="14">
        <v>45032</v>
      </c>
      <c r="C154" s="10" t="s">
        <v>361</v>
      </c>
      <c r="D154" s="10" t="s">
        <v>60</v>
      </c>
      <c r="E154" s="10">
        <v>11616</v>
      </c>
      <c r="F154" s="10">
        <v>0.061</v>
      </c>
      <c r="G154" s="10">
        <v>36</v>
      </c>
      <c r="H154" s="10" t="s">
        <v>29</v>
      </c>
      <c r="I154" s="10" t="s">
        <v>94</v>
      </c>
      <c r="J154" s="10" t="s">
        <v>31</v>
      </c>
      <c r="K154" s="10">
        <v>58453</v>
      </c>
      <c r="L154" s="10" t="s">
        <v>32</v>
      </c>
      <c r="M154" s="10">
        <v>0.14</v>
      </c>
      <c r="N154" s="10">
        <v>0.52</v>
      </c>
      <c r="O154" s="10">
        <v>12324.58</v>
      </c>
      <c r="P154" s="10">
        <v>0</v>
      </c>
      <c r="Q154">
        <v>36</v>
      </c>
      <c r="R154">
        <v>232.32</v>
      </c>
      <c r="S154">
        <v>0.14</v>
      </c>
      <c r="T154">
        <v>0</v>
      </c>
      <c r="U154">
        <v>29</v>
      </c>
      <c r="V154">
        <v>2125.728</v>
      </c>
      <c r="W154">
        <v>11616</v>
      </c>
      <c r="X154">
        <v>0</v>
      </c>
      <c r="Y154">
        <v>1893.41</v>
      </c>
      <c r="Z154" s="17" t="str">
        <f t="shared" si="2"/>
        <v>Apr-2023</v>
      </c>
    </row>
    <row r="155" spans="1:26">
      <c r="A155" s="10" t="s">
        <v>362</v>
      </c>
      <c r="B155" s="14">
        <v>44399</v>
      </c>
      <c r="C155" s="10" t="s">
        <v>363</v>
      </c>
      <c r="D155" s="10" t="s">
        <v>56</v>
      </c>
      <c r="E155" s="10">
        <v>38129</v>
      </c>
      <c r="F155" s="10">
        <v>0.147</v>
      </c>
      <c r="G155" s="10">
        <v>36</v>
      </c>
      <c r="H155" s="10" t="s">
        <v>36</v>
      </c>
      <c r="I155" s="10" t="s">
        <v>94</v>
      </c>
      <c r="J155" s="10" t="s">
        <v>31</v>
      </c>
      <c r="K155" s="10">
        <v>106280</v>
      </c>
      <c r="L155" s="10" t="s">
        <v>43</v>
      </c>
      <c r="M155" s="10">
        <v>0.26</v>
      </c>
      <c r="N155" s="10">
        <v>0.51</v>
      </c>
      <c r="O155" s="10">
        <v>10453.74</v>
      </c>
      <c r="P155" s="10">
        <v>0</v>
      </c>
      <c r="Q155">
        <v>36</v>
      </c>
      <c r="R155">
        <v>762.58</v>
      </c>
      <c r="S155">
        <v>0.26</v>
      </c>
      <c r="T155">
        <v>0</v>
      </c>
      <c r="U155">
        <v>36</v>
      </c>
      <c r="V155">
        <v>15133.4001</v>
      </c>
      <c r="W155">
        <v>38129</v>
      </c>
      <c r="X155">
        <v>0</v>
      </c>
      <c r="Y155">
        <v>14370.82</v>
      </c>
      <c r="Z155" s="17" t="str">
        <f t="shared" si="2"/>
        <v>Jul-2021</v>
      </c>
    </row>
    <row r="156" spans="1:26">
      <c r="A156" s="10" t="s">
        <v>364</v>
      </c>
      <c r="B156" s="14">
        <v>44319</v>
      </c>
      <c r="C156" s="10" t="s">
        <v>365</v>
      </c>
      <c r="D156" s="10" t="s">
        <v>75</v>
      </c>
      <c r="E156" s="10">
        <v>25574</v>
      </c>
      <c r="F156" s="10">
        <v>0.17</v>
      </c>
      <c r="G156" s="10">
        <v>36</v>
      </c>
      <c r="H156" s="10" t="s">
        <v>29</v>
      </c>
      <c r="I156" s="10" t="s">
        <v>37</v>
      </c>
      <c r="J156" s="10" t="s">
        <v>42</v>
      </c>
      <c r="K156" s="10">
        <v>132638</v>
      </c>
      <c r="L156" s="10" t="s">
        <v>39</v>
      </c>
      <c r="M156" s="10">
        <v>0.17</v>
      </c>
      <c r="N156" s="10">
        <v>0.66</v>
      </c>
      <c r="O156" s="10">
        <v>29921.58</v>
      </c>
      <c r="P156" s="10">
        <v>0</v>
      </c>
      <c r="Q156">
        <v>36</v>
      </c>
      <c r="R156">
        <v>511.48</v>
      </c>
      <c r="S156">
        <v>0.17</v>
      </c>
      <c r="T156">
        <v>0</v>
      </c>
      <c r="U156">
        <v>36</v>
      </c>
      <c r="V156">
        <v>13042.74</v>
      </c>
      <c r="W156">
        <v>25574</v>
      </c>
      <c r="X156">
        <v>0</v>
      </c>
      <c r="Y156">
        <v>12531.26</v>
      </c>
      <c r="Z156" s="17" t="str">
        <f t="shared" si="2"/>
        <v>May-2021</v>
      </c>
    </row>
    <row r="157" spans="1:26">
      <c r="A157" s="10" t="s">
        <v>366</v>
      </c>
      <c r="B157" s="14">
        <v>44597</v>
      </c>
      <c r="C157" s="10" t="s">
        <v>367</v>
      </c>
      <c r="D157" s="10" t="s">
        <v>50</v>
      </c>
      <c r="E157" s="10">
        <v>4430</v>
      </c>
      <c r="F157" s="10">
        <v>0.17</v>
      </c>
      <c r="G157" s="10">
        <v>60</v>
      </c>
      <c r="H157" s="10" t="s">
        <v>29</v>
      </c>
      <c r="I157" s="10" t="s">
        <v>67</v>
      </c>
      <c r="J157" s="10" t="s">
        <v>57</v>
      </c>
      <c r="K157" s="10">
        <v>83442</v>
      </c>
      <c r="L157" s="10" t="s">
        <v>32</v>
      </c>
      <c r="M157" s="10">
        <v>0.19</v>
      </c>
      <c r="N157" s="10">
        <v>0.65</v>
      </c>
      <c r="O157" s="10">
        <v>5183.1</v>
      </c>
      <c r="P157" s="10">
        <v>0</v>
      </c>
      <c r="Q157">
        <v>36</v>
      </c>
      <c r="R157">
        <v>88.6</v>
      </c>
      <c r="S157">
        <v>0.19</v>
      </c>
      <c r="T157">
        <v>0</v>
      </c>
      <c r="U157">
        <v>36</v>
      </c>
      <c r="V157">
        <v>2259.3</v>
      </c>
      <c r="W157">
        <v>4430</v>
      </c>
      <c r="X157">
        <v>0</v>
      </c>
      <c r="Y157">
        <v>2170.7</v>
      </c>
      <c r="Z157" s="17" t="str">
        <f t="shared" si="2"/>
        <v>Feb-2022</v>
      </c>
    </row>
    <row r="158" spans="1:26">
      <c r="A158" s="10" t="s">
        <v>368</v>
      </c>
      <c r="B158" s="14">
        <v>44963</v>
      </c>
      <c r="C158" s="10" t="s">
        <v>369</v>
      </c>
      <c r="D158" s="10" t="s">
        <v>86</v>
      </c>
      <c r="E158" s="10">
        <v>13676</v>
      </c>
      <c r="F158" s="10">
        <v>0.055</v>
      </c>
      <c r="G158" s="10">
        <v>36</v>
      </c>
      <c r="H158" s="10" t="s">
        <v>29</v>
      </c>
      <c r="I158" s="10" t="s">
        <v>83</v>
      </c>
      <c r="J158" s="10" t="s">
        <v>57</v>
      </c>
      <c r="K158" s="10">
        <v>81877</v>
      </c>
      <c r="L158" s="10" t="s">
        <v>39</v>
      </c>
      <c r="M158" s="10">
        <v>0.23</v>
      </c>
      <c r="N158" s="10">
        <v>0.67</v>
      </c>
      <c r="O158" s="10">
        <v>14428.18</v>
      </c>
      <c r="P158" s="10">
        <v>0</v>
      </c>
      <c r="Q158">
        <v>36</v>
      </c>
      <c r="R158">
        <v>273.52</v>
      </c>
      <c r="S158">
        <v>0.23</v>
      </c>
      <c r="T158">
        <v>0</v>
      </c>
      <c r="U158">
        <v>31</v>
      </c>
      <c r="V158">
        <v>2256.54</v>
      </c>
      <c r="W158">
        <v>13676</v>
      </c>
      <c r="X158">
        <v>0</v>
      </c>
      <c r="Y158">
        <v>1983.02</v>
      </c>
      <c r="Z158" s="17" t="str">
        <f t="shared" si="2"/>
        <v>Feb-2023</v>
      </c>
    </row>
    <row r="159" spans="1:26">
      <c r="A159" s="10" t="s">
        <v>370</v>
      </c>
      <c r="B159" s="14">
        <v>44490</v>
      </c>
      <c r="C159" s="10" t="s">
        <v>371</v>
      </c>
      <c r="D159" s="10" t="s">
        <v>63</v>
      </c>
      <c r="E159" s="10">
        <v>11816</v>
      </c>
      <c r="F159" s="10">
        <v>0.114</v>
      </c>
      <c r="G159" s="10">
        <v>36</v>
      </c>
      <c r="H159" s="10" t="s">
        <v>36</v>
      </c>
      <c r="I159" s="10" t="s">
        <v>94</v>
      </c>
      <c r="J159" s="10" t="s">
        <v>31</v>
      </c>
      <c r="K159" s="10">
        <v>42226</v>
      </c>
      <c r="L159" s="10" t="s">
        <v>39</v>
      </c>
      <c r="M159" s="10">
        <v>0.2</v>
      </c>
      <c r="N159" s="10">
        <v>0.56</v>
      </c>
      <c r="O159" s="10">
        <v>3024.12</v>
      </c>
      <c r="P159" s="10">
        <v>0</v>
      </c>
      <c r="Q159">
        <v>36</v>
      </c>
      <c r="R159">
        <v>236.32</v>
      </c>
      <c r="S159">
        <v>0.2</v>
      </c>
      <c r="T159">
        <v>0</v>
      </c>
      <c r="U159">
        <v>36</v>
      </c>
      <c r="V159">
        <v>3636.9648</v>
      </c>
      <c r="W159">
        <v>11816</v>
      </c>
      <c r="X159">
        <v>0</v>
      </c>
      <c r="Y159">
        <v>3400.64</v>
      </c>
      <c r="Z159" s="17" t="str">
        <f t="shared" si="2"/>
        <v>Oct-2021</v>
      </c>
    </row>
    <row r="160" spans="1:26">
      <c r="A160" s="10" t="s">
        <v>372</v>
      </c>
      <c r="B160" s="14">
        <v>44476</v>
      </c>
      <c r="C160" s="10" t="s">
        <v>373</v>
      </c>
      <c r="D160" s="10" t="s">
        <v>28</v>
      </c>
      <c r="E160" s="10">
        <v>33733</v>
      </c>
      <c r="F160" s="10">
        <v>0.177</v>
      </c>
      <c r="G160" s="10">
        <v>60</v>
      </c>
      <c r="H160" s="10" t="s">
        <v>29</v>
      </c>
      <c r="I160" s="10" t="s">
        <v>67</v>
      </c>
      <c r="J160" s="10" t="s">
        <v>38</v>
      </c>
      <c r="K160" s="10">
        <v>123405</v>
      </c>
      <c r="L160" s="10" t="s">
        <v>32</v>
      </c>
      <c r="M160" s="10">
        <v>0.14</v>
      </c>
      <c r="N160" s="10">
        <v>0.83</v>
      </c>
      <c r="O160" s="10">
        <v>39703.74</v>
      </c>
      <c r="P160" s="10">
        <v>0</v>
      </c>
      <c r="Q160">
        <v>36</v>
      </c>
      <c r="R160">
        <v>674.66</v>
      </c>
      <c r="S160">
        <v>0.14</v>
      </c>
      <c r="T160">
        <v>0</v>
      </c>
      <c r="U160">
        <v>36</v>
      </c>
      <c r="V160">
        <v>17912.223</v>
      </c>
      <c r="W160">
        <v>33733</v>
      </c>
      <c r="X160">
        <v>0</v>
      </c>
      <c r="Y160">
        <v>17237.56</v>
      </c>
      <c r="Z160" s="17" t="str">
        <f t="shared" si="2"/>
        <v>Oct-2021</v>
      </c>
    </row>
    <row r="161" spans="1:26">
      <c r="A161" s="10" t="s">
        <v>374</v>
      </c>
      <c r="B161" s="14">
        <v>45080</v>
      </c>
      <c r="C161" s="10" t="s">
        <v>375</v>
      </c>
      <c r="D161" s="10" t="s">
        <v>86</v>
      </c>
      <c r="E161" s="10">
        <v>21144</v>
      </c>
      <c r="F161" s="10">
        <v>0.08</v>
      </c>
      <c r="G161" s="10">
        <v>60</v>
      </c>
      <c r="H161" s="10" t="s">
        <v>36</v>
      </c>
      <c r="I161" s="10" t="s">
        <v>46</v>
      </c>
      <c r="J161" s="10" t="s">
        <v>31</v>
      </c>
      <c r="K161" s="10">
        <v>52588</v>
      </c>
      <c r="L161" s="10" t="s">
        <v>39</v>
      </c>
      <c r="M161" s="10">
        <v>0.14</v>
      </c>
      <c r="N161" s="10">
        <v>0.89</v>
      </c>
      <c r="O161" s="10">
        <v>5994.33</v>
      </c>
      <c r="P161" s="10">
        <v>0</v>
      </c>
      <c r="Q161">
        <v>36</v>
      </c>
      <c r="R161">
        <v>422.88</v>
      </c>
      <c r="S161">
        <v>0.14</v>
      </c>
      <c r="T161">
        <v>0</v>
      </c>
      <c r="U161">
        <v>27</v>
      </c>
      <c r="V161">
        <v>3425.328</v>
      </c>
      <c r="W161">
        <v>15858</v>
      </c>
      <c r="X161">
        <v>0</v>
      </c>
      <c r="Y161">
        <v>-2283.55</v>
      </c>
      <c r="Z161" s="17" t="str">
        <f t="shared" si="2"/>
        <v>Jun-2023</v>
      </c>
    </row>
    <row r="162" spans="1:26">
      <c r="A162" s="10" t="s">
        <v>376</v>
      </c>
      <c r="B162" s="14">
        <v>44394</v>
      </c>
      <c r="C162" s="10" t="s">
        <v>377</v>
      </c>
      <c r="D162" s="10" t="s">
        <v>35</v>
      </c>
      <c r="E162" s="10">
        <v>3050</v>
      </c>
      <c r="F162" s="10">
        <v>0.189</v>
      </c>
      <c r="G162" s="10">
        <v>60</v>
      </c>
      <c r="H162" s="10" t="s">
        <v>36</v>
      </c>
      <c r="I162" s="10" t="s">
        <v>30</v>
      </c>
      <c r="J162" s="10" t="s">
        <v>42</v>
      </c>
      <c r="K162" s="10">
        <v>108976</v>
      </c>
      <c r="L162" s="10" t="s">
        <v>39</v>
      </c>
      <c r="M162" s="10">
        <v>0.18</v>
      </c>
      <c r="N162" s="10">
        <v>0.92</v>
      </c>
      <c r="O162" s="10">
        <v>344.54</v>
      </c>
      <c r="P162" s="10">
        <v>0</v>
      </c>
      <c r="Q162">
        <v>36</v>
      </c>
      <c r="R162">
        <v>61</v>
      </c>
      <c r="S162">
        <v>0.18</v>
      </c>
      <c r="T162">
        <v>0</v>
      </c>
      <c r="U162">
        <v>36</v>
      </c>
      <c r="V162">
        <v>1556.415</v>
      </c>
      <c r="W162">
        <v>3050</v>
      </c>
      <c r="X162">
        <v>0</v>
      </c>
      <c r="Y162">
        <v>1495.42</v>
      </c>
      <c r="Z162" s="17" t="str">
        <f t="shared" si="2"/>
        <v>Jul-2021</v>
      </c>
    </row>
    <row r="163" spans="1:26">
      <c r="A163" s="10" t="s">
        <v>378</v>
      </c>
      <c r="B163" s="14">
        <v>45178</v>
      </c>
      <c r="C163" s="10" t="s">
        <v>379</v>
      </c>
      <c r="D163" s="10" t="s">
        <v>50</v>
      </c>
      <c r="E163" s="10">
        <v>34933</v>
      </c>
      <c r="F163" s="10">
        <v>0.199</v>
      </c>
      <c r="G163" s="10">
        <v>36</v>
      </c>
      <c r="H163" s="10" t="s">
        <v>29</v>
      </c>
      <c r="I163" s="10" t="s">
        <v>37</v>
      </c>
      <c r="J163" s="10" t="s">
        <v>47</v>
      </c>
      <c r="K163" s="10">
        <v>61709</v>
      </c>
      <c r="L163" s="10" t="s">
        <v>39</v>
      </c>
      <c r="M163" s="10">
        <v>0.12</v>
      </c>
      <c r="N163" s="10">
        <v>0.72</v>
      </c>
      <c r="O163" s="10">
        <v>41884.67</v>
      </c>
      <c r="P163" s="10">
        <v>0</v>
      </c>
      <c r="Q163">
        <v>36</v>
      </c>
      <c r="R163">
        <v>698.66</v>
      </c>
      <c r="S163">
        <v>0.12</v>
      </c>
      <c r="T163">
        <v>0</v>
      </c>
      <c r="U163">
        <v>24</v>
      </c>
      <c r="V163">
        <v>20855.001</v>
      </c>
      <c r="W163">
        <v>34933</v>
      </c>
      <c r="X163">
        <v>0</v>
      </c>
      <c r="Y163">
        <v>20156.34</v>
      </c>
      <c r="Z163" s="17" t="str">
        <f t="shared" si="2"/>
        <v>Sep-2023</v>
      </c>
    </row>
    <row r="164" spans="1:26">
      <c r="A164" s="10" t="s">
        <v>380</v>
      </c>
      <c r="B164" s="14">
        <v>44948</v>
      </c>
      <c r="C164" s="10" t="s">
        <v>381</v>
      </c>
      <c r="D164" s="10" t="s">
        <v>63</v>
      </c>
      <c r="E164" s="10">
        <v>25951</v>
      </c>
      <c r="F164" s="10">
        <v>0.246</v>
      </c>
      <c r="G164" s="10">
        <v>36</v>
      </c>
      <c r="H164" s="10" t="s">
        <v>29</v>
      </c>
      <c r="I164" s="10" t="s">
        <v>37</v>
      </c>
      <c r="J164" s="10" t="s">
        <v>42</v>
      </c>
      <c r="K164" s="10">
        <v>77788</v>
      </c>
      <c r="L164" s="10" t="s">
        <v>43</v>
      </c>
      <c r="M164" s="10">
        <v>0.35</v>
      </c>
      <c r="N164" s="10">
        <v>0.82</v>
      </c>
      <c r="O164" s="10">
        <v>32334.95</v>
      </c>
      <c r="P164" s="10">
        <v>0</v>
      </c>
      <c r="Q164">
        <v>36</v>
      </c>
      <c r="R164">
        <v>519.02</v>
      </c>
      <c r="S164">
        <v>0.35</v>
      </c>
      <c r="T164">
        <v>0</v>
      </c>
      <c r="U164">
        <v>32</v>
      </c>
      <c r="V164">
        <v>19151.838</v>
      </c>
      <c r="W164">
        <v>25951</v>
      </c>
      <c r="X164">
        <v>0</v>
      </c>
      <c r="Y164">
        <v>18632.82</v>
      </c>
      <c r="Z164" s="17" t="str">
        <f t="shared" si="2"/>
        <v>Jan-2023</v>
      </c>
    </row>
    <row r="165" spans="1:26">
      <c r="A165" s="10" t="s">
        <v>382</v>
      </c>
      <c r="B165" s="14">
        <v>44340</v>
      </c>
      <c r="C165" s="10" t="s">
        <v>383</v>
      </c>
      <c r="D165" s="10" t="s">
        <v>56</v>
      </c>
      <c r="E165" s="10">
        <v>33413</v>
      </c>
      <c r="F165" s="10">
        <v>0.092</v>
      </c>
      <c r="G165" s="10">
        <v>36</v>
      </c>
      <c r="H165" s="10" t="s">
        <v>29</v>
      </c>
      <c r="I165" s="10" t="s">
        <v>37</v>
      </c>
      <c r="J165" s="10" t="s">
        <v>38</v>
      </c>
      <c r="K165" s="10">
        <v>118031</v>
      </c>
      <c r="L165" s="10" t="s">
        <v>43</v>
      </c>
      <c r="M165" s="10">
        <v>0.21</v>
      </c>
      <c r="N165" s="10">
        <v>0.88</v>
      </c>
      <c r="O165" s="10">
        <v>36487</v>
      </c>
      <c r="P165" s="10">
        <v>0</v>
      </c>
      <c r="Q165">
        <v>36</v>
      </c>
      <c r="R165">
        <v>668.26</v>
      </c>
      <c r="S165">
        <v>0.21</v>
      </c>
      <c r="T165">
        <v>0</v>
      </c>
      <c r="U165">
        <v>36</v>
      </c>
      <c r="V165">
        <v>9221.988</v>
      </c>
      <c r="W165">
        <v>33413</v>
      </c>
      <c r="X165">
        <v>0</v>
      </c>
      <c r="Y165">
        <v>8553.73</v>
      </c>
      <c r="Z165" s="17" t="str">
        <f t="shared" si="2"/>
        <v>May-2021</v>
      </c>
    </row>
    <row r="166" spans="1:26">
      <c r="A166" s="10" t="s">
        <v>384</v>
      </c>
      <c r="B166" s="14">
        <v>44805</v>
      </c>
      <c r="C166" s="10" t="s">
        <v>385</v>
      </c>
      <c r="D166" s="10" t="s">
        <v>50</v>
      </c>
      <c r="E166" s="10">
        <v>35801</v>
      </c>
      <c r="F166" s="10">
        <v>0.215</v>
      </c>
      <c r="G166" s="10">
        <v>60</v>
      </c>
      <c r="H166" s="10" t="s">
        <v>36</v>
      </c>
      <c r="I166" s="10" t="s">
        <v>67</v>
      </c>
      <c r="J166" s="10" t="s">
        <v>31</v>
      </c>
      <c r="K166" s="10">
        <v>67019</v>
      </c>
      <c r="L166" s="10" t="s">
        <v>39</v>
      </c>
      <c r="M166" s="10">
        <v>0.21</v>
      </c>
      <c r="N166" s="10">
        <v>0.69</v>
      </c>
      <c r="O166" s="10">
        <v>10056.99</v>
      </c>
      <c r="P166" s="10">
        <v>0</v>
      </c>
      <c r="Q166">
        <v>36</v>
      </c>
      <c r="R166">
        <v>716.02</v>
      </c>
      <c r="S166">
        <v>0.21</v>
      </c>
      <c r="T166">
        <v>0</v>
      </c>
      <c r="U166">
        <v>36</v>
      </c>
      <c r="V166">
        <v>20782.4805</v>
      </c>
      <c r="W166">
        <v>35801</v>
      </c>
      <c r="X166">
        <v>0</v>
      </c>
      <c r="Y166">
        <v>20066.46</v>
      </c>
      <c r="Z166" s="17" t="str">
        <f t="shared" si="2"/>
        <v>Sep-2022</v>
      </c>
    </row>
    <row r="167" spans="1:26">
      <c r="A167" s="10" t="s">
        <v>386</v>
      </c>
      <c r="B167" s="14">
        <v>44383</v>
      </c>
      <c r="C167" s="10" t="s">
        <v>387</v>
      </c>
      <c r="D167" s="10" t="s">
        <v>56</v>
      </c>
      <c r="E167" s="10">
        <v>33913</v>
      </c>
      <c r="F167" s="10">
        <v>0.154</v>
      </c>
      <c r="G167" s="10">
        <v>36</v>
      </c>
      <c r="H167" s="10" t="s">
        <v>29</v>
      </c>
      <c r="I167" s="10" t="s">
        <v>46</v>
      </c>
      <c r="J167" s="10" t="s">
        <v>57</v>
      </c>
      <c r="K167" s="10">
        <v>74948</v>
      </c>
      <c r="L167" s="10" t="s">
        <v>32</v>
      </c>
      <c r="M167" s="10">
        <v>0.23</v>
      </c>
      <c r="N167" s="10">
        <v>0.64</v>
      </c>
      <c r="O167" s="10">
        <v>39135.6</v>
      </c>
      <c r="P167" s="10">
        <v>0</v>
      </c>
      <c r="Q167">
        <v>36</v>
      </c>
      <c r="R167">
        <v>678.26</v>
      </c>
      <c r="S167">
        <v>0.23</v>
      </c>
      <c r="T167">
        <v>0</v>
      </c>
      <c r="U167">
        <v>36</v>
      </c>
      <c r="V167">
        <v>15667.806</v>
      </c>
      <c r="W167">
        <v>33913</v>
      </c>
      <c r="X167">
        <v>0</v>
      </c>
      <c r="Y167">
        <v>14989.55</v>
      </c>
      <c r="Z167" s="17" t="str">
        <f t="shared" si="2"/>
        <v>Jul-2021</v>
      </c>
    </row>
    <row r="168" spans="1:26">
      <c r="A168" s="10" t="s">
        <v>388</v>
      </c>
      <c r="B168" s="14">
        <v>44660</v>
      </c>
      <c r="C168" s="10" t="s">
        <v>389</v>
      </c>
      <c r="D168" s="10" t="s">
        <v>60</v>
      </c>
      <c r="E168" s="10">
        <v>26280</v>
      </c>
      <c r="F168" s="10">
        <v>0.125</v>
      </c>
      <c r="G168" s="10">
        <v>60</v>
      </c>
      <c r="H168" s="10" t="s">
        <v>29</v>
      </c>
      <c r="I168" s="10" t="s">
        <v>37</v>
      </c>
      <c r="J168" s="10" t="s">
        <v>31</v>
      </c>
      <c r="K168" s="10">
        <v>95133</v>
      </c>
      <c r="L168" s="10" t="s">
        <v>39</v>
      </c>
      <c r="M168" s="10">
        <v>0.37</v>
      </c>
      <c r="N168" s="10">
        <v>0.92</v>
      </c>
      <c r="O168" s="10">
        <v>29565</v>
      </c>
      <c r="P168" s="10">
        <v>0</v>
      </c>
      <c r="Q168">
        <v>36</v>
      </c>
      <c r="R168">
        <v>525.6</v>
      </c>
      <c r="S168">
        <v>0.37</v>
      </c>
      <c r="T168">
        <v>0</v>
      </c>
      <c r="U168">
        <v>36</v>
      </c>
      <c r="V168">
        <v>9855</v>
      </c>
      <c r="W168">
        <v>26280</v>
      </c>
      <c r="X168">
        <v>0</v>
      </c>
      <c r="Y168">
        <v>9329.4</v>
      </c>
      <c r="Z168" s="17" t="str">
        <f t="shared" si="2"/>
        <v>Apr-2022</v>
      </c>
    </row>
    <row r="169" spans="1:26">
      <c r="A169" s="10" t="s">
        <v>390</v>
      </c>
      <c r="B169" s="14">
        <v>44856</v>
      </c>
      <c r="C169" s="10" t="s">
        <v>391</v>
      </c>
      <c r="D169" s="10" t="s">
        <v>75</v>
      </c>
      <c r="E169" s="10">
        <v>25557</v>
      </c>
      <c r="F169" s="10">
        <v>0.074</v>
      </c>
      <c r="G169" s="10">
        <v>36</v>
      </c>
      <c r="H169" s="10" t="s">
        <v>36</v>
      </c>
      <c r="I169" s="10" t="s">
        <v>67</v>
      </c>
      <c r="J169" s="10" t="s">
        <v>38</v>
      </c>
      <c r="K169" s="10">
        <v>144444</v>
      </c>
      <c r="L169" s="10" t="s">
        <v>39</v>
      </c>
      <c r="M169" s="10">
        <v>0.45</v>
      </c>
      <c r="N169" s="10">
        <v>0.73</v>
      </c>
      <c r="O169" s="10">
        <v>4065.82</v>
      </c>
      <c r="P169" s="10">
        <v>0</v>
      </c>
      <c r="Q169">
        <v>36</v>
      </c>
      <c r="R169">
        <v>511.14</v>
      </c>
      <c r="S169">
        <v>0.45</v>
      </c>
      <c r="T169">
        <v>0</v>
      </c>
      <c r="U169">
        <v>35</v>
      </c>
      <c r="V169">
        <v>4964.44725</v>
      </c>
      <c r="W169">
        <v>24847.0833333333</v>
      </c>
      <c r="X169">
        <v>0</v>
      </c>
      <c r="Y169">
        <v>3743.39</v>
      </c>
      <c r="Z169" s="17" t="str">
        <f t="shared" si="2"/>
        <v>Oct-2022</v>
      </c>
    </row>
    <row r="170" spans="1:26">
      <c r="A170" s="10" t="s">
        <v>392</v>
      </c>
      <c r="B170" s="14">
        <v>44960</v>
      </c>
      <c r="C170" s="10" t="s">
        <v>393</v>
      </c>
      <c r="D170" s="10" t="s">
        <v>66</v>
      </c>
      <c r="E170" s="10">
        <v>36400</v>
      </c>
      <c r="F170" s="10">
        <v>0.197</v>
      </c>
      <c r="G170" s="10">
        <v>60</v>
      </c>
      <c r="H170" s="10" t="s">
        <v>36</v>
      </c>
      <c r="I170" s="10" t="s">
        <v>37</v>
      </c>
      <c r="J170" s="10" t="s">
        <v>57</v>
      </c>
      <c r="K170" s="10">
        <v>96458</v>
      </c>
      <c r="L170" s="10" t="s">
        <v>43</v>
      </c>
      <c r="M170" s="10">
        <v>0.4</v>
      </c>
      <c r="N170" s="10">
        <v>0.72</v>
      </c>
      <c r="O170" s="10">
        <v>4839.35</v>
      </c>
      <c r="P170" s="10">
        <v>0</v>
      </c>
      <c r="Q170">
        <v>36</v>
      </c>
      <c r="R170">
        <v>728</v>
      </c>
      <c r="S170">
        <v>0.4</v>
      </c>
      <c r="T170">
        <v>0</v>
      </c>
      <c r="U170">
        <v>31</v>
      </c>
      <c r="V170">
        <v>16672.11</v>
      </c>
      <c r="W170">
        <v>31344.4444444444</v>
      </c>
      <c r="X170">
        <v>0</v>
      </c>
      <c r="Y170">
        <v>10888.55</v>
      </c>
      <c r="Z170" s="17" t="str">
        <f t="shared" si="2"/>
        <v>Feb-2023</v>
      </c>
    </row>
    <row r="171" spans="1:26">
      <c r="A171" s="10" t="s">
        <v>394</v>
      </c>
      <c r="B171" s="14">
        <v>45151</v>
      </c>
      <c r="C171" s="10" t="s">
        <v>395</v>
      </c>
      <c r="D171" s="10" t="s">
        <v>50</v>
      </c>
      <c r="E171" s="10">
        <v>5494</v>
      </c>
      <c r="F171" s="10">
        <v>0.097</v>
      </c>
      <c r="G171" s="10">
        <v>36</v>
      </c>
      <c r="H171" s="10" t="s">
        <v>29</v>
      </c>
      <c r="I171" s="10" t="s">
        <v>67</v>
      </c>
      <c r="J171" s="10" t="s">
        <v>42</v>
      </c>
      <c r="K171" s="10">
        <v>147603</v>
      </c>
      <c r="L171" s="10" t="s">
        <v>43</v>
      </c>
      <c r="M171" s="10">
        <v>0.39</v>
      </c>
      <c r="N171" s="10">
        <v>0.58</v>
      </c>
      <c r="O171" s="10">
        <v>6026.92</v>
      </c>
      <c r="P171" s="10">
        <v>0</v>
      </c>
      <c r="Q171">
        <v>36</v>
      </c>
      <c r="R171">
        <v>109.88</v>
      </c>
      <c r="S171">
        <v>0.39</v>
      </c>
      <c r="T171">
        <v>0</v>
      </c>
      <c r="U171">
        <v>25</v>
      </c>
      <c r="V171">
        <v>1598.754</v>
      </c>
      <c r="W171">
        <v>5494</v>
      </c>
      <c r="X171">
        <v>0</v>
      </c>
      <c r="Y171">
        <v>1488.87</v>
      </c>
      <c r="Z171" s="17" t="str">
        <f t="shared" si="2"/>
        <v>Aug-2023</v>
      </c>
    </row>
    <row r="172" spans="1:26">
      <c r="A172" s="10" t="s">
        <v>396</v>
      </c>
      <c r="B172" s="14">
        <v>44599</v>
      </c>
      <c r="C172" s="10" t="s">
        <v>397</v>
      </c>
      <c r="D172" s="10" t="s">
        <v>35</v>
      </c>
      <c r="E172" s="10">
        <v>16152</v>
      </c>
      <c r="F172" s="10">
        <v>0.124</v>
      </c>
      <c r="G172" s="10">
        <v>36</v>
      </c>
      <c r="H172" s="10" t="s">
        <v>29</v>
      </c>
      <c r="I172" s="10" t="s">
        <v>67</v>
      </c>
      <c r="J172" s="10" t="s">
        <v>47</v>
      </c>
      <c r="K172" s="10">
        <v>57526</v>
      </c>
      <c r="L172" s="10" t="s">
        <v>43</v>
      </c>
      <c r="M172" s="10">
        <v>0.29</v>
      </c>
      <c r="N172" s="10">
        <v>0.55</v>
      </c>
      <c r="O172" s="10">
        <v>18154.85</v>
      </c>
      <c r="P172" s="10">
        <v>0</v>
      </c>
      <c r="Q172">
        <v>36</v>
      </c>
      <c r="R172">
        <v>323.04</v>
      </c>
      <c r="S172">
        <v>0.29</v>
      </c>
      <c r="T172">
        <v>0</v>
      </c>
      <c r="U172">
        <v>36</v>
      </c>
      <c r="V172">
        <v>6008.544</v>
      </c>
      <c r="W172">
        <v>16152</v>
      </c>
      <c r="X172">
        <v>0</v>
      </c>
      <c r="Y172">
        <v>5685.5</v>
      </c>
      <c r="Z172" s="17" t="str">
        <f t="shared" si="2"/>
        <v>Feb-2022</v>
      </c>
    </row>
    <row r="173" spans="1:26">
      <c r="A173" s="10" t="s">
        <v>398</v>
      </c>
      <c r="B173" s="14">
        <v>44343</v>
      </c>
      <c r="C173" s="10" t="s">
        <v>399</v>
      </c>
      <c r="D173" s="10" t="s">
        <v>56</v>
      </c>
      <c r="E173" s="10">
        <v>24895</v>
      </c>
      <c r="F173" s="10">
        <v>0.063</v>
      </c>
      <c r="G173" s="10">
        <v>36</v>
      </c>
      <c r="H173" s="10" t="s">
        <v>36</v>
      </c>
      <c r="I173" s="10" t="s">
        <v>67</v>
      </c>
      <c r="J173" s="10" t="s">
        <v>47</v>
      </c>
      <c r="K173" s="10">
        <v>103493</v>
      </c>
      <c r="L173" s="10" t="s">
        <v>39</v>
      </c>
      <c r="M173" s="10">
        <v>0.38</v>
      </c>
      <c r="N173" s="10">
        <v>0.88</v>
      </c>
      <c r="O173" s="10">
        <v>1971.07</v>
      </c>
      <c r="P173" s="10">
        <v>0</v>
      </c>
      <c r="Q173">
        <v>36</v>
      </c>
      <c r="R173">
        <v>497.9</v>
      </c>
      <c r="S173">
        <v>0.38</v>
      </c>
      <c r="T173">
        <v>0</v>
      </c>
      <c r="U173">
        <v>36</v>
      </c>
      <c r="V173">
        <v>4234.6395</v>
      </c>
      <c r="W173">
        <v>24895</v>
      </c>
      <c r="X173">
        <v>0</v>
      </c>
      <c r="Y173">
        <v>3736.74</v>
      </c>
      <c r="Z173" s="17" t="str">
        <f t="shared" si="2"/>
        <v>May-2021</v>
      </c>
    </row>
    <row r="174" spans="1:26">
      <c r="A174" s="10" t="s">
        <v>400</v>
      </c>
      <c r="B174" s="14">
        <v>45060</v>
      </c>
      <c r="C174" s="10" t="s">
        <v>401</v>
      </c>
      <c r="D174" s="10" t="s">
        <v>86</v>
      </c>
      <c r="E174" s="10">
        <v>10155</v>
      </c>
      <c r="F174" s="10">
        <v>0.21</v>
      </c>
      <c r="G174" s="10">
        <v>60</v>
      </c>
      <c r="H174" s="10" t="s">
        <v>91</v>
      </c>
      <c r="I174" s="10" t="s">
        <v>94</v>
      </c>
      <c r="J174" s="10" t="s">
        <v>31</v>
      </c>
      <c r="K174" s="10">
        <v>82198</v>
      </c>
      <c r="L174" s="10" t="s">
        <v>39</v>
      </c>
      <c r="M174" s="10">
        <v>0.32</v>
      </c>
      <c r="N174" s="10">
        <v>0.78</v>
      </c>
      <c r="O174" s="10">
        <v>3338.92</v>
      </c>
      <c r="P174" s="10">
        <v>989.42</v>
      </c>
      <c r="Q174">
        <v>36</v>
      </c>
      <c r="R174">
        <v>203.1</v>
      </c>
      <c r="S174">
        <v>0.32</v>
      </c>
      <c r="T174">
        <v>1</v>
      </c>
      <c r="U174">
        <v>28</v>
      </c>
      <c r="V174">
        <v>1599.4125</v>
      </c>
      <c r="W174">
        <v>989.42</v>
      </c>
      <c r="X174">
        <v>9165.58</v>
      </c>
      <c r="Y174">
        <v>-6779.85</v>
      </c>
      <c r="Z174" s="17" t="str">
        <f t="shared" si="2"/>
        <v>May-2023</v>
      </c>
    </row>
    <row r="175" spans="1:26">
      <c r="A175" s="10" t="s">
        <v>402</v>
      </c>
      <c r="B175" s="14">
        <v>44685</v>
      </c>
      <c r="C175" s="10" t="s">
        <v>403</v>
      </c>
      <c r="D175" s="10" t="s">
        <v>60</v>
      </c>
      <c r="E175" s="10">
        <v>32883</v>
      </c>
      <c r="F175" s="10">
        <v>0.203</v>
      </c>
      <c r="G175" s="10">
        <v>60</v>
      </c>
      <c r="H175" s="10" t="s">
        <v>91</v>
      </c>
      <c r="I175" s="10" t="s">
        <v>83</v>
      </c>
      <c r="J175" s="10" t="s">
        <v>42</v>
      </c>
      <c r="K175" s="10">
        <v>144100</v>
      </c>
      <c r="L175" s="10" t="s">
        <v>32</v>
      </c>
      <c r="M175" s="10">
        <v>0.19</v>
      </c>
      <c r="N175" s="10">
        <v>0.65</v>
      </c>
      <c r="O175" s="10">
        <v>7504.97</v>
      </c>
      <c r="P175" s="10">
        <v>9677.33</v>
      </c>
      <c r="Q175">
        <v>36</v>
      </c>
      <c r="R175">
        <v>657.66</v>
      </c>
      <c r="S175">
        <v>0.19</v>
      </c>
      <c r="T175">
        <v>1</v>
      </c>
      <c r="U175">
        <v>36</v>
      </c>
      <c r="V175">
        <v>5006.43675</v>
      </c>
      <c r="W175">
        <v>9677.33</v>
      </c>
      <c r="X175">
        <v>23205.67</v>
      </c>
      <c r="Y175">
        <v>-9179.56</v>
      </c>
      <c r="Z175" s="17" t="str">
        <f t="shared" si="2"/>
        <v>May-2022</v>
      </c>
    </row>
    <row r="176" spans="1:26">
      <c r="A176" s="10" t="s">
        <v>404</v>
      </c>
      <c r="B176" s="14">
        <v>45125</v>
      </c>
      <c r="C176" s="10" t="s">
        <v>405</v>
      </c>
      <c r="D176" s="10" t="s">
        <v>35</v>
      </c>
      <c r="E176" s="10">
        <v>2828</v>
      </c>
      <c r="F176" s="10">
        <v>0.197</v>
      </c>
      <c r="G176" s="10">
        <v>36</v>
      </c>
      <c r="H176" s="10" t="s">
        <v>36</v>
      </c>
      <c r="I176" s="10" t="s">
        <v>37</v>
      </c>
      <c r="J176" s="10" t="s">
        <v>38</v>
      </c>
      <c r="K176" s="10">
        <v>129534</v>
      </c>
      <c r="L176" s="10" t="s">
        <v>39</v>
      </c>
      <c r="M176" s="10">
        <v>0.18</v>
      </c>
      <c r="N176" s="10">
        <v>0.59</v>
      </c>
      <c r="O176" s="10">
        <v>938.87</v>
      </c>
      <c r="P176" s="10">
        <v>0</v>
      </c>
      <c r="Q176">
        <v>36</v>
      </c>
      <c r="R176">
        <v>56.56</v>
      </c>
      <c r="S176">
        <v>0.18</v>
      </c>
      <c r="T176">
        <v>0</v>
      </c>
      <c r="U176">
        <v>26</v>
      </c>
      <c r="V176">
        <v>1086.3762</v>
      </c>
      <c r="W176">
        <v>2042.44444444444</v>
      </c>
      <c r="X176">
        <v>0</v>
      </c>
      <c r="Y176">
        <v>244.26</v>
      </c>
      <c r="Z176" s="17" t="str">
        <f t="shared" si="2"/>
        <v>Jul-2023</v>
      </c>
    </row>
    <row r="177" spans="1:26">
      <c r="A177" s="10" t="s">
        <v>406</v>
      </c>
      <c r="B177" s="14">
        <v>44747</v>
      </c>
      <c r="C177" s="10" t="s">
        <v>407</v>
      </c>
      <c r="D177" s="10" t="s">
        <v>28</v>
      </c>
      <c r="E177" s="10">
        <v>33123</v>
      </c>
      <c r="F177" s="10">
        <v>0.11</v>
      </c>
      <c r="G177" s="10">
        <v>36</v>
      </c>
      <c r="H177" s="10" t="s">
        <v>29</v>
      </c>
      <c r="I177" s="10" t="s">
        <v>67</v>
      </c>
      <c r="J177" s="10" t="s">
        <v>47</v>
      </c>
      <c r="K177" s="10">
        <v>73395</v>
      </c>
      <c r="L177" s="10" t="s">
        <v>39</v>
      </c>
      <c r="M177" s="10">
        <v>0.22</v>
      </c>
      <c r="N177" s="10">
        <v>0.75</v>
      </c>
      <c r="O177" s="10">
        <v>36766.53</v>
      </c>
      <c r="P177" s="10">
        <v>0</v>
      </c>
      <c r="Q177">
        <v>36</v>
      </c>
      <c r="R177">
        <v>662.46</v>
      </c>
      <c r="S177">
        <v>0.22</v>
      </c>
      <c r="T177">
        <v>0</v>
      </c>
      <c r="U177">
        <v>36</v>
      </c>
      <c r="V177">
        <v>10930.59</v>
      </c>
      <c r="W177">
        <v>33123</v>
      </c>
      <c r="X177">
        <v>0</v>
      </c>
      <c r="Y177">
        <v>10268.13</v>
      </c>
      <c r="Z177" s="17" t="str">
        <f t="shared" si="2"/>
        <v>Jul-2022</v>
      </c>
    </row>
    <row r="178" spans="1:26">
      <c r="A178" s="10" t="s">
        <v>408</v>
      </c>
      <c r="B178" s="14">
        <v>44534</v>
      </c>
      <c r="C178" s="10" t="s">
        <v>409</v>
      </c>
      <c r="D178" s="10" t="s">
        <v>66</v>
      </c>
      <c r="E178" s="10">
        <v>38573</v>
      </c>
      <c r="F178" s="10">
        <v>0.085</v>
      </c>
      <c r="G178" s="10">
        <v>36</v>
      </c>
      <c r="H178" s="10" t="s">
        <v>29</v>
      </c>
      <c r="I178" s="10" t="s">
        <v>67</v>
      </c>
      <c r="J178" s="10" t="s">
        <v>42</v>
      </c>
      <c r="K178" s="10">
        <v>54031</v>
      </c>
      <c r="L178" s="10" t="s">
        <v>43</v>
      </c>
      <c r="M178" s="10">
        <v>0.46</v>
      </c>
      <c r="N178" s="10">
        <v>0.76</v>
      </c>
      <c r="O178" s="10">
        <v>41851.7</v>
      </c>
      <c r="P178" s="10">
        <v>0</v>
      </c>
      <c r="Q178">
        <v>36</v>
      </c>
      <c r="R178">
        <v>771.46</v>
      </c>
      <c r="S178">
        <v>0.46</v>
      </c>
      <c r="T178">
        <v>0</v>
      </c>
      <c r="U178">
        <v>36</v>
      </c>
      <c r="V178">
        <v>9836.115</v>
      </c>
      <c r="W178">
        <v>38573</v>
      </c>
      <c r="X178">
        <v>0</v>
      </c>
      <c r="Y178">
        <v>9064.66</v>
      </c>
      <c r="Z178" s="17" t="str">
        <f t="shared" si="2"/>
        <v>Dec-2021</v>
      </c>
    </row>
    <row r="179" spans="1:26">
      <c r="A179" s="10" t="s">
        <v>410</v>
      </c>
      <c r="B179" s="14">
        <v>45068</v>
      </c>
      <c r="C179" s="10" t="s">
        <v>411</v>
      </c>
      <c r="D179" s="10" t="s">
        <v>60</v>
      </c>
      <c r="E179" s="10">
        <v>1806</v>
      </c>
      <c r="F179" s="10">
        <v>0.178</v>
      </c>
      <c r="G179" s="10">
        <v>60</v>
      </c>
      <c r="H179" s="10" t="s">
        <v>29</v>
      </c>
      <c r="I179" s="10" t="s">
        <v>46</v>
      </c>
      <c r="J179" s="10" t="s">
        <v>31</v>
      </c>
      <c r="K179" s="10">
        <v>105542</v>
      </c>
      <c r="L179" s="10" t="s">
        <v>43</v>
      </c>
      <c r="M179" s="10">
        <v>0.32</v>
      </c>
      <c r="N179" s="10">
        <v>0.59</v>
      </c>
      <c r="O179" s="10">
        <v>2127.47</v>
      </c>
      <c r="P179" s="10">
        <v>0</v>
      </c>
      <c r="Q179">
        <v>36</v>
      </c>
      <c r="R179">
        <v>36.12</v>
      </c>
      <c r="S179">
        <v>0.32</v>
      </c>
      <c r="T179">
        <v>0</v>
      </c>
      <c r="U179">
        <v>28</v>
      </c>
      <c r="V179">
        <v>964.404</v>
      </c>
      <c r="W179">
        <v>1806</v>
      </c>
      <c r="X179">
        <v>0</v>
      </c>
      <c r="Y179">
        <v>928.28</v>
      </c>
      <c r="Z179" s="17" t="str">
        <f t="shared" si="2"/>
        <v>May-2023</v>
      </c>
    </row>
    <row r="180" spans="1:26">
      <c r="A180" s="10" t="s">
        <v>412</v>
      </c>
      <c r="B180" s="14">
        <v>44837</v>
      </c>
      <c r="C180" s="10" t="s">
        <v>413</v>
      </c>
      <c r="D180" s="10" t="s">
        <v>75</v>
      </c>
      <c r="E180" s="10">
        <v>30757</v>
      </c>
      <c r="F180" s="10">
        <v>0.149</v>
      </c>
      <c r="G180" s="10">
        <v>36</v>
      </c>
      <c r="H180" s="10" t="s">
        <v>29</v>
      </c>
      <c r="I180" s="10" t="s">
        <v>83</v>
      </c>
      <c r="J180" s="10" t="s">
        <v>57</v>
      </c>
      <c r="K180" s="10">
        <v>67701</v>
      </c>
      <c r="L180" s="10" t="s">
        <v>43</v>
      </c>
      <c r="M180" s="10">
        <v>0.39</v>
      </c>
      <c r="N180" s="10">
        <v>0.88</v>
      </c>
      <c r="O180" s="10">
        <v>35339.79</v>
      </c>
      <c r="P180" s="10">
        <v>0</v>
      </c>
      <c r="Q180">
        <v>36</v>
      </c>
      <c r="R180">
        <v>615.14</v>
      </c>
      <c r="S180">
        <v>0.39</v>
      </c>
      <c r="T180">
        <v>0</v>
      </c>
      <c r="U180">
        <v>35</v>
      </c>
      <c r="V180">
        <v>13748.379</v>
      </c>
      <c r="W180">
        <v>30757</v>
      </c>
      <c r="X180">
        <v>0</v>
      </c>
      <c r="Y180">
        <v>13133.24</v>
      </c>
      <c r="Z180" s="17" t="str">
        <f t="shared" si="2"/>
        <v>Oct-2022</v>
      </c>
    </row>
    <row r="181" spans="1:26">
      <c r="A181" s="10" t="s">
        <v>414</v>
      </c>
      <c r="B181" s="14">
        <v>44669</v>
      </c>
      <c r="C181" s="10" t="s">
        <v>415</v>
      </c>
      <c r="D181" s="10" t="s">
        <v>66</v>
      </c>
      <c r="E181" s="10">
        <v>35636</v>
      </c>
      <c r="F181" s="10">
        <v>0.086</v>
      </c>
      <c r="G181" s="10">
        <v>36</v>
      </c>
      <c r="H181" s="10" t="s">
        <v>36</v>
      </c>
      <c r="I181" s="10" t="s">
        <v>46</v>
      </c>
      <c r="J181" s="10" t="s">
        <v>31</v>
      </c>
      <c r="K181" s="10">
        <v>142599</v>
      </c>
      <c r="L181" s="10" t="s">
        <v>43</v>
      </c>
      <c r="M181" s="10">
        <v>0.24</v>
      </c>
      <c r="N181" s="10">
        <v>0.54</v>
      </c>
      <c r="O181" s="10">
        <v>13449.63</v>
      </c>
      <c r="P181" s="10">
        <v>0</v>
      </c>
      <c r="Q181">
        <v>36</v>
      </c>
      <c r="R181">
        <v>712.72</v>
      </c>
      <c r="S181">
        <v>0.24</v>
      </c>
      <c r="T181">
        <v>0</v>
      </c>
      <c r="U181">
        <v>36</v>
      </c>
      <c r="V181">
        <v>8274.6792</v>
      </c>
      <c r="W181">
        <v>35636</v>
      </c>
      <c r="X181">
        <v>0</v>
      </c>
      <c r="Y181">
        <v>7561.96</v>
      </c>
      <c r="Z181" s="17" t="str">
        <f t="shared" si="2"/>
        <v>Apr-2022</v>
      </c>
    </row>
    <row r="182" spans="1:26">
      <c r="A182" s="10" t="s">
        <v>416</v>
      </c>
      <c r="B182" s="14">
        <v>44347</v>
      </c>
      <c r="C182" s="10" t="s">
        <v>417</v>
      </c>
      <c r="D182" s="10" t="s">
        <v>56</v>
      </c>
      <c r="E182" s="10">
        <v>15561</v>
      </c>
      <c r="F182" s="10">
        <v>0.187</v>
      </c>
      <c r="G182" s="10">
        <v>36</v>
      </c>
      <c r="H182" s="10" t="s">
        <v>29</v>
      </c>
      <c r="I182" s="10" t="s">
        <v>30</v>
      </c>
      <c r="J182" s="10" t="s">
        <v>31</v>
      </c>
      <c r="K182" s="10">
        <v>55939</v>
      </c>
      <c r="L182" s="10" t="s">
        <v>43</v>
      </c>
      <c r="M182" s="10">
        <v>0.26</v>
      </c>
      <c r="N182" s="10">
        <v>0.66</v>
      </c>
      <c r="O182" s="10">
        <v>18470.91</v>
      </c>
      <c r="P182" s="10">
        <v>0</v>
      </c>
      <c r="Q182">
        <v>36</v>
      </c>
      <c r="R182">
        <v>311.22</v>
      </c>
      <c r="S182">
        <v>0.26</v>
      </c>
      <c r="T182">
        <v>0</v>
      </c>
      <c r="U182">
        <v>36</v>
      </c>
      <c r="V182">
        <v>8729.721</v>
      </c>
      <c r="W182">
        <v>15561</v>
      </c>
      <c r="X182">
        <v>0</v>
      </c>
      <c r="Y182">
        <v>8418.5</v>
      </c>
      <c r="Z182" s="17" t="str">
        <f t="shared" si="2"/>
        <v>May-2021</v>
      </c>
    </row>
    <row r="183" spans="1:26">
      <c r="A183" s="10" t="s">
        <v>418</v>
      </c>
      <c r="B183" s="14">
        <v>44459</v>
      </c>
      <c r="C183" s="10" t="s">
        <v>419</v>
      </c>
      <c r="D183" s="10" t="s">
        <v>35</v>
      </c>
      <c r="E183" s="10">
        <v>25262</v>
      </c>
      <c r="F183" s="10">
        <v>0.248</v>
      </c>
      <c r="G183" s="10">
        <v>36</v>
      </c>
      <c r="H183" s="10" t="s">
        <v>29</v>
      </c>
      <c r="I183" s="10" t="s">
        <v>30</v>
      </c>
      <c r="J183" s="10" t="s">
        <v>42</v>
      </c>
      <c r="K183" s="10">
        <v>79145</v>
      </c>
      <c r="L183" s="10" t="s">
        <v>32</v>
      </c>
      <c r="M183" s="10">
        <v>0.15</v>
      </c>
      <c r="N183" s="10">
        <v>0.81</v>
      </c>
      <c r="O183" s="10">
        <v>31526.98</v>
      </c>
      <c r="P183" s="10">
        <v>0</v>
      </c>
      <c r="Q183">
        <v>36</v>
      </c>
      <c r="R183">
        <v>505.24</v>
      </c>
      <c r="S183">
        <v>0.15</v>
      </c>
      <c r="T183">
        <v>0</v>
      </c>
      <c r="U183">
        <v>36</v>
      </c>
      <c r="V183">
        <v>18794.928</v>
      </c>
      <c r="W183">
        <v>25262</v>
      </c>
      <c r="X183">
        <v>0</v>
      </c>
      <c r="Y183">
        <v>18289.69</v>
      </c>
      <c r="Z183" s="17" t="str">
        <f t="shared" si="2"/>
        <v>Sep-2021</v>
      </c>
    </row>
    <row r="184" spans="1:26">
      <c r="A184" s="10" t="s">
        <v>420</v>
      </c>
      <c r="B184" s="14">
        <v>44340</v>
      </c>
      <c r="C184" s="10" t="s">
        <v>421</v>
      </c>
      <c r="D184" s="10" t="s">
        <v>28</v>
      </c>
      <c r="E184" s="10">
        <v>15899</v>
      </c>
      <c r="F184" s="10">
        <v>0.199</v>
      </c>
      <c r="G184" s="10">
        <v>60</v>
      </c>
      <c r="H184" s="10" t="s">
        <v>325</v>
      </c>
      <c r="I184" s="10" t="s">
        <v>94</v>
      </c>
      <c r="J184" s="10" t="s">
        <v>47</v>
      </c>
      <c r="K184" s="10">
        <v>50324</v>
      </c>
      <c r="L184" s="10" t="s">
        <v>32</v>
      </c>
      <c r="M184" s="10">
        <v>0.17</v>
      </c>
      <c r="N184" s="10">
        <v>0.62</v>
      </c>
      <c r="O184" s="10">
        <v>0</v>
      </c>
      <c r="P184" s="10">
        <v>0</v>
      </c>
      <c r="Q184">
        <v>36</v>
      </c>
      <c r="R184">
        <v>317.98</v>
      </c>
      <c r="S184">
        <v>0.17</v>
      </c>
      <c r="T184">
        <v>0</v>
      </c>
      <c r="U184">
        <v>36</v>
      </c>
      <c r="V184">
        <v>2372.92575</v>
      </c>
      <c r="W184">
        <v>0</v>
      </c>
      <c r="X184">
        <v>0</v>
      </c>
      <c r="Y184">
        <v>-13844.05</v>
      </c>
      <c r="Z184" s="17" t="str">
        <f t="shared" si="2"/>
        <v>May-2021</v>
      </c>
    </row>
    <row r="185" spans="1:26">
      <c r="A185" s="10" t="s">
        <v>422</v>
      </c>
      <c r="B185" s="14">
        <v>44542</v>
      </c>
      <c r="C185" s="10" t="s">
        <v>423</v>
      </c>
      <c r="D185" s="10" t="s">
        <v>82</v>
      </c>
      <c r="E185" s="10">
        <v>16934</v>
      </c>
      <c r="F185" s="10">
        <v>0.198</v>
      </c>
      <c r="G185" s="10">
        <v>60</v>
      </c>
      <c r="H185" s="10" t="s">
        <v>29</v>
      </c>
      <c r="I185" s="10" t="s">
        <v>37</v>
      </c>
      <c r="J185" s="10" t="s">
        <v>42</v>
      </c>
      <c r="K185" s="10">
        <v>52867</v>
      </c>
      <c r="L185" s="10" t="s">
        <v>32</v>
      </c>
      <c r="M185" s="10">
        <v>0.43</v>
      </c>
      <c r="N185" s="10">
        <v>0.87</v>
      </c>
      <c r="O185" s="10">
        <v>20286.93</v>
      </c>
      <c r="P185" s="10">
        <v>0</v>
      </c>
      <c r="Q185">
        <v>36</v>
      </c>
      <c r="R185">
        <v>338.68</v>
      </c>
      <c r="S185">
        <v>0.43</v>
      </c>
      <c r="T185">
        <v>0</v>
      </c>
      <c r="U185">
        <v>36</v>
      </c>
      <c r="V185">
        <v>10058.796</v>
      </c>
      <c r="W185">
        <v>16934</v>
      </c>
      <c r="X185">
        <v>0</v>
      </c>
      <c r="Y185">
        <v>9720.12</v>
      </c>
      <c r="Z185" s="17" t="str">
        <f t="shared" si="2"/>
        <v>Dec-2021</v>
      </c>
    </row>
    <row r="186" spans="1:26">
      <c r="A186" s="10" t="s">
        <v>424</v>
      </c>
      <c r="B186" s="14">
        <v>44820</v>
      </c>
      <c r="C186" s="10" t="s">
        <v>425</v>
      </c>
      <c r="D186" s="10" t="s">
        <v>75</v>
      </c>
      <c r="E186" s="10">
        <v>39197</v>
      </c>
      <c r="F186" s="10">
        <v>0.24</v>
      </c>
      <c r="G186" s="10">
        <v>36</v>
      </c>
      <c r="H186" s="10" t="s">
        <v>29</v>
      </c>
      <c r="I186" s="10" t="s">
        <v>30</v>
      </c>
      <c r="J186" s="10" t="s">
        <v>57</v>
      </c>
      <c r="K186" s="10">
        <v>30203</v>
      </c>
      <c r="L186" s="10" t="s">
        <v>43</v>
      </c>
      <c r="M186" s="10">
        <v>0.33</v>
      </c>
      <c r="N186" s="10">
        <v>0.83</v>
      </c>
      <c r="O186" s="10">
        <v>48604.28</v>
      </c>
      <c r="P186" s="10">
        <v>0</v>
      </c>
      <c r="Q186">
        <v>36</v>
      </c>
      <c r="R186">
        <v>783.94</v>
      </c>
      <c r="S186">
        <v>0.33</v>
      </c>
      <c r="T186">
        <v>0</v>
      </c>
      <c r="U186">
        <v>36</v>
      </c>
      <c r="V186">
        <v>28221.84</v>
      </c>
      <c r="W186">
        <v>39197</v>
      </c>
      <c r="X186">
        <v>0</v>
      </c>
      <c r="Y186">
        <v>27437.9</v>
      </c>
      <c r="Z186" s="17" t="str">
        <f t="shared" si="2"/>
        <v>Sep-2022</v>
      </c>
    </row>
    <row r="187" spans="1:26">
      <c r="A187" s="10" t="s">
        <v>426</v>
      </c>
      <c r="B187" s="14">
        <v>45213</v>
      </c>
      <c r="C187" s="10" t="s">
        <v>427</v>
      </c>
      <c r="D187" s="10" t="s">
        <v>63</v>
      </c>
      <c r="E187" s="10">
        <v>37332</v>
      </c>
      <c r="F187" s="10">
        <v>0.091</v>
      </c>
      <c r="G187" s="10">
        <v>36</v>
      </c>
      <c r="H187" s="10" t="s">
        <v>29</v>
      </c>
      <c r="I187" s="10" t="s">
        <v>67</v>
      </c>
      <c r="J187" s="10" t="s">
        <v>42</v>
      </c>
      <c r="K187" s="10">
        <v>46544</v>
      </c>
      <c r="L187" s="10" t="s">
        <v>43</v>
      </c>
      <c r="M187" s="10">
        <v>0.24</v>
      </c>
      <c r="N187" s="10">
        <v>0.86</v>
      </c>
      <c r="O187" s="10">
        <v>40729.21</v>
      </c>
      <c r="P187" s="10">
        <v>0</v>
      </c>
      <c r="Q187">
        <v>36</v>
      </c>
      <c r="R187">
        <v>746.64</v>
      </c>
      <c r="S187">
        <v>0.24</v>
      </c>
      <c r="T187">
        <v>0</v>
      </c>
      <c r="U187">
        <v>23</v>
      </c>
      <c r="V187">
        <v>10191.636</v>
      </c>
      <c r="W187">
        <v>37332</v>
      </c>
      <c r="X187">
        <v>0</v>
      </c>
      <c r="Y187">
        <v>9445</v>
      </c>
      <c r="Z187" s="17" t="str">
        <f t="shared" si="2"/>
        <v>Oct-2023</v>
      </c>
    </row>
    <row r="188" spans="1:26">
      <c r="A188" s="10" t="s">
        <v>428</v>
      </c>
      <c r="B188" s="14">
        <v>45077</v>
      </c>
      <c r="C188" s="10" t="s">
        <v>429</v>
      </c>
      <c r="D188" s="10" t="s">
        <v>56</v>
      </c>
      <c r="E188" s="10">
        <v>35157</v>
      </c>
      <c r="F188" s="10">
        <v>0.163</v>
      </c>
      <c r="G188" s="10">
        <v>60</v>
      </c>
      <c r="H188" s="10" t="s">
        <v>36</v>
      </c>
      <c r="I188" s="10" t="s">
        <v>94</v>
      </c>
      <c r="J188" s="10" t="s">
        <v>38</v>
      </c>
      <c r="K188" s="10">
        <v>45899</v>
      </c>
      <c r="L188" s="10" t="s">
        <v>43</v>
      </c>
      <c r="M188" s="10">
        <v>0.42</v>
      </c>
      <c r="N188" s="10">
        <v>0.55</v>
      </c>
      <c r="O188" s="10">
        <v>12505.08</v>
      </c>
      <c r="P188" s="10">
        <v>0</v>
      </c>
      <c r="Q188">
        <v>36</v>
      </c>
      <c r="R188">
        <v>703.14</v>
      </c>
      <c r="S188">
        <v>0.42</v>
      </c>
      <c r="T188">
        <v>0</v>
      </c>
      <c r="U188">
        <v>28</v>
      </c>
      <c r="V188">
        <v>12034.2411</v>
      </c>
      <c r="W188">
        <v>27344.3333333333</v>
      </c>
      <c r="X188">
        <v>0</v>
      </c>
      <c r="Y188">
        <v>3518.43</v>
      </c>
      <c r="Z188" s="17" t="str">
        <f t="shared" si="2"/>
        <v>May-2023</v>
      </c>
    </row>
    <row r="189" spans="1:26">
      <c r="A189" s="10" t="s">
        <v>430</v>
      </c>
      <c r="B189" s="14">
        <v>44198</v>
      </c>
      <c r="C189" s="10" t="s">
        <v>431</v>
      </c>
      <c r="D189" s="10" t="s">
        <v>82</v>
      </c>
      <c r="E189" s="10">
        <v>12593</v>
      </c>
      <c r="F189" s="10">
        <v>0.246</v>
      </c>
      <c r="G189" s="10">
        <v>60</v>
      </c>
      <c r="H189" s="10" t="s">
        <v>36</v>
      </c>
      <c r="I189" s="10" t="s">
        <v>83</v>
      </c>
      <c r="J189" s="10" t="s">
        <v>31</v>
      </c>
      <c r="K189" s="10">
        <v>59063</v>
      </c>
      <c r="L189" s="10" t="s">
        <v>32</v>
      </c>
      <c r="M189" s="10">
        <v>0.2</v>
      </c>
      <c r="N189" s="10">
        <v>0.56</v>
      </c>
      <c r="O189" s="10">
        <v>3295.91</v>
      </c>
      <c r="P189" s="10">
        <v>0</v>
      </c>
      <c r="Q189">
        <v>36</v>
      </c>
      <c r="R189">
        <v>251.86</v>
      </c>
      <c r="S189">
        <v>0.2</v>
      </c>
      <c r="T189">
        <v>0</v>
      </c>
      <c r="U189">
        <v>36</v>
      </c>
      <c r="V189">
        <v>8364.2706</v>
      </c>
      <c r="W189">
        <v>12593</v>
      </c>
      <c r="X189">
        <v>0</v>
      </c>
      <c r="Y189">
        <v>8112.41</v>
      </c>
      <c r="Z189" s="17" t="str">
        <f t="shared" si="2"/>
        <v>Jan-2021</v>
      </c>
    </row>
    <row r="190" spans="1:26">
      <c r="A190" s="10" t="s">
        <v>432</v>
      </c>
      <c r="B190" s="14">
        <v>45093</v>
      </c>
      <c r="C190" s="10" t="s">
        <v>433</v>
      </c>
      <c r="D190" s="10" t="s">
        <v>50</v>
      </c>
      <c r="E190" s="10">
        <v>18320</v>
      </c>
      <c r="F190" s="10">
        <v>0.083</v>
      </c>
      <c r="G190" s="10">
        <v>36</v>
      </c>
      <c r="H190" s="10" t="s">
        <v>29</v>
      </c>
      <c r="I190" s="10" t="s">
        <v>37</v>
      </c>
      <c r="J190" s="10" t="s">
        <v>47</v>
      </c>
      <c r="K190" s="10">
        <v>120880</v>
      </c>
      <c r="L190" s="10" t="s">
        <v>43</v>
      </c>
      <c r="M190" s="10">
        <v>0.49</v>
      </c>
      <c r="N190" s="10">
        <v>0.63</v>
      </c>
      <c r="O190" s="10">
        <v>19840.56</v>
      </c>
      <c r="P190" s="10">
        <v>0</v>
      </c>
      <c r="Q190">
        <v>36</v>
      </c>
      <c r="R190">
        <v>366.4</v>
      </c>
      <c r="S190">
        <v>0.49</v>
      </c>
      <c r="T190">
        <v>0</v>
      </c>
      <c r="U190">
        <v>27</v>
      </c>
      <c r="V190">
        <v>4561.68</v>
      </c>
      <c r="W190">
        <v>18320</v>
      </c>
      <c r="X190">
        <v>0</v>
      </c>
      <c r="Y190">
        <v>4195.28</v>
      </c>
      <c r="Z190" s="17" t="str">
        <f t="shared" si="2"/>
        <v>Jun-2023</v>
      </c>
    </row>
    <row r="191" spans="1:26">
      <c r="A191" s="10" t="s">
        <v>434</v>
      </c>
      <c r="B191" s="14">
        <v>44450</v>
      </c>
      <c r="C191" s="10" t="s">
        <v>435</v>
      </c>
      <c r="D191" s="10" t="s">
        <v>28</v>
      </c>
      <c r="E191" s="10">
        <v>28376</v>
      </c>
      <c r="F191" s="10">
        <v>0.19</v>
      </c>
      <c r="G191" s="10">
        <v>60</v>
      </c>
      <c r="H191" s="10" t="s">
        <v>29</v>
      </c>
      <c r="I191" s="10" t="s">
        <v>67</v>
      </c>
      <c r="J191" s="10" t="s">
        <v>57</v>
      </c>
      <c r="K191" s="10">
        <v>33748</v>
      </c>
      <c r="L191" s="10" t="s">
        <v>32</v>
      </c>
      <c r="M191" s="10">
        <v>0.24</v>
      </c>
      <c r="N191" s="10">
        <v>0.73</v>
      </c>
      <c r="O191" s="10">
        <v>33767.44</v>
      </c>
      <c r="P191" s="10">
        <v>0</v>
      </c>
      <c r="Q191">
        <v>36</v>
      </c>
      <c r="R191">
        <v>567.52</v>
      </c>
      <c r="S191">
        <v>0.24</v>
      </c>
      <c r="T191">
        <v>0</v>
      </c>
      <c r="U191">
        <v>36</v>
      </c>
      <c r="V191">
        <v>16174.32</v>
      </c>
      <c r="W191">
        <v>28376</v>
      </c>
      <c r="X191">
        <v>0</v>
      </c>
      <c r="Y191">
        <v>15606.8</v>
      </c>
      <c r="Z191" s="17" t="str">
        <f t="shared" si="2"/>
        <v>Sep-2021</v>
      </c>
    </row>
    <row r="192" spans="1:26">
      <c r="A192" s="10" t="s">
        <v>436</v>
      </c>
      <c r="B192" s="14">
        <v>44649</v>
      </c>
      <c r="C192" s="10" t="s">
        <v>437</v>
      </c>
      <c r="D192" s="10" t="s">
        <v>86</v>
      </c>
      <c r="E192" s="10">
        <v>15199</v>
      </c>
      <c r="F192" s="10">
        <v>0.167</v>
      </c>
      <c r="G192" s="10">
        <v>60</v>
      </c>
      <c r="H192" s="10" t="s">
        <v>36</v>
      </c>
      <c r="I192" s="10" t="s">
        <v>67</v>
      </c>
      <c r="J192" s="10" t="s">
        <v>31</v>
      </c>
      <c r="K192" s="10">
        <v>135022</v>
      </c>
      <c r="L192" s="10" t="s">
        <v>43</v>
      </c>
      <c r="M192" s="10">
        <v>0.23</v>
      </c>
      <c r="N192" s="10">
        <v>0.84</v>
      </c>
      <c r="O192" s="10">
        <v>3413</v>
      </c>
      <c r="P192" s="10">
        <v>0</v>
      </c>
      <c r="Q192">
        <v>36</v>
      </c>
      <c r="R192">
        <v>303.98</v>
      </c>
      <c r="S192">
        <v>0.23</v>
      </c>
      <c r="T192">
        <v>0</v>
      </c>
      <c r="U192">
        <v>36</v>
      </c>
      <c r="V192">
        <v>6853.2291</v>
      </c>
      <c r="W192">
        <v>15199</v>
      </c>
      <c r="X192">
        <v>0</v>
      </c>
      <c r="Y192">
        <v>6549.25</v>
      </c>
      <c r="Z192" s="17" t="str">
        <f t="shared" si="2"/>
        <v>Mar-2022</v>
      </c>
    </row>
    <row r="193" spans="1:26">
      <c r="A193" s="10" t="s">
        <v>438</v>
      </c>
      <c r="B193" s="14">
        <v>45257</v>
      </c>
      <c r="C193" s="10" t="s">
        <v>439</v>
      </c>
      <c r="D193" s="10" t="s">
        <v>63</v>
      </c>
      <c r="E193" s="10">
        <v>16876</v>
      </c>
      <c r="F193" s="10">
        <v>0.167</v>
      </c>
      <c r="G193" s="10">
        <v>36</v>
      </c>
      <c r="H193" s="10" t="s">
        <v>36</v>
      </c>
      <c r="I193" s="10" t="s">
        <v>51</v>
      </c>
      <c r="J193" s="10" t="s">
        <v>42</v>
      </c>
      <c r="K193" s="10">
        <v>147269</v>
      </c>
      <c r="L193" s="10" t="s">
        <v>39</v>
      </c>
      <c r="M193" s="10">
        <v>0.22</v>
      </c>
      <c r="N193" s="10">
        <v>0.88</v>
      </c>
      <c r="O193" s="10">
        <v>3698.91</v>
      </c>
      <c r="P193" s="10">
        <v>0</v>
      </c>
      <c r="Q193">
        <v>36</v>
      </c>
      <c r="R193">
        <v>337.52</v>
      </c>
      <c r="S193">
        <v>0.22</v>
      </c>
      <c r="T193">
        <v>0</v>
      </c>
      <c r="U193">
        <v>22</v>
      </c>
      <c r="V193">
        <v>4650.1818</v>
      </c>
      <c r="W193">
        <v>10313.1111111111</v>
      </c>
      <c r="X193">
        <v>0</v>
      </c>
      <c r="Y193">
        <v>-2250.23</v>
      </c>
      <c r="Z193" s="17" t="str">
        <f t="shared" si="2"/>
        <v>Nov-2023</v>
      </c>
    </row>
    <row r="194" spans="1:26">
      <c r="A194" s="10" t="s">
        <v>440</v>
      </c>
      <c r="B194" s="14">
        <v>45211</v>
      </c>
      <c r="C194" s="10" t="s">
        <v>441</v>
      </c>
      <c r="D194" s="10" t="s">
        <v>35</v>
      </c>
      <c r="E194" s="10">
        <v>9245</v>
      </c>
      <c r="F194" s="10">
        <v>0.19</v>
      </c>
      <c r="G194" s="10">
        <v>60</v>
      </c>
      <c r="H194" s="10" t="s">
        <v>70</v>
      </c>
      <c r="I194" s="10" t="s">
        <v>30</v>
      </c>
      <c r="J194" s="10" t="s">
        <v>38</v>
      </c>
      <c r="K194" s="10">
        <v>96629</v>
      </c>
      <c r="L194" s="10" t="s">
        <v>32</v>
      </c>
      <c r="M194" s="10">
        <v>0.15</v>
      </c>
      <c r="N194" s="10">
        <v>0.82</v>
      </c>
      <c r="O194" s="10">
        <v>0</v>
      </c>
      <c r="P194" s="10">
        <v>0</v>
      </c>
      <c r="Q194">
        <v>36</v>
      </c>
      <c r="R194">
        <v>184.9</v>
      </c>
      <c r="S194">
        <v>0.15</v>
      </c>
      <c r="T194">
        <v>0</v>
      </c>
      <c r="U194">
        <v>23</v>
      </c>
      <c r="V194">
        <v>1317.4125</v>
      </c>
      <c r="W194">
        <v>0</v>
      </c>
      <c r="X194">
        <v>0</v>
      </c>
      <c r="Y194">
        <v>-8112.49</v>
      </c>
      <c r="Z194" s="17" t="str">
        <f t="shared" ref="Z194:Z257" si="3">TEXT(B194,"mmm-yyyy")</f>
        <v>Oct-2023</v>
      </c>
    </row>
    <row r="195" spans="1:26">
      <c r="A195" s="10" t="s">
        <v>442</v>
      </c>
      <c r="B195" s="14">
        <v>44205</v>
      </c>
      <c r="C195" s="10" t="s">
        <v>443</v>
      </c>
      <c r="D195" s="10" t="s">
        <v>28</v>
      </c>
      <c r="E195" s="10">
        <v>8214</v>
      </c>
      <c r="F195" s="10">
        <v>0.236</v>
      </c>
      <c r="G195" s="10">
        <v>60</v>
      </c>
      <c r="H195" s="10" t="s">
        <v>36</v>
      </c>
      <c r="I195" s="10" t="s">
        <v>83</v>
      </c>
      <c r="J195" s="10" t="s">
        <v>42</v>
      </c>
      <c r="K195" s="10">
        <v>110764</v>
      </c>
      <c r="L195" s="10" t="s">
        <v>39</v>
      </c>
      <c r="M195" s="10">
        <v>0.14</v>
      </c>
      <c r="N195" s="10">
        <v>0.92</v>
      </c>
      <c r="O195" s="10">
        <v>2776.51</v>
      </c>
      <c r="P195" s="10">
        <v>0</v>
      </c>
      <c r="Q195">
        <v>36</v>
      </c>
      <c r="R195">
        <v>164.28</v>
      </c>
      <c r="S195">
        <v>0.14</v>
      </c>
      <c r="T195">
        <v>0</v>
      </c>
      <c r="U195">
        <v>36</v>
      </c>
      <c r="V195">
        <v>5233.9608</v>
      </c>
      <c r="W195">
        <v>8214</v>
      </c>
      <c r="X195">
        <v>0</v>
      </c>
      <c r="Y195">
        <v>5069.68</v>
      </c>
      <c r="Z195" s="17" t="str">
        <f t="shared" si="3"/>
        <v>Jan-2021</v>
      </c>
    </row>
    <row r="196" spans="1:26">
      <c r="A196" s="10" t="s">
        <v>444</v>
      </c>
      <c r="B196" s="14">
        <v>45012</v>
      </c>
      <c r="C196" s="10" t="s">
        <v>445</v>
      </c>
      <c r="D196" s="10" t="s">
        <v>66</v>
      </c>
      <c r="E196" s="10">
        <v>1726</v>
      </c>
      <c r="F196" s="10">
        <v>0.207</v>
      </c>
      <c r="G196" s="10">
        <v>36</v>
      </c>
      <c r="H196" s="10" t="s">
        <v>36</v>
      </c>
      <c r="I196" s="10" t="s">
        <v>94</v>
      </c>
      <c r="J196" s="10" t="s">
        <v>31</v>
      </c>
      <c r="K196" s="10">
        <v>50884</v>
      </c>
      <c r="L196" s="10" t="s">
        <v>32</v>
      </c>
      <c r="M196" s="10">
        <v>0.36</v>
      </c>
      <c r="N196" s="10">
        <v>0.83</v>
      </c>
      <c r="O196" s="10">
        <v>470.61</v>
      </c>
      <c r="P196" s="10">
        <v>0</v>
      </c>
      <c r="Q196">
        <v>36</v>
      </c>
      <c r="R196">
        <v>34.52</v>
      </c>
      <c r="S196">
        <v>0.36</v>
      </c>
      <c r="T196">
        <v>0</v>
      </c>
      <c r="U196">
        <v>30</v>
      </c>
      <c r="V196">
        <v>803.8845</v>
      </c>
      <c r="W196">
        <v>1438.33333333333</v>
      </c>
      <c r="X196">
        <v>0</v>
      </c>
      <c r="Y196">
        <v>481.7</v>
      </c>
      <c r="Z196" s="17" t="str">
        <f t="shared" si="3"/>
        <v>Mar-2023</v>
      </c>
    </row>
    <row r="197" spans="1:26">
      <c r="A197" s="10" t="s">
        <v>446</v>
      </c>
      <c r="B197" s="14">
        <v>44404</v>
      </c>
      <c r="C197" s="10" t="s">
        <v>447</v>
      </c>
      <c r="D197" s="10" t="s">
        <v>60</v>
      </c>
      <c r="E197" s="10">
        <v>12362</v>
      </c>
      <c r="F197" s="10">
        <v>0.061</v>
      </c>
      <c r="G197" s="10">
        <v>36</v>
      </c>
      <c r="H197" s="10" t="s">
        <v>29</v>
      </c>
      <c r="I197" s="10" t="s">
        <v>30</v>
      </c>
      <c r="J197" s="10" t="s">
        <v>57</v>
      </c>
      <c r="K197" s="10">
        <v>55183</v>
      </c>
      <c r="L197" s="10" t="s">
        <v>43</v>
      </c>
      <c r="M197" s="10">
        <v>0.45</v>
      </c>
      <c r="N197" s="10">
        <v>0.64</v>
      </c>
      <c r="O197" s="10">
        <v>13116.08</v>
      </c>
      <c r="P197" s="10">
        <v>0</v>
      </c>
      <c r="Q197">
        <v>36</v>
      </c>
      <c r="R197">
        <v>247.24</v>
      </c>
      <c r="S197">
        <v>0.45</v>
      </c>
      <c r="T197">
        <v>0</v>
      </c>
      <c r="U197">
        <v>36</v>
      </c>
      <c r="V197">
        <v>2262.246</v>
      </c>
      <c r="W197">
        <v>12362</v>
      </c>
      <c r="X197">
        <v>0</v>
      </c>
      <c r="Y197">
        <v>2015.01</v>
      </c>
      <c r="Z197" s="17" t="str">
        <f t="shared" si="3"/>
        <v>Jul-2021</v>
      </c>
    </row>
    <row r="198" spans="1:26">
      <c r="A198" s="10" t="s">
        <v>448</v>
      </c>
      <c r="B198" s="14">
        <v>44600</v>
      </c>
      <c r="C198" s="10" t="s">
        <v>449</v>
      </c>
      <c r="D198" s="10" t="s">
        <v>66</v>
      </c>
      <c r="E198" s="10">
        <v>19297</v>
      </c>
      <c r="F198" s="10">
        <v>0.221</v>
      </c>
      <c r="G198" s="10">
        <v>60</v>
      </c>
      <c r="H198" s="10" t="s">
        <v>29</v>
      </c>
      <c r="I198" s="10" t="s">
        <v>67</v>
      </c>
      <c r="J198" s="10" t="s">
        <v>47</v>
      </c>
      <c r="K198" s="10">
        <v>111570</v>
      </c>
      <c r="L198" s="10" t="s">
        <v>43</v>
      </c>
      <c r="M198" s="10">
        <v>0.42</v>
      </c>
      <c r="N198" s="10">
        <v>0.62</v>
      </c>
      <c r="O198" s="10">
        <v>23561.64</v>
      </c>
      <c r="P198" s="10">
        <v>0</v>
      </c>
      <c r="Q198">
        <v>36</v>
      </c>
      <c r="R198">
        <v>385.94</v>
      </c>
      <c r="S198">
        <v>0.42</v>
      </c>
      <c r="T198">
        <v>0</v>
      </c>
      <c r="U198">
        <v>36</v>
      </c>
      <c r="V198">
        <v>12793.911</v>
      </c>
      <c r="W198">
        <v>19297</v>
      </c>
      <c r="X198">
        <v>0</v>
      </c>
      <c r="Y198">
        <v>12407.97</v>
      </c>
      <c r="Z198" s="17" t="str">
        <f t="shared" si="3"/>
        <v>Feb-2022</v>
      </c>
    </row>
    <row r="199" spans="1:26">
      <c r="A199" s="10" t="s">
        <v>450</v>
      </c>
      <c r="B199" s="14">
        <v>44348</v>
      </c>
      <c r="C199" s="10" t="s">
        <v>451</v>
      </c>
      <c r="D199" s="10" t="s">
        <v>66</v>
      </c>
      <c r="E199" s="10">
        <v>31448</v>
      </c>
      <c r="F199" s="10">
        <v>0.095</v>
      </c>
      <c r="G199" s="10">
        <v>36</v>
      </c>
      <c r="H199" s="10" t="s">
        <v>29</v>
      </c>
      <c r="I199" s="10" t="s">
        <v>83</v>
      </c>
      <c r="J199" s="10" t="s">
        <v>31</v>
      </c>
      <c r="K199" s="10">
        <v>101246</v>
      </c>
      <c r="L199" s="10" t="s">
        <v>39</v>
      </c>
      <c r="M199" s="10">
        <v>0.16</v>
      </c>
      <c r="N199" s="10">
        <v>0.81</v>
      </c>
      <c r="O199" s="10">
        <v>34435.56</v>
      </c>
      <c r="P199" s="10">
        <v>0</v>
      </c>
      <c r="Q199">
        <v>36</v>
      </c>
      <c r="R199">
        <v>628.96</v>
      </c>
      <c r="S199">
        <v>0.16</v>
      </c>
      <c r="T199">
        <v>0</v>
      </c>
      <c r="U199">
        <v>36</v>
      </c>
      <c r="V199">
        <v>8962.68</v>
      </c>
      <c r="W199">
        <v>31448</v>
      </c>
      <c r="X199">
        <v>0</v>
      </c>
      <c r="Y199">
        <v>8333.72</v>
      </c>
      <c r="Z199" s="17" t="str">
        <f t="shared" si="3"/>
        <v>Jun-2021</v>
      </c>
    </row>
    <row r="200" spans="1:26">
      <c r="A200" s="10" t="s">
        <v>452</v>
      </c>
      <c r="B200" s="14">
        <v>44250</v>
      </c>
      <c r="C200" s="10" t="s">
        <v>453</v>
      </c>
      <c r="D200" s="10" t="s">
        <v>50</v>
      </c>
      <c r="E200" s="10">
        <v>27172</v>
      </c>
      <c r="F200" s="10">
        <v>0.125</v>
      </c>
      <c r="G200" s="10">
        <v>60</v>
      </c>
      <c r="H200" s="10" t="s">
        <v>36</v>
      </c>
      <c r="I200" s="10" t="s">
        <v>83</v>
      </c>
      <c r="J200" s="10" t="s">
        <v>57</v>
      </c>
      <c r="K200" s="10">
        <v>138036</v>
      </c>
      <c r="L200" s="10" t="s">
        <v>43</v>
      </c>
      <c r="M200" s="10">
        <v>0.32</v>
      </c>
      <c r="N200" s="10">
        <v>0.59</v>
      </c>
      <c r="O200" s="10">
        <v>11741.28</v>
      </c>
      <c r="P200" s="10">
        <v>0</v>
      </c>
      <c r="Q200">
        <v>36</v>
      </c>
      <c r="R200">
        <v>543.44</v>
      </c>
      <c r="S200">
        <v>0.32</v>
      </c>
      <c r="T200">
        <v>0</v>
      </c>
      <c r="U200">
        <v>36</v>
      </c>
      <c r="V200">
        <v>9170.55</v>
      </c>
      <c r="W200">
        <v>27172</v>
      </c>
      <c r="X200">
        <v>0</v>
      </c>
      <c r="Y200">
        <v>8627.11</v>
      </c>
      <c r="Z200" s="17" t="str">
        <f t="shared" si="3"/>
        <v>Feb-2021</v>
      </c>
    </row>
    <row r="201" spans="1:26">
      <c r="A201" s="10" t="s">
        <v>454</v>
      </c>
      <c r="B201" s="14">
        <v>44824</v>
      </c>
      <c r="C201" s="10" t="s">
        <v>455</v>
      </c>
      <c r="D201" s="10" t="s">
        <v>75</v>
      </c>
      <c r="E201" s="10">
        <v>8657</v>
      </c>
      <c r="F201" s="10">
        <v>0.142</v>
      </c>
      <c r="G201" s="10">
        <v>36</v>
      </c>
      <c r="H201" s="10" t="s">
        <v>36</v>
      </c>
      <c r="I201" s="10" t="s">
        <v>83</v>
      </c>
      <c r="J201" s="10" t="s">
        <v>31</v>
      </c>
      <c r="K201" s="10">
        <v>49259</v>
      </c>
      <c r="L201" s="10" t="s">
        <v>32</v>
      </c>
      <c r="M201" s="10">
        <v>0.14</v>
      </c>
      <c r="N201" s="10">
        <v>0.54</v>
      </c>
      <c r="O201" s="10">
        <v>3840.38</v>
      </c>
      <c r="P201" s="10">
        <v>0</v>
      </c>
      <c r="Q201">
        <v>36</v>
      </c>
      <c r="R201">
        <v>173.14</v>
      </c>
      <c r="S201">
        <v>0.14</v>
      </c>
      <c r="T201">
        <v>0</v>
      </c>
      <c r="U201">
        <v>36</v>
      </c>
      <c r="V201">
        <v>3319.0938</v>
      </c>
      <c r="W201">
        <v>8657</v>
      </c>
      <c r="X201">
        <v>0</v>
      </c>
      <c r="Y201">
        <v>3145.95</v>
      </c>
      <c r="Z201" s="17" t="str">
        <f t="shared" si="3"/>
        <v>Sep-2022</v>
      </c>
    </row>
    <row r="202" spans="1:26">
      <c r="A202" s="10" t="s">
        <v>456</v>
      </c>
      <c r="B202" s="14">
        <v>44783</v>
      </c>
      <c r="C202" s="10" t="s">
        <v>457</v>
      </c>
      <c r="D202" s="10" t="s">
        <v>86</v>
      </c>
      <c r="E202" s="10">
        <v>19850</v>
      </c>
      <c r="F202" s="10">
        <v>0.146</v>
      </c>
      <c r="G202" s="10">
        <v>60</v>
      </c>
      <c r="H202" s="10" t="s">
        <v>29</v>
      </c>
      <c r="I202" s="10" t="s">
        <v>67</v>
      </c>
      <c r="J202" s="10" t="s">
        <v>38</v>
      </c>
      <c r="K202" s="10">
        <v>65959</v>
      </c>
      <c r="L202" s="10" t="s">
        <v>43</v>
      </c>
      <c r="M202" s="10">
        <v>0.12</v>
      </c>
      <c r="N202" s="10">
        <v>0.74</v>
      </c>
      <c r="O202" s="10">
        <v>22748.1</v>
      </c>
      <c r="P202" s="10">
        <v>0</v>
      </c>
      <c r="Q202">
        <v>36</v>
      </c>
      <c r="R202">
        <v>397</v>
      </c>
      <c r="S202">
        <v>0.12</v>
      </c>
      <c r="T202">
        <v>0</v>
      </c>
      <c r="U202">
        <v>36</v>
      </c>
      <c r="V202">
        <v>8694.3</v>
      </c>
      <c r="W202">
        <v>19850</v>
      </c>
      <c r="X202">
        <v>0</v>
      </c>
      <c r="Y202">
        <v>8297.3</v>
      </c>
      <c r="Z202" s="17" t="str">
        <f t="shared" si="3"/>
        <v>Aug-2022</v>
      </c>
    </row>
    <row r="203" spans="1:26">
      <c r="A203" s="10" t="s">
        <v>458</v>
      </c>
      <c r="B203" s="14">
        <v>44300</v>
      </c>
      <c r="C203" s="10" t="s">
        <v>459</v>
      </c>
      <c r="D203" s="10" t="s">
        <v>63</v>
      </c>
      <c r="E203" s="10">
        <v>26425</v>
      </c>
      <c r="F203" s="10">
        <v>0.137</v>
      </c>
      <c r="G203" s="10">
        <v>36</v>
      </c>
      <c r="H203" s="10" t="s">
        <v>29</v>
      </c>
      <c r="I203" s="10" t="s">
        <v>83</v>
      </c>
      <c r="J203" s="10" t="s">
        <v>42</v>
      </c>
      <c r="K203" s="10">
        <v>146525</v>
      </c>
      <c r="L203" s="10" t="s">
        <v>43</v>
      </c>
      <c r="M203" s="10">
        <v>0.36</v>
      </c>
      <c r="N203" s="10">
        <v>0.87</v>
      </c>
      <c r="O203" s="10">
        <v>30045.22</v>
      </c>
      <c r="P203" s="10">
        <v>0</v>
      </c>
      <c r="Q203">
        <v>36</v>
      </c>
      <c r="R203">
        <v>528.5</v>
      </c>
      <c r="S203">
        <v>0.36</v>
      </c>
      <c r="T203">
        <v>0</v>
      </c>
      <c r="U203">
        <v>36</v>
      </c>
      <c r="V203">
        <v>10860.675</v>
      </c>
      <c r="W203">
        <v>26425</v>
      </c>
      <c r="X203">
        <v>0</v>
      </c>
      <c r="Y203">
        <v>10332.18</v>
      </c>
      <c r="Z203" s="17" t="str">
        <f t="shared" si="3"/>
        <v>Apr-2021</v>
      </c>
    </row>
    <row r="204" spans="1:26">
      <c r="A204" s="10" t="s">
        <v>460</v>
      </c>
      <c r="B204" s="14">
        <v>44450</v>
      </c>
      <c r="C204" s="10" t="s">
        <v>461</v>
      </c>
      <c r="D204" s="10" t="s">
        <v>75</v>
      </c>
      <c r="E204" s="10">
        <v>27685</v>
      </c>
      <c r="F204" s="10">
        <v>0.237</v>
      </c>
      <c r="G204" s="10">
        <v>60</v>
      </c>
      <c r="H204" s="10" t="s">
        <v>29</v>
      </c>
      <c r="I204" s="10" t="s">
        <v>83</v>
      </c>
      <c r="J204" s="10" t="s">
        <v>47</v>
      </c>
      <c r="K204" s="10">
        <v>63457</v>
      </c>
      <c r="L204" s="10" t="s">
        <v>32</v>
      </c>
      <c r="M204" s="10">
        <v>0.31</v>
      </c>
      <c r="N204" s="10">
        <v>0.55</v>
      </c>
      <c r="O204" s="10">
        <v>34246.34</v>
      </c>
      <c r="P204" s="10">
        <v>0</v>
      </c>
      <c r="Q204">
        <v>36</v>
      </c>
      <c r="R204">
        <v>553.7</v>
      </c>
      <c r="S204">
        <v>0.31</v>
      </c>
      <c r="T204">
        <v>0</v>
      </c>
      <c r="U204">
        <v>36</v>
      </c>
      <c r="V204">
        <v>19684.035</v>
      </c>
      <c r="W204">
        <v>27685</v>
      </c>
      <c r="X204">
        <v>0</v>
      </c>
      <c r="Y204">
        <v>19130.33</v>
      </c>
      <c r="Z204" s="17" t="str">
        <f t="shared" si="3"/>
        <v>Sep-2021</v>
      </c>
    </row>
    <row r="205" spans="1:26">
      <c r="A205" s="10" t="s">
        <v>462</v>
      </c>
      <c r="B205" s="14">
        <v>44706</v>
      </c>
      <c r="C205" s="10" t="s">
        <v>463</v>
      </c>
      <c r="D205" s="10" t="s">
        <v>28</v>
      </c>
      <c r="E205" s="10">
        <v>25578</v>
      </c>
      <c r="F205" s="10">
        <v>0.191</v>
      </c>
      <c r="G205" s="10">
        <v>60</v>
      </c>
      <c r="H205" s="10" t="s">
        <v>91</v>
      </c>
      <c r="I205" s="10" t="s">
        <v>37</v>
      </c>
      <c r="J205" s="10" t="s">
        <v>57</v>
      </c>
      <c r="K205" s="10">
        <v>115679</v>
      </c>
      <c r="L205" s="10" t="s">
        <v>39</v>
      </c>
      <c r="M205" s="10">
        <v>0.13</v>
      </c>
      <c r="N205" s="10">
        <v>0.86</v>
      </c>
      <c r="O205" s="10">
        <v>3866.58</v>
      </c>
      <c r="P205" s="10">
        <v>7371.47</v>
      </c>
      <c r="Q205">
        <v>36</v>
      </c>
      <c r="R205">
        <v>511.56</v>
      </c>
      <c r="S205">
        <v>0.13</v>
      </c>
      <c r="T205">
        <v>1</v>
      </c>
      <c r="U205">
        <v>36</v>
      </c>
      <c r="V205">
        <v>3664.0485</v>
      </c>
      <c r="W205">
        <v>7371.47</v>
      </c>
      <c r="X205">
        <v>18206.53</v>
      </c>
      <c r="Y205">
        <v>-7682.57</v>
      </c>
      <c r="Z205" s="17" t="str">
        <f t="shared" si="3"/>
        <v>May-2022</v>
      </c>
    </row>
    <row r="206" spans="1:26">
      <c r="A206" s="10" t="s">
        <v>464</v>
      </c>
      <c r="B206" s="14">
        <v>44295</v>
      </c>
      <c r="C206" s="10" t="s">
        <v>465</v>
      </c>
      <c r="D206" s="10" t="s">
        <v>66</v>
      </c>
      <c r="E206" s="10">
        <v>29831</v>
      </c>
      <c r="F206" s="10">
        <v>0.176</v>
      </c>
      <c r="G206" s="10">
        <v>60</v>
      </c>
      <c r="H206" s="10" t="s">
        <v>36</v>
      </c>
      <c r="I206" s="10" t="s">
        <v>30</v>
      </c>
      <c r="J206" s="10" t="s">
        <v>47</v>
      </c>
      <c r="K206" s="10">
        <v>32103</v>
      </c>
      <c r="L206" s="10" t="s">
        <v>39</v>
      </c>
      <c r="M206" s="10">
        <v>0.11</v>
      </c>
      <c r="N206" s="10">
        <v>0.87</v>
      </c>
      <c r="O206" s="10">
        <v>3320.34</v>
      </c>
      <c r="P206" s="10">
        <v>0</v>
      </c>
      <c r="Q206">
        <v>36</v>
      </c>
      <c r="R206">
        <v>596.62</v>
      </c>
      <c r="S206">
        <v>0.11</v>
      </c>
      <c r="T206">
        <v>0</v>
      </c>
      <c r="U206">
        <v>36</v>
      </c>
      <c r="V206">
        <v>14175.6912</v>
      </c>
      <c r="W206">
        <v>29831</v>
      </c>
      <c r="X206">
        <v>0</v>
      </c>
      <c r="Y206">
        <v>13579.07</v>
      </c>
      <c r="Z206" s="17" t="str">
        <f t="shared" si="3"/>
        <v>Apr-2021</v>
      </c>
    </row>
    <row r="207" spans="1:26">
      <c r="A207" s="10" t="s">
        <v>466</v>
      </c>
      <c r="B207" s="14">
        <v>44349</v>
      </c>
      <c r="C207" s="10" t="s">
        <v>467</v>
      </c>
      <c r="D207" s="10" t="s">
        <v>50</v>
      </c>
      <c r="E207" s="10">
        <v>8906</v>
      </c>
      <c r="F207" s="10">
        <v>0.06</v>
      </c>
      <c r="G207" s="10">
        <v>36</v>
      </c>
      <c r="H207" s="10" t="s">
        <v>36</v>
      </c>
      <c r="I207" s="10" t="s">
        <v>37</v>
      </c>
      <c r="J207" s="10" t="s">
        <v>47</v>
      </c>
      <c r="K207" s="10">
        <v>95901</v>
      </c>
      <c r="L207" s="10" t="s">
        <v>43</v>
      </c>
      <c r="M207" s="10">
        <v>0.5</v>
      </c>
      <c r="N207" s="10">
        <v>0.72</v>
      </c>
      <c r="O207" s="10">
        <v>2971.76</v>
      </c>
      <c r="P207" s="10">
        <v>0</v>
      </c>
      <c r="Q207">
        <v>36</v>
      </c>
      <c r="R207">
        <v>178.12</v>
      </c>
      <c r="S207">
        <v>0.5</v>
      </c>
      <c r="T207">
        <v>0</v>
      </c>
      <c r="U207">
        <v>36</v>
      </c>
      <c r="V207">
        <v>1442.772</v>
      </c>
      <c r="W207">
        <v>8906</v>
      </c>
      <c r="X207">
        <v>0</v>
      </c>
      <c r="Y207">
        <v>1264.65</v>
      </c>
      <c r="Z207" s="17" t="str">
        <f t="shared" si="3"/>
        <v>Jun-2021</v>
      </c>
    </row>
    <row r="208" spans="1:26">
      <c r="A208" s="10" t="s">
        <v>468</v>
      </c>
      <c r="B208" s="14">
        <v>45110</v>
      </c>
      <c r="C208" s="10" t="s">
        <v>469</v>
      </c>
      <c r="D208" s="10" t="s">
        <v>28</v>
      </c>
      <c r="E208" s="10">
        <v>8287</v>
      </c>
      <c r="F208" s="10">
        <v>0.231</v>
      </c>
      <c r="G208" s="10">
        <v>36</v>
      </c>
      <c r="H208" s="10" t="s">
        <v>36</v>
      </c>
      <c r="I208" s="10" t="s">
        <v>46</v>
      </c>
      <c r="J208" s="10" t="s">
        <v>47</v>
      </c>
      <c r="K208" s="10">
        <v>142314</v>
      </c>
      <c r="L208" s="10" t="s">
        <v>32</v>
      </c>
      <c r="M208" s="10">
        <v>0.11</v>
      </c>
      <c r="N208" s="10">
        <v>0.53</v>
      </c>
      <c r="O208" s="10">
        <v>1537.67</v>
      </c>
      <c r="P208" s="10">
        <v>0</v>
      </c>
      <c r="Q208">
        <v>36</v>
      </c>
      <c r="R208">
        <v>165.74</v>
      </c>
      <c r="S208">
        <v>0.11</v>
      </c>
      <c r="T208">
        <v>0</v>
      </c>
      <c r="U208">
        <v>26</v>
      </c>
      <c r="V208">
        <v>3732.87915</v>
      </c>
      <c r="W208">
        <v>5985.05555555556</v>
      </c>
      <c r="X208">
        <v>0</v>
      </c>
      <c r="Y208">
        <v>1265.19</v>
      </c>
      <c r="Z208" s="17" t="str">
        <f t="shared" si="3"/>
        <v>Jul-2023</v>
      </c>
    </row>
    <row r="209" spans="1:26">
      <c r="A209" s="10" t="s">
        <v>470</v>
      </c>
      <c r="B209" s="14">
        <v>45074</v>
      </c>
      <c r="C209" s="10" t="s">
        <v>471</v>
      </c>
      <c r="D209" s="10" t="s">
        <v>60</v>
      </c>
      <c r="E209" s="10">
        <v>34660</v>
      </c>
      <c r="F209" s="10">
        <v>0.232</v>
      </c>
      <c r="G209" s="10">
        <v>60</v>
      </c>
      <c r="H209" s="10" t="s">
        <v>91</v>
      </c>
      <c r="I209" s="10" t="s">
        <v>83</v>
      </c>
      <c r="J209" s="10" t="s">
        <v>57</v>
      </c>
      <c r="K209" s="10">
        <v>74535</v>
      </c>
      <c r="L209" s="10" t="s">
        <v>39</v>
      </c>
      <c r="M209" s="10">
        <v>0.28</v>
      </c>
      <c r="N209" s="10">
        <v>0.58</v>
      </c>
      <c r="O209" s="10">
        <v>3659.1</v>
      </c>
      <c r="P209" s="10">
        <v>4720.73</v>
      </c>
      <c r="Q209">
        <v>36</v>
      </c>
      <c r="R209">
        <v>693.2</v>
      </c>
      <c r="S209">
        <v>0.28</v>
      </c>
      <c r="T209">
        <v>1</v>
      </c>
      <c r="U209">
        <v>28</v>
      </c>
      <c r="V209">
        <v>6030.84</v>
      </c>
      <c r="W209">
        <v>4720.73</v>
      </c>
      <c r="X209">
        <v>29939.27</v>
      </c>
      <c r="Y209">
        <v>-19880.9</v>
      </c>
      <c r="Z209" s="17" t="str">
        <f t="shared" si="3"/>
        <v>May-2023</v>
      </c>
    </row>
    <row r="210" spans="1:26">
      <c r="A210" s="10" t="s">
        <v>472</v>
      </c>
      <c r="B210" s="14">
        <v>44534</v>
      </c>
      <c r="C210" s="10" t="s">
        <v>473</v>
      </c>
      <c r="D210" s="10" t="s">
        <v>86</v>
      </c>
      <c r="E210" s="10">
        <v>11222</v>
      </c>
      <c r="F210" s="10">
        <v>0.206</v>
      </c>
      <c r="G210" s="10">
        <v>60</v>
      </c>
      <c r="H210" s="10" t="s">
        <v>36</v>
      </c>
      <c r="I210" s="10" t="s">
        <v>37</v>
      </c>
      <c r="J210" s="10" t="s">
        <v>57</v>
      </c>
      <c r="K210" s="10">
        <v>46103</v>
      </c>
      <c r="L210" s="10" t="s">
        <v>39</v>
      </c>
      <c r="M210" s="10">
        <v>0.3</v>
      </c>
      <c r="N210" s="10">
        <v>0.82</v>
      </c>
      <c r="O210" s="10">
        <v>5048.66</v>
      </c>
      <c r="P210" s="10">
        <v>0</v>
      </c>
      <c r="Q210">
        <v>36</v>
      </c>
      <c r="R210">
        <v>224.44</v>
      </c>
      <c r="S210">
        <v>0.3</v>
      </c>
      <c r="T210">
        <v>0</v>
      </c>
      <c r="U210">
        <v>36</v>
      </c>
      <c r="V210">
        <v>6241.6764</v>
      </c>
      <c r="W210">
        <v>11222</v>
      </c>
      <c r="X210">
        <v>0</v>
      </c>
      <c r="Y210">
        <v>6017.24</v>
      </c>
      <c r="Z210" s="17" t="str">
        <f t="shared" si="3"/>
        <v>Dec-2021</v>
      </c>
    </row>
    <row r="211" spans="1:26">
      <c r="A211" s="10" t="s">
        <v>474</v>
      </c>
      <c r="B211" s="14">
        <v>45018</v>
      </c>
      <c r="C211" s="10" t="s">
        <v>475</v>
      </c>
      <c r="D211" s="10" t="s">
        <v>63</v>
      </c>
      <c r="E211" s="10">
        <v>38443</v>
      </c>
      <c r="F211" s="10">
        <v>0.051</v>
      </c>
      <c r="G211" s="10">
        <v>36</v>
      </c>
      <c r="H211" s="10" t="s">
        <v>36</v>
      </c>
      <c r="I211" s="10" t="s">
        <v>83</v>
      </c>
      <c r="J211" s="10" t="s">
        <v>47</v>
      </c>
      <c r="K211" s="10">
        <v>128046</v>
      </c>
      <c r="L211" s="10" t="s">
        <v>43</v>
      </c>
      <c r="M211" s="10">
        <v>0.15</v>
      </c>
      <c r="N211" s="10">
        <v>0.82</v>
      </c>
      <c r="O211" s="10">
        <v>5847.39</v>
      </c>
      <c r="P211" s="10">
        <v>0</v>
      </c>
      <c r="Q211">
        <v>36</v>
      </c>
      <c r="R211">
        <v>768.86</v>
      </c>
      <c r="S211">
        <v>0.15</v>
      </c>
      <c r="T211">
        <v>0</v>
      </c>
      <c r="U211">
        <v>29</v>
      </c>
      <c r="V211">
        <v>4264.289775</v>
      </c>
      <c r="W211">
        <v>30967.9722222222</v>
      </c>
      <c r="X211">
        <v>0</v>
      </c>
      <c r="Y211">
        <v>-3979.6</v>
      </c>
      <c r="Z211" s="17" t="str">
        <f t="shared" si="3"/>
        <v>Apr-2023</v>
      </c>
    </row>
    <row r="212" spans="1:26">
      <c r="A212" s="10" t="s">
        <v>476</v>
      </c>
      <c r="B212" s="14">
        <v>45153</v>
      </c>
      <c r="C212" s="10" t="s">
        <v>477</v>
      </c>
      <c r="D212" s="10" t="s">
        <v>60</v>
      </c>
      <c r="E212" s="10">
        <v>35701</v>
      </c>
      <c r="F212" s="10">
        <v>0.061</v>
      </c>
      <c r="G212" s="10">
        <v>36</v>
      </c>
      <c r="H212" s="10" t="s">
        <v>29</v>
      </c>
      <c r="I212" s="10" t="s">
        <v>94</v>
      </c>
      <c r="J212" s="10" t="s">
        <v>42</v>
      </c>
      <c r="K212" s="10">
        <v>120012</v>
      </c>
      <c r="L212" s="10" t="s">
        <v>32</v>
      </c>
      <c r="M212" s="10">
        <v>0.17</v>
      </c>
      <c r="N212" s="10">
        <v>0.9</v>
      </c>
      <c r="O212" s="10">
        <v>37878.76</v>
      </c>
      <c r="P212" s="10">
        <v>0</v>
      </c>
      <c r="Q212">
        <v>36</v>
      </c>
      <c r="R212">
        <v>714.02</v>
      </c>
      <c r="S212">
        <v>0.17</v>
      </c>
      <c r="T212">
        <v>0</v>
      </c>
      <c r="U212">
        <v>25</v>
      </c>
      <c r="V212">
        <v>6533.283</v>
      </c>
      <c r="W212">
        <v>35701</v>
      </c>
      <c r="X212">
        <v>0</v>
      </c>
      <c r="Y212">
        <v>5819.26</v>
      </c>
      <c r="Z212" s="17" t="str">
        <f t="shared" si="3"/>
        <v>Aug-2023</v>
      </c>
    </row>
    <row r="213" spans="1:26">
      <c r="A213" s="10" t="s">
        <v>478</v>
      </c>
      <c r="B213" s="14">
        <v>44357</v>
      </c>
      <c r="C213" s="10" t="s">
        <v>479</v>
      </c>
      <c r="D213" s="10" t="s">
        <v>50</v>
      </c>
      <c r="E213" s="10">
        <v>18764</v>
      </c>
      <c r="F213" s="10">
        <v>0.095</v>
      </c>
      <c r="G213" s="10">
        <v>36</v>
      </c>
      <c r="H213" s="10" t="s">
        <v>29</v>
      </c>
      <c r="I213" s="10" t="s">
        <v>46</v>
      </c>
      <c r="J213" s="10" t="s">
        <v>31</v>
      </c>
      <c r="K213" s="10">
        <v>108278</v>
      </c>
      <c r="L213" s="10" t="s">
        <v>39</v>
      </c>
      <c r="M213" s="10">
        <v>0.24</v>
      </c>
      <c r="N213" s="10">
        <v>0.76</v>
      </c>
      <c r="O213" s="10">
        <v>20546.58</v>
      </c>
      <c r="P213" s="10">
        <v>0</v>
      </c>
      <c r="Q213">
        <v>36</v>
      </c>
      <c r="R213">
        <v>375.28</v>
      </c>
      <c r="S213">
        <v>0.24</v>
      </c>
      <c r="T213">
        <v>0</v>
      </c>
      <c r="U213">
        <v>36</v>
      </c>
      <c r="V213">
        <v>5347.74</v>
      </c>
      <c r="W213">
        <v>18764</v>
      </c>
      <c r="X213">
        <v>0</v>
      </c>
      <c r="Y213">
        <v>4972.46</v>
      </c>
      <c r="Z213" s="17" t="str">
        <f t="shared" si="3"/>
        <v>Jun-2021</v>
      </c>
    </row>
    <row r="214" spans="1:26">
      <c r="A214" s="10" t="s">
        <v>480</v>
      </c>
      <c r="B214" s="14">
        <v>44997</v>
      </c>
      <c r="C214" s="10" t="s">
        <v>481</v>
      </c>
      <c r="D214" s="10" t="s">
        <v>86</v>
      </c>
      <c r="E214" s="10">
        <v>18674</v>
      </c>
      <c r="F214" s="10">
        <v>0.076</v>
      </c>
      <c r="G214" s="10">
        <v>36</v>
      </c>
      <c r="H214" s="10" t="s">
        <v>29</v>
      </c>
      <c r="I214" s="10" t="s">
        <v>30</v>
      </c>
      <c r="J214" s="10" t="s">
        <v>47</v>
      </c>
      <c r="K214" s="10">
        <v>42391</v>
      </c>
      <c r="L214" s="10" t="s">
        <v>43</v>
      </c>
      <c r="M214" s="10">
        <v>0.4</v>
      </c>
      <c r="N214" s="10">
        <v>0.56</v>
      </c>
      <c r="O214" s="10">
        <v>20093.22</v>
      </c>
      <c r="P214" s="10">
        <v>0</v>
      </c>
      <c r="Q214">
        <v>36</v>
      </c>
      <c r="R214">
        <v>373.48</v>
      </c>
      <c r="S214">
        <v>0.4</v>
      </c>
      <c r="T214">
        <v>0</v>
      </c>
      <c r="U214">
        <v>30</v>
      </c>
      <c r="V214">
        <v>4257.672</v>
      </c>
      <c r="W214">
        <v>18674</v>
      </c>
      <c r="X214">
        <v>0</v>
      </c>
      <c r="Y214">
        <v>3884.19</v>
      </c>
      <c r="Z214" s="17" t="str">
        <f t="shared" si="3"/>
        <v>Mar-2023</v>
      </c>
    </row>
    <row r="215" spans="1:26">
      <c r="A215" s="10" t="s">
        <v>482</v>
      </c>
      <c r="B215" s="14">
        <v>44594</v>
      </c>
      <c r="C215" s="10" t="s">
        <v>483</v>
      </c>
      <c r="D215" s="10" t="s">
        <v>28</v>
      </c>
      <c r="E215" s="10">
        <v>19024</v>
      </c>
      <c r="F215" s="10">
        <v>0.13</v>
      </c>
      <c r="G215" s="10">
        <v>36</v>
      </c>
      <c r="H215" s="10" t="s">
        <v>29</v>
      </c>
      <c r="I215" s="10" t="s">
        <v>67</v>
      </c>
      <c r="J215" s="10" t="s">
        <v>38</v>
      </c>
      <c r="K215" s="10">
        <v>132476</v>
      </c>
      <c r="L215" s="10" t="s">
        <v>43</v>
      </c>
      <c r="M215" s="10">
        <v>0.3</v>
      </c>
      <c r="N215" s="10">
        <v>0.55</v>
      </c>
      <c r="O215" s="10">
        <v>21497.12</v>
      </c>
      <c r="P215" s="10">
        <v>0</v>
      </c>
      <c r="Q215">
        <v>36</v>
      </c>
      <c r="R215">
        <v>380.48</v>
      </c>
      <c r="S215">
        <v>0.3</v>
      </c>
      <c r="T215">
        <v>0</v>
      </c>
      <c r="U215">
        <v>36</v>
      </c>
      <c r="V215">
        <v>7419.36</v>
      </c>
      <c r="W215">
        <v>19024</v>
      </c>
      <c r="X215">
        <v>0</v>
      </c>
      <c r="Y215">
        <v>7038.88</v>
      </c>
      <c r="Z215" s="17" t="str">
        <f t="shared" si="3"/>
        <v>Feb-2022</v>
      </c>
    </row>
    <row r="216" spans="1:26">
      <c r="A216" s="10" t="s">
        <v>484</v>
      </c>
      <c r="B216" s="14">
        <v>45012</v>
      </c>
      <c r="C216" s="10" t="s">
        <v>485</v>
      </c>
      <c r="D216" s="10" t="s">
        <v>66</v>
      </c>
      <c r="E216" s="10">
        <v>24874</v>
      </c>
      <c r="F216" s="10">
        <v>0.235</v>
      </c>
      <c r="G216" s="10">
        <v>36</v>
      </c>
      <c r="H216" s="10" t="s">
        <v>70</v>
      </c>
      <c r="I216" s="10" t="s">
        <v>67</v>
      </c>
      <c r="J216" s="10" t="s">
        <v>47</v>
      </c>
      <c r="K216" s="10">
        <v>58901</v>
      </c>
      <c r="L216" s="10" t="s">
        <v>43</v>
      </c>
      <c r="M216" s="10">
        <v>0.36</v>
      </c>
      <c r="N216" s="10">
        <v>0.82</v>
      </c>
      <c r="O216" s="10">
        <v>0</v>
      </c>
      <c r="P216" s="10">
        <v>0</v>
      </c>
      <c r="Q216">
        <v>36</v>
      </c>
      <c r="R216">
        <v>497.48</v>
      </c>
      <c r="S216">
        <v>0.36</v>
      </c>
      <c r="T216">
        <v>0</v>
      </c>
      <c r="U216">
        <v>30</v>
      </c>
      <c r="V216">
        <v>4384.0425</v>
      </c>
      <c r="W216">
        <v>0</v>
      </c>
      <c r="X216">
        <v>0</v>
      </c>
      <c r="Y216">
        <v>-20987.44</v>
      </c>
      <c r="Z216" s="17" t="str">
        <f t="shared" si="3"/>
        <v>Mar-2023</v>
      </c>
    </row>
    <row r="217" spans="1:26">
      <c r="A217" s="10" t="s">
        <v>486</v>
      </c>
      <c r="B217" s="14">
        <v>44597</v>
      </c>
      <c r="C217" s="10" t="s">
        <v>487</v>
      </c>
      <c r="D217" s="10" t="s">
        <v>66</v>
      </c>
      <c r="E217" s="10">
        <v>33284</v>
      </c>
      <c r="F217" s="10">
        <v>0.144</v>
      </c>
      <c r="G217" s="10">
        <v>60</v>
      </c>
      <c r="H217" s="10" t="s">
        <v>29</v>
      </c>
      <c r="I217" s="10" t="s">
        <v>67</v>
      </c>
      <c r="J217" s="10" t="s">
        <v>57</v>
      </c>
      <c r="K217" s="10">
        <v>127537</v>
      </c>
      <c r="L217" s="10" t="s">
        <v>43</v>
      </c>
      <c r="M217" s="10">
        <v>0.49</v>
      </c>
      <c r="N217" s="10">
        <v>0.58</v>
      </c>
      <c r="O217" s="10">
        <v>38076.9</v>
      </c>
      <c r="P217" s="10">
        <v>0</v>
      </c>
      <c r="Q217">
        <v>36</v>
      </c>
      <c r="R217">
        <v>665.68</v>
      </c>
      <c r="S217">
        <v>0.49</v>
      </c>
      <c r="T217">
        <v>0</v>
      </c>
      <c r="U217">
        <v>36</v>
      </c>
      <c r="V217">
        <v>14378.688</v>
      </c>
      <c r="W217">
        <v>33284</v>
      </c>
      <c r="X217">
        <v>0</v>
      </c>
      <c r="Y217">
        <v>13713.01</v>
      </c>
      <c r="Z217" s="17" t="str">
        <f t="shared" si="3"/>
        <v>Feb-2022</v>
      </c>
    </row>
    <row r="218" spans="1:26">
      <c r="A218" s="10" t="s">
        <v>488</v>
      </c>
      <c r="B218" s="14">
        <v>44836</v>
      </c>
      <c r="C218" s="10" t="s">
        <v>489</v>
      </c>
      <c r="D218" s="10" t="s">
        <v>56</v>
      </c>
      <c r="E218" s="10">
        <v>18602</v>
      </c>
      <c r="F218" s="10">
        <v>0.053</v>
      </c>
      <c r="G218" s="10">
        <v>36</v>
      </c>
      <c r="H218" s="10" t="s">
        <v>91</v>
      </c>
      <c r="I218" s="10" t="s">
        <v>30</v>
      </c>
      <c r="J218" s="10" t="s">
        <v>31</v>
      </c>
      <c r="K218" s="10">
        <v>111159</v>
      </c>
      <c r="L218" s="10" t="s">
        <v>39</v>
      </c>
      <c r="M218" s="10">
        <v>0.41</v>
      </c>
      <c r="N218" s="10">
        <v>0.65</v>
      </c>
      <c r="O218" s="10">
        <v>7046.14</v>
      </c>
      <c r="P218" s="10">
        <v>4694.51</v>
      </c>
      <c r="Q218">
        <v>36</v>
      </c>
      <c r="R218">
        <v>372.04</v>
      </c>
      <c r="S218">
        <v>0.41</v>
      </c>
      <c r="T218">
        <v>1</v>
      </c>
      <c r="U218">
        <v>35</v>
      </c>
      <c r="V218">
        <v>739.4295</v>
      </c>
      <c r="W218">
        <v>4694.51</v>
      </c>
      <c r="X218">
        <v>13907.49</v>
      </c>
      <c r="Y218">
        <v>-8845.59</v>
      </c>
      <c r="Z218" s="17" t="str">
        <f t="shared" si="3"/>
        <v>Oct-2022</v>
      </c>
    </row>
    <row r="219" spans="1:26">
      <c r="A219" s="10" t="s">
        <v>490</v>
      </c>
      <c r="B219" s="14">
        <v>45253</v>
      </c>
      <c r="C219" s="10" t="s">
        <v>491</v>
      </c>
      <c r="D219" s="10" t="s">
        <v>66</v>
      </c>
      <c r="E219" s="10">
        <v>38784</v>
      </c>
      <c r="F219" s="10">
        <v>0.107</v>
      </c>
      <c r="G219" s="10">
        <v>60</v>
      </c>
      <c r="H219" s="10" t="s">
        <v>29</v>
      </c>
      <c r="I219" s="10" t="s">
        <v>94</v>
      </c>
      <c r="J219" s="10" t="s">
        <v>38</v>
      </c>
      <c r="K219" s="10">
        <v>97914</v>
      </c>
      <c r="L219" s="10" t="s">
        <v>32</v>
      </c>
      <c r="M219" s="10">
        <v>0.27</v>
      </c>
      <c r="N219" s="10">
        <v>0.72</v>
      </c>
      <c r="O219" s="10">
        <v>42933.89</v>
      </c>
      <c r="P219" s="10">
        <v>0</v>
      </c>
      <c r="Q219">
        <v>36</v>
      </c>
      <c r="R219">
        <v>775.68</v>
      </c>
      <c r="S219">
        <v>0.27</v>
      </c>
      <c r="T219">
        <v>0</v>
      </c>
      <c r="U219">
        <v>22</v>
      </c>
      <c r="V219">
        <v>12449.664</v>
      </c>
      <c r="W219">
        <v>38784</v>
      </c>
      <c r="X219">
        <v>0</v>
      </c>
      <c r="Y219">
        <v>11673.98</v>
      </c>
      <c r="Z219" s="17" t="str">
        <f t="shared" si="3"/>
        <v>Nov-2023</v>
      </c>
    </row>
    <row r="220" spans="1:26">
      <c r="A220" s="10" t="s">
        <v>492</v>
      </c>
      <c r="B220" s="14">
        <v>44884</v>
      </c>
      <c r="C220" s="10" t="s">
        <v>493</v>
      </c>
      <c r="D220" s="10" t="s">
        <v>82</v>
      </c>
      <c r="E220" s="10">
        <v>24265</v>
      </c>
      <c r="F220" s="10">
        <v>0.059</v>
      </c>
      <c r="G220" s="10">
        <v>36</v>
      </c>
      <c r="H220" s="10" t="s">
        <v>29</v>
      </c>
      <c r="I220" s="10" t="s">
        <v>30</v>
      </c>
      <c r="J220" s="10" t="s">
        <v>31</v>
      </c>
      <c r="K220" s="10">
        <v>80357</v>
      </c>
      <c r="L220" s="10" t="s">
        <v>43</v>
      </c>
      <c r="M220" s="10">
        <v>0.28</v>
      </c>
      <c r="N220" s="10">
        <v>0.51</v>
      </c>
      <c r="O220" s="10">
        <v>25696.64</v>
      </c>
      <c r="P220" s="10">
        <v>0</v>
      </c>
      <c r="Q220">
        <v>36</v>
      </c>
      <c r="R220">
        <v>485.3</v>
      </c>
      <c r="S220">
        <v>0.28</v>
      </c>
      <c r="T220">
        <v>0</v>
      </c>
      <c r="U220">
        <v>34</v>
      </c>
      <c r="V220">
        <v>4294.905</v>
      </c>
      <c r="W220">
        <v>24265</v>
      </c>
      <c r="X220">
        <v>0</v>
      </c>
      <c r="Y220">
        <v>3809.6</v>
      </c>
      <c r="Z220" s="17" t="str">
        <f t="shared" si="3"/>
        <v>Nov-2022</v>
      </c>
    </row>
    <row r="221" spans="1:26">
      <c r="A221" s="10" t="s">
        <v>494</v>
      </c>
      <c r="B221" s="14">
        <v>44656</v>
      </c>
      <c r="C221" s="10" t="s">
        <v>495</v>
      </c>
      <c r="D221" s="10" t="s">
        <v>66</v>
      </c>
      <c r="E221" s="10">
        <v>26931</v>
      </c>
      <c r="F221" s="10">
        <v>0.057</v>
      </c>
      <c r="G221" s="10">
        <v>36</v>
      </c>
      <c r="H221" s="10" t="s">
        <v>91</v>
      </c>
      <c r="I221" s="10" t="s">
        <v>83</v>
      </c>
      <c r="J221" s="10" t="s">
        <v>31</v>
      </c>
      <c r="K221" s="10">
        <v>116908</v>
      </c>
      <c r="L221" s="10" t="s">
        <v>43</v>
      </c>
      <c r="M221" s="10">
        <v>0.35</v>
      </c>
      <c r="N221" s="10">
        <v>0.61</v>
      </c>
      <c r="O221" s="10">
        <v>8489.47</v>
      </c>
      <c r="P221" s="10">
        <v>8648.65</v>
      </c>
      <c r="Q221">
        <v>36</v>
      </c>
      <c r="R221">
        <v>538.62</v>
      </c>
      <c r="S221">
        <v>0.35</v>
      </c>
      <c r="T221">
        <v>1</v>
      </c>
      <c r="U221">
        <v>36</v>
      </c>
      <c r="V221">
        <v>1151.30025</v>
      </c>
      <c r="W221">
        <v>8648.65</v>
      </c>
      <c r="X221">
        <v>18282.35</v>
      </c>
      <c r="Y221">
        <v>-9021.02</v>
      </c>
      <c r="Z221" s="17" t="str">
        <f t="shared" si="3"/>
        <v>Apr-2022</v>
      </c>
    </row>
    <row r="222" spans="1:26">
      <c r="A222" s="10" t="s">
        <v>496</v>
      </c>
      <c r="B222" s="14">
        <v>45151</v>
      </c>
      <c r="C222" s="10" t="s">
        <v>497</v>
      </c>
      <c r="D222" s="10" t="s">
        <v>82</v>
      </c>
      <c r="E222" s="10">
        <v>29841</v>
      </c>
      <c r="F222" s="10">
        <v>0.105</v>
      </c>
      <c r="G222" s="10">
        <v>60</v>
      </c>
      <c r="H222" s="10" t="s">
        <v>29</v>
      </c>
      <c r="I222" s="10" t="s">
        <v>37</v>
      </c>
      <c r="J222" s="10" t="s">
        <v>38</v>
      </c>
      <c r="K222" s="10">
        <v>140335</v>
      </c>
      <c r="L222" s="10" t="s">
        <v>39</v>
      </c>
      <c r="M222" s="10">
        <v>0.37</v>
      </c>
      <c r="N222" s="10">
        <v>0.68</v>
      </c>
      <c r="O222" s="10">
        <v>32974.3</v>
      </c>
      <c r="P222" s="10">
        <v>0</v>
      </c>
      <c r="Q222">
        <v>36</v>
      </c>
      <c r="R222">
        <v>596.82</v>
      </c>
      <c r="S222">
        <v>0.37</v>
      </c>
      <c r="T222">
        <v>0</v>
      </c>
      <c r="U222">
        <v>25</v>
      </c>
      <c r="V222">
        <v>9399.915</v>
      </c>
      <c r="W222">
        <v>29841</v>
      </c>
      <c r="X222">
        <v>0</v>
      </c>
      <c r="Y222">
        <v>8803.1</v>
      </c>
      <c r="Z222" s="17" t="str">
        <f t="shared" si="3"/>
        <v>Aug-2023</v>
      </c>
    </row>
    <row r="223" spans="1:26">
      <c r="A223" s="10" t="s">
        <v>498</v>
      </c>
      <c r="B223" s="14">
        <v>44666</v>
      </c>
      <c r="C223" s="10" t="s">
        <v>499</v>
      </c>
      <c r="D223" s="10" t="s">
        <v>35</v>
      </c>
      <c r="E223" s="10">
        <v>30192</v>
      </c>
      <c r="F223" s="10">
        <v>0.105</v>
      </c>
      <c r="G223" s="10">
        <v>60</v>
      </c>
      <c r="H223" s="10" t="s">
        <v>29</v>
      </c>
      <c r="I223" s="10" t="s">
        <v>30</v>
      </c>
      <c r="J223" s="10" t="s">
        <v>47</v>
      </c>
      <c r="K223" s="10">
        <v>68437</v>
      </c>
      <c r="L223" s="10" t="s">
        <v>43</v>
      </c>
      <c r="M223" s="10">
        <v>0.3</v>
      </c>
      <c r="N223" s="10">
        <v>0.63</v>
      </c>
      <c r="O223" s="10">
        <v>33362.16</v>
      </c>
      <c r="P223" s="10">
        <v>0</v>
      </c>
      <c r="Q223">
        <v>36</v>
      </c>
      <c r="R223">
        <v>603.84</v>
      </c>
      <c r="S223">
        <v>0.3</v>
      </c>
      <c r="T223">
        <v>0</v>
      </c>
      <c r="U223">
        <v>36</v>
      </c>
      <c r="V223">
        <v>9510.48</v>
      </c>
      <c r="W223">
        <v>30192</v>
      </c>
      <c r="X223">
        <v>0</v>
      </c>
      <c r="Y223">
        <v>8906.64</v>
      </c>
      <c r="Z223" s="17" t="str">
        <f t="shared" si="3"/>
        <v>Apr-2022</v>
      </c>
    </row>
    <row r="224" spans="1:26">
      <c r="A224" s="10" t="s">
        <v>500</v>
      </c>
      <c r="B224" s="14">
        <v>45242</v>
      </c>
      <c r="C224" s="10" t="s">
        <v>501</v>
      </c>
      <c r="D224" s="10" t="s">
        <v>82</v>
      </c>
      <c r="E224" s="10">
        <v>16585</v>
      </c>
      <c r="F224" s="10">
        <v>0.207</v>
      </c>
      <c r="G224" s="10">
        <v>36</v>
      </c>
      <c r="H224" s="10" t="s">
        <v>29</v>
      </c>
      <c r="I224" s="10" t="s">
        <v>46</v>
      </c>
      <c r="J224" s="10" t="s">
        <v>47</v>
      </c>
      <c r="K224" s="10">
        <v>65503</v>
      </c>
      <c r="L224" s="10" t="s">
        <v>43</v>
      </c>
      <c r="M224" s="10">
        <v>0.36</v>
      </c>
      <c r="N224" s="10">
        <v>0.56</v>
      </c>
      <c r="O224" s="10">
        <v>20018.1</v>
      </c>
      <c r="P224" s="10">
        <v>0</v>
      </c>
      <c r="Q224">
        <v>36</v>
      </c>
      <c r="R224">
        <v>331.7</v>
      </c>
      <c r="S224">
        <v>0.36</v>
      </c>
      <c r="T224">
        <v>0</v>
      </c>
      <c r="U224">
        <v>22</v>
      </c>
      <c r="V224">
        <v>10299.285</v>
      </c>
      <c r="W224">
        <v>16585</v>
      </c>
      <c r="X224">
        <v>0</v>
      </c>
      <c r="Y224">
        <v>9967.58</v>
      </c>
      <c r="Z224" s="17" t="str">
        <f t="shared" si="3"/>
        <v>Nov-2023</v>
      </c>
    </row>
    <row r="225" spans="1:26">
      <c r="A225" s="10" t="s">
        <v>502</v>
      </c>
      <c r="B225" s="14">
        <v>44946</v>
      </c>
      <c r="C225" s="10" t="s">
        <v>503</v>
      </c>
      <c r="D225" s="10" t="s">
        <v>86</v>
      </c>
      <c r="E225" s="10">
        <v>26559</v>
      </c>
      <c r="F225" s="10">
        <v>0.245</v>
      </c>
      <c r="G225" s="10">
        <v>60</v>
      </c>
      <c r="H225" s="10" t="s">
        <v>36</v>
      </c>
      <c r="I225" s="10" t="s">
        <v>94</v>
      </c>
      <c r="J225" s="10" t="s">
        <v>47</v>
      </c>
      <c r="K225" s="10">
        <v>126282</v>
      </c>
      <c r="L225" s="10" t="s">
        <v>32</v>
      </c>
      <c r="M225" s="10">
        <v>0.11</v>
      </c>
      <c r="N225" s="10">
        <v>0.83</v>
      </c>
      <c r="O225" s="10">
        <v>10442.84</v>
      </c>
      <c r="P225" s="10">
        <v>0</v>
      </c>
      <c r="Q225">
        <v>36</v>
      </c>
      <c r="R225">
        <v>531.18</v>
      </c>
      <c r="S225">
        <v>0.11</v>
      </c>
      <c r="T225">
        <v>0</v>
      </c>
      <c r="U225">
        <v>32</v>
      </c>
      <c r="V225">
        <v>15616.692</v>
      </c>
      <c r="W225">
        <v>23608</v>
      </c>
      <c r="X225">
        <v>0</v>
      </c>
      <c r="Y225">
        <v>12134.51</v>
      </c>
      <c r="Z225" s="17" t="str">
        <f t="shared" si="3"/>
        <v>Jan-2023</v>
      </c>
    </row>
    <row r="226" spans="1:26">
      <c r="A226" s="10" t="s">
        <v>504</v>
      </c>
      <c r="B226" s="14">
        <v>44234</v>
      </c>
      <c r="C226" s="10" t="s">
        <v>505</v>
      </c>
      <c r="D226" s="10" t="s">
        <v>60</v>
      </c>
      <c r="E226" s="10">
        <v>34742</v>
      </c>
      <c r="F226" s="10">
        <v>0.124</v>
      </c>
      <c r="G226" s="10">
        <v>60</v>
      </c>
      <c r="H226" s="10" t="s">
        <v>29</v>
      </c>
      <c r="I226" s="10" t="s">
        <v>83</v>
      </c>
      <c r="J226" s="10" t="s">
        <v>42</v>
      </c>
      <c r="K226" s="10">
        <v>123459</v>
      </c>
      <c r="L226" s="10" t="s">
        <v>43</v>
      </c>
      <c r="M226" s="10">
        <v>0.27</v>
      </c>
      <c r="N226" s="10">
        <v>0.87</v>
      </c>
      <c r="O226" s="10">
        <v>39050.01</v>
      </c>
      <c r="P226" s="10">
        <v>0</v>
      </c>
      <c r="Q226">
        <v>36</v>
      </c>
      <c r="R226">
        <v>694.84</v>
      </c>
      <c r="S226">
        <v>0.27</v>
      </c>
      <c r="T226">
        <v>0</v>
      </c>
      <c r="U226">
        <v>36</v>
      </c>
      <c r="V226">
        <v>12924.024</v>
      </c>
      <c r="W226">
        <v>34742</v>
      </c>
      <c r="X226">
        <v>0</v>
      </c>
      <c r="Y226">
        <v>12229.18</v>
      </c>
      <c r="Z226" s="17" t="str">
        <f t="shared" si="3"/>
        <v>Feb-2021</v>
      </c>
    </row>
    <row r="227" spans="1:26">
      <c r="A227" s="10" t="s">
        <v>506</v>
      </c>
      <c r="B227" s="14">
        <v>44426</v>
      </c>
      <c r="C227" s="10" t="s">
        <v>507</v>
      </c>
      <c r="D227" s="10" t="s">
        <v>86</v>
      </c>
      <c r="E227" s="10">
        <v>5133</v>
      </c>
      <c r="F227" s="10">
        <v>0.136</v>
      </c>
      <c r="G227" s="10">
        <v>60</v>
      </c>
      <c r="H227" s="10" t="s">
        <v>36</v>
      </c>
      <c r="I227" s="10" t="s">
        <v>67</v>
      </c>
      <c r="J227" s="10" t="s">
        <v>47</v>
      </c>
      <c r="K227" s="10">
        <v>105403</v>
      </c>
      <c r="L227" s="10" t="s">
        <v>39</v>
      </c>
      <c r="M227" s="10">
        <v>0.21</v>
      </c>
      <c r="N227" s="10">
        <v>0.62</v>
      </c>
      <c r="O227" s="10">
        <v>722</v>
      </c>
      <c r="P227" s="10">
        <v>0</v>
      </c>
      <c r="Q227">
        <v>36</v>
      </c>
      <c r="R227">
        <v>102.66</v>
      </c>
      <c r="S227">
        <v>0.21</v>
      </c>
      <c r="T227">
        <v>0</v>
      </c>
      <c r="U227">
        <v>36</v>
      </c>
      <c r="V227">
        <v>1884.8376</v>
      </c>
      <c r="W227">
        <v>5133</v>
      </c>
      <c r="X227">
        <v>0</v>
      </c>
      <c r="Y227">
        <v>1782.18</v>
      </c>
      <c r="Z227" s="17" t="str">
        <f t="shared" si="3"/>
        <v>Aug-2021</v>
      </c>
    </row>
    <row r="228" spans="1:26">
      <c r="A228" s="10" t="s">
        <v>508</v>
      </c>
      <c r="B228" s="14">
        <v>44759</v>
      </c>
      <c r="C228" s="10" t="s">
        <v>509</v>
      </c>
      <c r="D228" s="10" t="s">
        <v>60</v>
      </c>
      <c r="E228" s="10">
        <v>15663</v>
      </c>
      <c r="F228" s="10">
        <v>0.219</v>
      </c>
      <c r="G228" s="10">
        <v>60</v>
      </c>
      <c r="H228" s="10" t="s">
        <v>36</v>
      </c>
      <c r="I228" s="10" t="s">
        <v>30</v>
      </c>
      <c r="J228" s="10" t="s">
        <v>38</v>
      </c>
      <c r="K228" s="10">
        <v>71258</v>
      </c>
      <c r="L228" s="10" t="s">
        <v>32</v>
      </c>
      <c r="M228" s="10">
        <v>0.15</v>
      </c>
      <c r="N228" s="10">
        <v>0.85</v>
      </c>
      <c r="O228" s="10">
        <v>2433.83</v>
      </c>
      <c r="P228" s="10">
        <v>0</v>
      </c>
      <c r="Q228">
        <v>36</v>
      </c>
      <c r="R228">
        <v>313.26</v>
      </c>
      <c r="S228">
        <v>0.15</v>
      </c>
      <c r="T228">
        <v>0</v>
      </c>
      <c r="U228">
        <v>36</v>
      </c>
      <c r="V228">
        <v>9261.5319</v>
      </c>
      <c r="W228">
        <v>15663</v>
      </c>
      <c r="X228">
        <v>0</v>
      </c>
      <c r="Y228">
        <v>8948.27</v>
      </c>
      <c r="Z228" s="17" t="str">
        <f t="shared" si="3"/>
        <v>Jul-2022</v>
      </c>
    </row>
    <row r="229" spans="1:26">
      <c r="A229" s="10" t="s">
        <v>510</v>
      </c>
      <c r="B229" s="14">
        <v>44634</v>
      </c>
      <c r="C229" s="10" t="s">
        <v>511</v>
      </c>
      <c r="D229" s="10" t="s">
        <v>56</v>
      </c>
      <c r="E229" s="10">
        <v>22754</v>
      </c>
      <c r="F229" s="10">
        <v>0.104</v>
      </c>
      <c r="G229" s="10">
        <v>36</v>
      </c>
      <c r="H229" s="10" t="s">
        <v>36</v>
      </c>
      <c r="I229" s="10" t="s">
        <v>37</v>
      </c>
      <c r="J229" s="10" t="s">
        <v>42</v>
      </c>
      <c r="K229" s="10">
        <v>63724</v>
      </c>
      <c r="L229" s="10" t="s">
        <v>39</v>
      </c>
      <c r="M229" s="10">
        <v>0.14</v>
      </c>
      <c r="N229" s="10">
        <v>0.67</v>
      </c>
      <c r="O229" s="10">
        <v>6475.12</v>
      </c>
      <c r="P229" s="10">
        <v>0</v>
      </c>
      <c r="Q229">
        <v>36</v>
      </c>
      <c r="R229">
        <v>455.08</v>
      </c>
      <c r="S229">
        <v>0.14</v>
      </c>
      <c r="T229">
        <v>0</v>
      </c>
      <c r="U229">
        <v>36</v>
      </c>
      <c r="V229">
        <v>6389.3232</v>
      </c>
      <c r="W229">
        <v>22754</v>
      </c>
      <c r="X229">
        <v>0</v>
      </c>
      <c r="Y229">
        <v>5934.24</v>
      </c>
      <c r="Z229" s="17" t="str">
        <f t="shared" si="3"/>
        <v>Mar-2022</v>
      </c>
    </row>
    <row r="230" spans="1:26">
      <c r="A230" s="10" t="s">
        <v>512</v>
      </c>
      <c r="B230" s="14">
        <v>44223</v>
      </c>
      <c r="C230" s="10" t="s">
        <v>513</v>
      </c>
      <c r="D230" s="10" t="s">
        <v>35</v>
      </c>
      <c r="E230" s="10">
        <v>4972</v>
      </c>
      <c r="F230" s="10">
        <v>0.081</v>
      </c>
      <c r="G230" s="10">
        <v>60</v>
      </c>
      <c r="H230" s="10" t="s">
        <v>36</v>
      </c>
      <c r="I230" s="10" t="s">
        <v>30</v>
      </c>
      <c r="J230" s="10" t="s">
        <v>47</v>
      </c>
      <c r="K230" s="10">
        <v>94286</v>
      </c>
      <c r="L230" s="10" t="s">
        <v>32</v>
      </c>
      <c r="M230" s="10">
        <v>0.34</v>
      </c>
      <c r="N230" s="10">
        <v>0.73</v>
      </c>
      <c r="O230" s="10">
        <v>633.66</v>
      </c>
      <c r="P230" s="10">
        <v>0</v>
      </c>
      <c r="Q230">
        <v>36</v>
      </c>
      <c r="R230">
        <v>99.44</v>
      </c>
      <c r="S230">
        <v>0.34</v>
      </c>
      <c r="T230">
        <v>0</v>
      </c>
      <c r="U230">
        <v>36</v>
      </c>
      <c r="V230">
        <v>1087.3764</v>
      </c>
      <c r="W230">
        <v>4972</v>
      </c>
      <c r="X230">
        <v>0</v>
      </c>
      <c r="Y230">
        <v>987.94</v>
      </c>
      <c r="Z230" s="17" t="str">
        <f t="shared" si="3"/>
        <v>Jan-2021</v>
      </c>
    </row>
    <row r="231" spans="1:26">
      <c r="A231" s="10" t="s">
        <v>514</v>
      </c>
      <c r="B231" s="14">
        <v>44422</v>
      </c>
      <c r="C231" s="10" t="s">
        <v>515</v>
      </c>
      <c r="D231" s="10" t="s">
        <v>60</v>
      </c>
      <c r="E231" s="10">
        <v>6295</v>
      </c>
      <c r="F231" s="10">
        <v>0.221</v>
      </c>
      <c r="G231" s="10">
        <v>36</v>
      </c>
      <c r="H231" s="10" t="s">
        <v>29</v>
      </c>
      <c r="I231" s="10" t="s">
        <v>37</v>
      </c>
      <c r="J231" s="10" t="s">
        <v>42</v>
      </c>
      <c r="K231" s="10">
        <v>104842</v>
      </c>
      <c r="L231" s="10" t="s">
        <v>32</v>
      </c>
      <c r="M231" s="10">
        <v>0.31</v>
      </c>
      <c r="N231" s="10">
        <v>0.89</v>
      </c>
      <c r="O231" s="10">
        <v>7686.2</v>
      </c>
      <c r="P231" s="10">
        <v>0</v>
      </c>
      <c r="Q231">
        <v>36</v>
      </c>
      <c r="R231">
        <v>125.9</v>
      </c>
      <c r="S231">
        <v>0.31</v>
      </c>
      <c r="T231">
        <v>0</v>
      </c>
      <c r="U231">
        <v>36</v>
      </c>
      <c r="V231">
        <v>4173.585</v>
      </c>
      <c r="W231">
        <v>6295</v>
      </c>
      <c r="X231">
        <v>0</v>
      </c>
      <c r="Y231">
        <v>4047.68</v>
      </c>
      <c r="Z231" s="17" t="str">
        <f t="shared" si="3"/>
        <v>Aug-2021</v>
      </c>
    </row>
    <row r="232" spans="1:26">
      <c r="A232" s="10" t="s">
        <v>516</v>
      </c>
      <c r="B232" s="14">
        <v>44994</v>
      </c>
      <c r="C232" s="10" t="s">
        <v>517</v>
      </c>
      <c r="D232" s="10" t="s">
        <v>60</v>
      </c>
      <c r="E232" s="10">
        <v>30125</v>
      </c>
      <c r="F232" s="10">
        <v>0.059</v>
      </c>
      <c r="G232" s="10">
        <v>36</v>
      </c>
      <c r="H232" s="10" t="s">
        <v>29</v>
      </c>
      <c r="I232" s="10" t="s">
        <v>94</v>
      </c>
      <c r="J232" s="10" t="s">
        <v>38</v>
      </c>
      <c r="K232" s="10">
        <v>134927</v>
      </c>
      <c r="L232" s="10" t="s">
        <v>43</v>
      </c>
      <c r="M232" s="10">
        <v>0.2</v>
      </c>
      <c r="N232" s="10">
        <v>0.84</v>
      </c>
      <c r="O232" s="10">
        <v>31902.38</v>
      </c>
      <c r="P232" s="10">
        <v>0</v>
      </c>
      <c r="Q232">
        <v>36</v>
      </c>
      <c r="R232">
        <v>602.5</v>
      </c>
      <c r="S232">
        <v>0.2</v>
      </c>
      <c r="T232">
        <v>0</v>
      </c>
      <c r="U232">
        <v>30</v>
      </c>
      <c r="V232">
        <v>5332.125</v>
      </c>
      <c r="W232">
        <v>30125</v>
      </c>
      <c r="X232">
        <v>0</v>
      </c>
      <c r="Y232">
        <v>4729.62</v>
      </c>
      <c r="Z232" s="17" t="str">
        <f t="shared" si="3"/>
        <v>Mar-2023</v>
      </c>
    </row>
    <row r="233" spans="1:26">
      <c r="A233" s="10" t="s">
        <v>518</v>
      </c>
      <c r="B233" s="14">
        <v>44480</v>
      </c>
      <c r="C233" s="10" t="s">
        <v>519</v>
      </c>
      <c r="D233" s="10" t="s">
        <v>50</v>
      </c>
      <c r="E233" s="10">
        <v>10903</v>
      </c>
      <c r="F233" s="10">
        <v>0.174</v>
      </c>
      <c r="G233" s="10">
        <v>36</v>
      </c>
      <c r="H233" s="10" t="s">
        <v>36</v>
      </c>
      <c r="I233" s="10" t="s">
        <v>30</v>
      </c>
      <c r="J233" s="10" t="s">
        <v>47</v>
      </c>
      <c r="K233" s="10">
        <v>44908</v>
      </c>
      <c r="L233" s="10" t="s">
        <v>43</v>
      </c>
      <c r="M233" s="10">
        <v>0.29</v>
      </c>
      <c r="N233" s="10">
        <v>0.86</v>
      </c>
      <c r="O233" s="10">
        <v>2043.7</v>
      </c>
      <c r="P233" s="10">
        <v>0</v>
      </c>
      <c r="Q233">
        <v>36</v>
      </c>
      <c r="R233">
        <v>218.06</v>
      </c>
      <c r="S233">
        <v>0.29</v>
      </c>
      <c r="T233">
        <v>0</v>
      </c>
      <c r="U233">
        <v>36</v>
      </c>
      <c r="V233">
        <v>5122.2294</v>
      </c>
      <c r="W233">
        <v>10903</v>
      </c>
      <c r="X233">
        <v>0</v>
      </c>
      <c r="Y233">
        <v>4904.17</v>
      </c>
      <c r="Z233" s="17" t="str">
        <f t="shared" si="3"/>
        <v>Oct-2021</v>
      </c>
    </row>
    <row r="234" spans="1:26">
      <c r="A234" s="10" t="s">
        <v>520</v>
      </c>
      <c r="B234" s="14">
        <v>45075</v>
      </c>
      <c r="C234" s="10" t="s">
        <v>521</v>
      </c>
      <c r="D234" s="10" t="s">
        <v>75</v>
      </c>
      <c r="E234" s="10">
        <v>4020</v>
      </c>
      <c r="F234" s="10">
        <v>0.162</v>
      </c>
      <c r="G234" s="10">
        <v>36</v>
      </c>
      <c r="H234" s="10" t="s">
        <v>29</v>
      </c>
      <c r="I234" s="10" t="s">
        <v>94</v>
      </c>
      <c r="J234" s="10" t="s">
        <v>57</v>
      </c>
      <c r="K234" s="10">
        <v>122617</v>
      </c>
      <c r="L234" s="10" t="s">
        <v>43</v>
      </c>
      <c r="M234" s="10">
        <v>0.3</v>
      </c>
      <c r="N234" s="10">
        <v>0.56</v>
      </c>
      <c r="O234" s="10">
        <v>4671.24</v>
      </c>
      <c r="P234" s="10">
        <v>0</v>
      </c>
      <c r="Q234">
        <v>36</v>
      </c>
      <c r="R234">
        <v>80.4</v>
      </c>
      <c r="S234">
        <v>0.3</v>
      </c>
      <c r="T234">
        <v>0</v>
      </c>
      <c r="U234">
        <v>28</v>
      </c>
      <c r="V234">
        <v>1953.72</v>
      </c>
      <c r="W234">
        <v>4020</v>
      </c>
      <c r="X234">
        <v>0</v>
      </c>
      <c r="Y234">
        <v>1873.32</v>
      </c>
      <c r="Z234" s="17" t="str">
        <f t="shared" si="3"/>
        <v>May-2023</v>
      </c>
    </row>
    <row r="235" spans="1:26">
      <c r="A235" s="10" t="s">
        <v>522</v>
      </c>
      <c r="B235" s="14">
        <v>45156</v>
      </c>
      <c r="C235" s="10" t="s">
        <v>523</v>
      </c>
      <c r="D235" s="10" t="s">
        <v>75</v>
      </c>
      <c r="E235" s="10">
        <v>21420</v>
      </c>
      <c r="F235" s="10">
        <v>0.119</v>
      </c>
      <c r="G235" s="10">
        <v>60</v>
      </c>
      <c r="H235" s="10" t="s">
        <v>29</v>
      </c>
      <c r="I235" s="10" t="s">
        <v>30</v>
      </c>
      <c r="J235" s="10" t="s">
        <v>38</v>
      </c>
      <c r="K235" s="10">
        <v>80626</v>
      </c>
      <c r="L235" s="10" t="s">
        <v>39</v>
      </c>
      <c r="M235" s="10">
        <v>0.18</v>
      </c>
      <c r="N235" s="10">
        <v>0.53</v>
      </c>
      <c r="O235" s="10">
        <v>23968.98</v>
      </c>
      <c r="P235" s="10">
        <v>0</v>
      </c>
      <c r="Q235">
        <v>36</v>
      </c>
      <c r="R235">
        <v>428.4</v>
      </c>
      <c r="S235">
        <v>0.18</v>
      </c>
      <c r="T235">
        <v>0</v>
      </c>
      <c r="U235">
        <v>25</v>
      </c>
      <c r="V235">
        <v>7646.94</v>
      </c>
      <c r="W235">
        <v>21420</v>
      </c>
      <c r="X235">
        <v>0</v>
      </c>
      <c r="Y235">
        <v>7218.54</v>
      </c>
      <c r="Z235" s="17" t="str">
        <f t="shared" si="3"/>
        <v>Aug-2023</v>
      </c>
    </row>
    <row r="236" spans="1:26">
      <c r="A236" s="10" t="s">
        <v>524</v>
      </c>
      <c r="B236" s="14">
        <v>44649</v>
      </c>
      <c r="C236" s="10" t="s">
        <v>525</v>
      </c>
      <c r="D236" s="10" t="s">
        <v>50</v>
      </c>
      <c r="E236" s="10">
        <v>22452</v>
      </c>
      <c r="F236" s="10">
        <v>0.113</v>
      </c>
      <c r="G236" s="10">
        <v>60</v>
      </c>
      <c r="H236" s="10" t="s">
        <v>29</v>
      </c>
      <c r="I236" s="10" t="s">
        <v>46</v>
      </c>
      <c r="J236" s="10" t="s">
        <v>31</v>
      </c>
      <c r="K236" s="10">
        <v>67228</v>
      </c>
      <c r="L236" s="10" t="s">
        <v>43</v>
      </c>
      <c r="M236" s="10">
        <v>0.36</v>
      </c>
      <c r="N236" s="10">
        <v>0.9</v>
      </c>
      <c r="O236" s="10">
        <v>24989.08</v>
      </c>
      <c r="P236" s="10">
        <v>0</v>
      </c>
      <c r="Q236">
        <v>36</v>
      </c>
      <c r="R236">
        <v>449.04</v>
      </c>
      <c r="S236">
        <v>0.36</v>
      </c>
      <c r="T236">
        <v>0</v>
      </c>
      <c r="U236">
        <v>36</v>
      </c>
      <c r="V236">
        <v>7611.228</v>
      </c>
      <c r="W236">
        <v>22452</v>
      </c>
      <c r="X236">
        <v>0</v>
      </c>
      <c r="Y236">
        <v>7162.19</v>
      </c>
      <c r="Z236" s="17" t="str">
        <f t="shared" si="3"/>
        <v>Mar-2022</v>
      </c>
    </row>
    <row r="237" spans="1:26">
      <c r="A237" s="10" t="s">
        <v>526</v>
      </c>
      <c r="B237" s="14">
        <v>45216</v>
      </c>
      <c r="C237" s="10" t="s">
        <v>527</v>
      </c>
      <c r="D237" s="10" t="s">
        <v>66</v>
      </c>
      <c r="E237" s="10">
        <v>39001</v>
      </c>
      <c r="F237" s="10">
        <v>0.204</v>
      </c>
      <c r="G237" s="10">
        <v>36</v>
      </c>
      <c r="H237" s="10" t="s">
        <v>91</v>
      </c>
      <c r="I237" s="10" t="s">
        <v>30</v>
      </c>
      <c r="J237" s="10" t="s">
        <v>31</v>
      </c>
      <c r="K237" s="10">
        <v>53386</v>
      </c>
      <c r="L237" s="10" t="s">
        <v>43</v>
      </c>
      <c r="M237" s="10">
        <v>0.41</v>
      </c>
      <c r="N237" s="10">
        <v>0.67</v>
      </c>
      <c r="O237" s="10">
        <v>7661.31</v>
      </c>
      <c r="P237" s="10">
        <v>15157.1</v>
      </c>
      <c r="Q237">
        <v>36</v>
      </c>
      <c r="R237">
        <v>780.02</v>
      </c>
      <c r="S237">
        <v>0.41</v>
      </c>
      <c r="T237">
        <v>1</v>
      </c>
      <c r="U237">
        <v>23</v>
      </c>
      <c r="V237">
        <v>5967.153</v>
      </c>
      <c r="W237">
        <v>15157.1</v>
      </c>
      <c r="X237">
        <v>23843.9</v>
      </c>
      <c r="Y237">
        <v>-3499.67</v>
      </c>
      <c r="Z237" s="17" t="str">
        <f t="shared" si="3"/>
        <v>Oct-2023</v>
      </c>
    </row>
    <row r="238" spans="1:26">
      <c r="A238" s="10" t="s">
        <v>528</v>
      </c>
      <c r="B238" s="14">
        <v>45012</v>
      </c>
      <c r="C238" s="10" t="s">
        <v>529</v>
      </c>
      <c r="D238" s="10" t="s">
        <v>50</v>
      </c>
      <c r="E238" s="10">
        <v>10516</v>
      </c>
      <c r="F238" s="10">
        <v>0.067</v>
      </c>
      <c r="G238" s="10">
        <v>36</v>
      </c>
      <c r="H238" s="10" t="s">
        <v>29</v>
      </c>
      <c r="I238" s="10" t="s">
        <v>37</v>
      </c>
      <c r="J238" s="10" t="s">
        <v>38</v>
      </c>
      <c r="K238" s="10">
        <v>76754</v>
      </c>
      <c r="L238" s="10" t="s">
        <v>32</v>
      </c>
      <c r="M238" s="10">
        <v>0.42</v>
      </c>
      <c r="N238" s="10">
        <v>0.63</v>
      </c>
      <c r="O238" s="10">
        <v>11220.57</v>
      </c>
      <c r="P238" s="10">
        <v>0</v>
      </c>
      <c r="Q238">
        <v>36</v>
      </c>
      <c r="R238">
        <v>210.32</v>
      </c>
      <c r="S238">
        <v>0.42</v>
      </c>
      <c r="T238">
        <v>0</v>
      </c>
      <c r="U238">
        <v>30</v>
      </c>
      <c r="V238">
        <v>2113.716</v>
      </c>
      <c r="W238">
        <v>10516</v>
      </c>
      <c r="X238">
        <v>0</v>
      </c>
      <c r="Y238">
        <v>1903.4</v>
      </c>
      <c r="Z238" s="17" t="str">
        <f t="shared" si="3"/>
        <v>Mar-2023</v>
      </c>
    </row>
    <row r="239" spans="1:26">
      <c r="A239" s="10" t="s">
        <v>530</v>
      </c>
      <c r="B239" s="14">
        <v>44855</v>
      </c>
      <c r="C239" s="10" t="s">
        <v>531</v>
      </c>
      <c r="D239" s="10" t="s">
        <v>60</v>
      </c>
      <c r="E239" s="10">
        <v>3396</v>
      </c>
      <c r="F239" s="10">
        <v>0.097</v>
      </c>
      <c r="G239" s="10">
        <v>36</v>
      </c>
      <c r="H239" s="10" t="s">
        <v>29</v>
      </c>
      <c r="I239" s="10" t="s">
        <v>67</v>
      </c>
      <c r="J239" s="10" t="s">
        <v>31</v>
      </c>
      <c r="K239" s="10">
        <v>140942</v>
      </c>
      <c r="L239" s="10" t="s">
        <v>43</v>
      </c>
      <c r="M239" s="10">
        <v>0.34</v>
      </c>
      <c r="N239" s="10">
        <v>0.83</v>
      </c>
      <c r="O239" s="10">
        <v>3725.41</v>
      </c>
      <c r="P239" s="10">
        <v>0</v>
      </c>
      <c r="Q239">
        <v>36</v>
      </c>
      <c r="R239">
        <v>67.92</v>
      </c>
      <c r="S239">
        <v>0.34</v>
      </c>
      <c r="T239">
        <v>0</v>
      </c>
      <c r="U239">
        <v>35</v>
      </c>
      <c r="V239">
        <v>988.236</v>
      </c>
      <c r="W239">
        <v>3396</v>
      </c>
      <c r="X239">
        <v>0</v>
      </c>
      <c r="Y239">
        <v>920.32</v>
      </c>
      <c r="Z239" s="17" t="str">
        <f t="shared" si="3"/>
        <v>Oct-2022</v>
      </c>
    </row>
    <row r="240" spans="1:26">
      <c r="A240" s="10" t="s">
        <v>532</v>
      </c>
      <c r="B240" s="14">
        <v>44743</v>
      </c>
      <c r="C240" s="10" t="s">
        <v>533</v>
      </c>
      <c r="D240" s="10" t="s">
        <v>60</v>
      </c>
      <c r="E240" s="10">
        <v>19546</v>
      </c>
      <c r="F240" s="10">
        <v>0.196</v>
      </c>
      <c r="G240" s="10">
        <v>36</v>
      </c>
      <c r="H240" s="10" t="s">
        <v>36</v>
      </c>
      <c r="I240" s="10" t="s">
        <v>94</v>
      </c>
      <c r="J240" s="10" t="s">
        <v>38</v>
      </c>
      <c r="K240" s="10">
        <v>58302</v>
      </c>
      <c r="L240" s="10" t="s">
        <v>43</v>
      </c>
      <c r="M240" s="10">
        <v>0.3</v>
      </c>
      <c r="N240" s="10">
        <v>0.88</v>
      </c>
      <c r="O240" s="10">
        <v>2381.36</v>
      </c>
      <c r="P240" s="10">
        <v>0</v>
      </c>
      <c r="Q240">
        <v>36</v>
      </c>
      <c r="R240">
        <v>390.92</v>
      </c>
      <c r="S240">
        <v>0.3</v>
      </c>
      <c r="T240">
        <v>0</v>
      </c>
      <c r="U240">
        <v>36</v>
      </c>
      <c r="V240">
        <v>10343.7432</v>
      </c>
      <c r="W240">
        <v>19546</v>
      </c>
      <c r="X240">
        <v>0</v>
      </c>
      <c r="Y240">
        <v>9952.82</v>
      </c>
      <c r="Z240" s="17" t="str">
        <f t="shared" si="3"/>
        <v>Jul-2022</v>
      </c>
    </row>
    <row r="241" spans="1:26">
      <c r="A241" s="10" t="s">
        <v>534</v>
      </c>
      <c r="B241" s="14">
        <v>45269</v>
      </c>
      <c r="C241" s="10" t="s">
        <v>535</v>
      </c>
      <c r="D241" s="10" t="s">
        <v>50</v>
      </c>
      <c r="E241" s="10">
        <v>20129</v>
      </c>
      <c r="F241" s="10">
        <v>0.16</v>
      </c>
      <c r="G241" s="10">
        <v>60</v>
      </c>
      <c r="H241" s="10" t="s">
        <v>36</v>
      </c>
      <c r="I241" s="10" t="s">
        <v>83</v>
      </c>
      <c r="J241" s="10" t="s">
        <v>57</v>
      </c>
      <c r="K241" s="10">
        <v>90815</v>
      </c>
      <c r="L241" s="10" t="s">
        <v>43</v>
      </c>
      <c r="M241" s="10">
        <v>0.12</v>
      </c>
      <c r="N241" s="10">
        <v>0.89</v>
      </c>
      <c r="O241" s="10">
        <v>2865.01</v>
      </c>
      <c r="P241" s="10">
        <v>0</v>
      </c>
      <c r="Q241">
        <v>36</v>
      </c>
      <c r="R241">
        <v>402.58</v>
      </c>
      <c r="S241">
        <v>0.12</v>
      </c>
      <c r="T241">
        <v>0</v>
      </c>
      <c r="U241">
        <v>21</v>
      </c>
      <c r="V241">
        <v>5072.508</v>
      </c>
      <c r="W241">
        <v>11741.9166666667</v>
      </c>
      <c r="X241">
        <v>0</v>
      </c>
      <c r="Y241">
        <v>-3717.16</v>
      </c>
      <c r="Z241" s="17" t="str">
        <f t="shared" si="3"/>
        <v>Dec-2023</v>
      </c>
    </row>
    <row r="242" spans="1:26">
      <c r="A242" s="10" t="s">
        <v>536</v>
      </c>
      <c r="B242" s="14">
        <v>44213</v>
      </c>
      <c r="C242" s="10" t="s">
        <v>537</v>
      </c>
      <c r="D242" s="10" t="s">
        <v>50</v>
      </c>
      <c r="E242" s="10">
        <v>2591</v>
      </c>
      <c r="F242" s="10">
        <v>0.076</v>
      </c>
      <c r="G242" s="10">
        <v>36</v>
      </c>
      <c r="H242" s="10" t="s">
        <v>29</v>
      </c>
      <c r="I242" s="10" t="s">
        <v>30</v>
      </c>
      <c r="J242" s="10" t="s">
        <v>38</v>
      </c>
      <c r="K242" s="10">
        <v>114748</v>
      </c>
      <c r="L242" s="10" t="s">
        <v>43</v>
      </c>
      <c r="M242" s="10">
        <v>0.22</v>
      </c>
      <c r="N242" s="10">
        <v>0.64</v>
      </c>
      <c r="O242" s="10">
        <v>2787.92</v>
      </c>
      <c r="P242" s="10">
        <v>0</v>
      </c>
      <c r="Q242">
        <v>36</v>
      </c>
      <c r="R242">
        <v>51.82</v>
      </c>
      <c r="S242">
        <v>0.22</v>
      </c>
      <c r="T242">
        <v>0</v>
      </c>
      <c r="U242">
        <v>36</v>
      </c>
      <c r="V242">
        <v>590.748</v>
      </c>
      <c r="W242">
        <v>2591</v>
      </c>
      <c r="X242">
        <v>0</v>
      </c>
      <c r="Y242">
        <v>538.93</v>
      </c>
      <c r="Z242" s="17" t="str">
        <f t="shared" si="3"/>
        <v>Jan-2021</v>
      </c>
    </row>
    <row r="243" spans="1:26">
      <c r="A243" s="10" t="s">
        <v>538</v>
      </c>
      <c r="B243" s="14">
        <v>44354</v>
      </c>
      <c r="C243" s="10" t="s">
        <v>539</v>
      </c>
      <c r="D243" s="10" t="s">
        <v>66</v>
      </c>
      <c r="E243" s="10">
        <v>12303</v>
      </c>
      <c r="F243" s="10">
        <v>0.226</v>
      </c>
      <c r="G243" s="10">
        <v>60</v>
      </c>
      <c r="H243" s="10" t="s">
        <v>29</v>
      </c>
      <c r="I243" s="10" t="s">
        <v>83</v>
      </c>
      <c r="J243" s="10" t="s">
        <v>47</v>
      </c>
      <c r="K243" s="10">
        <v>93344</v>
      </c>
      <c r="L243" s="10" t="s">
        <v>32</v>
      </c>
      <c r="M243" s="10">
        <v>0.14</v>
      </c>
      <c r="N243" s="10">
        <v>0.88</v>
      </c>
      <c r="O243" s="10">
        <v>15083.48</v>
      </c>
      <c r="P243" s="10">
        <v>0</v>
      </c>
      <c r="Q243">
        <v>36</v>
      </c>
      <c r="R243">
        <v>246.06</v>
      </c>
      <c r="S243">
        <v>0.14</v>
      </c>
      <c r="T243">
        <v>0</v>
      </c>
      <c r="U243">
        <v>36</v>
      </c>
      <c r="V243">
        <v>8341.434</v>
      </c>
      <c r="W243">
        <v>12303</v>
      </c>
      <c r="X243">
        <v>0</v>
      </c>
      <c r="Y243">
        <v>8095.37</v>
      </c>
      <c r="Z243" s="17" t="str">
        <f t="shared" si="3"/>
        <v>Jun-2021</v>
      </c>
    </row>
    <row r="244" spans="1:26">
      <c r="A244" s="10" t="s">
        <v>540</v>
      </c>
      <c r="B244" s="14">
        <v>44673</v>
      </c>
      <c r="C244" s="10" t="s">
        <v>541</v>
      </c>
      <c r="D244" s="10" t="s">
        <v>86</v>
      </c>
      <c r="E244" s="10">
        <v>31561</v>
      </c>
      <c r="F244" s="10">
        <v>0.129</v>
      </c>
      <c r="G244" s="10">
        <v>36</v>
      </c>
      <c r="H244" s="10" t="s">
        <v>36</v>
      </c>
      <c r="I244" s="10" t="s">
        <v>67</v>
      </c>
      <c r="J244" s="10" t="s">
        <v>47</v>
      </c>
      <c r="K244" s="10">
        <v>65618</v>
      </c>
      <c r="L244" s="10" t="s">
        <v>43</v>
      </c>
      <c r="M244" s="10">
        <v>0.49</v>
      </c>
      <c r="N244" s="10">
        <v>0.52</v>
      </c>
      <c r="O244" s="10">
        <v>12777.42</v>
      </c>
      <c r="P244" s="10">
        <v>0</v>
      </c>
      <c r="Q244">
        <v>36</v>
      </c>
      <c r="R244">
        <v>631.22</v>
      </c>
      <c r="S244">
        <v>0.49</v>
      </c>
      <c r="T244">
        <v>0</v>
      </c>
      <c r="U244">
        <v>36</v>
      </c>
      <c r="V244">
        <v>10992.6963</v>
      </c>
      <c r="W244">
        <v>31561</v>
      </c>
      <c r="X244">
        <v>0</v>
      </c>
      <c r="Y244">
        <v>10361.48</v>
      </c>
      <c r="Z244" s="17" t="str">
        <f t="shared" si="3"/>
        <v>Apr-2022</v>
      </c>
    </row>
    <row r="245" spans="1:26">
      <c r="A245" s="10" t="s">
        <v>542</v>
      </c>
      <c r="B245" s="14">
        <v>45266</v>
      </c>
      <c r="C245" s="10" t="s">
        <v>543</v>
      </c>
      <c r="D245" s="10" t="s">
        <v>35</v>
      </c>
      <c r="E245" s="10">
        <v>7183</v>
      </c>
      <c r="F245" s="10">
        <v>0.216</v>
      </c>
      <c r="G245" s="10">
        <v>36</v>
      </c>
      <c r="H245" s="10" t="s">
        <v>325</v>
      </c>
      <c r="I245" s="10" t="s">
        <v>37</v>
      </c>
      <c r="J245" s="10" t="s">
        <v>42</v>
      </c>
      <c r="K245" s="10">
        <v>141603</v>
      </c>
      <c r="L245" s="10" t="s">
        <v>32</v>
      </c>
      <c r="M245" s="10">
        <v>0.15</v>
      </c>
      <c r="N245" s="10">
        <v>0.52</v>
      </c>
      <c r="O245" s="10">
        <v>0</v>
      </c>
      <c r="P245" s="10">
        <v>0</v>
      </c>
      <c r="Q245">
        <v>36</v>
      </c>
      <c r="R245">
        <v>143.66</v>
      </c>
      <c r="S245">
        <v>0.15</v>
      </c>
      <c r="T245">
        <v>0</v>
      </c>
      <c r="U245">
        <v>21</v>
      </c>
      <c r="V245">
        <v>1163.646</v>
      </c>
      <c r="W245">
        <v>0</v>
      </c>
      <c r="X245">
        <v>0</v>
      </c>
      <c r="Y245">
        <v>-6163.01</v>
      </c>
      <c r="Z245" s="17" t="str">
        <f t="shared" si="3"/>
        <v>Dec-2023</v>
      </c>
    </row>
    <row r="246" spans="1:26">
      <c r="A246" s="10" t="s">
        <v>544</v>
      </c>
      <c r="B246" s="14">
        <v>44714</v>
      </c>
      <c r="C246" s="10" t="s">
        <v>545</v>
      </c>
      <c r="D246" s="10" t="s">
        <v>28</v>
      </c>
      <c r="E246" s="10">
        <v>27572</v>
      </c>
      <c r="F246" s="10">
        <v>0.208</v>
      </c>
      <c r="G246" s="10">
        <v>36</v>
      </c>
      <c r="H246" s="10" t="s">
        <v>36</v>
      </c>
      <c r="I246" s="10" t="s">
        <v>46</v>
      </c>
      <c r="J246" s="10" t="s">
        <v>31</v>
      </c>
      <c r="K246" s="10">
        <v>106234</v>
      </c>
      <c r="L246" s="10" t="s">
        <v>39</v>
      </c>
      <c r="M246" s="10">
        <v>0.16</v>
      </c>
      <c r="N246" s="10">
        <v>0.78</v>
      </c>
      <c r="O246" s="10">
        <v>3453.07</v>
      </c>
      <c r="P246" s="10">
        <v>0</v>
      </c>
      <c r="Q246">
        <v>36</v>
      </c>
      <c r="R246">
        <v>551.44</v>
      </c>
      <c r="S246">
        <v>0.16</v>
      </c>
      <c r="T246">
        <v>0</v>
      </c>
      <c r="U246">
        <v>36</v>
      </c>
      <c r="V246">
        <v>15484.4352</v>
      </c>
      <c r="W246">
        <v>27572</v>
      </c>
      <c r="X246">
        <v>0</v>
      </c>
      <c r="Y246">
        <v>14933</v>
      </c>
      <c r="Z246" s="17" t="str">
        <f t="shared" si="3"/>
        <v>Jun-2022</v>
      </c>
    </row>
    <row r="247" spans="1:26">
      <c r="A247" s="10" t="s">
        <v>546</v>
      </c>
      <c r="B247" s="14">
        <v>44295</v>
      </c>
      <c r="C247" s="10" t="s">
        <v>547</v>
      </c>
      <c r="D247" s="10" t="s">
        <v>60</v>
      </c>
      <c r="E247" s="10">
        <v>35080</v>
      </c>
      <c r="F247" s="10">
        <v>0.175</v>
      </c>
      <c r="G247" s="10">
        <v>36</v>
      </c>
      <c r="H247" s="10" t="s">
        <v>29</v>
      </c>
      <c r="I247" s="10" t="s">
        <v>67</v>
      </c>
      <c r="J247" s="10" t="s">
        <v>31</v>
      </c>
      <c r="K247" s="10">
        <v>91114</v>
      </c>
      <c r="L247" s="10" t="s">
        <v>43</v>
      </c>
      <c r="M247" s="10">
        <v>0.46</v>
      </c>
      <c r="N247" s="10">
        <v>0.53</v>
      </c>
      <c r="O247" s="10">
        <v>41219</v>
      </c>
      <c r="P247" s="10">
        <v>0</v>
      </c>
      <c r="Q247">
        <v>36</v>
      </c>
      <c r="R247">
        <v>701.6</v>
      </c>
      <c r="S247">
        <v>0.46</v>
      </c>
      <c r="T247">
        <v>0</v>
      </c>
      <c r="U247">
        <v>36</v>
      </c>
      <c r="V247">
        <v>18417</v>
      </c>
      <c r="W247">
        <v>35080</v>
      </c>
      <c r="X247">
        <v>0</v>
      </c>
      <c r="Y247">
        <v>17715.4</v>
      </c>
      <c r="Z247" s="17" t="str">
        <f t="shared" si="3"/>
        <v>Apr-2021</v>
      </c>
    </row>
    <row r="248" spans="1:26">
      <c r="A248" s="10" t="s">
        <v>548</v>
      </c>
      <c r="B248" s="14">
        <v>45257</v>
      </c>
      <c r="C248" s="10" t="s">
        <v>549</v>
      </c>
      <c r="D248" s="10" t="s">
        <v>35</v>
      </c>
      <c r="E248" s="10">
        <v>21695</v>
      </c>
      <c r="F248" s="10">
        <v>0.149</v>
      </c>
      <c r="G248" s="10">
        <v>60</v>
      </c>
      <c r="H248" s="10" t="s">
        <v>29</v>
      </c>
      <c r="I248" s="10" t="s">
        <v>67</v>
      </c>
      <c r="J248" s="10" t="s">
        <v>38</v>
      </c>
      <c r="K248" s="10">
        <v>147652</v>
      </c>
      <c r="L248" s="10" t="s">
        <v>43</v>
      </c>
      <c r="M248" s="10">
        <v>0.48</v>
      </c>
      <c r="N248" s="10">
        <v>0.65</v>
      </c>
      <c r="O248" s="10">
        <v>24927.56</v>
      </c>
      <c r="P248" s="10">
        <v>0</v>
      </c>
      <c r="Q248">
        <v>36</v>
      </c>
      <c r="R248">
        <v>433.9</v>
      </c>
      <c r="S248">
        <v>0.48</v>
      </c>
      <c r="T248">
        <v>0</v>
      </c>
      <c r="U248">
        <v>22</v>
      </c>
      <c r="V248">
        <v>9697.665</v>
      </c>
      <c r="W248">
        <v>21695</v>
      </c>
      <c r="X248">
        <v>0</v>
      </c>
      <c r="Y248">
        <v>9263.77</v>
      </c>
      <c r="Z248" s="17" t="str">
        <f t="shared" si="3"/>
        <v>Nov-2023</v>
      </c>
    </row>
    <row r="249" spans="1:26">
      <c r="A249" s="10" t="s">
        <v>550</v>
      </c>
      <c r="B249" s="14">
        <v>44476</v>
      </c>
      <c r="C249" s="10" t="s">
        <v>551</v>
      </c>
      <c r="D249" s="10" t="s">
        <v>50</v>
      </c>
      <c r="E249" s="10">
        <v>8314</v>
      </c>
      <c r="F249" s="10">
        <v>0.246</v>
      </c>
      <c r="G249" s="10">
        <v>60</v>
      </c>
      <c r="H249" s="10" t="s">
        <v>91</v>
      </c>
      <c r="I249" s="10" t="s">
        <v>30</v>
      </c>
      <c r="J249" s="10" t="s">
        <v>31</v>
      </c>
      <c r="K249" s="10">
        <v>100130</v>
      </c>
      <c r="L249" s="10" t="s">
        <v>43</v>
      </c>
      <c r="M249" s="10">
        <v>0.41</v>
      </c>
      <c r="N249" s="10">
        <v>0.8</v>
      </c>
      <c r="O249" s="10">
        <v>902.38</v>
      </c>
      <c r="P249" s="10">
        <v>4096.3</v>
      </c>
      <c r="Q249">
        <v>36</v>
      </c>
      <c r="R249">
        <v>166.28</v>
      </c>
      <c r="S249">
        <v>0.41</v>
      </c>
      <c r="T249">
        <v>1</v>
      </c>
      <c r="U249">
        <v>36</v>
      </c>
      <c r="V249">
        <v>1533.933</v>
      </c>
      <c r="W249">
        <v>4096.3</v>
      </c>
      <c r="X249">
        <v>4217.7</v>
      </c>
      <c r="Y249">
        <v>1246.25</v>
      </c>
      <c r="Z249" s="17" t="str">
        <f t="shared" si="3"/>
        <v>Oct-2021</v>
      </c>
    </row>
    <row r="250" spans="1:26">
      <c r="A250" s="10" t="s">
        <v>552</v>
      </c>
      <c r="B250" s="14">
        <v>44693</v>
      </c>
      <c r="C250" s="10" t="s">
        <v>553</v>
      </c>
      <c r="D250" s="10" t="s">
        <v>66</v>
      </c>
      <c r="E250" s="10">
        <v>20623</v>
      </c>
      <c r="F250" s="10">
        <v>0.079</v>
      </c>
      <c r="G250" s="10">
        <v>60</v>
      </c>
      <c r="H250" s="10" t="s">
        <v>36</v>
      </c>
      <c r="I250" s="10" t="s">
        <v>83</v>
      </c>
      <c r="J250" s="10" t="s">
        <v>47</v>
      </c>
      <c r="K250" s="10">
        <v>55525</v>
      </c>
      <c r="L250" s="10" t="s">
        <v>32</v>
      </c>
      <c r="M250" s="10">
        <v>0.1</v>
      </c>
      <c r="N250" s="10">
        <v>0.65</v>
      </c>
      <c r="O250" s="10">
        <v>6871.78</v>
      </c>
      <c r="P250" s="10">
        <v>0</v>
      </c>
      <c r="Q250">
        <v>36</v>
      </c>
      <c r="R250">
        <v>412.46</v>
      </c>
      <c r="S250">
        <v>0.1</v>
      </c>
      <c r="T250">
        <v>0</v>
      </c>
      <c r="U250">
        <v>36</v>
      </c>
      <c r="V250">
        <v>4398.8859</v>
      </c>
      <c r="W250">
        <v>20623</v>
      </c>
      <c r="X250">
        <v>0</v>
      </c>
      <c r="Y250">
        <v>3986.43</v>
      </c>
      <c r="Z250" s="17" t="str">
        <f t="shared" si="3"/>
        <v>May-2022</v>
      </c>
    </row>
    <row r="251" spans="1:26">
      <c r="A251" s="10" t="s">
        <v>554</v>
      </c>
      <c r="B251" s="14">
        <v>44498</v>
      </c>
      <c r="C251" s="10" t="s">
        <v>555</v>
      </c>
      <c r="D251" s="10" t="s">
        <v>82</v>
      </c>
      <c r="E251" s="10">
        <v>3139</v>
      </c>
      <c r="F251" s="10">
        <v>0.195</v>
      </c>
      <c r="G251" s="10">
        <v>36</v>
      </c>
      <c r="H251" s="10" t="s">
        <v>29</v>
      </c>
      <c r="I251" s="10" t="s">
        <v>67</v>
      </c>
      <c r="J251" s="10" t="s">
        <v>57</v>
      </c>
      <c r="K251" s="10">
        <v>109818</v>
      </c>
      <c r="L251" s="10" t="s">
        <v>43</v>
      </c>
      <c r="M251" s="10">
        <v>0.1</v>
      </c>
      <c r="N251" s="10">
        <v>0.58</v>
      </c>
      <c r="O251" s="10">
        <v>3751.1</v>
      </c>
      <c r="P251" s="10">
        <v>0</v>
      </c>
      <c r="Q251">
        <v>36</v>
      </c>
      <c r="R251">
        <v>62.78</v>
      </c>
      <c r="S251">
        <v>0.1</v>
      </c>
      <c r="T251">
        <v>0</v>
      </c>
      <c r="U251">
        <v>36</v>
      </c>
      <c r="V251">
        <v>1836.315</v>
      </c>
      <c r="W251">
        <v>3139</v>
      </c>
      <c r="X251">
        <v>0</v>
      </c>
      <c r="Y251">
        <v>1773.54</v>
      </c>
      <c r="Z251" s="17" t="str">
        <f t="shared" si="3"/>
        <v>Oct-2021</v>
      </c>
    </row>
    <row r="252" spans="1:26">
      <c r="A252" s="10" t="s">
        <v>556</v>
      </c>
      <c r="B252" s="14">
        <v>44377</v>
      </c>
      <c r="C252" s="10" t="s">
        <v>557</v>
      </c>
      <c r="D252" s="10" t="s">
        <v>66</v>
      </c>
      <c r="E252" s="10">
        <v>32290</v>
      </c>
      <c r="F252" s="10">
        <v>0.088</v>
      </c>
      <c r="G252" s="10">
        <v>36</v>
      </c>
      <c r="H252" s="10" t="s">
        <v>29</v>
      </c>
      <c r="I252" s="10" t="s">
        <v>67</v>
      </c>
      <c r="J252" s="10" t="s">
        <v>38</v>
      </c>
      <c r="K252" s="10">
        <v>144589</v>
      </c>
      <c r="L252" s="10" t="s">
        <v>43</v>
      </c>
      <c r="M252" s="10">
        <v>0.25</v>
      </c>
      <c r="N252" s="10">
        <v>0.63</v>
      </c>
      <c r="O252" s="10">
        <v>35131.52</v>
      </c>
      <c r="P252" s="10">
        <v>0</v>
      </c>
      <c r="Q252">
        <v>36</v>
      </c>
      <c r="R252">
        <v>645.8</v>
      </c>
      <c r="S252">
        <v>0.25</v>
      </c>
      <c r="T252">
        <v>0</v>
      </c>
      <c r="U252">
        <v>36</v>
      </c>
      <c r="V252">
        <v>8524.56</v>
      </c>
      <c r="W252">
        <v>32290</v>
      </c>
      <c r="X252">
        <v>0</v>
      </c>
      <c r="Y252">
        <v>7878.76</v>
      </c>
      <c r="Z252" s="17" t="str">
        <f t="shared" si="3"/>
        <v>Jun-2021</v>
      </c>
    </row>
    <row r="253" spans="1:26">
      <c r="A253" s="10" t="s">
        <v>558</v>
      </c>
      <c r="B253" s="14">
        <v>44803</v>
      </c>
      <c r="C253" s="10" t="s">
        <v>559</v>
      </c>
      <c r="D253" s="10" t="s">
        <v>63</v>
      </c>
      <c r="E253" s="10">
        <v>19088</v>
      </c>
      <c r="F253" s="10">
        <v>0.118</v>
      </c>
      <c r="G253" s="10">
        <v>60</v>
      </c>
      <c r="H253" s="10" t="s">
        <v>36</v>
      </c>
      <c r="I253" s="10" t="s">
        <v>30</v>
      </c>
      <c r="J253" s="10" t="s">
        <v>31</v>
      </c>
      <c r="K253" s="10">
        <v>44334</v>
      </c>
      <c r="L253" s="10" t="s">
        <v>39</v>
      </c>
      <c r="M253" s="10">
        <v>0.16</v>
      </c>
      <c r="N253" s="10">
        <v>0.71</v>
      </c>
      <c r="O253" s="10">
        <v>9337.7</v>
      </c>
      <c r="P253" s="10">
        <v>0</v>
      </c>
      <c r="Q253">
        <v>36</v>
      </c>
      <c r="R253">
        <v>381.76</v>
      </c>
      <c r="S253">
        <v>0.16</v>
      </c>
      <c r="T253">
        <v>0</v>
      </c>
      <c r="U253">
        <v>36</v>
      </c>
      <c r="V253">
        <v>6081.4368</v>
      </c>
      <c r="W253">
        <v>19088</v>
      </c>
      <c r="X253">
        <v>0</v>
      </c>
      <c r="Y253">
        <v>5699.68</v>
      </c>
      <c r="Z253" s="17" t="str">
        <f t="shared" si="3"/>
        <v>Aug-2022</v>
      </c>
    </row>
    <row r="254" spans="1:26">
      <c r="A254" s="10" t="s">
        <v>560</v>
      </c>
      <c r="B254" s="14">
        <v>44896</v>
      </c>
      <c r="C254" s="10" t="s">
        <v>561</v>
      </c>
      <c r="D254" s="10" t="s">
        <v>63</v>
      </c>
      <c r="E254" s="10">
        <v>34130</v>
      </c>
      <c r="F254" s="10">
        <v>0.112</v>
      </c>
      <c r="G254" s="10">
        <v>60</v>
      </c>
      <c r="H254" s="10" t="s">
        <v>29</v>
      </c>
      <c r="I254" s="10" t="s">
        <v>67</v>
      </c>
      <c r="J254" s="10" t="s">
        <v>47</v>
      </c>
      <c r="K254" s="10">
        <v>124715</v>
      </c>
      <c r="L254" s="10" t="s">
        <v>32</v>
      </c>
      <c r="M254" s="10">
        <v>0.11</v>
      </c>
      <c r="N254" s="10">
        <v>0.71</v>
      </c>
      <c r="O254" s="10">
        <v>37952.56</v>
      </c>
      <c r="P254" s="10">
        <v>0</v>
      </c>
      <c r="Q254">
        <v>36</v>
      </c>
      <c r="R254">
        <v>682.6</v>
      </c>
      <c r="S254">
        <v>0.11</v>
      </c>
      <c r="T254">
        <v>0</v>
      </c>
      <c r="U254">
        <v>33</v>
      </c>
      <c r="V254">
        <v>11467.68</v>
      </c>
      <c r="W254">
        <v>34130</v>
      </c>
      <c r="X254">
        <v>0</v>
      </c>
      <c r="Y254">
        <v>10785.08</v>
      </c>
      <c r="Z254" s="17" t="str">
        <f t="shared" si="3"/>
        <v>Dec-2022</v>
      </c>
    </row>
    <row r="255" spans="1:26">
      <c r="A255" s="10" t="s">
        <v>562</v>
      </c>
      <c r="B255" s="14">
        <v>45189</v>
      </c>
      <c r="C255" s="10" t="s">
        <v>563</v>
      </c>
      <c r="D255" s="10" t="s">
        <v>35</v>
      </c>
      <c r="E255" s="10">
        <v>33088</v>
      </c>
      <c r="F255" s="10">
        <v>0.239</v>
      </c>
      <c r="G255" s="10">
        <v>36</v>
      </c>
      <c r="H255" s="10" t="s">
        <v>29</v>
      </c>
      <c r="I255" s="10" t="s">
        <v>51</v>
      </c>
      <c r="J255" s="10" t="s">
        <v>42</v>
      </c>
      <c r="K255" s="10">
        <v>92767</v>
      </c>
      <c r="L255" s="10" t="s">
        <v>32</v>
      </c>
      <c r="M255" s="10">
        <v>0.29</v>
      </c>
      <c r="N255" s="10">
        <v>0.85</v>
      </c>
      <c r="O255" s="10">
        <v>40996.03</v>
      </c>
      <c r="P255" s="10">
        <v>0</v>
      </c>
      <c r="Q255">
        <v>36</v>
      </c>
      <c r="R255">
        <v>661.76</v>
      </c>
      <c r="S255">
        <v>0.29</v>
      </c>
      <c r="T255">
        <v>0</v>
      </c>
      <c r="U255">
        <v>24</v>
      </c>
      <c r="V255">
        <v>23724.096</v>
      </c>
      <c r="W255">
        <v>33088</v>
      </c>
      <c r="X255">
        <v>0</v>
      </c>
      <c r="Y255">
        <v>23062.34</v>
      </c>
      <c r="Z255" s="17" t="str">
        <f t="shared" si="3"/>
        <v>Sep-2023</v>
      </c>
    </row>
    <row r="256" spans="1:26">
      <c r="A256" s="10" t="s">
        <v>564</v>
      </c>
      <c r="B256" s="14">
        <v>44387</v>
      </c>
      <c r="C256" s="10" t="s">
        <v>565</v>
      </c>
      <c r="D256" s="10" t="s">
        <v>75</v>
      </c>
      <c r="E256" s="10">
        <v>27292</v>
      </c>
      <c r="F256" s="10">
        <v>0.243</v>
      </c>
      <c r="G256" s="10">
        <v>36</v>
      </c>
      <c r="H256" s="10" t="s">
        <v>29</v>
      </c>
      <c r="I256" s="10" t="s">
        <v>67</v>
      </c>
      <c r="J256" s="10" t="s">
        <v>31</v>
      </c>
      <c r="K256" s="10">
        <v>36644</v>
      </c>
      <c r="L256" s="10" t="s">
        <v>39</v>
      </c>
      <c r="M256" s="10">
        <v>0.48</v>
      </c>
      <c r="N256" s="10">
        <v>0.84</v>
      </c>
      <c r="O256" s="10">
        <v>33923.96</v>
      </c>
      <c r="P256" s="10">
        <v>0</v>
      </c>
      <c r="Q256">
        <v>36</v>
      </c>
      <c r="R256">
        <v>545.84</v>
      </c>
      <c r="S256">
        <v>0.48</v>
      </c>
      <c r="T256">
        <v>0</v>
      </c>
      <c r="U256">
        <v>36</v>
      </c>
      <c r="V256">
        <v>19895.868</v>
      </c>
      <c r="W256">
        <v>27292</v>
      </c>
      <c r="X256">
        <v>0</v>
      </c>
      <c r="Y256">
        <v>19350.03</v>
      </c>
      <c r="Z256" s="17" t="str">
        <f t="shared" si="3"/>
        <v>Jul-2021</v>
      </c>
    </row>
    <row r="257" spans="1:26">
      <c r="A257" s="10" t="s">
        <v>566</v>
      </c>
      <c r="B257" s="14">
        <v>44449</v>
      </c>
      <c r="C257" s="10" t="s">
        <v>567</v>
      </c>
      <c r="D257" s="10" t="s">
        <v>63</v>
      </c>
      <c r="E257" s="10">
        <v>21670</v>
      </c>
      <c r="F257" s="10">
        <v>0.087</v>
      </c>
      <c r="G257" s="10">
        <v>60</v>
      </c>
      <c r="H257" s="10" t="s">
        <v>29</v>
      </c>
      <c r="I257" s="10" t="s">
        <v>83</v>
      </c>
      <c r="J257" s="10" t="s">
        <v>57</v>
      </c>
      <c r="K257" s="10">
        <v>131154</v>
      </c>
      <c r="L257" s="10" t="s">
        <v>32</v>
      </c>
      <c r="M257" s="10">
        <v>0.23</v>
      </c>
      <c r="N257" s="10">
        <v>0.71</v>
      </c>
      <c r="O257" s="10">
        <v>23555.29</v>
      </c>
      <c r="P257" s="10">
        <v>0</v>
      </c>
      <c r="Q257">
        <v>36</v>
      </c>
      <c r="R257">
        <v>433.4</v>
      </c>
      <c r="S257">
        <v>0.23</v>
      </c>
      <c r="T257">
        <v>0</v>
      </c>
      <c r="U257">
        <v>36</v>
      </c>
      <c r="V257">
        <v>5655.87</v>
      </c>
      <c r="W257">
        <v>21670</v>
      </c>
      <c r="X257">
        <v>0</v>
      </c>
      <c r="Y257">
        <v>5222.47</v>
      </c>
      <c r="Z257" s="17" t="str">
        <f t="shared" si="3"/>
        <v>Sep-2021</v>
      </c>
    </row>
    <row r="258" spans="1:26">
      <c r="A258" s="10" t="s">
        <v>568</v>
      </c>
      <c r="B258" s="14">
        <v>45177</v>
      </c>
      <c r="C258" s="10" t="s">
        <v>569</v>
      </c>
      <c r="D258" s="10" t="s">
        <v>63</v>
      </c>
      <c r="E258" s="10">
        <v>4738</v>
      </c>
      <c r="F258" s="10">
        <v>0.054</v>
      </c>
      <c r="G258" s="10">
        <v>36</v>
      </c>
      <c r="H258" s="10" t="s">
        <v>29</v>
      </c>
      <c r="I258" s="10" t="s">
        <v>37</v>
      </c>
      <c r="J258" s="10" t="s">
        <v>57</v>
      </c>
      <c r="K258" s="10">
        <v>143237</v>
      </c>
      <c r="L258" s="10" t="s">
        <v>43</v>
      </c>
      <c r="M258" s="10">
        <v>0.36</v>
      </c>
      <c r="N258" s="10">
        <v>0.88</v>
      </c>
      <c r="O258" s="10">
        <v>4993.85</v>
      </c>
      <c r="P258" s="10">
        <v>0</v>
      </c>
      <c r="Q258">
        <v>36</v>
      </c>
      <c r="R258">
        <v>94.76</v>
      </c>
      <c r="S258">
        <v>0.36</v>
      </c>
      <c r="T258">
        <v>0</v>
      </c>
      <c r="U258">
        <v>24</v>
      </c>
      <c r="V258">
        <v>767.556</v>
      </c>
      <c r="W258">
        <v>4738</v>
      </c>
      <c r="X258">
        <v>0</v>
      </c>
      <c r="Y258">
        <v>672.8</v>
      </c>
      <c r="Z258" s="17" t="str">
        <f t="shared" ref="Z258:Z321" si="4">TEXT(B258,"mmm-yyyy")</f>
        <v>Sep-2023</v>
      </c>
    </row>
    <row r="259" spans="1:26">
      <c r="A259" s="10" t="s">
        <v>570</v>
      </c>
      <c r="B259" s="14">
        <v>45124</v>
      </c>
      <c r="C259" s="10" t="s">
        <v>571</v>
      </c>
      <c r="D259" s="10" t="s">
        <v>86</v>
      </c>
      <c r="E259" s="10">
        <v>3469</v>
      </c>
      <c r="F259" s="10">
        <v>0.194</v>
      </c>
      <c r="G259" s="10">
        <v>36</v>
      </c>
      <c r="H259" s="10" t="s">
        <v>36</v>
      </c>
      <c r="I259" s="10" t="s">
        <v>37</v>
      </c>
      <c r="J259" s="10" t="s">
        <v>31</v>
      </c>
      <c r="K259" s="10">
        <v>62933</v>
      </c>
      <c r="L259" s="10" t="s">
        <v>43</v>
      </c>
      <c r="M259" s="10">
        <v>0.36</v>
      </c>
      <c r="N259" s="10">
        <v>0.55</v>
      </c>
      <c r="O259" s="10">
        <v>690.49</v>
      </c>
      <c r="P259" s="10">
        <v>0</v>
      </c>
      <c r="Q259">
        <v>36</v>
      </c>
      <c r="R259">
        <v>69.38</v>
      </c>
      <c r="S259">
        <v>0.36</v>
      </c>
      <c r="T259">
        <v>0</v>
      </c>
      <c r="U259">
        <v>26</v>
      </c>
      <c r="V259">
        <v>1312.3227</v>
      </c>
      <c r="W259">
        <v>2505.38888888889</v>
      </c>
      <c r="X259">
        <v>0</v>
      </c>
      <c r="Y259">
        <v>279.33</v>
      </c>
      <c r="Z259" s="17" t="str">
        <f t="shared" si="4"/>
        <v>Jul-2023</v>
      </c>
    </row>
    <row r="260" spans="1:26">
      <c r="A260" s="10" t="s">
        <v>572</v>
      </c>
      <c r="B260" s="14">
        <v>44324</v>
      </c>
      <c r="C260" s="10" t="s">
        <v>573</v>
      </c>
      <c r="D260" s="10" t="s">
        <v>82</v>
      </c>
      <c r="E260" s="10">
        <v>23534</v>
      </c>
      <c r="F260" s="10">
        <v>0.134</v>
      </c>
      <c r="G260" s="10">
        <v>60</v>
      </c>
      <c r="H260" s="10" t="s">
        <v>29</v>
      </c>
      <c r="I260" s="10" t="s">
        <v>67</v>
      </c>
      <c r="J260" s="10" t="s">
        <v>31</v>
      </c>
      <c r="K260" s="10">
        <v>73469</v>
      </c>
      <c r="L260" s="10" t="s">
        <v>39</v>
      </c>
      <c r="M260" s="10">
        <v>0.2</v>
      </c>
      <c r="N260" s="10">
        <v>0.61</v>
      </c>
      <c r="O260" s="10">
        <v>26687.56</v>
      </c>
      <c r="P260" s="10">
        <v>0</v>
      </c>
      <c r="Q260">
        <v>36</v>
      </c>
      <c r="R260">
        <v>470.68</v>
      </c>
      <c r="S260">
        <v>0.2</v>
      </c>
      <c r="T260">
        <v>0</v>
      </c>
      <c r="U260">
        <v>36</v>
      </c>
      <c r="V260">
        <v>9460.668</v>
      </c>
      <c r="W260">
        <v>23534</v>
      </c>
      <c r="X260">
        <v>0</v>
      </c>
      <c r="Y260">
        <v>8989.99</v>
      </c>
      <c r="Z260" s="17" t="str">
        <f t="shared" si="4"/>
        <v>May-2021</v>
      </c>
    </row>
    <row r="261" spans="1:26">
      <c r="A261" s="10" t="s">
        <v>574</v>
      </c>
      <c r="B261" s="14">
        <v>44214</v>
      </c>
      <c r="C261" s="10" t="s">
        <v>575</v>
      </c>
      <c r="D261" s="10" t="s">
        <v>86</v>
      </c>
      <c r="E261" s="10">
        <v>10017</v>
      </c>
      <c r="F261" s="10">
        <v>0.068</v>
      </c>
      <c r="G261" s="10">
        <v>36</v>
      </c>
      <c r="H261" s="10" t="s">
        <v>29</v>
      </c>
      <c r="I261" s="10" t="s">
        <v>83</v>
      </c>
      <c r="J261" s="10" t="s">
        <v>47</v>
      </c>
      <c r="K261" s="10">
        <v>63687</v>
      </c>
      <c r="L261" s="10" t="s">
        <v>32</v>
      </c>
      <c r="M261" s="10">
        <v>0.36</v>
      </c>
      <c r="N261" s="10">
        <v>0.87</v>
      </c>
      <c r="O261" s="10">
        <v>10698.16</v>
      </c>
      <c r="P261" s="10">
        <v>0</v>
      </c>
      <c r="Q261">
        <v>36</v>
      </c>
      <c r="R261">
        <v>200.34</v>
      </c>
      <c r="S261">
        <v>0.36</v>
      </c>
      <c r="T261">
        <v>0</v>
      </c>
      <c r="U261">
        <v>36</v>
      </c>
      <c r="V261">
        <v>2043.468</v>
      </c>
      <c r="W261">
        <v>10017</v>
      </c>
      <c r="X261">
        <v>0</v>
      </c>
      <c r="Y261">
        <v>1843.13</v>
      </c>
      <c r="Z261" s="17" t="str">
        <f t="shared" si="4"/>
        <v>Jan-2021</v>
      </c>
    </row>
    <row r="262" spans="1:26">
      <c r="A262" s="10" t="s">
        <v>576</v>
      </c>
      <c r="B262" s="14">
        <v>44762</v>
      </c>
      <c r="C262" s="10" t="s">
        <v>577</v>
      </c>
      <c r="D262" s="10" t="s">
        <v>82</v>
      </c>
      <c r="E262" s="10">
        <v>3808</v>
      </c>
      <c r="F262" s="10">
        <v>0.187</v>
      </c>
      <c r="G262" s="10">
        <v>60</v>
      </c>
      <c r="H262" s="10" t="s">
        <v>29</v>
      </c>
      <c r="I262" s="10" t="s">
        <v>94</v>
      </c>
      <c r="J262" s="10" t="s">
        <v>31</v>
      </c>
      <c r="K262" s="10">
        <v>136609</v>
      </c>
      <c r="L262" s="10" t="s">
        <v>32</v>
      </c>
      <c r="M262" s="10">
        <v>0.18</v>
      </c>
      <c r="N262" s="10">
        <v>0.67</v>
      </c>
      <c r="O262" s="10">
        <v>4520.1</v>
      </c>
      <c r="P262" s="10">
        <v>0</v>
      </c>
      <c r="Q262">
        <v>36</v>
      </c>
      <c r="R262">
        <v>76.16</v>
      </c>
      <c r="S262">
        <v>0.18</v>
      </c>
      <c r="T262">
        <v>0</v>
      </c>
      <c r="U262">
        <v>36</v>
      </c>
      <c r="V262">
        <v>2136.288</v>
      </c>
      <c r="W262">
        <v>3808</v>
      </c>
      <c r="X262">
        <v>0</v>
      </c>
      <c r="Y262">
        <v>2060.13</v>
      </c>
      <c r="Z262" s="17" t="str">
        <f t="shared" si="4"/>
        <v>Jul-2022</v>
      </c>
    </row>
    <row r="263" spans="1:26">
      <c r="A263" s="10" t="s">
        <v>578</v>
      </c>
      <c r="B263" s="14">
        <v>44766</v>
      </c>
      <c r="C263" s="10" t="s">
        <v>579</v>
      </c>
      <c r="D263" s="10" t="s">
        <v>56</v>
      </c>
      <c r="E263" s="10">
        <v>13713</v>
      </c>
      <c r="F263" s="10">
        <v>0.159</v>
      </c>
      <c r="G263" s="10">
        <v>36</v>
      </c>
      <c r="H263" s="10" t="s">
        <v>29</v>
      </c>
      <c r="I263" s="10" t="s">
        <v>30</v>
      </c>
      <c r="J263" s="10" t="s">
        <v>42</v>
      </c>
      <c r="K263" s="10">
        <v>82656</v>
      </c>
      <c r="L263" s="10" t="s">
        <v>32</v>
      </c>
      <c r="M263" s="10">
        <v>0.15</v>
      </c>
      <c r="N263" s="10">
        <v>0.94</v>
      </c>
      <c r="O263" s="10">
        <v>15893.37</v>
      </c>
      <c r="P263" s="10">
        <v>0</v>
      </c>
      <c r="Q263">
        <v>36</v>
      </c>
      <c r="R263">
        <v>274.26</v>
      </c>
      <c r="S263">
        <v>0.15</v>
      </c>
      <c r="T263">
        <v>0</v>
      </c>
      <c r="U263">
        <v>36</v>
      </c>
      <c r="V263">
        <v>6541.101</v>
      </c>
      <c r="W263">
        <v>13713</v>
      </c>
      <c r="X263">
        <v>0</v>
      </c>
      <c r="Y263">
        <v>6266.84</v>
      </c>
      <c r="Z263" s="17" t="str">
        <f t="shared" si="4"/>
        <v>Jul-2022</v>
      </c>
    </row>
    <row r="264" spans="1:26">
      <c r="A264" s="10" t="s">
        <v>580</v>
      </c>
      <c r="B264" s="14">
        <v>44882</v>
      </c>
      <c r="C264" s="10" t="s">
        <v>581</v>
      </c>
      <c r="D264" s="10" t="s">
        <v>28</v>
      </c>
      <c r="E264" s="10">
        <v>3719</v>
      </c>
      <c r="F264" s="10">
        <v>0.246</v>
      </c>
      <c r="G264" s="10">
        <v>60</v>
      </c>
      <c r="H264" s="10" t="s">
        <v>29</v>
      </c>
      <c r="I264" s="10" t="s">
        <v>67</v>
      </c>
      <c r="J264" s="10" t="s">
        <v>47</v>
      </c>
      <c r="K264" s="10">
        <v>47375</v>
      </c>
      <c r="L264" s="10" t="s">
        <v>39</v>
      </c>
      <c r="M264" s="10">
        <v>0.38</v>
      </c>
      <c r="N264" s="10">
        <v>0.71</v>
      </c>
      <c r="O264" s="10">
        <v>4633.87</v>
      </c>
      <c r="P264" s="10">
        <v>0</v>
      </c>
      <c r="Q264">
        <v>36</v>
      </c>
      <c r="R264">
        <v>74.38</v>
      </c>
      <c r="S264">
        <v>0.38</v>
      </c>
      <c r="T264">
        <v>0</v>
      </c>
      <c r="U264">
        <v>34</v>
      </c>
      <c r="V264">
        <v>2744.622</v>
      </c>
      <c r="W264">
        <v>3719</v>
      </c>
      <c r="X264">
        <v>0</v>
      </c>
      <c r="Y264">
        <v>2670.24</v>
      </c>
      <c r="Z264" s="17" t="str">
        <f t="shared" si="4"/>
        <v>Nov-2022</v>
      </c>
    </row>
    <row r="265" spans="1:26">
      <c r="A265" s="10" t="s">
        <v>582</v>
      </c>
      <c r="B265" s="14">
        <v>44822</v>
      </c>
      <c r="C265" s="10" t="s">
        <v>583</v>
      </c>
      <c r="D265" s="10" t="s">
        <v>60</v>
      </c>
      <c r="E265" s="10">
        <v>23890</v>
      </c>
      <c r="F265" s="10">
        <v>0.095</v>
      </c>
      <c r="G265" s="10">
        <v>36</v>
      </c>
      <c r="H265" s="10" t="s">
        <v>29</v>
      </c>
      <c r="I265" s="10" t="s">
        <v>30</v>
      </c>
      <c r="J265" s="10" t="s">
        <v>38</v>
      </c>
      <c r="K265" s="10">
        <v>144019</v>
      </c>
      <c r="L265" s="10" t="s">
        <v>43</v>
      </c>
      <c r="M265" s="10">
        <v>0.15</v>
      </c>
      <c r="N265" s="10">
        <v>0.86</v>
      </c>
      <c r="O265" s="10">
        <v>26159.55</v>
      </c>
      <c r="P265" s="10">
        <v>0</v>
      </c>
      <c r="Q265">
        <v>36</v>
      </c>
      <c r="R265">
        <v>477.8</v>
      </c>
      <c r="S265">
        <v>0.15</v>
      </c>
      <c r="T265">
        <v>0</v>
      </c>
      <c r="U265">
        <v>36</v>
      </c>
      <c r="V265">
        <v>6808.65</v>
      </c>
      <c r="W265">
        <v>23890</v>
      </c>
      <c r="X265">
        <v>0</v>
      </c>
      <c r="Y265">
        <v>6330.85</v>
      </c>
      <c r="Z265" s="17" t="str">
        <f t="shared" si="4"/>
        <v>Sep-2022</v>
      </c>
    </row>
    <row r="266" spans="1:26">
      <c r="A266" s="10" t="s">
        <v>584</v>
      </c>
      <c r="B266" s="14">
        <v>45050</v>
      </c>
      <c r="C266" s="10" t="s">
        <v>585</v>
      </c>
      <c r="D266" s="10" t="s">
        <v>63</v>
      </c>
      <c r="E266" s="10">
        <v>12700</v>
      </c>
      <c r="F266" s="10">
        <v>0.131</v>
      </c>
      <c r="G266" s="10">
        <v>60</v>
      </c>
      <c r="H266" s="10" t="s">
        <v>36</v>
      </c>
      <c r="I266" s="10" t="s">
        <v>67</v>
      </c>
      <c r="J266" s="10" t="s">
        <v>42</v>
      </c>
      <c r="K266" s="10">
        <v>95206</v>
      </c>
      <c r="L266" s="10" t="s">
        <v>39</v>
      </c>
      <c r="M266" s="10">
        <v>0.5</v>
      </c>
      <c r="N266" s="10">
        <v>0.68</v>
      </c>
      <c r="O266" s="10">
        <v>1313.12</v>
      </c>
      <c r="P266" s="10">
        <v>0</v>
      </c>
      <c r="Q266">
        <v>36</v>
      </c>
      <c r="R266">
        <v>254</v>
      </c>
      <c r="S266">
        <v>0.5</v>
      </c>
      <c r="T266">
        <v>0</v>
      </c>
      <c r="U266">
        <v>28</v>
      </c>
      <c r="V266">
        <v>3493.77</v>
      </c>
      <c r="W266">
        <v>9877.77777777778</v>
      </c>
      <c r="X266">
        <v>0</v>
      </c>
      <c r="Y266">
        <v>417.55</v>
      </c>
      <c r="Z266" s="17" t="str">
        <f t="shared" si="4"/>
        <v>May-2023</v>
      </c>
    </row>
    <row r="267" spans="1:26">
      <c r="A267" s="10" t="s">
        <v>586</v>
      </c>
      <c r="B267" s="14">
        <v>45158</v>
      </c>
      <c r="C267" s="10" t="s">
        <v>587</v>
      </c>
      <c r="D267" s="10" t="s">
        <v>60</v>
      </c>
      <c r="E267" s="10">
        <v>37509</v>
      </c>
      <c r="F267" s="10">
        <v>0.159</v>
      </c>
      <c r="G267" s="10">
        <v>60</v>
      </c>
      <c r="H267" s="10" t="s">
        <v>29</v>
      </c>
      <c r="I267" s="10" t="s">
        <v>67</v>
      </c>
      <c r="J267" s="10" t="s">
        <v>47</v>
      </c>
      <c r="K267" s="10">
        <v>126462</v>
      </c>
      <c r="L267" s="10" t="s">
        <v>43</v>
      </c>
      <c r="M267" s="10">
        <v>0.17</v>
      </c>
      <c r="N267" s="10">
        <v>0.69</v>
      </c>
      <c r="O267" s="10">
        <v>43472.93</v>
      </c>
      <c r="P267" s="10">
        <v>0</v>
      </c>
      <c r="Q267">
        <v>36</v>
      </c>
      <c r="R267">
        <v>750.18</v>
      </c>
      <c r="S267">
        <v>0.17</v>
      </c>
      <c r="T267">
        <v>0</v>
      </c>
      <c r="U267">
        <v>25</v>
      </c>
      <c r="V267">
        <v>17891.793</v>
      </c>
      <c r="W267">
        <v>37509</v>
      </c>
      <c r="X267">
        <v>0</v>
      </c>
      <c r="Y267">
        <v>17141.61</v>
      </c>
      <c r="Z267" s="17" t="str">
        <f t="shared" si="4"/>
        <v>Aug-2023</v>
      </c>
    </row>
    <row r="268" spans="1:26">
      <c r="A268" s="10" t="s">
        <v>588</v>
      </c>
      <c r="B268" s="14">
        <v>44351</v>
      </c>
      <c r="C268" s="10" t="s">
        <v>589</v>
      </c>
      <c r="D268" s="10" t="s">
        <v>63</v>
      </c>
      <c r="E268" s="10">
        <v>37766</v>
      </c>
      <c r="F268" s="10">
        <v>0.208</v>
      </c>
      <c r="G268" s="10">
        <v>60</v>
      </c>
      <c r="H268" s="10" t="s">
        <v>29</v>
      </c>
      <c r="I268" s="10" t="s">
        <v>37</v>
      </c>
      <c r="J268" s="10" t="s">
        <v>47</v>
      </c>
      <c r="K268" s="10">
        <v>66607</v>
      </c>
      <c r="L268" s="10" t="s">
        <v>39</v>
      </c>
      <c r="M268" s="10">
        <v>0.34</v>
      </c>
      <c r="N268" s="10">
        <v>0.67</v>
      </c>
      <c r="O268" s="10">
        <v>45621.33</v>
      </c>
      <c r="P268" s="10">
        <v>0</v>
      </c>
      <c r="Q268">
        <v>36</v>
      </c>
      <c r="R268">
        <v>755.32</v>
      </c>
      <c r="S268">
        <v>0.34</v>
      </c>
      <c r="T268">
        <v>0</v>
      </c>
      <c r="U268">
        <v>36</v>
      </c>
      <c r="V268">
        <v>23565.984</v>
      </c>
      <c r="W268">
        <v>37766</v>
      </c>
      <c r="X268">
        <v>0</v>
      </c>
      <c r="Y268">
        <v>22810.66</v>
      </c>
      <c r="Z268" s="17" t="str">
        <f t="shared" si="4"/>
        <v>Jun-2021</v>
      </c>
    </row>
    <row r="269" spans="1:26">
      <c r="A269" s="10" t="s">
        <v>590</v>
      </c>
      <c r="B269" s="14">
        <v>44686</v>
      </c>
      <c r="C269" s="10" t="s">
        <v>591</v>
      </c>
      <c r="D269" s="10" t="s">
        <v>86</v>
      </c>
      <c r="E269" s="10">
        <v>27705</v>
      </c>
      <c r="F269" s="10">
        <v>0.16</v>
      </c>
      <c r="G269" s="10">
        <v>60</v>
      </c>
      <c r="H269" s="10" t="s">
        <v>29</v>
      </c>
      <c r="I269" s="10" t="s">
        <v>30</v>
      </c>
      <c r="J269" s="10" t="s">
        <v>57</v>
      </c>
      <c r="K269" s="10">
        <v>113178</v>
      </c>
      <c r="L269" s="10" t="s">
        <v>43</v>
      </c>
      <c r="M269" s="10">
        <v>0.26</v>
      </c>
      <c r="N269" s="10">
        <v>0.82</v>
      </c>
      <c r="O269" s="10">
        <v>32137.8</v>
      </c>
      <c r="P269" s="10">
        <v>0</v>
      </c>
      <c r="Q269">
        <v>36</v>
      </c>
      <c r="R269">
        <v>554.1</v>
      </c>
      <c r="S269">
        <v>0.26</v>
      </c>
      <c r="T269">
        <v>0</v>
      </c>
      <c r="U269">
        <v>36</v>
      </c>
      <c r="V269">
        <v>13298.4</v>
      </c>
      <c r="W269">
        <v>27705</v>
      </c>
      <c r="X269">
        <v>0</v>
      </c>
      <c r="Y269">
        <v>12744.3</v>
      </c>
      <c r="Z269" s="17" t="str">
        <f t="shared" si="4"/>
        <v>May-2022</v>
      </c>
    </row>
    <row r="270" spans="1:26">
      <c r="A270" s="10" t="s">
        <v>592</v>
      </c>
      <c r="B270" s="14">
        <v>44981</v>
      </c>
      <c r="C270" s="10" t="s">
        <v>593</v>
      </c>
      <c r="D270" s="10" t="s">
        <v>28</v>
      </c>
      <c r="E270" s="10">
        <v>19787</v>
      </c>
      <c r="F270" s="10">
        <v>0.173</v>
      </c>
      <c r="G270" s="10">
        <v>36</v>
      </c>
      <c r="H270" s="10" t="s">
        <v>29</v>
      </c>
      <c r="I270" s="10" t="s">
        <v>83</v>
      </c>
      <c r="J270" s="10" t="s">
        <v>47</v>
      </c>
      <c r="K270" s="10">
        <v>53993</v>
      </c>
      <c r="L270" s="10" t="s">
        <v>32</v>
      </c>
      <c r="M270" s="10">
        <v>0.15</v>
      </c>
      <c r="N270" s="10">
        <v>0.75</v>
      </c>
      <c r="O270" s="10">
        <v>23210.15</v>
      </c>
      <c r="P270" s="10">
        <v>0</v>
      </c>
      <c r="Q270">
        <v>36</v>
      </c>
      <c r="R270">
        <v>395.74</v>
      </c>
      <c r="S270">
        <v>0.15</v>
      </c>
      <c r="T270">
        <v>0</v>
      </c>
      <c r="U270">
        <v>31</v>
      </c>
      <c r="V270">
        <v>10269.453</v>
      </c>
      <c r="W270">
        <v>19787</v>
      </c>
      <c r="X270">
        <v>0</v>
      </c>
      <c r="Y270">
        <v>9873.71</v>
      </c>
      <c r="Z270" s="17" t="str">
        <f t="shared" si="4"/>
        <v>Feb-2023</v>
      </c>
    </row>
    <row r="271" spans="1:26">
      <c r="A271" s="10" t="s">
        <v>594</v>
      </c>
      <c r="B271" s="14">
        <v>44442</v>
      </c>
      <c r="C271" s="10" t="s">
        <v>595</v>
      </c>
      <c r="D271" s="10" t="s">
        <v>86</v>
      </c>
      <c r="E271" s="10">
        <v>27588</v>
      </c>
      <c r="F271" s="10">
        <v>0.095</v>
      </c>
      <c r="G271" s="10">
        <v>36</v>
      </c>
      <c r="H271" s="10" t="s">
        <v>91</v>
      </c>
      <c r="I271" s="10" t="s">
        <v>83</v>
      </c>
      <c r="J271" s="10" t="s">
        <v>42</v>
      </c>
      <c r="K271" s="10">
        <v>74386</v>
      </c>
      <c r="L271" s="10" t="s">
        <v>32</v>
      </c>
      <c r="M271" s="10">
        <v>0.11</v>
      </c>
      <c r="N271" s="10">
        <v>0.92</v>
      </c>
      <c r="O271" s="10">
        <v>7479.55</v>
      </c>
      <c r="P271" s="10">
        <v>6127.76</v>
      </c>
      <c r="Q271">
        <v>36</v>
      </c>
      <c r="R271">
        <v>551.76</v>
      </c>
      <c r="S271">
        <v>0.11</v>
      </c>
      <c r="T271">
        <v>1</v>
      </c>
      <c r="U271">
        <v>36</v>
      </c>
      <c r="V271">
        <v>1965.645</v>
      </c>
      <c r="W271">
        <v>6127.76</v>
      </c>
      <c r="X271">
        <v>21460.24</v>
      </c>
      <c r="Y271">
        <v>-13918.6</v>
      </c>
      <c r="Z271" s="17" t="str">
        <f t="shared" si="4"/>
        <v>Sep-2021</v>
      </c>
    </row>
    <row r="272" spans="1:26">
      <c r="A272" s="10" t="s">
        <v>596</v>
      </c>
      <c r="B272" s="14">
        <v>45259</v>
      </c>
      <c r="C272" s="10" t="s">
        <v>597</v>
      </c>
      <c r="D272" s="10" t="s">
        <v>86</v>
      </c>
      <c r="E272" s="10">
        <v>27123</v>
      </c>
      <c r="F272" s="10">
        <v>0.219</v>
      </c>
      <c r="G272" s="10">
        <v>60</v>
      </c>
      <c r="H272" s="10" t="s">
        <v>29</v>
      </c>
      <c r="I272" s="10" t="s">
        <v>83</v>
      </c>
      <c r="J272" s="10" t="s">
        <v>31</v>
      </c>
      <c r="K272" s="10">
        <v>76287</v>
      </c>
      <c r="L272" s="10" t="s">
        <v>32</v>
      </c>
      <c r="M272" s="10">
        <v>0.35</v>
      </c>
      <c r="N272" s="10">
        <v>0.61</v>
      </c>
      <c r="O272" s="10">
        <v>33062.94</v>
      </c>
      <c r="P272" s="10">
        <v>0</v>
      </c>
      <c r="Q272">
        <v>36</v>
      </c>
      <c r="R272">
        <v>542.46</v>
      </c>
      <c r="S272">
        <v>0.35</v>
      </c>
      <c r="T272">
        <v>0</v>
      </c>
      <c r="U272">
        <v>22</v>
      </c>
      <c r="V272">
        <v>17819.811</v>
      </c>
      <c r="W272">
        <v>27123</v>
      </c>
      <c r="X272">
        <v>0</v>
      </c>
      <c r="Y272">
        <v>17277.35</v>
      </c>
      <c r="Z272" s="17" t="str">
        <f t="shared" si="4"/>
        <v>Nov-2023</v>
      </c>
    </row>
    <row r="273" spans="1:26">
      <c r="A273" s="10" t="s">
        <v>598</v>
      </c>
      <c r="B273" s="14">
        <v>44955</v>
      </c>
      <c r="C273" s="10" t="s">
        <v>599</v>
      </c>
      <c r="D273" s="10" t="s">
        <v>82</v>
      </c>
      <c r="E273" s="10">
        <v>34062</v>
      </c>
      <c r="F273" s="10">
        <v>0.136</v>
      </c>
      <c r="G273" s="10">
        <v>36</v>
      </c>
      <c r="H273" s="10" t="s">
        <v>91</v>
      </c>
      <c r="I273" s="10" t="s">
        <v>37</v>
      </c>
      <c r="J273" s="10" t="s">
        <v>42</v>
      </c>
      <c r="K273" s="10">
        <v>116724</v>
      </c>
      <c r="L273" s="10" t="s">
        <v>39</v>
      </c>
      <c r="M273" s="10">
        <v>0.42</v>
      </c>
      <c r="N273" s="10">
        <v>0.55</v>
      </c>
      <c r="O273" s="10">
        <v>12667.87</v>
      </c>
      <c r="P273" s="10">
        <v>12334.49</v>
      </c>
      <c r="Q273">
        <v>36</v>
      </c>
      <c r="R273">
        <v>681.24</v>
      </c>
      <c r="S273">
        <v>0.42</v>
      </c>
      <c r="T273">
        <v>1</v>
      </c>
      <c r="U273">
        <v>32</v>
      </c>
      <c r="V273">
        <v>3474.324</v>
      </c>
      <c r="W273">
        <v>12334.49</v>
      </c>
      <c r="X273">
        <v>21727.51</v>
      </c>
      <c r="Y273">
        <v>-6599.94</v>
      </c>
      <c r="Z273" s="17" t="str">
        <f t="shared" si="4"/>
        <v>Jan-2023</v>
      </c>
    </row>
    <row r="274" spans="1:26">
      <c r="A274" s="10" t="s">
        <v>600</v>
      </c>
      <c r="B274" s="14">
        <v>44734</v>
      </c>
      <c r="C274" s="10" t="s">
        <v>601</v>
      </c>
      <c r="D274" s="10" t="s">
        <v>75</v>
      </c>
      <c r="E274" s="10">
        <v>11177</v>
      </c>
      <c r="F274" s="10">
        <v>0.078</v>
      </c>
      <c r="G274" s="10">
        <v>36</v>
      </c>
      <c r="H274" s="10" t="s">
        <v>29</v>
      </c>
      <c r="I274" s="10" t="s">
        <v>67</v>
      </c>
      <c r="J274" s="10" t="s">
        <v>38</v>
      </c>
      <c r="K274" s="10">
        <v>128132</v>
      </c>
      <c r="L274" s="10" t="s">
        <v>39</v>
      </c>
      <c r="M274" s="10">
        <v>0.44</v>
      </c>
      <c r="N274" s="10">
        <v>0.68</v>
      </c>
      <c r="O274" s="10">
        <v>12048.81</v>
      </c>
      <c r="P274" s="10">
        <v>0</v>
      </c>
      <c r="Q274">
        <v>36</v>
      </c>
      <c r="R274">
        <v>223.54</v>
      </c>
      <c r="S274">
        <v>0.44</v>
      </c>
      <c r="T274">
        <v>0</v>
      </c>
      <c r="U274">
        <v>36</v>
      </c>
      <c r="V274">
        <v>2615.418</v>
      </c>
      <c r="W274">
        <v>11177</v>
      </c>
      <c r="X274">
        <v>0</v>
      </c>
      <c r="Y274">
        <v>2391.88</v>
      </c>
      <c r="Z274" s="17" t="str">
        <f t="shared" si="4"/>
        <v>Jun-2022</v>
      </c>
    </row>
    <row r="275" spans="1:26">
      <c r="A275" s="10" t="s">
        <v>602</v>
      </c>
      <c r="B275" s="14">
        <v>45117</v>
      </c>
      <c r="C275" s="10" t="s">
        <v>603</v>
      </c>
      <c r="D275" s="10" t="s">
        <v>66</v>
      </c>
      <c r="E275" s="10">
        <v>22727</v>
      </c>
      <c r="F275" s="10">
        <v>0.183</v>
      </c>
      <c r="G275" s="10">
        <v>36</v>
      </c>
      <c r="H275" s="10" t="s">
        <v>36</v>
      </c>
      <c r="I275" s="10" t="s">
        <v>46</v>
      </c>
      <c r="J275" s="10" t="s">
        <v>47</v>
      </c>
      <c r="K275" s="10">
        <v>123308</v>
      </c>
      <c r="L275" s="10" t="s">
        <v>39</v>
      </c>
      <c r="M275" s="10">
        <v>0.29</v>
      </c>
      <c r="N275" s="10">
        <v>0.78</v>
      </c>
      <c r="O275" s="10">
        <v>9155.07</v>
      </c>
      <c r="P275" s="10">
        <v>0</v>
      </c>
      <c r="Q275">
        <v>36</v>
      </c>
      <c r="R275">
        <v>454.54</v>
      </c>
      <c r="S275">
        <v>0.29</v>
      </c>
      <c r="T275">
        <v>0</v>
      </c>
      <c r="U275">
        <v>26</v>
      </c>
      <c r="V275">
        <v>8110.12995</v>
      </c>
      <c r="W275">
        <v>16413.9444444444</v>
      </c>
      <c r="X275">
        <v>0</v>
      </c>
      <c r="Y275">
        <v>1342.53</v>
      </c>
      <c r="Z275" s="17" t="str">
        <f t="shared" si="4"/>
        <v>Jul-2023</v>
      </c>
    </row>
    <row r="276" spans="1:26">
      <c r="A276" s="10" t="s">
        <v>604</v>
      </c>
      <c r="B276" s="14">
        <v>44604</v>
      </c>
      <c r="C276" s="10" t="s">
        <v>605</v>
      </c>
      <c r="D276" s="10" t="s">
        <v>35</v>
      </c>
      <c r="E276" s="10">
        <v>31220</v>
      </c>
      <c r="F276" s="10">
        <v>0.093</v>
      </c>
      <c r="G276" s="10">
        <v>36</v>
      </c>
      <c r="H276" s="10" t="s">
        <v>29</v>
      </c>
      <c r="I276" s="10" t="s">
        <v>83</v>
      </c>
      <c r="J276" s="10" t="s">
        <v>47</v>
      </c>
      <c r="K276" s="10">
        <v>126393</v>
      </c>
      <c r="L276" s="10" t="s">
        <v>32</v>
      </c>
      <c r="M276" s="10">
        <v>0.41</v>
      </c>
      <c r="N276" s="10">
        <v>0.89</v>
      </c>
      <c r="O276" s="10">
        <v>34123.46</v>
      </c>
      <c r="P276" s="10">
        <v>0</v>
      </c>
      <c r="Q276">
        <v>36</v>
      </c>
      <c r="R276">
        <v>624.4</v>
      </c>
      <c r="S276">
        <v>0.41</v>
      </c>
      <c r="T276">
        <v>0</v>
      </c>
      <c r="U276">
        <v>36</v>
      </c>
      <c r="V276">
        <v>8710.38</v>
      </c>
      <c r="W276">
        <v>31220</v>
      </c>
      <c r="X276">
        <v>0</v>
      </c>
      <c r="Y276">
        <v>8085.98</v>
      </c>
      <c r="Z276" s="17" t="str">
        <f t="shared" si="4"/>
        <v>Feb-2022</v>
      </c>
    </row>
    <row r="277" spans="1:26">
      <c r="A277" s="10" t="s">
        <v>606</v>
      </c>
      <c r="B277" s="14">
        <v>44721</v>
      </c>
      <c r="C277" s="10" t="s">
        <v>607</v>
      </c>
      <c r="D277" s="10" t="s">
        <v>60</v>
      </c>
      <c r="E277" s="10">
        <v>10882</v>
      </c>
      <c r="F277" s="10">
        <v>0.07</v>
      </c>
      <c r="G277" s="10">
        <v>36</v>
      </c>
      <c r="H277" s="10" t="s">
        <v>36</v>
      </c>
      <c r="I277" s="10" t="s">
        <v>83</v>
      </c>
      <c r="J277" s="10" t="s">
        <v>47</v>
      </c>
      <c r="K277" s="10">
        <v>106312</v>
      </c>
      <c r="L277" s="10" t="s">
        <v>43</v>
      </c>
      <c r="M277" s="10">
        <v>0.37</v>
      </c>
      <c r="N277" s="10">
        <v>0.66</v>
      </c>
      <c r="O277" s="10">
        <v>3592.5</v>
      </c>
      <c r="P277" s="10">
        <v>0</v>
      </c>
      <c r="Q277">
        <v>36</v>
      </c>
      <c r="R277">
        <v>217.64</v>
      </c>
      <c r="S277">
        <v>0.37</v>
      </c>
      <c r="T277">
        <v>0</v>
      </c>
      <c r="U277">
        <v>36</v>
      </c>
      <c r="V277">
        <v>2056.698</v>
      </c>
      <c r="W277">
        <v>10882</v>
      </c>
      <c r="X277">
        <v>0</v>
      </c>
      <c r="Y277">
        <v>1839.06</v>
      </c>
      <c r="Z277" s="17" t="str">
        <f t="shared" si="4"/>
        <v>Jun-2022</v>
      </c>
    </row>
    <row r="278" spans="1:26">
      <c r="A278" s="10" t="s">
        <v>608</v>
      </c>
      <c r="B278" s="14">
        <v>45024</v>
      </c>
      <c r="C278" s="10" t="s">
        <v>609</v>
      </c>
      <c r="D278" s="10" t="s">
        <v>56</v>
      </c>
      <c r="E278" s="10">
        <v>2136</v>
      </c>
      <c r="F278" s="10">
        <v>0.222</v>
      </c>
      <c r="G278" s="10">
        <v>60</v>
      </c>
      <c r="H278" s="10" t="s">
        <v>29</v>
      </c>
      <c r="I278" s="10" t="s">
        <v>94</v>
      </c>
      <c r="J278" s="10" t="s">
        <v>47</v>
      </c>
      <c r="K278" s="10">
        <v>128371</v>
      </c>
      <c r="L278" s="10" t="s">
        <v>32</v>
      </c>
      <c r="M278" s="10">
        <v>0.39</v>
      </c>
      <c r="N278" s="10">
        <v>0.79</v>
      </c>
      <c r="O278" s="10">
        <v>2610.19</v>
      </c>
      <c r="P278" s="10">
        <v>0</v>
      </c>
      <c r="Q278">
        <v>36</v>
      </c>
      <c r="R278">
        <v>42.72</v>
      </c>
      <c r="S278">
        <v>0.39</v>
      </c>
      <c r="T278">
        <v>0</v>
      </c>
      <c r="U278">
        <v>29</v>
      </c>
      <c r="V278">
        <v>1422.576</v>
      </c>
      <c r="W278">
        <v>2136</v>
      </c>
      <c r="X278">
        <v>0</v>
      </c>
      <c r="Y278">
        <v>1379.86</v>
      </c>
      <c r="Z278" s="17" t="str">
        <f t="shared" si="4"/>
        <v>Apr-2023</v>
      </c>
    </row>
    <row r="279" spans="1:26">
      <c r="A279" s="10" t="s">
        <v>610</v>
      </c>
      <c r="B279" s="14">
        <v>45099</v>
      </c>
      <c r="C279" s="10" t="s">
        <v>611</v>
      </c>
      <c r="D279" s="10" t="s">
        <v>63</v>
      </c>
      <c r="E279" s="10">
        <v>35832</v>
      </c>
      <c r="F279" s="10">
        <v>0.142</v>
      </c>
      <c r="G279" s="10">
        <v>60</v>
      </c>
      <c r="H279" s="10" t="s">
        <v>29</v>
      </c>
      <c r="I279" s="10" t="s">
        <v>67</v>
      </c>
      <c r="J279" s="10" t="s">
        <v>57</v>
      </c>
      <c r="K279" s="10">
        <v>105324</v>
      </c>
      <c r="L279" s="10" t="s">
        <v>32</v>
      </c>
      <c r="M279" s="10">
        <v>0.3</v>
      </c>
      <c r="N279" s="10">
        <v>0.66</v>
      </c>
      <c r="O279" s="10">
        <v>40920.14</v>
      </c>
      <c r="P279" s="10">
        <v>0</v>
      </c>
      <c r="Q279">
        <v>36</v>
      </c>
      <c r="R279">
        <v>716.64</v>
      </c>
      <c r="S279">
        <v>0.3</v>
      </c>
      <c r="T279">
        <v>0</v>
      </c>
      <c r="U279">
        <v>27</v>
      </c>
      <c r="V279">
        <v>15264.432</v>
      </c>
      <c r="W279">
        <v>35832</v>
      </c>
      <c r="X279">
        <v>0</v>
      </c>
      <c r="Y279">
        <v>14547.79</v>
      </c>
      <c r="Z279" s="17" t="str">
        <f t="shared" si="4"/>
        <v>Jun-2023</v>
      </c>
    </row>
    <row r="280" spans="1:26">
      <c r="A280" s="10" t="s">
        <v>612</v>
      </c>
      <c r="B280" s="14">
        <v>44232</v>
      </c>
      <c r="C280" s="10" t="s">
        <v>613</v>
      </c>
      <c r="D280" s="10" t="s">
        <v>86</v>
      </c>
      <c r="E280" s="10">
        <v>32966</v>
      </c>
      <c r="F280" s="10">
        <v>0.2</v>
      </c>
      <c r="G280" s="10">
        <v>60</v>
      </c>
      <c r="H280" s="10" t="s">
        <v>36</v>
      </c>
      <c r="I280" s="10" t="s">
        <v>30</v>
      </c>
      <c r="J280" s="10" t="s">
        <v>57</v>
      </c>
      <c r="K280" s="10">
        <v>101196</v>
      </c>
      <c r="L280" s="10" t="s">
        <v>43</v>
      </c>
      <c r="M280" s="10">
        <v>0.35</v>
      </c>
      <c r="N280" s="10">
        <v>0.78</v>
      </c>
      <c r="O280" s="10">
        <v>6322.07</v>
      </c>
      <c r="P280" s="10">
        <v>0</v>
      </c>
      <c r="Q280">
        <v>36</v>
      </c>
      <c r="R280">
        <v>659.32</v>
      </c>
      <c r="S280">
        <v>0.35</v>
      </c>
      <c r="T280">
        <v>0</v>
      </c>
      <c r="U280">
        <v>36</v>
      </c>
      <c r="V280">
        <v>17801.64</v>
      </c>
      <c r="W280">
        <v>32966</v>
      </c>
      <c r="X280">
        <v>0</v>
      </c>
      <c r="Y280">
        <v>17142.32</v>
      </c>
      <c r="Z280" s="17" t="str">
        <f t="shared" si="4"/>
        <v>Feb-2021</v>
      </c>
    </row>
    <row r="281" spans="1:26">
      <c r="A281" s="10" t="s">
        <v>614</v>
      </c>
      <c r="B281" s="14">
        <v>44881</v>
      </c>
      <c r="C281" s="10" t="s">
        <v>615</v>
      </c>
      <c r="D281" s="10" t="s">
        <v>75</v>
      </c>
      <c r="E281" s="10">
        <v>8009</v>
      </c>
      <c r="F281" s="10">
        <v>0.108</v>
      </c>
      <c r="G281" s="10">
        <v>60</v>
      </c>
      <c r="H281" s="10" t="s">
        <v>36</v>
      </c>
      <c r="I281" s="10" t="s">
        <v>37</v>
      </c>
      <c r="J281" s="10" t="s">
        <v>31</v>
      </c>
      <c r="K281" s="10">
        <v>100014</v>
      </c>
      <c r="L281" s="10" t="s">
        <v>43</v>
      </c>
      <c r="M281" s="10">
        <v>0.42</v>
      </c>
      <c r="N281" s="10">
        <v>0.9</v>
      </c>
      <c r="O281" s="10">
        <v>2353.41</v>
      </c>
      <c r="P281" s="10">
        <v>0</v>
      </c>
      <c r="Q281">
        <v>36</v>
      </c>
      <c r="R281">
        <v>160.18</v>
      </c>
      <c r="S281">
        <v>0.42</v>
      </c>
      <c r="T281">
        <v>0</v>
      </c>
      <c r="U281">
        <v>34</v>
      </c>
      <c r="V281">
        <v>2205.6786</v>
      </c>
      <c r="W281">
        <v>7564.05555555556</v>
      </c>
      <c r="X281">
        <v>0</v>
      </c>
      <c r="Y281">
        <v>1600.55</v>
      </c>
      <c r="Z281" s="17" t="str">
        <f t="shared" si="4"/>
        <v>Nov-2022</v>
      </c>
    </row>
    <row r="282" spans="1:26">
      <c r="A282" s="10" t="s">
        <v>616</v>
      </c>
      <c r="B282" s="14">
        <v>44216</v>
      </c>
      <c r="C282" s="10" t="s">
        <v>617</v>
      </c>
      <c r="D282" s="10" t="s">
        <v>86</v>
      </c>
      <c r="E282" s="10">
        <v>13987</v>
      </c>
      <c r="F282" s="10">
        <v>0.207</v>
      </c>
      <c r="G282" s="10">
        <v>36</v>
      </c>
      <c r="H282" s="10" t="s">
        <v>29</v>
      </c>
      <c r="I282" s="10" t="s">
        <v>83</v>
      </c>
      <c r="J282" s="10" t="s">
        <v>47</v>
      </c>
      <c r="K282" s="10">
        <v>38210</v>
      </c>
      <c r="L282" s="10" t="s">
        <v>43</v>
      </c>
      <c r="M282" s="10">
        <v>0.26</v>
      </c>
      <c r="N282" s="10">
        <v>0.6</v>
      </c>
      <c r="O282" s="10">
        <v>16882.31</v>
      </c>
      <c r="P282" s="10">
        <v>0</v>
      </c>
      <c r="Q282">
        <v>36</v>
      </c>
      <c r="R282">
        <v>279.74</v>
      </c>
      <c r="S282">
        <v>0.26</v>
      </c>
      <c r="T282">
        <v>0</v>
      </c>
      <c r="U282">
        <v>36</v>
      </c>
      <c r="V282">
        <v>8685.927</v>
      </c>
      <c r="W282">
        <v>13987</v>
      </c>
      <c r="X282">
        <v>0</v>
      </c>
      <c r="Y282">
        <v>8406.19</v>
      </c>
      <c r="Z282" s="17" t="str">
        <f t="shared" si="4"/>
        <v>Jan-2021</v>
      </c>
    </row>
    <row r="283" spans="1:26">
      <c r="A283" s="10" t="s">
        <v>618</v>
      </c>
      <c r="B283" s="14">
        <v>44517</v>
      </c>
      <c r="C283" s="10" t="s">
        <v>619</v>
      </c>
      <c r="D283" s="10" t="s">
        <v>28</v>
      </c>
      <c r="E283" s="10">
        <v>38311</v>
      </c>
      <c r="F283" s="10">
        <v>0.072</v>
      </c>
      <c r="G283" s="10">
        <v>36</v>
      </c>
      <c r="H283" s="10" t="s">
        <v>29</v>
      </c>
      <c r="I283" s="10" t="s">
        <v>46</v>
      </c>
      <c r="J283" s="10" t="s">
        <v>38</v>
      </c>
      <c r="K283" s="10">
        <v>40922</v>
      </c>
      <c r="L283" s="10" t="s">
        <v>43</v>
      </c>
      <c r="M283" s="10">
        <v>0.42</v>
      </c>
      <c r="N283" s="10">
        <v>0.68</v>
      </c>
      <c r="O283" s="10">
        <v>41069.39</v>
      </c>
      <c r="P283" s="10">
        <v>0</v>
      </c>
      <c r="Q283">
        <v>36</v>
      </c>
      <c r="R283">
        <v>766.22</v>
      </c>
      <c r="S283">
        <v>0.42</v>
      </c>
      <c r="T283">
        <v>0</v>
      </c>
      <c r="U283">
        <v>36</v>
      </c>
      <c r="V283">
        <v>8275.176</v>
      </c>
      <c r="W283">
        <v>38311</v>
      </c>
      <c r="X283">
        <v>0</v>
      </c>
      <c r="Y283">
        <v>7508.96</v>
      </c>
      <c r="Z283" s="17" t="str">
        <f t="shared" si="4"/>
        <v>Nov-2021</v>
      </c>
    </row>
    <row r="284" spans="1:26">
      <c r="A284" s="10" t="s">
        <v>620</v>
      </c>
      <c r="B284" s="14">
        <v>44708</v>
      </c>
      <c r="C284" s="10" t="s">
        <v>621</v>
      </c>
      <c r="D284" s="10" t="s">
        <v>82</v>
      </c>
      <c r="E284" s="10">
        <v>32575</v>
      </c>
      <c r="F284" s="10">
        <v>0.121</v>
      </c>
      <c r="G284" s="10">
        <v>60</v>
      </c>
      <c r="H284" s="10" t="s">
        <v>29</v>
      </c>
      <c r="I284" s="10" t="s">
        <v>51</v>
      </c>
      <c r="J284" s="10" t="s">
        <v>31</v>
      </c>
      <c r="K284" s="10">
        <v>66289</v>
      </c>
      <c r="L284" s="10" t="s">
        <v>32</v>
      </c>
      <c r="M284" s="10">
        <v>0.34</v>
      </c>
      <c r="N284" s="10">
        <v>0.95</v>
      </c>
      <c r="O284" s="10">
        <v>36516.57</v>
      </c>
      <c r="P284" s="10">
        <v>0</v>
      </c>
      <c r="Q284">
        <v>36</v>
      </c>
      <c r="R284">
        <v>651.5</v>
      </c>
      <c r="S284">
        <v>0.34</v>
      </c>
      <c r="T284">
        <v>0</v>
      </c>
      <c r="U284">
        <v>36</v>
      </c>
      <c r="V284">
        <v>11824.725</v>
      </c>
      <c r="W284">
        <v>32575</v>
      </c>
      <c r="X284">
        <v>0</v>
      </c>
      <c r="Y284">
        <v>11173.22</v>
      </c>
      <c r="Z284" s="17" t="str">
        <f t="shared" si="4"/>
        <v>May-2022</v>
      </c>
    </row>
    <row r="285" spans="1:26">
      <c r="A285" s="10" t="s">
        <v>622</v>
      </c>
      <c r="B285" s="14">
        <v>44596</v>
      </c>
      <c r="C285" s="10" t="s">
        <v>623</v>
      </c>
      <c r="D285" s="10" t="s">
        <v>56</v>
      </c>
      <c r="E285" s="10">
        <v>2007</v>
      </c>
      <c r="F285" s="10">
        <v>0.246</v>
      </c>
      <c r="G285" s="10">
        <v>36</v>
      </c>
      <c r="H285" s="10" t="s">
        <v>36</v>
      </c>
      <c r="I285" s="10" t="s">
        <v>67</v>
      </c>
      <c r="J285" s="10" t="s">
        <v>47</v>
      </c>
      <c r="K285" s="10">
        <v>63340</v>
      </c>
      <c r="L285" s="10" t="s">
        <v>39</v>
      </c>
      <c r="M285" s="10">
        <v>0.17</v>
      </c>
      <c r="N285" s="10">
        <v>0.89</v>
      </c>
      <c r="O285" s="10">
        <v>182.76</v>
      </c>
      <c r="P285" s="10">
        <v>0</v>
      </c>
      <c r="Q285">
        <v>36</v>
      </c>
      <c r="R285">
        <v>40.14</v>
      </c>
      <c r="S285">
        <v>0.17</v>
      </c>
      <c r="T285">
        <v>0</v>
      </c>
      <c r="U285">
        <v>36</v>
      </c>
      <c r="V285">
        <v>1333.0494</v>
      </c>
      <c r="W285">
        <v>2007</v>
      </c>
      <c r="X285">
        <v>0</v>
      </c>
      <c r="Y285">
        <v>1292.91</v>
      </c>
      <c r="Z285" s="17" t="str">
        <f t="shared" si="4"/>
        <v>Feb-2022</v>
      </c>
    </row>
    <row r="286" spans="1:26">
      <c r="A286" s="10" t="s">
        <v>624</v>
      </c>
      <c r="B286" s="14">
        <v>44850</v>
      </c>
      <c r="C286" s="10" t="s">
        <v>625</v>
      </c>
      <c r="D286" s="10" t="s">
        <v>66</v>
      </c>
      <c r="E286" s="10">
        <v>6445</v>
      </c>
      <c r="F286" s="10">
        <v>0.209</v>
      </c>
      <c r="G286" s="10">
        <v>36</v>
      </c>
      <c r="H286" s="10" t="s">
        <v>29</v>
      </c>
      <c r="I286" s="10" t="s">
        <v>67</v>
      </c>
      <c r="J286" s="10" t="s">
        <v>57</v>
      </c>
      <c r="K286" s="10">
        <v>69850</v>
      </c>
      <c r="L286" s="10" t="s">
        <v>32</v>
      </c>
      <c r="M286" s="10">
        <v>0.11</v>
      </c>
      <c r="N286" s="10">
        <v>0.75</v>
      </c>
      <c r="O286" s="10">
        <v>7792</v>
      </c>
      <c r="P286" s="10">
        <v>0</v>
      </c>
      <c r="Q286">
        <v>36</v>
      </c>
      <c r="R286">
        <v>128.9</v>
      </c>
      <c r="S286">
        <v>0.11</v>
      </c>
      <c r="T286">
        <v>0</v>
      </c>
      <c r="U286">
        <v>35</v>
      </c>
      <c r="V286">
        <v>4041.015</v>
      </c>
      <c r="W286">
        <v>6445</v>
      </c>
      <c r="X286">
        <v>0</v>
      </c>
      <c r="Y286">
        <v>3912.11</v>
      </c>
      <c r="Z286" s="17" t="str">
        <f t="shared" si="4"/>
        <v>Oct-2022</v>
      </c>
    </row>
    <row r="287" spans="1:26">
      <c r="A287" s="10" t="s">
        <v>626</v>
      </c>
      <c r="B287" s="14">
        <v>45168</v>
      </c>
      <c r="C287" s="10" t="s">
        <v>627</v>
      </c>
      <c r="D287" s="10" t="s">
        <v>28</v>
      </c>
      <c r="E287" s="10">
        <v>11706</v>
      </c>
      <c r="F287" s="10">
        <v>0.149</v>
      </c>
      <c r="G287" s="10">
        <v>60</v>
      </c>
      <c r="H287" s="10" t="s">
        <v>29</v>
      </c>
      <c r="I287" s="10" t="s">
        <v>67</v>
      </c>
      <c r="J287" s="10" t="s">
        <v>38</v>
      </c>
      <c r="K287" s="10">
        <v>86984</v>
      </c>
      <c r="L287" s="10" t="s">
        <v>43</v>
      </c>
      <c r="M287" s="10">
        <v>0.25</v>
      </c>
      <c r="N287" s="10">
        <v>0.73</v>
      </c>
      <c r="O287" s="10">
        <v>13450.19</v>
      </c>
      <c r="P287" s="10">
        <v>0</v>
      </c>
      <c r="Q287">
        <v>36</v>
      </c>
      <c r="R287">
        <v>234.12</v>
      </c>
      <c r="S287">
        <v>0.25</v>
      </c>
      <c r="T287">
        <v>0</v>
      </c>
      <c r="U287">
        <v>25</v>
      </c>
      <c r="V287">
        <v>5232.582</v>
      </c>
      <c r="W287">
        <v>11706</v>
      </c>
      <c r="X287">
        <v>0</v>
      </c>
      <c r="Y287">
        <v>4998.46</v>
      </c>
      <c r="Z287" s="17" t="str">
        <f t="shared" si="4"/>
        <v>Aug-2023</v>
      </c>
    </row>
    <row r="288" spans="1:26">
      <c r="A288" s="10" t="s">
        <v>628</v>
      </c>
      <c r="B288" s="14">
        <v>44667</v>
      </c>
      <c r="C288" s="10" t="s">
        <v>629</v>
      </c>
      <c r="D288" s="10" t="s">
        <v>50</v>
      </c>
      <c r="E288" s="10">
        <v>30257</v>
      </c>
      <c r="F288" s="10">
        <v>0.118</v>
      </c>
      <c r="G288" s="10">
        <v>36</v>
      </c>
      <c r="H288" s="10" t="s">
        <v>36</v>
      </c>
      <c r="I288" s="10" t="s">
        <v>67</v>
      </c>
      <c r="J288" s="10" t="s">
        <v>31</v>
      </c>
      <c r="K288" s="10">
        <v>133699</v>
      </c>
      <c r="L288" s="10" t="s">
        <v>39</v>
      </c>
      <c r="M288" s="10">
        <v>0.32</v>
      </c>
      <c r="N288" s="10">
        <v>0.63</v>
      </c>
      <c r="O288" s="10">
        <v>10757.13</v>
      </c>
      <c r="P288" s="10">
        <v>0</v>
      </c>
      <c r="Q288">
        <v>36</v>
      </c>
      <c r="R288">
        <v>605.14</v>
      </c>
      <c r="S288">
        <v>0.32</v>
      </c>
      <c r="T288">
        <v>0</v>
      </c>
      <c r="U288">
        <v>36</v>
      </c>
      <c r="V288">
        <v>9639.8802</v>
      </c>
      <c r="W288">
        <v>30257</v>
      </c>
      <c r="X288">
        <v>0</v>
      </c>
      <c r="Y288">
        <v>9034.74</v>
      </c>
      <c r="Z288" s="17" t="str">
        <f t="shared" si="4"/>
        <v>Apr-2022</v>
      </c>
    </row>
    <row r="289" spans="1:26">
      <c r="A289" s="10" t="s">
        <v>630</v>
      </c>
      <c r="B289" s="14">
        <v>45030</v>
      </c>
      <c r="C289" s="10" t="s">
        <v>631</v>
      </c>
      <c r="D289" s="10" t="s">
        <v>56</v>
      </c>
      <c r="E289" s="10">
        <v>22736</v>
      </c>
      <c r="F289" s="10">
        <v>0.224</v>
      </c>
      <c r="G289" s="10">
        <v>60</v>
      </c>
      <c r="H289" s="10" t="s">
        <v>91</v>
      </c>
      <c r="I289" s="10" t="s">
        <v>94</v>
      </c>
      <c r="J289" s="10" t="s">
        <v>38</v>
      </c>
      <c r="K289" s="10">
        <v>143711</v>
      </c>
      <c r="L289" s="10" t="s">
        <v>39</v>
      </c>
      <c r="M289" s="10">
        <v>0.44</v>
      </c>
      <c r="N289" s="10">
        <v>0.73</v>
      </c>
      <c r="O289" s="10">
        <v>7219.33</v>
      </c>
      <c r="P289" s="10">
        <v>8265.96</v>
      </c>
      <c r="Q289">
        <v>36</v>
      </c>
      <c r="R289">
        <v>454.72</v>
      </c>
      <c r="S289">
        <v>0.44</v>
      </c>
      <c r="T289">
        <v>1</v>
      </c>
      <c r="U289">
        <v>29</v>
      </c>
      <c r="V289">
        <v>3819.648</v>
      </c>
      <c r="W289">
        <v>8265.96</v>
      </c>
      <c r="X289">
        <v>14470.04</v>
      </c>
      <c r="Y289">
        <v>-2839.15</v>
      </c>
      <c r="Z289" s="17" t="str">
        <f t="shared" si="4"/>
        <v>Apr-2023</v>
      </c>
    </row>
    <row r="290" spans="1:26">
      <c r="A290" s="10" t="s">
        <v>632</v>
      </c>
      <c r="B290" s="14">
        <v>44923</v>
      </c>
      <c r="C290" s="10" t="s">
        <v>633</v>
      </c>
      <c r="D290" s="10" t="s">
        <v>86</v>
      </c>
      <c r="E290" s="10">
        <v>14281</v>
      </c>
      <c r="F290" s="10">
        <v>0.159</v>
      </c>
      <c r="G290" s="10">
        <v>60</v>
      </c>
      <c r="H290" s="10" t="s">
        <v>36</v>
      </c>
      <c r="I290" s="10" t="s">
        <v>37</v>
      </c>
      <c r="J290" s="10" t="s">
        <v>47</v>
      </c>
      <c r="K290" s="10">
        <v>114178</v>
      </c>
      <c r="L290" s="10" t="s">
        <v>32</v>
      </c>
      <c r="M290" s="10">
        <v>0.15</v>
      </c>
      <c r="N290" s="10">
        <v>0.88</v>
      </c>
      <c r="O290" s="10">
        <v>6915.78</v>
      </c>
      <c r="P290" s="10">
        <v>0</v>
      </c>
      <c r="Q290">
        <v>36</v>
      </c>
      <c r="R290">
        <v>285.62</v>
      </c>
      <c r="S290">
        <v>0.15</v>
      </c>
      <c r="T290">
        <v>0</v>
      </c>
      <c r="U290">
        <v>33</v>
      </c>
      <c r="V290">
        <v>5619.930525</v>
      </c>
      <c r="W290">
        <v>13090.9166666667</v>
      </c>
      <c r="X290">
        <v>0</v>
      </c>
      <c r="Y290">
        <v>4144.23</v>
      </c>
      <c r="Z290" s="17" t="str">
        <f t="shared" si="4"/>
        <v>Dec-2022</v>
      </c>
    </row>
    <row r="291" spans="1:26">
      <c r="A291" s="10" t="s">
        <v>634</v>
      </c>
      <c r="B291" s="14">
        <v>45050</v>
      </c>
      <c r="C291" s="10" t="s">
        <v>635</v>
      </c>
      <c r="D291" s="10" t="s">
        <v>28</v>
      </c>
      <c r="E291" s="10">
        <v>2435</v>
      </c>
      <c r="F291" s="10">
        <v>0.202</v>
      </c>
      <c r="G291" s="10">
        <v>36</v>
      </c>
      <c r="H291" s="10" t="s">
        <v>36</v>
      </c>
      <c r="I291" s="10" t="s">
        <v>83</v>
      </c>
      <c r="J291" s="10" t="s">
        <v>42</v>
      </c>
      <c r="K291" s="10">
        <v>41094</v>
      </c>
      <c r="L291" s="10" t="s">
        <v>32</v>
      </c>
      <c r="M291" s="10">
        <v>0.42</v>
      </c>
      <c r="N291" s="10">
        <v>0.81</v>
      </c>
      <c r="O291" s="10">
        <v>407.08</v>
      </c>
      <c r="P291" s="10">
        <v>0</v>
      </c>
      <c r="Q291">
        <v>36</v>
      </c>
      <c r="R291">
        <v>48.7</v>
      </c>
      <c r="S291">
        <v>0.42</v>
      </c>
      <c r="T291">
        <v>0</v>
      </c>
      <c r="U291">
        <v>28</v>
      </c>
      <c r="V291">
        <v>1032.927</v>
      </c>
      <c r="W291">
        <v>1893.88888888889</v>
      </c>
      <c r="X291">
        <v>0</v>
      </c>
      <c r="Y291">
        <v>443.12</v>
      </c>
      <c r="Z291" s="17" t="str">
        <f t="shared" si="4"/>
        <v>May-2023</v>
      </c>
    </row>
    <row r="292" spans="1:26">
      <c r="A292" s="10" t="s">
        <v>636</v>
      </c>
      <c r="B292" s="14">
        <v>44247</v>
      </c>
      <c r="C292" s="10" t="s">
        <v>637</v>
      </c>
      <c r="D292" s="10" t="s">
        <v>66</v>
      </c>
      <c r="E292" s="10">
        <v>34339</v>
      </c>
      <c r="F292" s="10">
        <v>0.201</v>
      </c>
      <c r="G292" s="10">
        <v>36</v>
      </c>
      <c r="H292" s="10" t="s">
        <v>36</v>
      </c>
      <c r="I292" s="10" t="s">
        <v>30</v>
      </c>
      <c r="J292" s="10" t="s">
        <v>38</v>
      </c>
      <c r="K292" s="10">
        <v>117959</v>
      </c>
      <c r="L292" s="10" t="s">
        <v>32</v>
      </c>
      <c r="M292" s="10">
        <v>0.45</v>
      </c>
      <c r="N292" s="10">
        <v>0.63</v>
      </c>
      <c r="O292" s="10">
        <v>2002.15</v>
      </c>
      <c r="P292" s="10">
        <v>0</v>
      </c>
      <c r="Q292">
        <v>36</v>
      </c>
      <c r="R292">
        <v>686.78</v>
      </c>
      <c r="S292">
        <v>0.45</v>
      </c>
      <c r="T292">
        <v>0</v>
      </c>
      <c r="U292">
        <v>36</v>
      </c>
      <c r="V292">
        <v>18635.7753</v>
      </c>
      <c r="W292">
        <v>34339</v>
      </c>
      <c r="X292">
        <v>0</v>
      </c>
      <c r="Y292">
        <v>17949</v>
      </c>
      <c r="Z292" s="17" t="str">
        <f t="shared" si="4"/>
        <v>Feb-2021</v>
      </c>
    </row>
    <row r="293" spans="1:26">
      <c r="A293" s="10" t="s">
        <v>638</v>
      </c>
      <c r="B293" s="14">
        <v>44771</v>
      </c>
      <c r="C293" s="10" t="s">
        <v>639</v>
      </c>
      <c r="D293" s="10" t="s">
        <v>75</v>
      </c>
      <c r="E293" s="10">
        <v>36150</v>
      </c>
      <c r="F293" s="10">
        <v>0.054</v>
      </c>
      <c r="G293" s="10">
        <v>60</v>
      </c>
      <c r="H293" s="10" t="s">
        <v>29</v>
      </c>
      <c r="I293" s="10" t="s">
        <v>67</v>
      </c>
      <c r="J293" s="10" t="s">
        <v>38</v>
      </c>
      <c r="K293" s="10">
        <v>63418</v>
      </c>
      <c r="L293" s="10" t="s">
        <v>39</v>
      </c>
      <c r="M293" s="10">
        <v>0.16</v>
      </c>
      <c r="N293" s="10">
        <v>0.59</v>
      </c>
      <c r="O293" s="10">
        <v>38102.1</v>
      </c>
      <c r="P293" s="10">
        <v>0</v>
      </c>
      <c r="Q293">
        <v>36</v>
      </c>
      <c r="R293">
        <v>723</v>
      </c>
      <c r="S293">
        <v>0.16</v>
      </c>
      <c r="T293">
        <v>0</v>
      </c>
      <c r="U293">
        <v>36</v>
      </c>
      <c r="V293">
        <v>5856.3</v>
      </c>
      <c r="W293">
        <v>36150</v>
      </c>
      <c r="X293">
        <v>0</v>
      </c>
      <c r="Y293">
        <v>5133.3</v>
      </c>
      <c r="Z293" s="17" t="str">
        <f t="shared" si="4"/>
        <v>Jul-2022</v>
      </c>
    </row>
    <row r="294" spans="1:26">
      <c r="A294" s="10" t="s">
        <v>640</v>
      </c>
      <c r="B294" s="14">
        <v>44346</v>
      </c>
      <c r="C294" s="10" t="s">
        <v>641</v>
      </c>
      <c r="D294" s="10" t="s">
        <v>75</v>
      </c>
      <c r="E294" s="10">
        <v>26821</v>
      </c>
      <c r="F294" s="10">
        <v>0.075</v>
      </c>
      <c r="G294" s="10">
        <v>60</v>
      </c>
      <c r="H294" s="10" t="s">
        <v>29</v>
      </c>
      <c r="I294" s="10" t="s">
        <v>67</v>
      </c>
      <c r="J294" s="10" t="s">
        <v>57</v>
      </c>
      <c r="K294" s="10">
        <v>35741</v>
      </c>
      <c r="L294" s="10" t="s">
        <v>39</v>
      </c>
      <c r="M294" s="10">
        <v>0.44</v>
      </c>
      <c r="N294" s="10">
        <v>0.62</v>
      </c>
      <c r="O294" s="10">
        <v>28832.57</v>
      </c>
      <c r="P294" s="10">
        <v>0</v>
      </c>
      <c r="Q294">
        <v>36</v>
      </c>
      <c r="R294">
        <v>536.42</v>
      </c>
      <c r="S294">
        <v>0.44</v>
      </c>
      <c r="T294">
        <v>0</v>
      </c>
      <c r="U294">
        <v>36</v>
      </c>
      <c r="V294">
        <v>6034.725</v>
      </c>
      <c r="W294">
        <v>26821</v>
      </c>
      <c r="X294">
        <v>0</v>
      </c>
      <c r="Y294">
        <v>5498.3</v>
      </c>
      <c r="Z294" s="17" t="str">
        <f t="shared" si="4"/>
        <v>May-2021</v>
      </c>
    </row>
    <row r="295" spans="1:26">
      <c r="A295" s="10" t="s">
        <v>642</v>
      </c>
      <c r="B295" s="14">
        <v>44510</v>
      </c>
      <c r="C295" s="10" t="s">
        <v>643</v>
      </c>
      <c r="D295" s="10" t="s">
        <v>60</v>
      </c>
      <c r="E295" s="10">
        <v>27660</v>
      </c>
      <c r="F295" s="10">
        <v>0.182</v>
      </c>
      <c r="G295" s="10">
        <v>36</v>
      </c>
      <c r="H295" s="10" t="s">
        <v>36</v>
      </c>
      <c r="I295" s="10" t="s">
        <v>94</v>
      </c>
      <c r="J295" s="10" t="s">
        <v>47</v>
      </c>
      <c r="K295" s="10">
        <v>141585</v>
      </c>
      <c r="L295" s="10" t="s">
        <v>39</v>
      </c>
      <c r="M295" s="10">
        <v>0.5</v>
      </c>
      <c r="N295" s="10">
        <v>0.58</v>
      </c>
      <c r="O295" s="10">
        <v>8174.19</v>
      </c>
      <c r="P295" s="10">
        <v>0</v>
      </c>
      <c r="Q295">
        <v>36</v>
      </c>
      <c r="R295">
        <v>553.2</v>
      </c>
      <c r="S295">
        <v>0.5</v>
      </c>
      <c r="T295">
        <v>0</v>
      </c>
      <c r="U295">
        <v>36</v>
      </c>
      <c r="V295">
        <v>13592.124</v>
      </c>
      <c r="W295">
        <v>27660</v>
      </c>
      <c r="X295">
        <v>0</v>
      </c>
      <c r="Y295">
        <v>13038.92</v>
      </c>
      <c r="Z295" s="17" t="str">
        <f t="shared" si="4"/>
        <v>Nov-2021</v>
      </c>
    </row>
    <row r="296" spans="1:26">
      <c r="A296" s="10" t="s">
        <v>644</v>
      </c>
      <c r="B296" s="14">
        <v>44766</v>
      </c>
      <c r="C296" s="10" t="s">
        <v>645</v>
      </c>
      <c r="D296" s="10" t="s">
        <v>66</v>
      </c>
      <c r="E296" s="10">
        <v>6084</v>
      </c>
      <c r="F296" s="10">
        <v>0.082</v>
      </c>
      <c r="G296" s="10">
        <v>60</v>
      </c>
      <c r="H296" s="10" t="s">
        <v>29</v>
      </c>
      <c r="I296" s="10" t="s">
        <v>30</v>
      </c>
      <c r="J296" s="10" t="s">
        <v>38</v>
      </c>
      <c r="K296" s="10">
        <v>102374</v>
      </c>
      <c r="L296" s="10" t="s">
        <v>43</v>
      </c>
      <c r="M296" s="10">
        <v>0.39</v>
      </c>
      <c r="N296" s="10">
        <v>0.54</v>
      </c>
      <c r="O296" s="10">
        <v>6582.89</v>
      </c>
      <c r="P296" s="10">
        <v>0</v>
      </c>
      <c r="Q296">
        <v>36</v>
      </c>
      <c r="R296">
        <v>121.68</v>
      </c>
      <c r="S296">
        <v>0.39</v>
      </c>
      <c r="T296">
        <v>0</v>
      </c>
      <c r="U296">
        <v>36</v>
      </c>
      <c r="V296">
        <v>1496.664</v>
      </c>
      <c r="W296">
        <v>6084</v>
      </c>
      <c r="X296">
        <v>0</v>
      </c>
      <c r="Y296">
        <v>1374.98</v>
      </c>
      <c r="Z296" s="17" t="str">
        <f t="shared" si="4"/>
        <v>Jul-2022</v>
      </c>
    </row>
    <row r="297" spans="1:26">
      <c r="A297" s="10" t="s">
        <v>646</v>
      </c>
      <c r="B297" s="14">
        <v>44501</v>
      </c>
      <c r="C297" s="10" t="s">
        <v>647</v>
      </c>
      <c r="D297" s="10" t="s">
        <v>75</v>
      </c>
      <c r="E297" s="10">
        <v>17661</v>
      </c>
      <c r="F297" s="10">
        <v>0.101</v>
      </c>
      <c r="G297" s="10">
        <v>60</v>
      </c>
      <c r="H297" s="10" t="s">
        <v>91</v>
      </c>
      <c r="I297" s="10" t="s">
        <v>94</v>
      </c>
      <c r="J297" s="10" t="s">
        <v>47</v>
      </c>
      <c r="K297" s="10">
        <v>147275</v>
      </c>
      <c r="L297" s="10" t="s">
        <v>43</v>
      </c>
      <c r="M297" s="10">
        <v>0.41</v>
      </c>
      <c r="N297" s="10">
        <v>0.69</v>
      </c>
      <c r="O297" s="10">
        <v>5510.89</v>
      </c>
      <c r="P297" s="10">
        <v>3016.27</v>
      </c>
      <c r="Q297">
        <v>36</v>
      </c>
      <c r="R297">
        <v>353.22</v>
      </c>
      <c r="S297">
        <v>0.41</v>
      </c>
      <c r="T297">
        <v>1</v>
      </c>
      <c r="U297">
        <v>36</v>
      </c>
      <c r="V297">
        <v>1337.82075</v>
      </c>
      <c r="W297">
        <v>3016.27</v>
      </c>
      <c r="X297">
        <v>14644.73</v>
      </c>
      <c r="Y297">
        <v>-10643.86</v>
      </c>
      <c r="Z297" s="17" t="str">
        <f t="shared" si="4"/>
        <v>Nov-2021</v>
      </c>
    </row>
    <row r="298" spans="1:26">
      <c r="A298" s="10" t="s">
        <v>648</v>
      </c>
      <c r="B298" s="14">
        <v>44878</v>
      </c>
      <c r="C298" s="10" t="s">
        <v>649</v>
      </c>
      <c r="D298" s="10" t="s">
        <v>28</v>
      </c>
      <c r="E298" s="10">
        <v>14507</v>
      </c>
      <c r="F298" s="10">
        <v>0.239</v>
      </c>
      <c r="G298" s="10">
        <v>60</v>
      </c>
      <c r="H298" s="10" t="s">
        <v>29</v>
      </c>
      <c r="I298" s="10" t="s">
        <v>37</v>
      </c>
      <c r="J298" s="10" t="s">
        <v>57</v>
      </c>
      <c r="K298" s="10">
        <v>98798</v>
      </c>
      <c r="L298" s="10" t="s">
        <v>32</v>
      </c>
      <c r="M298" s="10">
        <v>0.5</v>
      </c>
      <c r="N298" s="10">
        <v>0.55</v>
      </c>
      <c r="O298" s="10">
        <v>17974.17</v>
      </c>
      <c r="P298" s="10">
        <v>0</v>
      </c>
      <c r="Q298">
        <v>36</v>
      </c>
      <c r="R298">
        <v>290.14</v>
      </c>
      <c r="S298">
        <v>0.5</v>
      </c>
      <c r="T298">
        <v>0</v>
      </c>
      <c r="U298">
        <v>34</v>
      </c>
      <c r="V298">
        <v>10401.519</v>
      </c>
      <c r="W298">
        <v>14507</v>
      </c>
      <c r="X298">
        <v>0</v>
      </c>
      <c r="Y298">
        <v>10111.38</v>
      </c>
      <c r="Z298" s="17" t="str">
        <f t="shared" si="4"/>
        <v>Nov-2022</v>
      </c>
    </row>
    <row r="299" spans="1:26">
      <c r="A299" s="10" t="s">
        <v>650</v>
      </c>
      <c r="B299" s="14">
        <v>45034</v>
      </c>
      <c r="C299" s="10" t="s">
        <v>651</v>
      </c>
      <c r="D299" s="10" t="s">
        <v>60</v>
      </c>
      <c r="E299" s="10">
        <v>8059</v>
      </c>
      <c r="F299" s="10">
        <v>0.162</v>
      </c>
      <c r="G299" s="10">
        <v>36</v>
      </c>
      <c r="H299" s="10" t="s">
        <v>29</v>
      </c>
      <c r="I299" s="10" t="s">
        <v>37</v>
      </c>
      <c r="J299" s="10" t="s">
        <v>47</v>
      </c>
      <c r="K299" s="10">
        <v>146026</v>
      </c>
      <c r="L299" s="10" t="s">
        <v>39</v>
      </c>
      <c r="M299" s="10">
        <v>0.34</v>
      </c>
      <c r="N299" s="10">
        <v>0.58</v>
      </c>
      <c r="O299" s="10">
        <v>9364.56</v>
      </c>
      <c r="P299" s="10">
        <v>0</v>
      </c>
      <c r="Q299">
        <v>36</v>
      </c>
      <c r="R299">
        <v>161.18</v>
      </c>
      <c r="S299">
        <v>0.34</v>
      </c>
      <c r="T299">
        <v>0</v>
      </c>
      <c r="U299">
        <v>29</v>
      </c>
      <c r="V299">
        <v>3916.674</v>
      </c>
      <c r="W299">
        <v>8059</v>
      </c>
      <c r="X299">
        <v>0</v>
      </c>
      <c r="Y299">
        <v>3755.49</v>
      </c>
      <c r="Z299" s="17" t="str">
        <f t="shared" si="4"/>
        <v>Apr-2023</v>
      </c>
    </row>
    <row r="300" spans="1:26">
      <c r="A300" s="10" t="s">
        <v>652</v>
      </c>
      <c r="B300" s="14">
        <v>45274</v>
      </c>
      <c r="C300" s="10" t="s">
        <v>653</v>
      </c>
      <c r="D300" s="10" t="s">
        <v>75</v>
      </c>
      <c r="E300" s="10">
        <v>19271</v>
      </c>
      <c r="F300" s="10">
        <v>0.2</v>
      </c>
      <c r="G300" s="10">
        <v>60</v>
      </c>
      <c r="H300" s="10" t="s">
        <v>91</v>
      </c>
      <c r="I300" s="10" t="s">
        <v>67</v>
      </c>
      <c r="J300" s="10" t="s">
        <v>57</v>
      </c>
      <c r="K300" s="10">
        <v>100532</v>
      </c>
      <c r="L300" s="10" t="s">
        <v>32</v>
      </c>
      <c r="M300" s="10">
        <v>0.22</v>
      </c>
      <c r="N300" s="10">
        <v>0.75</v>
      </c>
      <c r="O300" s="10">
        <v>6496.68</v>
      </c>
      <c r="P300" s="10">
        <v>2294.8</v>
      </c>
      <c r="Q300">
        <v>36</v>
      </c>
      <c r="R300">
        <v>385.42</v>
      </c>
      <c r="S300">
        <v>0.22</v>
      </c>
      <c r="T300">
        <v>1</v>
      </c>
      <c r="U300">
        <v>21</v>
      </c>
      <c r="V300">
        <v>2890.65</v>
      </c>
      <c r="W300">
        <v>2294.8</v>
      </c>
      <c r="X300">
        <v>16976.2</v>
      </c>
      <c r="Y300">
        <v>-12176.17</v>
      </c>
      <c r="Z300" s="17" t="str">
        <f t="shared" si="4"/>
        <v>Dec-2023</v>
      </c>
    </row>
    <row r="301" spans="1:26">
      <c r="A301" s="10" t="s">
        <v>654</v>
      </c>
      <c r="B301" s="14">
        <v>45199</v>
      </c>
      <c r="C301" s="10" t="s">
        <v>655</v>
      </c>
      <c r="D301" s="10" t="s">
        <v>56</v>
      </c>
      <c r="E301" s="10">
        <v>8491</v>
      </c>
      <c r="F301" s="10">
        <v>0.162</v>
      </c>
      <c r="G301" s="10">
        <v>36</v>
      </c>
      <c r="H301" s="10" t="s">
        <v>36</v>
      </c>
      <c r="I301" s="10" t="s">
        <v>37</v>
      </c>
      <c r="J301" s="10" t="s">
        <v>57</v>
      </c>
      <c r="K301" s="10">
        <v>140130</v>
      </c>
      <c r="L301" s="10" t="s">
        <v>39</v>
      </c>
      <c r="M301" s="10">
        <v>0.44</v>
      </c>
      <c r="N301" s="10">
        <v>0.57</v>
      </c>
      <c r="O301" s="10">
        <v>1164.82</v>
      </c>
      <c r="P301" s="10">
        <v>0</v>
      </c>
      <c r="Q301">
        <v>36</v>
      </c>
      <c r="R301">
        <v>169.82</v>
      </c>
      <c r="S301">
        <v>0.44</v>
      </c>
      <c r="T301">
        <v>0</v>
      </c>
      <c r="U301">
        <v>24</v>
      </c>
      <c r="V301">
        <v>2475.9756</v>
      </c>
      <c r="W301">
        <v>5660.66666666667</v>
      </c>
      <c r="X301">
        <v>0</v>
      </c>
      <c r="Y301">
        <v>-524.18</v>
      </c>
      <c r="Z301" s="17" t="str">
        <f t="shared" si="4"/>
        <v>Sep-2023</v>
      </c>
    </row>
    <row r="302" spans="1:26">
      <c r="A302" s="10" t="s">
        <v>656</v>
      </c>
      <c r="B302" s="14">
        <v>44640</v>
      </c>
      <c r="C302" s="10" t="s">
        <v>657</v>
      </c>
      <c r="D302" s="10" t="s">
        <v>82</v>
      </c>
      <c r="E302" s="10">
        <v>15859</v>
      </c>
      <c r="F302" s="10">
        <v>0.161</v>
      </c>
      <c r="G302" s="10">
        <v>60</v>
      </c>
      <c r="H302" s="10" t="s">
        <v>29</v>
      </c>
      <c r="I302" s="10" t="s">
        <v>83</v>
      </c>
      <c r="J302" s="10" t="s">
        <v>31</v>
      </c>
      <c r="K302" s="10">
        <v>52164</v>
      </c>
      <c r="L302" s="10" t="s">
        <v>32</v>
      </c>
      <c r="M302" s="10">
        <v>0.35</v>
      </c>
      <c r="N302" s="10">
        <v>0.53</v>
      </c>
      <c r="O302" s="10">
        <v>18412.3</v>
      </c>
      <c r="P302" s="10">
        <v>0</v>
      </c>
      <c r="Q302">
        <v>36</v>
      </c>
      <c r="R302">
        <v>317.18</v>
      </c>
      <c r="S302">
        <v>0.35</v>
      </c>
      <c r="T302">
        <v>0</v>
      </c>
      <c r="U302">
        <v>36</v>
      </c>
      <c r="V302">
        <v>7659.897</v>
      </c>
      <c r="W302">
        <v>15859</v>
      </c>
      <c r="X302">
        <v>0</v>
      </c>
      <c r="Y302">
        <v>7342.72</v>
      </c>
      <c r="Z302" s="17" t="str">
        <f t="shared" si="4"/>
        <v>Mar-2022</v>
      </c>
    </row>
    <row r="303" spans="1:26">
      <c r="A303" s="10" t="s">
        <v>658</v>
      </c>
      <c r="B303" s="14">
        <v>44809</v>
      </c>
      <c r="C303" s="10" t="s">
        <v>659</v>
      </c>
      <c r="D303" s="10" t="s">
        <v>50</v>
      </c>
      <c r="E303" s="10">
        <v>9073</v>
      </c>
      <c r="F303" s="10">
        <v>0.069</v>
      </c>
      <c r="G303" s="10">
        <v>36</v>
      </c>
      <c r="H303" s="10" t="s">
        <v>36</v>
      </c>
      <c r="I303" s="10" t="s">
        <v>37</v>
      </c>
      <c r="J303" s="10" t="s">
        <v>47</v>
      </c>
      <c r="K303" s="10">
        <v>65595</v>
      </c>
      <c r="L303" s="10" t="s">
        <v>43</v>
      </c>
      <c r="M303" s="10">
        <v>0.33</v>
      </c>
      <c r="N303" s="10">
        <v>0.64</v>
      </c>
      <c r="O303" s="10">
        <v>1522.35</v>
      </c>
      <c r="P303" s="10">
        <v>0</v>
      </c>
      <c r="Q303">
        <v>36</v>
      </c>
      <c r="R303">
        <v>181.46</v>
      </c>
      <c r="S303">
        <v>0.33</v>
      </c>
      <c r="T303">
        <v>0</v>
      </c>
      <c r="U303">
        <v>36</v>
      </c>
      <c r="V303">
        <v>1690.2999</v>
      </c>
      <c r="W303">
        <v>9073</v>
      </c>
      <c r="X303">
        <v>0</v>
      </c>
      <c r="Y303">
        <v>1508.84</v>
      </c>
      <c r="Z303" s="17" t="str">
        <f t="shared" si="4"/>
        <v>Sep-2022</v>
      </c>
    </row>
    <row r="304" spans="1:26">
      <c r="A304" s="10" t="s">
        <v>660</v>
      </c>
      <c r="B304" s="14">
        <v>45189</v>
      </c>
      <c r="C304" s="10" t="s">
        <v>661</v>
      </c>
      <c r="D304" s="10" t="s">
        <v>66</v>
      </c>
      <c r="E304" s="10">
        <v>10077</v>
      </c>
      <c r="F304" s="10">
        <v>0.119</v>
      </c>
      <c r="G304" s="10">
        <v>60</v>
      </c>
      <c r="H304" s="10" t="s">
        <v>36</v>
      </c>
      <c r="I304" s="10" t="s">
        <v>67</v>
      </c>
      <c r="J304" s="10" t="s">
        <v>42</v>
      </c>
      <c r="K304" s="10">
        <v>60257</v>
      </c>
      <c r="L304" s="10" t="s">
        <v>39</v>
      </c>
      <c r="M304" s="10">
        <v>0.2</v>
      </c>
      <c r="N304" s="10">
        <v>0.6</v>
      </c>
      <c r="O304" s="10">
        <v>2828.27</v>
      </c>
      <c r="P304" s="10">
        <v>0</v>
      </c>
      <c r="Q304">
        <v>36</v>
      </c>
      <c r="R304">
        <v>201.54</v>
      </c>
      <c r="S304">
        <v>0.2</v>
      </c>
      <c r="T304">
        <v>0</v>
      </c>
      <c r="U304">
        <v>24</v>
      </c>
      <c r="V304">
        <v>2158.4934</v>
      </c>
      <c r="W304">
        <v>6718</v>
      </c>
      <c r="X304">
        <v>0</v>
      </c>
      <c r="Y304">
        <v>-1402.05</v>
      </c>
      <c r="Z304" s="17" t="str">
        <f t="shared" si="4"/>
        <v>Sep-2023</v>
      </c>
    </row>
    <row r="305" spans="1:26">
      <c r="A305" s="10" t="s">
        <v>662</v>
      </c>
      <c r="B305" s="14">
        <v>44460</v>
      </c>
      <c r="C305" s="10" t="s">
        <v>663</v>
      </c>
      <c r="D305" s="10" t="s">
        <v>28</v>
      </c>
      <c r="E305" s="10">
        <v>21953</v>
      </c>
      <c r="F305" s="10">
        <v>0.106</v>
      </c>
      <c r="G305" s="10">
        <v>36</v>
      </c>
      <c r="H305" s="10" t="s">
        <v>29</v>
      </c>
      <c r="I305" s="10" t="s">
        <v>83</v>
      </c>
      <c r="J305" s="10" t="s">
        <v>31</v>
      </c>
      <c r="K305" s="10">
        <v>44211</v>
      </c>
      <c r="L305" s="10" t="s">
        <v>43</v>
      </c>
      <c r="M305" s="10">
        <v>0.4</v>
      </c>
      <c r="N305" s="10">
        <v>0.73</v>
      </c>
      <c r="O305" s="10">
        <v>24280.02</v>
      </c>
      <c r="P305" s="10">
        <v>0</v>
      </c>
      <c r="Q305">
        <v>36</v>
      </c>
      <c r="R305">
        <v>439.06</v>
      </c>
      <c r="S305">
        <v>0.4</v>
      </c>
      <c r="T305">
        <v>0</v>
      </c>
      <c r="U305">
        <v>36</v>
      </c>
      <c r="V305">
        <v>6981.054</v>
      </c>
      <c r="W305">
        <v>21953</v>
      </c>
      <c r="X305">
        <v>0</v>
      </c>
      <c r="Y305">
        <v>6541.99</v>
      </c>
      <c r="Z305" s="17" t="str">
        <f t="shared" si="4"/>
        <v>Sep-2021</v>
      </c>
    </row>
    <row r="306" spans="1:26">
      <c r="A306" s="10" t="s">
        <v>664</v>
      </c>
      <c r="B306" s="14">
        <v>45273</v>
      </c>
      <c r="C306" s="10" t="s">
        <v>665</v>
      </c>
      <c r="D306" s="10" t="s">
        <v>63</v>
      </c>
      <c r="E306" s="10">
        <v>12383</v>
      </c>
      <c r="F306" s="10">
        <v>0.128</v>
      </c>
      <c r="G306" s="10">
        <v>36</v>
      </c>
      <c r="H306" s="10" t="s">
        <v>29</v>
      </c>
      <c r="I306" s="10" t="s">
        <v>37</v>
      </c>
      <c r="J306" s="10" t="s">
        <v>57</v>
      </c>
      <c r="K306" s="10">
        <v>125989</v>
      </c>
      <c r="L306" s="10" t="s">
        <v>39</v>
      </c>
      <c r="M306" s="10">
        <v>0.13</v>
      </c>
      <c r="N306" s="10">
        <v>0.55</v>
      </c>
      <c r="O306" s="10">
        <v>13968.02</v>
      </c>
      <c r="P306" s="10">
        <v>0</v>
      </c>
      <c r="Q306">
        <v>36</v>
      </c>
      <c r="R306">
        <v>247.66</v>
      </c>
      <c r="S306">
        <v>0.13</v>
      </c>
      <c r="T306">
        <v>0</v>
      </c>
      <c r="U306">
        <v>21</v>
      </c>
      <c r="V306">
        <v>4755.072</v>
      </c>
      <c r="W306">
        <v>12383</v>
      </c>
      <c r="X306">
        <v>0</v>
      </c>
      <c r="Y306">
        <v>4507.41</v>
      </c>
      <c r="Z306" s="17" t="str">
        <f t="shared" si="4"/>
        <v>Dec-2023</v>
      </c>
    </row>
    <row r="307" spans="1:26">
      <c r="A307" s="10" t="s">
        <v>666</v>
      </c>
      <c r="B307" s="14">
        <v>45200</v>
      </c>
      <c r="C307" s="10" t="s">
        <v>667</v>
      </c>
      <c r="D307" s="10" t="s">
        <v>86</v>
      </c>
      <c r="E307" s="10">
        <v>3353</v>
      </c>
      <c r="F307" s="10">
        <v>0.21</v>
      </c>
      <c r="G307" s="10">
        <v>36</v>
      </c>
      <c r="H307" s="10" t="s">
        <v>36</v>
      </c>
      <c r="I307" s="10" t="s">
        <v>30</v>
      </c>
      <c r="J307" s="10" t="s">
        <v>42</v>
      </c>
      <c r="K307" s="10">
        <v>35232</v>
      </c>
      <c r="L307" s="10" t="s">
        <v>32</v>
      </c>
      <c r="M307" s="10">
        <v>0.47</v>
      </c>
      <c r="N307" s="10">
        <v>0.84</v>
      </c>
      <c r="O307" s="10">
        <v>666.48</v>
      </c>
      <c r="P307" s="10">
        <v>0</v>
      </c>
      <c r="Q307">
        <v>36</v>
      </c>
      <c r="R307">
        <v>67.06</v>
      </c>
      <c r="S307">
        <v>0.47</v>
      </c>
      <c r="T307">
        <v>0</v>
      </c>
      <c r="U307">
        <v>23</v>
      </c>
      <c r="V307">
        <v>1214.62425</v>
      </c>
      <c r="W307">
        <v>2142.19444444444</v>
      </c>
      <c r="X307">
        <v>0</v>
      </c>
      <c r="Y307">
        <v>-63.24</v>
      </c>
      <c r="Z307" s="17" t="str">
        <f t="shared" si="4"/>
        <v>Oct-2023</v>
      </c>
    </row>
    <row r="308" spans="1:26">
      <c r="A308" s="10" t="s">
        <v>668</v>
      </c>
      <c r="B308" s="14">
        <v>44201</v>
      </c>
      <c r="C308" s="10" t="s">
        <v>669</v>
      </c>
      <c r="D308" s="10" t="s">
        <v>28</v>
      </c>
      <c r="E308" s="10">
        <v>24821</v>
      </c>
      <c r="F308" s="10">
        <v>0.124</v>
      </c>
      <c r="G308" s="10">
        <v>60</v>
      </c>
      <c r="H308" s="10" t="s">
        <v>91</v>
      </c>
      <c r="I308" s="10" t="s">
        <v>67</v>
      </c>
      <c r="J308" s="10" t="s">
        <v>38</v>
      </c>
      <c r="K308" s="10">
        <v>97753</v>
      </c>
      <c r="L308" s="10" t="s">
        <v>39</v>
      </c>
      <c r="M308" s="10">
        <v>0.23</v>
      </c>
      <c r="N308" s="10">
        <v>0.91</v>
      </c>
      <c r="O308" s="10">
        <v>8889.73</v>
      </c>
      <c r="P308" s="10">
        <v>5061.28</v>
      </c>
      <c r="Q308">
        <v>36</v>
      </c>
      <c r="R308">
        <v>496.42</v>
      </c>
      <c r="S308">
        <v>0.23</v>
      </c>
      <c r="T308">
        <v>1</v>
      </c>
      <c r="U308">
        <v>36</v>
      </c>
      <c r="V308">
        <v>2308.353</v>
      </c>
      <c r="W308">
        <v>5061.28</v>
      </c>
      <c r="X308">
        <v>19759.72</v>
      </c>
      <c r="Y308">
        <v>-12886.51</v>
      </c>
      <c r="Z308" s="17" t="str">
        <f t="shared" si="4"/>
        <v>Jan-2021</v>
      </c>
    </row>
    <row r="309" spans="1:26">
      <c r="A309" s="10" t="s">
        <v>670</v>
      </c>
      <c r="B309" s="14">
        <v>44970</v>
      </c>
      <c r="C309" s="10" t="s">
        <v>671</v>
      </c>
      <c r="D309" s="10" t="s">
        <v>75</v>
      </c>
      <c r="E309" s="10">
        <v>38567</v>
      </c>
      <c r="F309" s="10">
        <v>0.14</v>
      </c>
      <c r="G309" s="10">
        <v>60</v>
      </c>
      <c r="H309" s="10" t="s">
        <v>29</v>
      </c>
      <c r="I309" s="10" t="s">
        <v>51</v>
      </c>
      <c r="J309" s="10" t="s">
        <v>38</v>
      </c>
      <c r="K309" s="10">
        <v>82691</v>
      </c>
      <c r="L309" s="10" t="s">
        <v>43</v>
      </c>
      <c r="M309" s="10">
        <v>0.15</v>
      </c>
      <c r="N309" s="10">
        <v>0.83</v>
      </c>
      <c r="O309" s="10">
        <v>43966.38</v>
      </c>
      <c r="P309" s="10">
        <v>0</v>
      </c>
      <c r="Q309">
        <v>36</v>
      </c>
      <c r="R309">
        <v>771.34</v>
      </c>
      <c r="S309">
        <v>0.15</v>
      </c>
      <c r="T309">
        <v>0</v>
      </c>
      <c r="U309">
        <v>31</v>
      </c>
      <c r="V309">
        <v>16198.14</v>
      </c>
      <c r="W309">
        <v>38567</v>
      </c>
      <c r="X309">
        <v>0</v>
      </c>
      <c r="Y309">
        <v>15426.8</v>
      </c>
      <c r="Z309" s="17" t="str">
        <f t="shared" si="4"/>
        <v>Feb-2023</v>
      </c>
    </row>
    <row r="310" spans="1:26">
      <c r="A310" s="10" t="s">
        <v>672</v>
      </c>
      <c r="B310" s="14">
        <v>45073</v>
      </c>
      <c r="C310" s="10" t="s">
        <v>673</v>
      </c>
      <c r="D310" s="10" t="s">
        <v>28</v>
      </c>
      <c r="E310" s="10">
        <v>25860</v>
      </c>
      <c r="F310" s="10">
        <v>0.129</v>
      </c>
      <c r="G310" s="10">
        <v>60</v>
      </c>
      <c r="H310" s="10" t="s">
        <v>91</v>
      </c>
      <c r="I310" s="10" t="s">
        <v>30</v>
      </c>
      <c r="J310" s="10" t="s">
        <v>31</v>
      </c>
      <c r="K310" s="10">
        <v>119765</v>
      </c>
      <c r="L310" s="10" t="s">
        <v>39</v>
      </c>
      <c r="M310" s="10">
        <v>0.28</v>
      </c>
      <c r="N310" s="10">
        <v>0.74</v>
      </c>
      <c r="O310" s="10">
        <v>6261.43</v>
      </c>
      <c r="P310" s="10">
        <v>5898.18</v>
      </c>
      <c r="Q310">
        <v>36</v>
      </c>
      <c r="R310">
        <v>517.2</v>
      </c>
      <c r="S310">
        <v>0.28</v>
      </c>
      <c r="T310">
        <v>1</v>
      </c>
      <c r="U310">
        <v>28</v>
      </c>
      <c r="V310">
        <v>2501.955</v>
      </c>
      <c r="W310">
        <v>5898.18</v>
      </c>
      <c r="X310">
        <v>19961.82</v>
      </c>
      <c r="Y310">
        <v>-12078.88</v>
      </c>
      <c r="Z310" s="17" t="str">
        <f t="shared" si="4"/>
        <v>May-2023</v>
      </c>
    </row>
    <row r="311" spans="1:26">
      <c r="A311" s="10" t="s">
        <v>674</v>
      </c>
      <c r="B311" s="14">
        <v>45188</v>
      </c>
      <c r="C311" s="10" t="s">
        <v>675</v>
      </c>
      <c r="D311" s="10" t="s">
        <v>63</v>
      </c>
      <c r="E311" s="10">
        <v>22195</v>
      </c>
      <c r="F311" s="10">
        <v>0.069</v>
      </c>
      <c r="G311" s="10">
        <v>36</v>
      </c>
      <c r="H311" s="10" t="s">
        <v>91</v>
      </c>
      <c r="I311" s="10" t="s">
        <v>67</v>
      </c>
      <c r="J311" s="10" t="s">
        <v>42</v>
      </c>
      <c r="K311" s="10">
        <v>109768</v>
      </c>
      <c r="L311" s="10" t="s">
        <v>32</v>
      </c>
      <c r="M311" s="10">
        <v>0.12</v>
      </c>
      <c r="N311" s="10">
        <v>0.89</v>
      </c>
      <c r="O311" s="10">
        <v>7543.49</v>
      </c>
      <c r="P311" s="10">
        <v>5682.73</v>
      </c>
      <c r="Q311">
        <v>36</v>
      </c>
      <c r="R311">
        <v>443.9</v>
      </c>
      <c r="S311">
        <v>0.12</v>
      </c>
      <c r="T311">
        <v>1</v>
      </c>
      <c r="U311">
        <v>24</v>
      </c>
      <c r="V311">
        <v>1148.59125</v>
      </c>
      <c r="W311">
        <v>5682.73</v>
      </c>
      <c r="X311">
        <v>16512.27</v>
      </c>
      <c r="Y311">
        <v>-10124.85</v>
      </c>
      <c r="Z311" s="17" t="str">
        <f t="shared" si="4"/>
        <v>Sep-2023</v>
      </c>
    </row>
    <row r="312" spans="1:26">
      <c r="A312" s="10" t="s">
        <v>676</v>
      </c>
      <c r="B312" s="14">
        <v>45080</v>
      </c>
      <c r="C312" s="10" t="s">
        <v>677</v>
      </c>
      <c r="D312" s="10" t="s">
        <v>86</v>
      </c>
      <c r="E312" s="10">
        <v>12939</v>
      </c>
      <c r="F312" s="10">
        <v>0.138</v>
      </c>
      <c r="G312" s="10">
        <v>60</v>
      </c>
      <c r="H312" s="10" t="s">
        <v>29</v>
      </c>
      <c r="I312" s="10" t="s">
        <v>67</v>
      </c>
      <c r="J312" s="10" t="s">
        <v>47</v>
      </c>
      <c r="K312" s="10">
        <v>55613</v>
      </c>
      <c r="L312" s="10" t="s">
        <v>39</v>
      </c>
      <c r="M312" s="10">
        <v>0.37</v>
      </c>
      <c r="N312" s="10">
        <v>0.81</v>
      </c>
      <c r="O312" s="10">
        <v>14724.58</v>
      </c>
      <c r="P312" s="10">
        <v>0</v>
      </c>
      <c r="Q312">
        <v>36</v>
      </c>
      <c r="R312">
        <v>258.78</v>
      </c>
      <c r="S312">
        <v>0.37</v>
      </c>
      <c r="T312">
        <v>0</v>
      </c>
      <c r="U312">
        <v>27</v>
      </c>
      <c r="V312">
        <v>5356.746</v>
      </c>
      <c r="W312">
        <v>12939</v>
      </c>
      <c r="X312">
        <v>0</v>
      </c>
      <c r="Y312">
        <v>5097.97</v>
      </c>
      <c r="Z312" s="17" t="str">
        <f t="shared" si="4"/>
        <v>Jun-2023</v>
      </c>
    </row>
    <row r="313" spans="1:26">
      <c r="A313" s="10" t="s">
        <v>678</v>
      </c>
      <c r="B313" s="14">
        <v>44243</v>
      </c>
      <c r="C313" s="10" t="s">
        <v>679</v>
      </c>
      <c r="D313" s="10" t="s">
        <v>60</v>
      </c>
      <c r="E313" s="10">
        <v>26338</v>
      </c>
      <c r="F313" s="10">
        <v>0.089</v>
      </c>
      <c r="G313" s="10">
        <v>36</v>
      </c>
      <c r="H313" s="10" t="s">
        <v>36</v>
      </c>
      <c r="I313" s="10" t="s">
        <v>37</v>
      </c>
      <c r="J313" s="10" t="s">
        <v>42</v>
      </c>
      <c r="K313" s="10">
        <v>44026</v>
      </c>
      <c r="L313" s="10" t="s">
        <v>43</v>
      </c>
      <c r="M313" s="10">
        <v>0.46</v>
      </c>
      <c r="N313" s="10">
        <v>0.5</v>
      </c>
      <c r="O313" s="10">
        <v>8198.46</v>
      </c>
      <c r="P313" s="10">
        <v>0</v>
      </c>
      <c r="Q313">
        <v>36</v>
      </c>
      <c r="R313">
        <v>526.76</v>
      </c>
      <c r="S313">
        <v>0.46</v>
      </c>
      <c r="T313">
        <v>0</v>
      </c>
      <c r="U313">
        <v>36</v>
      </c>
      <c r="V313">
        <v>6329.0214</v>
      </c>
      <c r="W313">
        <v>26338</v>
      </c>
      <c r="X313">
        <v>0</v>
      </c>
      <c r="Y313">
        <v>5802.26</v>
      </c>
      <c r="Z313" s="17" t="str">
        <f t="shared" si="4"/>
        <v>Feb-2021</v>
      </c>
    </row>
    <row r="314" spans="1:26">
      <c r="A314" s="10" t="s">
        <v>680</v>
      </c>
      <c r="B314" s="14">
        <v>45063</v>
      </c>
      <c r="C314" s="10" t="s">
        <v>681</v>
      </c>
      <c r="D314" s="10" t="s">
        <v>75</v>
      </c>
      <c r="E314" s="10">
        <v>22730</v>
      </c>
      <c r="F314" s="10">
        <v>0.087</v>
      </c>
      <c r="G314" s="10">
        <v>60</v>
      </c>
      <c r="H314" s="10" t="s">
        <v>29</v>
      </c>
      <c r="I314" s="10" t="s">
        <v>30</v>
      </c>
      <c r="J314" s="10" t="s">
        <v>31</v>
      </c>
      <c r="K314" s="10">
        <v>83535</v>
      </c>
      <c r="L314" s="10" t="s">
        <v>32</v>
      </c>
      <c r="M314" s="10">
        <v>0.43</v>
      </c>
      <c r="N314" s="10">
        <v>0.68</v>
      </c>
      <c r="O314" s="10">
        <v>24707.51</v>
      </c>
      <c r="P314" s="10">
        <v>0</v>
      </c>
      <c r="Q314">
        <v>36</v>
      </c>
      <c r="R314">
        <v>454.6</v>
      </c>
      <c r="S314">
        <v>0.43</v>
      </c>
      <c r="T314">
        <v>0</v>
      </c>
      <c r="U314">
        <v>28</v>
      </c>
      <c r="V314">
        <v>5932.53</v>
      </c>
      <c r="W314">
        <v>22730</v>
      </c>
      <c r="X314">
        <v>0</v>
      </c>
      <c r="Y314">
        <v>5477.93</v>
      </c>
      <c r="Z314" s="17" t="str">
        <f t="shared" si="4"/>
        <v>May-2023</v>
      </c>
    </row>
    <row r="315" spans="1:26">
      <c r="A315" s="10" t="s">
        <v>682</v>
      </c>
      <c r="B315" s="14">
        <v>45019</v>
      </c>
      <c r="C315" s="10" t="s">
        <v>683</v>
      </c>
      <c r="D315" s="10" t="s">
        <v>35</v>
      </c>
      <c r="E315" s="10">
        <v>22427</v>
      </c>
      <c r="F315" s="10">
        <v>0.069</v>
      </c>
      <c r="G315" s="10">
        <v>36</v>
      </c>
      <c r="H315" s="10" t="s">
        <v>29</v>
      </c>
      <c r="I315" s="10" t="s">
        <v>83</v>
      </c>
      <c r="J315" s="10" t="s">
        <v>47</v>
      </c>
      <c r="K315" s="10">
        <v>124090</v>
      </c>
      <c r="L315" s="10" t="s">
        <v>43</v>
      </c>
      <c r="M315" s="10">
        <v>0.15</v>
      </c>
      <c r="N315" s="10">
        <v>0.88</v>
      </c>
      <c r="O315" s="10">
        <v>23974.46</v>
      </c>
      <c r="P315" s="10">
        <v>0</v>
      </c>
      <c r="Q315">
        <v>36</v>
      </c>
      <c r="R315">
        <v>448.54</v>
      </c>
      <c r="S315">
        <v>0.15</v>
      </c>
      <c r="T315">
        <v>0</v>
      </c>
      <c r="U315">
        <v>29</v>
      </c>
      <c r="V315">
        <v>4642.389</v>
      </c>
      <c r="W315">
        <v>22427</v>
      </c>
      <c r="X315">
        <v>0</v>
      </c>
      <c r="Y315">
        <v>4193.85</v>
      </c>
      <c r="Z315" s="17" t="str">
        <f t="shared" si="4"/>
        <v>Apr-2023</v>
      </c>
    </row>
    <row r="316" spans="1:26">
      <c r="A316" s="10" t="s">
        <v>684</v>
      </c>
      <c r="B316" s="14">
        <v>45132</v>
      </c>
      <c r="C316" s="10" t="s">
        <v>685</v>
      </c>
      <c r="D316" s="10" t="s">
        <v>75</v>
      </c>
      <c r="E316" s="10">
        <v>36196</v>
      </c>
      <c r="F316" s="10">
        <v>0.121</v>
      </c>
      <c r="G316" s="10">
        <v>36</v>
      </c>
      <c r="H316" s="10" t="s">
        <v>36</v>
      </c>
      <c r="I316" s="10" t="s">
        <v>30</v>
      </c>
      <c r="J316" s="10" t="s">
        <v>47</v>
      </c>
      <c r="K316" s="10">
        <v>60908</v>
      </c>
      <c r="L316" s="10" t="s">
        <v>39</v>
      </c>
      <c r="M316" s="10">
        <v>0.15</v>
      </c>
      <c r="N316" s="10">
        <v>0.66</v>
      </c>
      <c r="O316" s="10">
        <v>14402.05</v>
      </c>
      <c r="P316" s="10">
        <v>0</v>
      </c>
      <c r="Q316">
        <v>36</v>
      </c>
      <c r="R316">
        <v>723.92</v>
      </c>
      <c r="S316">
        <v>0.15</v>
      </c>
      <c r="T316">
        <v>0</v>
      </c>
      <c r="U316">
        <v>26</v>
      </c>
      <c r="V316">
        <v>8540.4462</v>
      </c>
      <c r="W316">
        <v>26141.5555555556</v>
      </c>
      <c r="X316">
        <v>0</v>
      </c>
      <c r="Y316">
        <v>-2237.92</v>
      </c>
      <c r="Z316" s="17" t="str">
        <f t="shared" si="4"/>
        <v>Jul-2023</v>
      </c>
    </row>
    <row r="317" spans="1:26">
      <c r="A317" s="10" t="s">
        <v>686</v>
      </c>
      <c r="B317" s="14">
        <v>44852</v>
      </c>
      <c r="C317" s="10" t="s">
        <v>687</v>
      </c>
      <c r="D317" s="10" t="s">
        <v>50</v>
      </c>
      <c r="E317" s="10">
        <v>28083</v>
      </c>
      <c r="F317" s="10">
        <v>0.201</v>
      </c>
      <c r="G317" s="10">
        <v>36</v>
      </c>
      <c r="H317" s="10" t="s">
        <v>91</v>
      </c>
      <c r="I317" s="10" t="s">
        <v>30</v>
      </c>
      <c r="J317" s="10" t="s">
        <v>38</v>
      </c>
      <c r="K317" s="10">
        <v>82113</v>
      </c>
      <c r="L317" s="10" t="s">
        <v>43</v>
      </c>
      <c r="M317" s="10">
        <v>0.43</v>
      </c>
      <c r="N317" s="10">
        <v>0.52</v>
      </c>
      <c r="O317" s="10">
        <v>5611.04</v>
      </c>
      <c r="P317" s="10">
        <v>8802.11</v>
      </c>
      <c r="Q317">
        <v>36</v>
      </c>
      <c r="R317">
        <v>561.66</v>
      </c>
      <c r="S317">
        <v>0.43</v>
      </c>
      <c r="T317">
        <v>1</v>
      </c>
      <c r="U317">
        <v>35</v>
      </c>
      <c r="V317">
        <v>4233.51225</v>
      </c>
      <c r="W317">
        <v>8802.11</v>
      </c>
      <c r="X317">
        <v>19280.89</v>
      </c>
      <c r="Y317">
        <v>-6806.93</v>
      </c>
      <c r="Z317" s="17" t="str">
        <f t="shared" si="4"/>
        <v>Oct-2022</v>
      </c>
    </row>
    <row r="318" spans="1:26">
      <c r="A318" s="10" t="s">
        <v>688</v>
      </c>
      <c r="B318" s="14">
        <v>44465</v>
      </c>
      <c r="C318" s="10" t="s">
        <v>689</v>
      </c>
      <c r="D318" s="10" t="s">
        <v>35</v>
      </c>
      <c r="E318" s="10">
        <v>22510</v>
      </c>
      <c r="F318" s="10">
        <v>0.105</v>
      </c>
      <c r="G318" s="10">
        <v>60</v>
      </c>
      <c r="H318" s="10" t="s">
        <v>36</v>
      </c>
      <c r="I318" s="10" t="s">
        <v>37</v>
      </c>
      <c r="J318" s="10" t="s">
        <v>42</v>
      </c>
      <c r="K318" s="10">
        <v>49610</v>
      </c>
      <c r="L318" s="10" t="s">
        <v>39</v>
      </c>
      <c r="M318" s="10">
        <v>0.47</v>
      </c>
      <c r="N318" s="10">
        <v>0.84</v>
      </c>
      <c r="O318" s="10">
        <v>9547.33</v>
      </c>
      <c r="P318" s="10">
        <v>0</v>
      </c>
      <c r="Q318">
        <v>36</v>
      </c>
      <c r="R318">
        <v>450.2</v>
      </c>
      <c r="S318">
        <v>0.47</v>
      </c>
      <c r="T318">
        <v>0</v>
      </c>
      <c r="U318">
        <v>36</v>
      </c>
      <c r="V318">
        <v>6381.585</v>
      </c>
      <c r="W318">
        <v>22510</v>
      </c>
      <c r="X318">
        <v>0</v>
      </c>
      <c r="Y318">
        <v>5931.38</v>
      </c>
      <c r="Z318" s="17" t="str">
        <f t="shared" si="4"/>
        <v>Sep-2021</v>
      </c>
    </row>
    <row r="319" spans="1:26">
      <c r="A319" s="10" t="s">
        <v>690</v>
      </c>
      <c r="B319" s="14">
        <v>44566</v>
      </c>
      <c r="C319" s="10" t="s">
        <v>691</v>
      </c>
      <c r="D319" s="10" t="s">
        <v>50</v>
      </c>
      <c r="E319" s="10">
        <v>8813</v>
      </c>
      <c r="F319" s="10">
        <v>0.112</v>
      </c>
      <c r="G319" s="10">
        <v>60</v>
      </c>
      <c r="H319" s="10" t="s">
        <v>29</v>
      </c>
      <c r="I319" s="10" t="s">
        <v>67</v>
      </c>
      <c r="J319" s="10" t="s">
        <v>47</v>
      </c>
      <c r="K319" s="10">
        <v>76646</v>
      </c>
      <c r="L319" s="10" t="s">
        <v>32</v>
      </c>
      <c r="M319" s="10">
        <v>0.28</v>
      </c>
      <c r="N319" s="10">
        <v>0.86</v>
      </c>
      <c r="O319" s="10">
        <v>9800.06</v>
      </c>
      <c r="P319" s="10">
        <v>0</v>
      </c>
      <c r="Q319">
        <v>36</v>
      </c>
      <c r="R319">
        <v>176.26</v>
      </c>
      <c r="S319">
        <v>0.28</v>
      </c>
      <c r="T319">
        <v>0</v>
      </c>
      <c r="U319">
        <v>36</v>
      </c>
      <c r="V319">
        <v>2961.168</v>
      </c>
      <c r="W319">
        <v>8813</v>
      </c>
      <c r="X319">
        <v>0</v>
      </c>
      <c r="Y319">
        <v>2784.91</v>
      </c>
      <c r="Z319" s="17" t="str">
        <f t="shared" si="4"/>
        <v>Jan-2022</v>
      </c>
    </row>
    <row r="320" spans="1:26">
      <c r="A320" s="10" t="s">
        <v>692</v>
      </c>
      <c r="B320" s="14">
        <v>44832</v>
      </c>
      <c r="C320" s="10" t="s">
        <v>693</v>
      </c>
      <c r="D320" s="10" t="s">
        <v>63</v>
      </c>
      <c r="E320" s="10">
        <v>32598</v>
      </c>
      <c r="F320" s="10">
        <v>0.179</v>
      </c>
      <c r="G320" s="10">
        <v>60</v>
      </c>
      <c r="H320" s="10" t="s">
        <v>29</v>
      </c>
      <c r="I320" s="10" t="s">
        <v>51</v>
      </c>
      <c r="J320" s="10" t="s">
        <v>31</v>
      </c>
      <c r="K320" s="10">
        <v>135141</v>
      </c>
      <c r="L320" s="10" t="s">
        <v>43</v>
      </c>
      <c r="M320" s="10">
        <v>0.3</v>
      </c>
      <c r="N320" s="10">
        <v>0.57</v>
      </c>
      <c r="O320" s="10">
        <v>38433.04</v>
      </c>
      <c r="P320" s="10">
        <v>0</v>
      </c>
      <c r="Q320">
        <v>36</v>
      </c>
      <c r="R320">
        <v>651.96</v>
      </c>
      <c r="S320">
        <v>0.3</v>
      </c>
      <c r="T320">
        <v>0</v>
      </c>
      <c r="U320">
        <v>36</v>
      </c>
      <c r="V320">
        <v>17505.126</v>
      </c>
      <c r="W320">
        <v>32598</v>
      </c>
      <c r="X320">
        <v>0</v>
      </c>
      <c r="Y320">
        <v>16853.17</v>
      </c>
      <c r="Z320" s="17" t="str">
        <f t="shared" si="4"/>
        <v>Sep-2022</v>
      </c>
    </row>
    <row r="321" spans="1:26">
      <c r="A321" s="10" t="s">
        <v>694</v>
      </c>
      <c r="B321" s="14">
        <v>44853</v>
      </c>
      <c r="C321" s="10" t="s">
        <v>695</v>
      </c>
      <c r="D321" s="10" t="s">
        <v>66</v>
      </c>
      <c r="E321" s="10">
        <v>28570</v>
      </c>
      <c r="F321" s="10">
        <v>0.089</v>
      </c>
      <c r="G321" s="10">
        <v>36</v>
      </c>
      <c r="H321" s="10" t="s">
        <v>29</v>
      </c>
      <c r="I321" s="10" t="s">
        <v>30</v>
      </c>
      <c r="J321" s="10" t="s">
        <v>38</v>
      </c>
      <c r="K321" s="10">
        <v>93185</v>
      </c>
      <c r="L321" s="10" t="s">
        <v>43</v>
      </c>
      <c r="M321" s="10">
        <v>0.23</v>
      </c>
      <c r="N321" s="10">
        <v>0.74</v>
      </c>
      <c r="O321" s="10">
        <v>31112.73</v>
      </c>
      <c r="P321" s="10">
        <v>0</v>
      </c>
      <c r="Q321">
        <v>36</v>
      </c>
      <c r="R321">
        <v>571.4</v>
      </c>
      <c r="S321">
        <v>0.23</v>
      </c>
      <c r="T321">
        <v>0</v>
      </c>
      <c r="U321">
        <v>35</v>
      </c>
      <c r="V321">
        <v>7628.19</v>
      </c>
      <c r="W321">
        <v>28570</v>
      </c>
      <c r="X321">
        <v>0</v>
      </c>
      <c r="Y321">
        <v>7056.79</v>
      </c>
      <c r="Z321" s="17" t="str">
        <f t="shared" si="4"/>
        <v>Oct-2022</v>
      </c>
    </row>
    <row r="322" spans="1:26">
      <c r="A322" s="10" t="s">
        <v>696</v>
      </c>
      <c r="B322" s="14">
        <v>44316</v>
      </c>
      <c r="C322" s="10" t="s">
        <v>697</v>
      </c>
      <c r="D322" s="10" t="s">
        <v>86</v>
      </c>
      <c r="E322" s="10">
        <v>28082</v>
      </c>
      <c r="F322" s="10">
        <v>0.229</v>
      </c>
      <c r="G322" s="10">
        <v>36</v>
      </c>
      <c r="H322" s="10" t="s">
        <v>29</v>
      </c>
      <c r="I322" s="10" t="s">
        <v>67</v>
      </c>
      <c r="J322" s="10" t="s">
        <v>47</v>
      </c>
      <c r="K322" s="10">
        <v>102567</v>
      </c>
      <c r="L322" s="10" t="s">
        <v>39</v>
      </c>
      <c r="M322" s="10">
        <v>0.46</v>
      </c>
      <c r="N322" s="10">
        <v>0.59</v>
      </c>
      <c r="O322" s="10">
        <v>34512.78</v>
      </c>
      <c r="P322" s="10">
        <v>0</v>
      </c>
      <c r="Q322">
        <v>36</v>
      </c>
      <c r="R322">
        <v>561.64</v>
      </c>
      <c r="S322">
        <v>0.46</v>
      </c>
      <c r="T322">
        <v>0</v>
      </c>
      <c r="U322">
        <v>36</v>
      </c>
      <c r="V322">
        <v>19292.334</v>
      </c>
      <c r="W322">
        <v>28082</v>
      </c>
      <c r="X322">
        <v>0</v>
      </c>
      <c r="Y322">
        <v>18730.69</v>
      </c>
      <c r="Z322" s="17" t="str">
        <f t="shared" ref="Z322:Z385" si="5">TEXT(B322,"mmm-yyyy")</f>
        <v>Apr-2021</v>
      </c>
    </row>
    <row r="323" spans="1:26">
      <c r="A323" s="10" t="s">
        <v>698</v>
      </c>
      <c r="B323" s="14">
        <v>45027</v>
      </c>
      <c r="C323" s="10" t="s">
        <v>699</v>
      </c>
      <c r="D323" s="10" t="s">
        <v>82</v>
      </c>
      <c r="E323" s="10">
        <v>30241</v>
      </c>
      <c r="F323" s="10">
        <v>0.154</v>
      </c>
      <c r="G323" s="10">
        <v>60</v>
      </c>
      <c r="H323" s="10" t="s">
        <v>29</v>
      </c>
      <c r="I323" s="10" t="s">
        <v>30</v>
      </c>
      <c r="J323" s="10" t="s">
        <v>42</v>
      </c>
      <c r="K323" s="10">
        <v>77574</v>
      </c>
      <c r="L323" s="10" t="s">
        <v>43</v>
      </c>
      <c r="M323" s="10">
        <v>0.36</v>
      </c>
      <c r="N323" s="10">
        <v>0.82</v>
      </c>
      <c r="O323" s="10">
        <v>34898.11</v>
      </c>
      <c r="P323" s="10">
        <v>0</v>
      </c>
      <c r="Q323">
        <v>36</v>
      </c>
      <c r="R323">
        <v>604.82</v>
      </c>
      <c r="S323">
        <v>0.36</v>
      </c>
      <c r="T323">
        <v>0</v>
      </c>
      <c r="U323">
        <v>29</v>
      </c>
      <c r="V323">
        <v>13971.342</v>
      </c>
      <c r="W323">
        <v>30241</v>
      </c>
      <c r="X323">
        <v>0</v>
      </c>
      <c r="Y323">
        <v>13366.52</v>
      </c>
      <c r="Z323" s="17" t="str">
        <f t="shared" si="5"/>
        <v>Apr-2023</v>
      </c>
    </row>
    <row r="324" spans="1:26">
      <c r="A324" s="10" t="s">
        <v>700</v>
      </c>
      <c r="B324" s="14">
        <v>45278</v>
      </c>
      <c r="C324" s="10" t="s">
        <v>701</v>
      </c>
      <c r="D324" s="10" t="s">
        <v>60</v>
      </c>
      <c r="E324" s="10">
        <v>31678</v>
      </c>
      <c r="F324" s="10">
        <v>0.14</v>
      </c>
      <c r="G324" s="10">
        <v>60</v>
      </c>
      <c r="H324" s="10" t="s">
        <v>36</v>
      </c>
      <c r="I324" s="10" t="s">
        <v>67</v>
      </c>
      <c r="J324" s="10" t="s">
        <v>38</v>
      </c>
      <c r="K324" s="10">
        <v>121051</v>
      </c>
      <c r="L324" s="10" t="s">
        <v>43</v>
      </c>
      <c r="M324" s="10">
        <v>0.22</v>
      </c>
      <c r="N324" s="10">
        <v>0.62</v>
      </c>
      <c r="O324" s="10">
        <v>5497.96</v>
      </c>
      <c r="P324" s="10">
        <v>0</v>
      </c>
      <c r="Q324">
        <v>36</v>
      </c>
      <c r="R324">
        <v>633.56</v>
      </c>
      <c r="S324">
        <v>0.22</v>
      </c>
      <c r="T324">
        <v>0</v>
      </c>
      <c r="U324">
        <v>21</v>
      </c>
      <c r="V324">
        <v>6984.999</v>
      </c>
      <c r="W324">
        <v>18478.8333333333</v>
      </c>
      <c r="X324">
        <v>0</v>
      </c>
      <c r="Y324">
        <v>-6847.73</v>
      </c>
      <c r="Z324" s="17" t="str">
        <f t="shared" si="5"/>
        <v>Dec-2023</v>
      </c>
    </row>
    <row r="325" spans="1:26">
      <c r="A325" s="10" t="s">
        <v>702</v>
      </c>
      <c r="B325" s="14">
        <v>44937</v>
      </c>
      <c r="C325" s="10" t="s">
        <v>703</v>
      </c>
      <c r="D325" s="10" t="s">
        <v>82</v>
      </c>
      <c r="E325" s="10">
        <v>12745</v>
      </c>
      <c r="F325" s="10">
        <v>0.162</v>
      </c>
      <c r="G325" s="10">
        <v>60</v>
      </c>
      <c r="H325" s="10" t="s">
        <v>29</v>
      </c>
      <c r="I325" s="10" t="s">
        <v>51</v>
      </c>
      <c r="J325" s="10" t="s">
        <v>42</v>
      </c>
      <c r="K325" s="10">
        <v>132020</v>
      </c>
      <c r="L325" s="10" t="s">
        <v>32</v>
      </c>
      <c r="M325" s="10">
        <v>0.22</v>
      </c>
      <c r="N325" s="10">
        <v>0.64</v>
      </c>
      <c r="O325" s="10">
        <v>14809.69</v>
      </c>
      <c r="P325" s="10">
        <v>0</v>
      </c>
      <c r="Q325">
        <v>36</v>
      </c>
      <c r="R325">
        <v>254.9</v>
      </c>
      <c r="S325">
        <v>0.22</v>
      </c>
      <c r="T325">
        <v>0</v>
      </c>
      <c r="U325">
        <v>32</v>
      </c>
      <c r="V325">
        <v>6194.07</v>
      </c>
      <c r="W325">
        <v>12745</v>
      </c>
      <c r="X325">
        <v>0</v>
      </c>
      <c r="Y325">
        <v>5939.17</v>
      </c>
      <c r="Z325" s="17" t="str">
        <f t="shared" si="5"/>
        <v>Jan-2023</v>
      </c>
    </row>
    <row r="326" spans="1:26">
      <c r="A326" s="10" t="s">
        <v>704</v>
      </c>
      <c r="B326" s="14">
        <v>44313</v>
      </c>
      <c r="C326" s="10" t="s">
        <v>705</v>
      </c>
      <c r="D326" s="10" t="s">
        <v>56</v>
      </c>
      <c r="E326" s="10">
        <v>27029</v>
      </c>
      <c r="F326" s="10">
        <v>0.083</v>
      </c>
      <c r="G326" s="10">
        <v>36</v>
      </c>
      <c r="H326" s="10" t="s">
        <v>36</v>
      </c>
      <c r="I326" s="10" t="s">
        <v>46</v>
      </c>
      <c r="J326" s="10" t="s">
        <v>42</v>
      </c>
      <c r="K326" s="10">
        <v>66182</v>
      </c>
      <c r="L326" s="10" t="s">
        <v>39</v>
      </c>
      <c r="M326" s="10">
        <v>0.46</v>
      </c>
      <c r="N326" s="10">
        <v>0.88</v>
      </c>
      <c r="O326" s="10">
        <v>7993.68</v>
      </c>
      <c r="P326" s="10">
        <v>0</v>
      </c>
      <c r="Q326">
        <v>36</v>
      </c>
      <c r="R326">
        <v>540.58</v>
      </c>
      <c r="S326">
        <v>0.46</v>
      </c>
      <c r="T326">
        <v>0</v>
      </c>
      <c r="U326">
        <v>36</v>
      </c>
      <c r="V326">
        <v>6057.1989</v>
      </c>
      <c r="W326">
        <v>27029</v>
      </c>
      <c r="X326">
        <v>0</v>
      </c>
      <c r="Y326">
        <v>5516.62</v>
      </c>
      <c r="Z326" s="17" t="str">
        <f t="shared" si="5"/>
        <v>Apr-2021</v>
      </c>
    </row>
    <row r="327" spans="1:26">
      <c r="A327" s="10" t="s">
        <v>706</v>
      </c>
      <c r="B327" s="14">
        <v>44987</v>
      </c>
      <c r="C327" s="10" t="s">
        <v>707</v>
      </c>
      <c r="D327" s="10" t="s">
        <v>56</v>
      </c>
      <c r="E327" s="10">
        <v>14025</v>
      </c>
      <c r="F327" s="10">
        <v>0.173</v>
      </c>
      <c r="G327" s="10">
        <v>36</v>
      </c>
      <c r="H327" s="10" t="s">
        <v>29</v>
      </c>
      <c r="I327" s="10" t="s">
        <v>30</v>
      </c>
      <c r="J327" s="10" t="s">
        <v>42</v>
      </c>
      <c r="K327" s="10">
        <v>146136</v>
      </c>
      <c r="L327" s="10" t="s">
        <v>39</v>
      </c>
      <c r="M327" s="10">
        <v>0.11</v>
      </c>
      <c r="N327" s="10">
        <v>0.71</v>
      </c>
      <c r="O327" s="10">
        <v>16451.32</v>
      </c>
      <c r="P327" s="10">
        <v>0</v>
      </c>
      <c r="Q327">
        <v>36</v>
      </c>
      <c r="R327">
        <v>280.5</v>
      </c>
      <c r="S327">
        <v>0.11</v>
      </c>
      <c r="T327">
        <v>0</v>
      </c>
      <c r="U327">
        <v>30</v>
      </c>
      <c r="V327">
        <v>7278.975</v>
      </c>
      <c r="W327">
        <v>14025</v>
      </c>
      <c r="X327">
        <v>0</v>
      </c>
      <c r="Y327">
        <v>6998.47</v>
      </c>
      <c r="Z327" s="17" t="str">
        <f t="shared" si="5"/>
        <v>Mar-2023</v>
      </c>
    </row>
    <row r="328" spans="1:26">
      <c r="A328" s="10" t="s">
        <v>708</v>
      </c>
      <c r="B328" s="14">
        <v>45209</v>
      </c>
      <c r="C328" s="10" t="s">
        <v>709</v>
      </c>
      <c r="D328" s="10" t="s">
        <v>63</v>
      </c>
      <c r="E328" s="10">
        <v>37124</v>
      </c>
      <c r="F328" s="10">
        <v>0.123</v>
      </c>
      <c r="G328" s="10">
        <v>36</v>
      </c>
      <c r="H328" s="10" t="s">
        <v>36</v>
      </c>
      <c r="I328" s="10" t="s">
        <v>83</v>
      </c>
      <c r="J328" s="10" t="s">
        <v>38</v>
      </c>
      <c r="K328" s="10">
        <v>30570</v>
      </c>
      <c r="L328" s="10" t="s">
        <v>32</v>
      </c>
      <c r="M328" s="10">
        <v>0.23</v>
      </c>
      <c r="N328" s="10">
        <v>0.8</v>
      </c>
      <c r="O328" s="10">
        <v>5431.36</v>
      </c>
      <c r="P328" s="10">
        <v>0</v>
      </c>
      <c r="Q328">
        <v>36</v>
      </c>
      <c r="R328">
        <v>742.48</v>
      </c>
      <c r="S328">
        <v>0.23</v>
      </c>
      <c r="T328">
        <v>0</v>
      </c>
      <c r="U328">
        <v>23</v>
      </c>
      <c r="V328">
        <v>7876.7847</v>
      </c>
      <c r="W328">
        <v>23718.1111111111</v>
      </c>
      <c r="X328">
        <v>0</v>
      </c>
      <c r="Y328">
        <v>-6271.58</v>
      </c>
      <c r="Z328" s="17" t="str">
        <f t="shared" si="5"/>
        <v>Oct-2023</v>
      </c>
    </row>
    <row r="329" spans="1:26">
      <c r="A329" s="10" t="s">
        <v>710</v>
      </c>
      <c r="B329" s="14">
        <v>45278</v>
      </c>
      <c r="C329" s="10" t="s">
        <v>711</v>
      </c>
      <c r="D329" s="10" t="s">
        <v>66</v>
      </c>
      <c r="E329" s="10">
        <v>15288</v>
      </c>
      <c r="F329" s="10">
        <v>0.229</v>
      </c>
      <c r="G329" s="10">
        <v>36</v>
      </c>
      <c r="H329" s="10" t="s">
        <v>29</v>
      </c>
      <c r="I329" s="10" t="s">
        <v>37</v>
      </c>
      <c r="J329" s="10" t="s">
        <v>47</v>
      </c>
      <c r="K329" s="10">
        <v>127790</v>
      </c>
      <c r="L329" s="10" t="s">
        <v>32</v>
      </c>
      <c r="M329" s="10">
        <v>0.32</v>
      </c>
      <c r="N329" s="10">
        <v>0.68</v>
      </c>
      <c r="O329" s="10">
        <v>18788.95</v>
      </c>
      <c r="P329" s="10">
        <v>0</v>
      </c>
      <c r="Q329">
        <v>36</v>
      </c>
      <c r="R329">
        <v>305.76</v>
      </c>
      <c r="S329">
        <v>0.32</v>
      </c>
      <c r="T329">
        <v>0</v>
      </c>
      <c r="U329">
        <v>21</v>
      </c>
      <c r="V329">
        <v>10502.856</v>
      </c>
      <c r="W329">
        <v>15288</v>
      </c>
      <c r="X329">
        <v>0</v>
      </c>
      <c r="Y329">
        <v>10197.1</v>
      </c>
      <c r="Z329" s="17" t="str">
        <f t="shared" si="5"/>
        <v>Dec-2023</v>
      </c>
    </row>
    <row r="330" spans="1:26">
      <c r="A330" s="10" t="s">
        <v>712</v>
      </c>
      <c r="B330" s="14">
        <v>44830</v>
      </c>
      <c r="C330" s="10" t="s">
        <v>713</v>
      </c>
      <c r="D330" s="10" t="s">
        <v>56</v>
      </c>
      <c r="E330" s="10">
        <v>24650</v>
      </c>
      <c r="F330" s="10">
        <v>0.084</v>
      </c>
      <c r="G330" s="10">
        <v>36</v>
      </c>
      <c r="H330" s="10" t="s">
        <v>29</v>
      </c>
      <c r="I330" s="10" t="s">
        <v>30</v>
      </c>
      <c r="J330" s="10" t="s">
        <v>57</v>
      </c>
      <c r="K330" s="10">
        <v>49288</v>
      </c>
      <c r="L330" s="10" t="s">
        <v>39</v>
      </c>
      <c r="M330" s="10">
        <v>0.16</v>
      </c>
      <c r="N330" s="10">
        <v>0.63</v>
      </c>
      <c r="O330" s="10">
        <v>26720.6</v>
      </c>
      <c r="P330" s="10">
        <v>0</v>
      </c>
      <c r="Q330">
        <v>36</v>
      </c>
      <c r="R330">
        <v>493</v>
      </c>
      <c r="S330">
        <v>0.16</v>
      </c>
      <c r="T330">
        <v>0</v>
      </c>
      <c r="U330">
        <v>36</v>
      </c>
      <c r="V330">
        <v>6211.8</v>
      </c>
      <c r="W330">
        <v>24650</v>
      </c>
      <c r="X330">
        <v>0</v>
      </c>
      <c r="Y330">
        <v>5718.8</v>
      </c>
      <c r="Z330" s="17" t="str">
        <f t="shared" si="5"/>
        <v>Sep-2022</v>
      </c>
    </row>
    <row r="331" spans="1:26">
      <c r="A331" s="10" t="s">
        <v>714</v>
      </c>
      <c r="B331" s="14">
        <v>44709</v>
      </c>
      <c r="C331" s="10" t="s">
        <v>715</v>
      </c>
      <c r="D331" s="10" t="s">
        <v>75</v>
      </c>
      <c r="E331" s="10">
        <v>7540</v>
      </c>
      <c r="F331" s="10">
        <v>0.151</v>
      </c>
      <c r="G331" s="10">
        <v>60</v>
      </c>
      <c r="H331" s="10" t="s">
        <v>29</v>
      </c>
      <c r="I331" s="10" t="s">
        <v>30</v>
      </c>
      <c r="J331" s="10" t="s">
        <v>47</v>
      </c>
      <c r="K331" s="10">
        <v>108824</v>
      </c>
      <c r="L331" s="10" t="s">
        <v>32</v>
      </c>
      <c r="M331" s="10">
        <v>0.14</v>
      </c>
      <c r="N331" s="10">
        <v>0.78</v>
      </c>
      <c r="O331" s="10">
        <v>8678.54</v>
      </c>
      <c r="P331" s="10">
        <v>0</v>
      </c>
      <c r="Q331">
        <v>36</v>
      </c>
      <c r="R331">
        <v>150.8</v>
      </c>
      <c r="S331">
        <v>0.14</v>
      </c>
      <c r="T331">
        <v>0</v>
      </c>
      <c r="U331">
        <v>36</v>
      </c>
      <c r="V331">
        <v>3415.62</v>
      </c>
      <c r="W331">
        <v>7540</v>
      </c>
      <c r="X331">
        <v>0</v>
      </c>
      <c r="Y331">
        <v>3264.82</v>
      </c>
      <c r="Z331" s="17" t="str">
        <f t="shared" si="5"/>
        <v>May-2022</v>
      </c>
    </row>
    <row r="332" spans="1:26">
      <c r="A332" s="10" t="s">
        <v>716</v>
      </c>
      <c r="B332" s="14">
        <v>44998</v>
      </c>
      <c r="C332" s="10" t="s">
        <v>717</v>
      </c>
      <c r="D332" s="10" t="s">
        <v>28</v>
      </c>
      <c r="E332" s="10">
        <v>33232</v>
      </c>
      <c r="F332" s="10">
        <v>0.17</v>
      </c>
      <c r="G332" s="10">
        <v>36</v>
      </c>
      <c r="H332" s="10" t="s">
        <v>29</v>
      </c>
      <c r="I332" s="10" t="s">
        <v>46</v>
      </c>
      <c r="J332" s="10" t="s">
        <v>38</v>
      </c>
      <c r="K332" s="10">
        <v>59877</v>
      </c>
      <c r="L332" s="10" t="s">
        <v>32</v>
      </c>
      <c r="M332" s="10">
        <v>0.43</v>
      </c>
      <c r="N332" s="10">
        <v>0.57</v>
      </c>
      <c r="O332" s="10">
        <v>38881.44</v>
      </c>
      <c r="P332" s="10">
        <v>0</v>
      </c>
      <c r="Q332">
        <v>36</v>
      </c>
      <c r="R332">
        <v>664.64</v>
      </c>
      <c r="S332">
        <v>0.43</v>
      </c>
      <c r="T332">
        <v>0</v>
      </c>
      <c r="U332">
        <v>30</v>
      </c>
      <c r="V332">
        <v>16948.32</v>
      </c>
      <c r="W332">
        <v>33232</v>
      </c>
      <c r="X332">
        <v>0</v>
      </c>
      <c r="Y332">
        <v>16283.68</v>
      </c>
      <c r="Z332" s="17" t="str">
        <f t="shared" si="5"/>
        <v>Mar-2023</v>
      </c>
    </row>
    <row r="333" spans="1:26">
      <c r="A333" s="10" t="s">
        <v>718</v>
      </c>
      <c r="B333" s="14">
        <v>44756</v>
      </c>
      <c r="C333" s="10" t="s">
        <v>719</v>
      </c>
      <c r="D333" s="10" t="s">
        <v>50</v>
      </c>
      <c r="E333" s="10">
        <v>17422</v>
      </c>
      <c r="F333" s="10">
        <v>0.057</v>
      </c>
      <c r="G333" s="10">
        <v>36</v>
      </c>
      <c r="H333" s="10" t="s">
        <v>91</v>
      </c>
      <c r="I333" s="10" t="s">
        <v>51</v>
      </c>
      <c r="J333" s="10" t="s">
        <v>57</v>
      </c>
      <c r="K333" s="10">
        <v>114425</v>
      </c>
      <c r="L333" s="10" t="s">
        <v>32</v>
      </c>
      <c r="M333" s="10">
        <v>0.46</v>
      </c>
      <c r="N333" s="10">
        <v>0.67</v>
      </c>
      <c r="O333" s="10">
        <v>4227.59</v>
      </c>
      <c r="P333" s="10">
        <v>6267.26</v>
      </c>
      <c r="Q333">
        <v>36</v>
      </c>
      <c r="R333">
        <v>348.44</v>
      </c>
      <c r="S333">
        <v>0.46</v>
      </c>
      <c r="T333">
        <v>1</v>
      </c>
      <c r="U333">
        <v>36</v>
      </c>
      <c r="V333">
        <v>744.7905</v>
      </c>
      <c r="W333">
        <v>6267.26</v>
      </c>
      <c r="X333">
        <v>11154.74</v>
      </c>
      <c r="Y333">
        <v>-4491.13</v>
      </c>
      <c r="Z333" s="17" t="str">
        <f t="shared" si="5"/>
        <v>Jul-2022</v>
      </c>
    </row>
    <row r="334" spans="1:26">
      <c r="A334" s="10" t="s">
        <v>720</v>
      </c>
      <c r="B334" s="14">
        <v>44684</v>
      </c>
      <c r="C334" s="10" t="s">
        <v>721</v>
      </c>
      <c r="D334" s="10" t="s">
        <v>56</v>
      </c>
      <c r="E334" s="10">
        <v>4342</v>
      </c>
      <c r="F334" s="10">
        <v>0.123</v>
      </c>
      <c r="G334" s="10">
        <v>36</v>
      </c>
      <c r="H334" s="10" t="s">
        <v>29</v>
      </c>
      <c r="I334" s="10" t="s">
        <v>51</v>
      </c>
      <c r="J334" s="10" t="s">
        <v>57</v>
      </c>
      <c r="K334" s="10">
        <v>30917</v>
      </c>
      <c r="L334" s="10" t="s">
        <v>39</v>
      </c>
      <c r="M334" s="10">
        <v>0.43</v>
      </c>
      <c r="N334" s="10">
        <v>0.59</v>
      </c>
      <c r="O334" s="10">
        <v>4876.07</v>
      </c>
      <c r="P334" s="10">
        <v>0</v>
      </c>
      <c r="Q334">
        <v>36</v>
      </c>
      <c r="R334">
        <v>86.84</v>
      </c>
      <c r="S334">
        <v>0.43</v>
      </c>
      <c r="T334">
        <v>0</v>
      </c>
      <c r="U334">
        <v>36</v>
      </c>
      <c r="V334">
        <v>1602.198</v>
      </c>
      <c r="W334">
        <v>4342</v>
      </c>
      <c r="X334">
        <v>0</v>
      </c>
      <c r="Y334">
        <v>1515.36</v>
      </c>
      <c r="Z334" s="17" t="str">
        <f t="shared" si="5"/>
        <v>May-2022</v>
      </c>
    </row>
    <row r="335" spans="1:26">
      <c r="A335" s="10" t="s">
        <v>722</v>
      </c>
      <c r="B335" s="14">
        <v>45093</v>
      </c>
      <c r="C335" s="10" t="s">
        <v>723</v>
      </c>
      <c r="D335" s="10" t="s">
        <v>63</v>
      </c>
      <c r="E335" s="10">
        <v>36612</v>
      </c>
      <c r="F335" s="10">
        <v>0.197</v>
      </c>
      <c r="G335" s="10">
        <v>36</v>
      </c>
      <c r="H335" s="10" t="s">
        <v>36</v>
      </c>
      <c r="I335" s="10" t="s">
        <v>94</v>
      </c>
      <c r="J335" s="10" t="s">
        <v>57</v>
      </c>
      <c r="K335" s="10">
        <v>105602</v>
      </c>
      <c r="L335" s="10" t="s">
        <v>32</v>
      </c>
      <c r="M335" s="10">
        <v>0.46</v>
      </c>
      <c r="N335" s="10">
        <v>0.81</v>
      </c>
      <c r="O335" s="10">
        <v>7072.66</v>
      </c>
      <c r="P335" s="10">
        <v>0</v>
      </c>
      <c r="Q335">
        <v>36</v>
      </c>
      <c r="R335">
        <v>732.24</v>
      </c>
      <c r="S335">
        <v>0.46</v>
      </c>
      <c r="T335">
        <v>0</v>
      </c>
      <c r="U335">
        <v>27</v>
      </c>
      <c r="V335">
        <v>14605.4421</v>
      </c>
      <c r="W335">
        <v>27459</v>
      </c>
      <c r="X335">
        <v>0</v>
      </c>
      <c r="Y335">
        <v>4720.2</v>
      </c>
      <c r="Z335" s="17" t="str">
        <f t="shared" si="5"/>
        <v>Jun-2023</v>
      </c>
    </row>
    <row r="336" spans="1:26">
      <c r="A336" s="10" t="s">
        <v>724</v>
      </c>
      <c r="B336" s="14">
        <v>44900</v>
      </c>
      <c r="C336" s="10" t="s">
        <v>725</v>
      </c>
      <c r="D336" s="10" t="s">
        <v>50</v>
      </c>
      <c r="E336" s="10">
        <v>11396</v>
      </c>
      <c r="F336" s="10">
        <v>0.214</v>
      </c>
      <c r="G336" s="10">
        <v>36</v>
      </c>
      <c r="H336" s="10" t="s">
        <v>70</v>
      </c>
      <c r="I336" s="10" t="s">
        <v>37</v>
      </c>
      <c r="J336" s="10" t="s">
        <v>31</v>
      </c>
      <c r="K336" s="10">
        <v>125040</v>
      </c>
      <c r="L336" s="10" t="s">
        <v>43</v>
      </c>
      <c r="M336" s="10">
        <v>0.32</v>
      </c>
      <c r="N336" s="10">
        <v>0.92</v>
      </c>
      <c r="O336" s="10">
        <v>0</v>
      </c>
      <c r="P336" s="10">
        <v>0</v>
      </c>
      <c r="Q336">
        <v>36</v>
      </c>
      <c r="R336">
        <v>227.92</v>
      </c>
      <c r="S336">
        <v>0.32</v>
      </c>
      <c r="T336">
        <v>0</v>
      </c>
      <c r="U336">
        <v>33</v>
      </c>
      <c r="V336">
        <v>1829.058</v>
      </c>
      <c r="W336">
        <v>0</v>
      </c>
      <c r="X336">
        <v>0</v>
      </c>
      <c r="Y336">
        <v>-9794.86</v>
      </c>
      <c r="Z336" s="17" t="str">
        <f t="shared" si="5"/>
        <v>Dec-2022</v>
      </c>
    </row>
    <row r="337" spans="1:26">
      <c r="A337" s="10" t="s">
        <v>726</v>
      </c>
      <c r="B337" s="14">
        <v>44777</v>
      </c>
      <c r="C337" s="10" t="s">
        <v>727</v>
      </c>
      <c r="D337" s="10" t="s">
        <v>75</v>
      </c>
      <c r="E337" s="10">
        <v>18482</v>
      </c>
      <c r="F337" s="10">
        <v>0.113</v>
      </c>
      <c r="G337" s="10">
        <v>60</v>
      </c>
      <c r="H337" s="10" t="s">
        <v>36</v>
      </c>
      <c r="I337" s="10" t="s">
        <v>67</v>
      </c>
      <c r="J337" s="10" t="s">
        <v>38</v>
      </c>
      <c r="K337" s="10">
        <v>94575</v>
      </c>
      <c r="L337" s="10" t="s">
        <v>43</v>
      </c>
      <c r="M337" s="10">
        <v>0.42</v>
      </c>
      <c r="N337" s="10">
        <v>0.95</v>
      </c>
      <c r="O337" s="10">
        <v>3142.25</v>
      </c>
      <c r="P337" s="10">
        <v>0</v>
      </c>
      <c r="Q337">
        <v>36</v>
      </c>
      <c r="R337">
        <v>369.64</v>
      </c>
      <c r="S337">
        <v>0.42</v>
      </c>
      <c r="T337">
        <v>0</v>
      </c>
      <c r="U337">
        <v>36</v>
      </c>
      <c r="V337">
        <v>5638.8582</v>
      </c>
      <c r="W337">
        <v>18482</v>
      </c>
      <c r="X337">
        <v>0</v>
      </c>
      <c r="Y337">
        <v>5269.22</v>
      </c>
      <c r="Z337" s="17" t="str">
        <f t="shared" si="5"/>
        <v>Aug-2022</v>
      </c>
    </row>
    <row r="338" spans="1:26">
      <c r="A338" s="10" t="s">
        <v>728</v>
      </c>
      <c r="B338" s="14">
        <v>44986</v>
      </c>
      <c r="C338" s="10" t="s">
        <v>729</v>
      </c>
      <c r="D338" s="10" t="s">
        <v>66</v>
      </c>
      <c r="E338" s="10">
        <v>24411</v>
      </c>
      <c r="F338" s="10">
        <v>0.21</v>
      </c>
      <c r="G338" s="10">
        <v>36</v>
      </c>
      <c r="H338" s="10" t="s">
        <v>29</v>
      </c>
      <c r="I338" s="10" t="s">
        <v>30</v>
      </c>
      <c r="J338" s="10" t="s">
        <v>31</v>
      </c>
      <c r="K338" s="10">
        <v>102518</v>
      </c>
      <c r="L338" s="10" t="s">
        <v>39</v>
      </c>
      <c r="M338" s="10">
        <v>0.25</v>
      </c>
      <c r="N338" s="10">
        <v>0.7</v>
      </c>
      <c r="O338" s="10">
        <v>29537.31</v>
      </c>
      <c r="P338" s="10">
        <v>0</v>
      </c>
      <c r="Q338">
        <v>36</v>
      </c>
      <c r="R338">
        <v>488.22</v>
      </c>
      <c r="S338">
        <v>0.25</v>
      </c>
      <c r="T338">
        <v>0</v>
      </c>
      <c r="U338">
        <v>30</v>
      </c>
      <c r="V338">
        <v>15378.93</v>
      </c>
      <c r="W338">
        <v>24411</v>
      </c>
      <c r="X338">
        <v>0</v>
      </c>
      <c r="Y338">
        <v>14890.71</v>
      </c>
      <c r="Z338" s="17" t="str">
        <f t="shared" si="5"/>
        <v>Mar-2023</v>
      </c>
    </row>
    <row r="339" spans="1:26">
      <c r="A339" s="10" t="s">
        <v>730</v>
      </c>
      <c r="B339" s="14">
        <v>45057</v>
      </c>
      <c r="C339" s="10" t="s">
        <v>731</v>
      </c>
      <c r="D339" s="10" t="s">
        <v>86</v>
      </c>
      <c r="E339" s="10">
        <v>14261</v>
      </c>
      <c r="F339" s="10">
        <v>0.244</v>
      </c>
      <c r="G339" s="10">
        <v>36</v>
      </c>
      <c r="H339" s="10" t="s">
        <v>91</v>
      </c>
      <c r="I339" s="10" t="s">
        <v>30</v>
      </c>
      <c r="J339" s="10" t="s">
        <v>57</v>
      </c>
      <c r="K339" s="10">
        <v>69104</v>
      </c>
      <c r="L339" s="10" t="s">
        <v>32</v>
      </c>
      <c r="M339" s="10">
        <v>0.37</v>
      </c>
      <c r="N339" s="10">
        <v>0.61</v>
      </c>
      <c r="O339" s="10">
        <v>5563.15</v>
      </c>
      <c r="P339" s="10">
        <v>3087.26</v>
      </c>
      <c r="Q339">
        <v>36</v>
      </c>
      <c r="R339">
        <v>285.22</v>
      </c>
      <c r="S339">
        <v>0.37</v>
      </c>
      <c r="T339">
        <v>1</v>
      </c>
      <c r="U339">
        <v>28</v>
      </c>
      <c r="V339">
        <v>2609.763</v>
      </c>
      <c r="W339">
        <v>3087.26</v>
      </c>
      <c r="X339">
        <v>11173.74</v>
      </c>
      <c r="Y339">
        <v>-5761.94</v>
      </c>
      <c r="Z339" s="17" t="str">
        <f t="shared" si="5"/>
        <v>May-2023</v>
      </c>
    </row>
    <row r="340" spans="1:26">
      <c r="A340" s="10" t="s">
        <v>732</v>
      </c>
      <c r="B340" s="14">
        <v>44443</v>
      </c>
      <c r="C340" s="10" t="s">
        <v>733</v>
      </c>
      <c r="D340" s="10" t="s">
        <v>82</v>
      </c>
      <c r="E340" s="10">
        <v>4093</v>
      </c>
      <c r="F340" s="10">
        <v>0.221</v>
      </c>
      <c r="G340" s="10">
        <v>36</v>
      </c>
      <c r="H340" s="10" t="s">
        <v>29</v>
      </c>
      <c r="I340" s="10" t="s">
        <v>37</v>
      </c>
      <c r="J340" s="10" t="s">
        <v>31</v>
      </c>
      <c r="K340" s="10">
        <v>48062</v>
      </c>
      <c r="L340" s="10" t="s">
        <v>43</v>
      </c>
      <c r="M340" s="10">
        <v>0.5</v>
      </c>
      <c r="N340" s="10">
        <v>0.7</v>
      </c>
      <c r="O340" s="10">
        <v>4997.55</v>
      </c>
      <c r="P340" s="10">
        <v>0</v>
      </c>
      <c r="Q340">
        <v>36</v>
      </c>
      <c r="R340">
        <v>81.86</v>
      </c>
      <c r="S340">
        <v>0.5</v>
      </c>
      <c r="T340">
        <v>0</v>
      </c>
      <c r="U340">
        <v>36</v>
      </c>
      <c r="V340">
        <v>2713.659</v>
      </c>
      <c r="W340">
        <v>4093</v>
      </c>
      <c r="X340">
        <v>0</v>
      </c>
      <c r="Y340">
        <v>2631.8</v>
      </c>
      <c r="Z340" s="17" t="str">
        <f t="shared" si="5"/>
        <v>Sep-2021</v>
      </c>
    </row>
    <row r="341" spans="1:26">
      <c r="A341" s="10" t="s">
        <v>734</v>
      </c>
      <c r="B341" s="14">
        <v>44350</v>
      </c>
      <c r="C341" s="10" t="s">
        <v>735</v>
      </c>
      <c r="D341" s="10" t="s">
        <v>75</v>
      </c>
      <c r="E341" s="10">
        <v>12722</v>
      </c>
      <c r="F341" s="10">
        <v>0.074</v>
      </c>
      <c r="G341" s="10">
        <v>60</v>
      </c>
      <c r="H341" s="10" t="s">
        <v>29</v>
      </c>
      <c r="I341" s="10" t="s">
        <v>94</v>
      </c>
      <c r="J341" s="10" t="s">
        <v>31</v>
      </c>
      <c r="K341" s="10">
        <v>46999</v>
      </c>
      <c r="L341" s="10" t="s">
        <v>39</v>
      </c>
      <c r="M341" s="10">
        <v>0.19</v>
      </c>
      <c r="N341" s="10">
        <v>0.88</v>
      </c>
      <c r="O341" s="10">
        <v>13663.43</v>
      </c>
      <c r="P341" s="10">
        <v>0</v>
      </c>
      <c r="Q341">
        <v>36</v>
      </c>
      <c r="R341">
        <v>254.44</v>
      </c>
      <c r="S341">
        <v>0.19</v>
      </c>
      <c r="T341">
        <v>0</v>
      </c>
      <c r="U341">
        <v>36</v>
      </c>
      <c r="V341">
        <v>2824.284</v>
      </c>
      <c r="W341">
        <v>12722</v>
      </c>
      <c r="X341">
        <v>0</v>
      </c>
      <c r="Y341">
        <v>2569.84</v>
      </c>
      <c r="Z341" s="17" t="str">
        <f t="shared" si="5"/>
        <v>Jun-2021</v>
      </c>
    </row>
    <row r="342" spans="1:26">
      <c r="A342" s="10" t="s">
        <v>736</v>
      </c>
      <c r="B342" s="14">
        <v>45193</v>
      </c>
      <c r="C342" s="10" t="s">
        <v>737</v>
      </c>
      <c r="D342" s="10" t="s">
        <v>60</v>
      </c>
      <c r="E342" s="10">
        <v>23042</v>
      </c>
      <c r="F342" s="10">
        <v>0.198</v>
      </c>
      <c r="G342" s="10">
        <v>60</v>
      </c>
      <c r="H342" s="10" t="s">
        <v>91</v>
      </c>
      <c r="I342" s="10" t="s">
        <v>94</v>
      </c>
      <c r="J342" s="10" t="s">
        <v>38</v>
      </c>
      <c r="K342" s="10">
        <v>91845</v>
      </c>
      <c r="L342" s="10" t="s">
        <v>43</v>
      </c>
      <c r="M342" s="10">
        <v>0.26</v>
      </c>
      <c r="N342" s="10">
        <v>0.59</v>
      </c>
      <c r="O342" s="10">
        <v>3410.73</v>
      </c>
      <c r="P342" s="10">
        <v>2992.03</v>
      </c>
      <c r="Q342">
        <v>36</v>
      </c>
      <c r="R342">
        <v>460.84</v>
      </c>
      <c r="S342">
        <v>0.26</v>
      </c>
      <c r="T342">
        <v>1</v>
      </c>
      <c r="U342">
        <v>24</v>
      </c>
      <c r="V342">
        <v>3421.737</v>
      </c>
      <c r="W342">
        <v>2992.03</v>
      </c>
      <c r="X342">
        <v>20049.97</v>
      </c>
      <c r="Y342">
        <v>-14097.04</v>
      </c>
      <c r="Z342" s="17" t="str">
        <f t="shared" si="5"/>
        <v>Sep-2023</v>
      </c>
    </row>
    <row r="343" spans="1:26">
      <c r="A343" s="10" t="s">
        <v>738</v>
      </c>
      <c r="B343" s="14">
        <v>44893</v>
      </c>
      <c r="C343" s="10" t="s">
        <v>739</v>
      </c>
      <c r="D343" s="10" t="s">
        <v>35</v>
      </c>
      <c r="E343" s="10">
        <v>29087</v>
      </c>
      <c r="F343" s="10">
        <v>0.114</v>
      </c>
      <c r="G343" s="10">
        <v>60</v>
      </c>
      <c r="H343" s="10" t="s">
        <v>36</v>
      </c>
      <c r="I343" s="10" t="s">
        <v>46</v>
      </c>
      <c r="J343" s="10" t="s">
        <v>42</v>
      </c>
      <c r="K343" s="10">
        <v>39941</v>
      </c>
      <c r="L343" s="10" t="s">
        <v>32</v>
      </c>
      <c r="M343" s="10">
        <v>0.29</v>
      </c>
      <c r="N343" s="10">
        <v>0.93</v>
      </c>
      <c r="O343" s="10">
        <v>11759.78</v>
      </c>
      <c r="P343" s="10">
        <v>0</v>
      </c>
      <c r="Q343">
        <v>36</v>
      </c>
      <c r="R343">
        <v>581.74</v>
      </c>
      <c r="S343">
        <v>0.29</v>
      </c>
      <c r="T343">
        <v>0</v>
      </c>
      <c r="U343">
        <v>34</v>
      </c>
      <c r="V343">
        <v>8455.5909</v>
      </c>
      <c r="W343">
        <v>27471.0555555556</v>
      </c>
      <c r="X343">
        <v>0</v>
      </c>
      <c r="Y343">
        <v>6257.91</v>
      </c>
      <c r="Z343" s="17" t="str">
        <f t="shared" si="5"/>
        <v>Nov-2022</v>
      </c>
    </row>
    <row r="344" spans="1:26">
      <c r="A344" s="10" t="s">
        <v>740</v>
      </c>
      <c r="B344" s="14">
        <v>45289</v>
      </c>
      <c r="C344" s="10" t="s">
        <v>741</v>
      </c>
      <c r="D344" s="10" t="s">
        <v>63</v>
      </c>
      <c r="E344" s="10">
        <v>33347</v>
      </c>
      <c r="F344" s="10">
        <v>0.248</v>
      </c>
      <c r="G344" s="10">
        <v>36</v>
      </c>
      <c r="H344" s="10" t="s">
        <v>29</v>
      </c>
      <c r="I344" s="10" t="s">
        <v>94</v>
      </c>
      <c r="J344" s="10" t="s">
        <v>31</v>
      </c>
      <c r="K344" s="10">
        <v>91169</v>
      </c>
      <c r="L344" s="10" t="s">
        <v>39</v>
      </c>
      <c r="M344" s="10">
        <v>0.16</v>
      </c>
      <c r="N344" s="10">
        <v>0.65</v>
      </c>
      <c r="O344" s="10">
        <v>41617.06</v>
      </c>
      <c r="P344" s="10">
        <v>0</v>
      </c>
      <c r="Q344">
        <v>36</v>
      </c>
      <c r="R344">
        <v>666.94</v>
      </c>
      <c r="S344">
        <v>0.16</v>
      </c>
      <c r="T344">
        <v>0</v>
      </c>
      <c r="U344">
        <v>21</v>
      </c>
      <c r="V344">
        <v>24810.168</v>
      </c>
      <c r="W344">
        <v>33347</v>
      </c>
      <c r="X344">
        <v>0</v>
      </c>
      <c r="Y344">
        <v>24143.23</v>
      </c>
      <c r="Z344" s="17" t="str">
        <f t="shared" si="5"/>
        <v>Dec-2023</v>
      </c>
    </row>
    <row r="345" spans="1:26">
      <c r="A345" s="10" t="s">
        <v>742</v>
      </c>
      <c r="B345" s="14">
        <v>45267</v>
      </c>
      <c r="C345" s="10" t="s">
        <v>743</v>
      </c>
      <c r="D345" s="10" t="s">
        <v>82</v>
      </c>
      <c r="E345" s="10">
        <v>34756</v>
      </c>
      <c r="F345" s="10">
        <v>0.147</v>
      </c>
      <c r="G345" s="10">
        <v>60</v>
      </c>
      <c r="H345" s="10" t="s">
        <v>29</v>
      </c>
      <c r="I345" s="10" t="s">
        <v>51</v>
      </c>
      <c r="J345" s="10" t="s">
        <v>31</v>
      </c>
      <c r="K345" s="10">
        <v>53470</v>
      </c>
      <c r="L345" s="10" t="s">
        <v>43</v>
      </c>
      <c r="M345" s="10">
        <v>0.13</v>
      </c>
      <c r="N345" s="10">
        <v>0.94</v>
      </c>
      <c r="O345" s="10">
        <v>39865.13</v>
      </c>
      <c r="P345" s="10">
        <v>0</v>
      </c>
      <c r="Q345">
        <v>36</v>
      </c>
      <c r="R345">
        <v>695.12</v>
      </c>
      <c r="S345">
        <v>0.13</v>
      </c>
      <c r="T345">
        <v>0</v>
      </c>
      <c r="U345">
        <v>21</v>
      </c>
      <c r="V345">
        <v>15327.396</v>
      </c>
      <c r="W345">
        <v>34756</v>
      </c>
      <c r="X345">
        <v>0</v>
      </c>
      <c r="Y345">
        <v>14632.28</v>
      </c>
      <c r="Z345" s="17" t="str">
        <f t="shared" si="5"/>
        <v>Dec-2023</v>
      </c>
    </row>
    <row r="346" spans="1:26">
      <c r="A346" s="10" t="s">
        <v>744</v>
      </c>
      <c r="B346" s="14">
        <v>45205</v>
      </c>
      <c r="C346" s="10" t="s">
        <v>745</v>
      </c>
      <c r="D346" s="10" t="s">
        <v>60</v>
      </c>
      <c r="E346" s="10">
        <v>17335</v>
      </c>
      <c r="F346" s="10">
        <v>0.074</v>
      </c>
      <c r="G346" s="10">
        <v>36</v>
      </c>
      <c r="H346" s="10" t="s">
        <v>29</v>
      </c>
      <c r="I346" s="10" t="s">
        <v>30</v>
      </c>
      <c r="J346" s="10" t="s">
        <v>57</v>
      </c>
      <c r="K346" s="10">
        <v>140684</v>
      </c>
      <c r="L346" s="10" t="s">
        <v>39</v>
      </c>
      <c r="M346" s="10">
        <v>0.43</v>
      </c>
      <c r="N346" s="10">
        <v>0.88</v>
      </c>
      <c r="O346" s="10">
        <v>18617.79</v>
      </c>
      <c r="P346" s="10">
        <v>0</v>
      </c>
      <c r="Q346">
        <v>36</v>
      </c>
      <c r="R346">
        <v>346.7</v>
      </c>
      <c r="S346">
        <v>0.43</v>
      </c>
      <c r="T346">
        <v>0</v>
      </c>
      <c r="U346">
        <v>23</v>
      </c>
      <c r="V346">
        <v>3848.37</v>
      </c>
      <c r="W346">
        <v>17335</v>
      </c>
      <c r="X346">
        <v>0</v>
      </c>
      <c r="Y346">
        <v>3501.67</v>
      </c>
      <c r="Z346" s="17" t="str">
        <f t="shared" si="5"/>
        <v>Oct-2023</v>
      </c>
    </row>
    <row r="347" spans="1:26">
      <c r="A347" s="10" t="s">
        <v>746</v>
      </c>
      <c r="B347" s="14">
        <v>44290</v>
      </c>
      <c r="C347" s="10" t="s">
        <v>747</v>
      </c>
      <c r="D347" s="10" t="s">
        <v>86</v>
      </c>
      <c r="E347" s="10">
        <v>29602</v>
      </c>
      <c r="F347" s="10">
        <v>0.195</v>
      </c>
      <c r="G347" s="10">
        <v>36</v>
      </c>
      <c r="H347" s="10" t="s">
        <v>29</v>
      </c>
      <c r="I347" s="10" t="s">
        <v>37</v>
      </c>
      <c r="J347" s="10" t="s">
        <v>57</v>
      </c>
      <c r="K347" s="10">
        <v>89821</v>
      </c>
      <c r="L347" s="10" t="s">
        <v>43</v>
      </c>
      <c r="M347" s="10">
        <v>0.49</v>
      </c>
      <c r="N347" s="10">
        <v>0.86</v>
      </c>
      <c r="O347" s="10">
        <v>35374.39</v>
      </c>
      <c r="P347" s="10">
        <v>0</v>
      </c>
      <c r="Q347">
        <v>36</v>
      </c>
      <c r="R347">
        <v>592.04</v>
      </c>
      <c r="S347">
        <v>0.49</v>
      </c>
      <c r="T347">
        <v>0</v>
      </c>
      <c r="U347">
        <v>36</v>
      </c>
      <c r="V347">
        <v>17317.17</v>
      </c>
      <c r="W347">
        <v>29602</v>
      </c>
      <c r="X347">
        <v>0</v>
      </c>
      <c r="Y347">
        <v>16725.13</v>
      </c>
      <c r="Z347" s="17" t="str">
        <f t="shared" si="5"/>
        <v>Apr-2021</v>
      </c>
    </row>
    <row r="348" spans="1:26">
      <c r="A348" s="10" t="s">
        <v>748</v>
      </c>
      <c r="B348" s="14">
        <v>45154</v>
      </c>
      <c r="C348" s="10" t="s">
        <v>749</v>
      </c>
      <c r="D348" s="10" t="s">
        <v>60</v>
      </c>
      <c r="E348" s="10">
        <v>35450</v>
      </c>
      <c r="F348" s="10">
        <v>0.115</v>
      </c>
      <c r="G348" s="10">
        <v>60</v>
      </c>
      <c r="H348" s="10" t="s">
        <v>29</v>
      </c>
      <c r="I348" s="10" t="s">
        <v>83</v>
      </c>
      <c r="J348" s="10" t="s">
        <v>57</v>
      </c>
      <c r="K348" s="10">
        <v>116669</v>
      </c>
      <c r="L348" s="10" t="s">
        <v>43</v>
      </c>
      <c r="M348" s="10">
        <v>0.26</v>
      </c>
      <c r="N348" s="10">
        <v>0.64</v>
      </c>
      <c r="O348" s="10">
        <v>39526.75</v>
      </c>
      <c r="P348" s="10">
        <v>0</v>
      </c>
      <c r="Q348">
        <v>36</v>
      </c>
      <c r="R348">
        <v>709</v>
      </c>
      <c r="S348">
        <v>0.26</v>
      </c>
      <c r="T348">
        <v>0</v>
      </c>
      <c r="U348">
        <v>25</v>
      </c>
      <c r="V348">
        <v>12230.25</v>
      </c>
      <c r="W348">
        <v>35450</v>
      </c>
      <c r="X348">
        <v>0</v>
      </c>
      <c r="Y348">
        <v>11521.25</v>
      </c>
      <c r="Z348" s="17" t="str">
        <f t="shared" si="5"/>
        <v>Aug-2023</v>
      </c>
    </row>
    <row r="349" spans="1:26">
      <c r="A349" s="10" t="s">
        <v>750</v>
      </c>
      <c r="B349" s="14">
        <v>45208</v>
      </c>
      <c r="C349" s="10" t="s">
        <v>751</v>
      </c>
      <c r="D349" s="10" t="s">
        <v>66</v>
      </c>
      <c r="E349" s="10">
        <v>33196</v>
      </c>
      <c r="F349" s="10">
        <v>0.249</v>
      </c>
      <c r="G349" s="10">
        <v>36</v>
      </c>
      <c r="H349" s="10" t="s">
        <v>70</v>
      </c>
      <c r="I349" s="10" t="s">
        <v>67</v>
      </c>
      <c r="J349" s="10" t="s">
        <v>47</v>
      </c>
      <c r="K349" s="10">
        <v>148193</v>
      </c>
      <c r="L349" s="10" t="s">
        <v>32</v>
      </c>
      <c r="M349" s="10">
        <v>0.14</v>
      </c>
      <c r="N349" s="10">
        <v>0.5</v>
      </c>
      <c r="O349" s="10">
        <v>0</v>
      </c>
      <c r="P349" s="10">
        <v>0</v>
      </c>
      <c r="Q349">
        <v>36</v>
      </c>
      <c r="R349">
        <v>663.92</v>
      </c>
      <c r="S349">
        <v>0.14</v>
      </c>
      <c r="T349">
        <v>0</v>
      </c>
      <c r="U349">
        <v>23</v>
      </c>
      <c r="V349">
        <v>6199.353</v>
      </c>
      <c r="W349">
        <v>0</v>
      </c>
      <c r="X349">
        <v>0</v>
      </c>
      <c r="Y349">
        <v>-27660.57</v>
      </c>
      <c r="Z349" s="17" t="str">
        <f t="shared" si="5"/>
        <v>Oct-2023</v>
      </c>
    </row>
    <row r="350" spans="1:26">
      <c r="A350" s="10" t="s">
        <v>752</v>
      </c>
      <c r="B350" s="14">
        <v>44649</v>
      </c>
      <c r="C350" s="10" t="s">
        <v>753</v>
      </c>
      <c r="D350" s="10" t="s">
        <v>35</v>
      </c>
      <c r="E350" s="10">
        <v>6626</v>
      </c>
      <c r="F350" s="10">
        <v>0.246</v>
      </c>
      <c r="G350" s="10">
        <v>36</v>
      </c>
      <c r="H350" s="10" t="s">
        <v>91</v>
      </c>
      <c r="I350" s="10" t="s">
        <v>51</v>
      </c>
      <c r="J350" s="10" t="s">
        <v>31</v>
      </c>
      <c r="K350" s="10">
        <v>74435</v>
      </c>
      <c r="L350" s="10" t="s">
        <v>32</v>
      </c>
      <c r="M350" s="10">
        <v>0.13</v>
      </c>
      <c r="N350" s="10">
        <v>0.67</v>
      </c>
      <c r="O350" s="10">
        <v>2618.92</v>
      </c>
      <c r="P350" s="10">
        <v>2120.33</v>
      </c>
      <c r="Q350">
        <v>36</v>
      </c>
      <c r="R350">
        <v>132.52</v>
      </c>
      <c r="S350">
        <v>0.13</v>
      </c>
      <c r="T350">
        <v>1</v>
      </c>
      <c r="U350">
        <v>36</v>
      </c>
      <c r="V350">
        <v>1222.497</v>
      </c>
      <c r="W350">
        <v>2120.33</v>
      </c>
      <c r="X350">
        <v>4505.67</v>
      </c>
      <c r="Y350">
        <v>-1295.36</v>
      </c>
      <c r="Z350" s="17" t="str">
        <f t="shared" si="5"/>
        <v>Mar-2022</v>
      </c>
    </row>
    <row r="351" spans="1:26">
      <c r="A351" s="10" t="s">
        <v>754</v>
      </c>
      <c r="B351" s="14">
        <v>45108</v>
      </c>
      <c r="C351" s="10" t="s">
        <v>755</v>
      </c>
      <c r="D351" s="10" t="s">
        <v>50</v>
      </c>
      <c r="E351" s="10">
        <v>8424</v>
      </c>
      <c r="F351" s="10">
        <v>0.181</v>
      </c>
      <c r="G351" s="10">
        <v>36</v>
      </c>
      <c r="H351" s="10" t="s">
        <v>91</v>
      </c>
      <c r="I351" s="10" t="s">
        <v>46</v>
      </c>
      <c r="J351" s="10" t="s">
        <v>57</v>
      </c>
      <c r="K351" s="10">
        <v>34529</v>
      </c>
      <c r="L351" s="10" t="s">
        <v>43</v>
      </c>
      <c r="M351" s="10">
        <v>0.46</v>
      </c>
      <c r="N351" s="10">
        <v>0.64</v>
      </c>
      <c r="O351" s="10">
        <v>892.7</v>
      </c>
      <c r="P351" s="10">
        <v>1919.6</v>
      </c>
      <c r="Q351">
        <v>36</v>
      </c>
      <c r="R351">
        <v>168.48</v>
      </c>
      <c r="S351">
        <v>0.46</v>
      </c>
      <c r="T351">
        <v>1</v>
      </c>
      <c r="U351">
        <v>26</v>
      </c>
      <c r="V351">
        <v>1143.558</v>
      </c>
      <c r="W351">
        <v>1919.6</v>
      </c>
      <c r="X351">
        <v>6504.4</v>
      </c>
      <c r="Y351">
        <v>-3609.72</v>
      </c>
      <c r="Z351" s="17" t="str">
        <f t="shared" si="5"/>
        <v>Jul-2023</v>
      </c>
    </row>
    <row r="352" spans="1:26">
      <c r="A352" s="10" t="s">
        <v>756</v>
      </c>
      <c r="B352" s="14">
        <v>44414</v>
      </c>
      <c r="C352" s="10" t="s">
        <v>757</v>
      </c>
      <c r="D352" s="10" t="s">
        <v>82</v>
      </c>
      <c r="E352" s="10">
        <v>13857</v>
      </c>
      <c r="F352" s="10">
        <v>0.076</v>
      </c>
      <c r="G352" s="10">
        <v>60</v>
      </c>
      <c r="H352" s="10" t="s">
        <v>29</v>
      </c>
      <c r="I352" s="10" t="s">
        <v>30</v>
      </c>
      <c r="J352" s="10" t="s">
        <v>38</v>
      </c>
      <c r="K352" s="10">
        <v>113055</v>
      </c>
      <c r="L352" s="10" t="s">
        <v>39</v>
      </c>
      <c r="M352" s="10">
        <v>0.29</v>
      </c>
      <c r="N352" s="10">
        <v>0.52</v>
      </c>
      <c r="O352" s="10">
        <v>14910.13</v>
      </c>
      <c r="P352" s="10">
        <v>0</v>
      </c>
      <c r="Q352">
        <v>36</v>
      </c>
      <c r="R352">
        <v>277.14</v>
      </c>
      <c r="S352">
        <v>0.29</v>
      </c>
      <c r="T352">
        <v>0</v>
      </c>
      <c r="U352">
        <v>36</v>
      </c>
      <c r="V352">
        <v>3159.396</v>
      </c>
      <c r="W352">
        <v>13857</v>
      </c>
      <c r="X352">
        <v>0</v>
      </c>
      <c r="Y352">
        <v>2882.26</v>
      </c>
      <c r="Z352" s="17" t="str">
        <f t="shared" si="5"/>
        <v>Aug-2021</v>
      </c>
    </row>
    <row r="353" spans="1:26">
      <c r="A353" s="10" t="s">
        <v>758</v>
      </c>
      <c r="B353" s="14">
        <v>44670</v>
      </c>
      <c r="C353" s="10" t="s">
        <v>759</v>
      </c>
      <c r="D353" s="10" t="s">
        <v>35</v>
      </c>
      <c r="E353" s="10">
        <v>20982</v>
      </c>
      <c r="F353" s="10">
        <v>0.187</v>
      </c>
      <c r="G353" s="10">
        <v>36</v>
      </c>
      <c r="H353" s="10" t="s">
        <v>36</v>
      </c>
      <c r="I353" s="10" t="s">
        <v>30</v>
      </c>
      <c r="J353" s="10" t="s">
        <v>47</v>
      </c>
      <c r="K353" s="10">
        <v>42192</v>
      </c>
      <c r="L353" s="10" t="s">
        <v>39</v>
      </c>
      <c r="M353" s="10">
        <v>0.23</v>
      </c>
      <c r="N353" s="10">
        <v>0.73</v>
      </c>
      <c r="O353" s="10">
        <v>7649.25</v>
      </c>
      <c r="P353" s="10">
        <v>0</v>
      </c>
      <c r="Q353">
        <v>36</v>
      </c>
      <c r="R353">
        <v>419.64</v>
      </c>
      <c r="S353">
        <v>0.23</v>
      </c>
      <c r="T353">
        <v>0</v>
      </c>
      <c r="U353">
        <v>36</v>
      </c>
      <c r="V353">
        <v>10593.8118</v>
      </c>
      <c r="W353">
        <v>20982</v>
      </c>
      <c r="X353">
        <v>0</v>
      </c>
      <c r="Y353">
        <v>10174.17</v>
      </c>
      <c r="Z353" s="17" t="str">
        <f t="shared" si="5"/>
        <v>Apr-2022</v>
      </c>
    </row>
    <row r="354" spans="1:26">
      <c r="A354" s="10" t="s">
        <v>760</v>
      </c>
      <c r="B354" s="14">
        <v>44628</v>
      </c>
      <c r="C354" s="10" t="s">
        <v>761</v>
      </c>
      <c r="D354" s="10" t="s">
        <v>28</v>
      </c>
      <c r="E354" s="10">
        <v>12425</v>
      </c>
      <c r="F354" s="10">
        <v>0.069</v>
      </c>
      <c r="G354" s="10">
        <v>36</v>
      </c>
      <c r="H354" s="10" t="s">
        <v>91</v>
      </c>
      <c r="I354" s="10" t="s">
        <v>37</v>
      </c>
      <c r="J354" s="10" t="s">
        <v>42</v>
      </c>
      <c r="K354" s="10">
        <v>104102</v>
      </c>
      <c r="L354" s="10" t="s">
        <v>32</v>
      </c>
      <c r="M354" s="10">
        <v>0.29</v>
      </c>
      <c r="N354" s="10">
        <v>0.68</v>
      </c>
      <c r="O354" s="10">
        <v>2185.23</v>
      </c>
      <c r="P354" s="10">
        <v>5996.91</v>
      </c>
      <c r="Q354">
        <v>36</v>
      </c>
      <c r="R354">
        <v>248.5</v>
      </c>
      <c r="S354">
        <v>0.29</v>
      </c>
      <c r="T354">
        <v>1</v>
      </c>
      <c r="U354">
        <v>36</v>
      </c>
      <c r="V354">
        <v>642.99375</v>
      </c>
      <c r="W354">
        <v>5996.91</v>
      </c>
      <c r="X354">
        <v>6428.09</v>
      </c>
      <c r="Y354">
        <v>-36.69</v>
      </c>
      <c r="Z354" s="17" t="str">
        <f t="shared" si="5"/>
        <v>Mar-2022</v>
      </c>
    </row>
    <row r="355" spans="1:26">
      <c r="A355" s="10" t="s">
        <v>762</v>
      </c>
      <c r="B355" s="14">
        <v>44537</v>
      </c>
      <c r="C355" s="10" t="s">
        <v>763</v>
      </c>
      <c r="D355" s="10" t="s">
        <v>75</v>
      </c>
      <c r="E355" s="10">
        <v>2980</v>
      </c>
      <c r="F355" s="10">
        <v>0.056</v>
      </c>
      <c r="G355" s="10">
        <v>60</v>
      </c>
      <c r="H355" s="10" t="s">
        <v>91</v>
      </c>
      <c r="I355" s="10" t="s">
        <v>83</v>
      </c>
      <c r="J355" s="10" t="s">
        <v>31</v>
      </c>
      <c r="K355" s="10">
        <v>102762</v>
      </c>
      <c r="L355" s="10" t="s">
        <v>43</v>
      </c>
      <c r="M355" s="10">
        <v>0.23</v>
      </c>
      <c r="N355" s="10">
        <v>0.79</v>
      </c>
      <c r="O355" s="10">
        <v>334.2</v>
      </c>
      <c r="P355" s="10">
        <v>420.5</v>
      </c>
      <c r="Q355">
        <v>36</v>
      </c>
      <c r="R355">
        <v>59.6</v>
      </c>
      <c r="S355">
        <v>0.23</v>
      </c>
      <c r="T355">
        <v>1</v>
      </c>
      <c r="U355">
        <v>36</v>
      </c>
      <c r="V355">
        <v>125.16</v>
      </c>
      <c r="W355">
        <v>420.5</v>
      </c>
      <c r="X355">
        <v>2559.5</v>
      </c>
      <c r="Y355">
        <v>-2073.44</v>
      </c>
      <c r="Z355" s="17" t="str">
        <f t="shared" si="5"/>
        <v>Dec-2021</v>
      </c>
    </row>
    <row r="356" spans="1:26">
      <c r="A356" s="10" t="s">
        <v>764</v>
      </c>
      <c r="B356" s="14">
        <v>44747</v>
      </c>
      <c r="C356" s="10" t="s">
        <v>765</v>
      </c>
      <c r="D356" s="10" t="s">
        <v>28</v>
      </c>
      <c r="E356" s="10">
        <v>27431</v>
      </c>
      <c r="F356" s="10">
        <v>0.215</v>
      </c>
      <c r="G356" s="10">
        <v>36</v>
      </c>
      <c r="H356" s="10" t="s">
        <v>29</v>
      </c>
      <c r="I356" s="10" t="s">
        <v>46</v>
      </c>
      <c r="J356" s="10" t="s">
        <v>31</v>
      </c>
      <c r="K356" s="10">
        <v>133466</v>
      </c>
      <c r="L356" s="10" t="s">
        <v>32</v>
      </c>
      <c r="M356" s="10">
        <v>0.3</v>
      </c>
      <c r="N356" s="10">
        <v>0.78</v>
      </c>
      <c r="O356" s="10">
        <v>33328.66</v>
      </c>
      <c r="P356" s="10">
        <v>0</v>
      </c>
      <c r="Q356">
        <v>36</v>
      </c>
      <c r="R356">
        <v>548.62</v>
      </c>
      <c r="S356">
        <v>0.3</v>
      </c>
      <c r="T356">
        <v>0</v>
      </c>
      <c r="U356">
        <v>36</v>
      </c>
      <c r="V356">
        <v>17692.995</v>
      </c>
      <c r="W356">
        <v>27431</v>
      </c>
      <c r="X356">
        <v>0</v>
      </c>
      <c r="Y356">
        <v>17144.37</v>
      </c>
      <c r="Z356" s="17" t="str">
        <f t="shared" si="5"/>
        <v>Jul-2022</v>
      </c>
    </row>
    <row r="357" spans="1:26">
      <c r="A357" s="10" t="s">
        <v>766</v>
      </c>
      <c r="B357" s="14">
        <v>44553</v>
      </c>
      <c r="C357" s="10" t="s">
        <v>767</v>
      </c>
      <c r="D357" s="10" t="s">
        <v>75</v>
      </c>
      <c r="E357" s="10">
        <v>20440</v>
      </c>
      <c r="F357" s="10">
        <v>0.092</v>
      </c>
      <c r="G357" s="10">
        <v>36</v>
      </c>
      <c r="H357" s="10" t="s">
        <v>29</v>
      </c>
      <c r="I357" s="10" t="s">
        <v>30</v>
      </c>
      <c r="J357" s="10" t="s">
        <v>38</v>
      </c>
      <c r="K357" s="10">
        <v>144894</v>
      </c>
      <c r="L357" s="10" t="s">
        <v>43</v>
      </c>
      <c r="M357" s="10">
        <v>0.44</v>
      </c>
      <c r="N357" s="10">
        <v>0.55</v>
      </c>
      <c r="O357" s="10">
        <v>22320.48</v>
      </c>
      <c r="P357" s="10">
        <v>0</v>
      </c>
      <c r="Q357">
        <v>36</v>
      </c>
      <c r="R357">
        <v>408.8</v>
      </c>
      <c r="S357">
        <v>0.44</v>
      </c>
      <c r="T357">
        <v>0</v>
      </c>
      <c r="U357">
        <v>36</v>
      </c>
      <c r="V357">
        <v>5641.44</v>
      </c>
      <c r="W357">
        <v>20440</v>
      </c>
      <c r="X357">
        <v>0</v>
      </c>
      <c r="Y357">
        <v>5232.64</v>
      </c>
      <c r="Z357" s="17" t="str">
        <f t="shared" si="5"/>
        <v>Dec-2021</v>
      </c>
    </row>
    <row r="358" spans="1:26">
      <c r="A358" s="10" t="s">
        <v>768</v>
      </c>
      <c r="B358" s="14">
        <v>44219</v>
      </c>
      <c r="C358" s="10" t="s">
        <v>769</v>
      </c>
      <c r="D358" s="10" t="s">
        <v>66</v>
      </c>
      <c r="E358" s="10">
        <v>18175</v>
      </c>
      <c r="F358" s="10">
        <v>0.126</v>
      </c>
      <c r="G358" s="10">
        <v>60</v>
      </c>
      <c r="H358" s="10" t="s">
        <v>29</v>
      </c>
      <c r="I358" s="10" t="s">
        <v>30</v>
      </c>
      <c r="J358" s="10" t="s">
        <v>42</v>
      </c>
      <c r="K358" s="10">
        <v>116795</v>
      </c>
      <c r="L358" s="10" t="s">
        <v>43</v>
      </c>
      <c r="M358" s="10">
        <v>0.34</v>
      </c>
      <c r="N358" s="10">
        <v>0.94</v>
      </c>
      <c r="O358" s="10">
        <v>20465.05</v>
      </c>
      <c r="P358" s="10">
        <v>0</v>
      </c>
      <c r="Q358">
        <v>36</v>
      </c>
      <c r="R358">
        <v>363.5</v>
      </c>
      <c r="S358">
        <v>0.34</v>
      </c>
      <c r="T358">
        <v>0</v>
      </c>
      <c r="U358">
        <v>36</v>
      </c>
      <c r="V358">
        <v>6870.15</v>
      </c>
      <c r="W358">
        <v>18175</v>
      </c>
      <c r="X358">
        <v>0</v>
      </c>
      <c r="Y358">
        <v>6506.65</v>
      </c>
      <c r="Z358" s="17" t="str">
        <f t="shared" si="5"/>
        <v>Jan-2021</v>
      </c>
    </row>
    <row r="359" spans="1:26">
      <c r="A359" s="10" t="s">
        <v>770</v>
      </c>
      <c r="B359" s="14">
        <v>44718</v>
      </c>
      <c r="C359" s="10" t="s">
        <v>771</v>
      </c>
      <c r="D359" s="10" t="s">
        <v>35</v>
      </c>
      <c r="E359" s="10">
        <v>27385</v>
      </c>
      <c r="F359" s="10">
        <v>0.245</v>
      </c>
      <c r="G359" s="10">
        <v>36</v>
      </c>
      <c r="H359" s="10" t="s">
        <v>36</v>
      </c>
      <c r="I359" s="10" t="s">
        <v>67</v>
      </c>
      <c r="J359" s="10" t="s">
        <v>42</v>
      </c>
      <c r="K359" s="10">
        <v>64087</v>
      </c>
      <c r="L359" s="10" t="s">
        <v>32</v>
      </c>
      <c r="M359" s="10">
        <v>0.38</v>
      </c>
      <c r="N359" s="10">
        <v>0.58</v>
      </c>
      <c r="O359" s="10">
        <v>6334.16</v>
      </c>
      <c r="P359" s="10">
        <v>0</v>
      </c>
      <c r="Q359">
        <v>36</v>
      </c>
      <c r="R359">
        <v>547.7</v>
      </c>
      <c r="S359">
        <v>0.38</v>
      </c>
      <c r="T359">
        <v>0</v>
      </c>
      <c r="U359">
        <v>36</v>
      </c>
      <c r="V359">
        <v>18115.1775</v>
      </c>
      <c r="W359">
        <v>27385</v>
      </c>
      <c r="X359">
        <v>0</v>
      </c>
      <c r="Y359">
        <v>17567.48</v>
      </c>
      <c r="Z359" s="17" t="str">
        <f t="shared" si="5"/>
        <v>Jun-2022</v>
      </c>
    </row>
    <row r="360" spans="1:26">
      <c r="A360" s="10" t="s">
        <v>772</v>
      </c>
      <c r="B360" s="14">
        <v>44998</v>
      </c>
      <c r="C360" s="10" t="s">
        <v>773</v>
      </c>
      <c r="D360" s="10" t="s">
        <v>86</v>
      </c>
      <c r="E360" s="10">
        <v>39158</v>
      </c>
      <c r="F360" s="10">
        <v>0.117</v>
      </c>
      <c r="G360" s="10">
        <v>36</v>
      </c>
      <c r="H360" s="10" t="s">
        <v>36</v>
      </c>
      <c r="I360" s="10" t="s">
        <v>30</v>
      </c>
      <c r="J360" s="10" t="s">
        <v>47</v>
      </c>
      <c r="K360" s="10">
        <v>96677</v>
      </c>
      <c r="L360" s="10" t="s">
        <v>39</v>
      </c>
      <c r="M360" s="10">
        <v>0.25</v>
      </c>
      <c r="N360" s="10">
        <v>0.7</v>
      </c>
      <c r="O360" s="10">
        <v>18437.47</v>
      </c>
      <c r="P360" s="10">
        <v>0</v>
      </c>
      <c r="Q360">
        <v>36</v>
      </c>
      <c r="R360">
        <v>783.16</v>
      </c>
      <c r="S360">
        <v>0.25</v>
      </c>
      <c r="T360">
        <v>0</v>
      </c>
      <c r="U360">
        <v>30</v>
      </c>
      <c r="V360">
        <v>10308.3435</v>
      </c>
      <c r="W360">
        <v>32631.6666666667</v>
      </c>
      <c r="X360">
        <v>0</v>
      </c>
      <c r="Y360">
        <v>2998.85</v>
      </c>
      <c r="Z360" s="17" t="str">
        <f t="shared" si="5"/>
        <v>Mar-2023</v>
      </c>
    </row>
    <row r="361" spans="1:26">
      <c r="A361" s="10" t="s">
        <v>774</v>
      </c>
      <c r="B361" s="14">
        <v>44958</v>
      </c>
      <c r="C361" s="10" t="s">
        <v>775</v>
      </c>
      <c r="D361" s="10" t="s">
        <v>56</v>
      </c>
      <c r="E361" s="10">
        <v>24019</v>
      </c>
      <c r="F361" s="10">
        <v>0.109</v>
      </c>
      <c r="G361" s="10">
        <v>36</v>
      </c>
      <c r="H361" s="10" t="s">
        <v>36</v>
      </c>
      <c r="I361" s="10" t="s">
        <v>30</v>
      </c>
      <c r="J361" s="10" t="s">
        <v>31</v>
      </c>
      <c r="K361" s="10">
        <v>34627</v>
      </c>
      <c r="L361" s="10" t="s">
        <v>32</v>
      </c>
      <c r="M361" s="10">
        <v>0.4</v>
      </c>
      <c r="N361" s="10">
        <v>0.72</v>
      </c>
      <c r="O361" s="10">
        <v>1328.11</v>
      </c>
      <c r="P361" s="10">
        <v>0</v>
      </c>
      <c r="Q361">
        <v>36</v>
      </c>
      <c r="R361">
        <v>480.38</v>
      </c>
      <c r="S361">
        <v>0.4</v>
      </c>
      <c r="T361">
        <v>0</v>
      </c>
      <c r="U361">
        <v>31</v>
      </c>
      <c r="V361">
        <v>6087.015075</v>
      </c>
      <c r="W361">
        <v>20683.0277777778</v>
      </c>
      <c r="X361">
        <v>0</v>
      </c>
      <c r="Y361">
        <v>2270.66</v>
      </c>
      <c r="Z361" s="17" t="str">
        <f t="shared" si="5"/>
        <v>Feb-2023</v>
      </c>
    </row>
    <row r="362" spans="1:26">
      <c r="A362" s="10" t="s">
        <v>776</v>
      </c>
      <c r="B362" s="14">
        <v>44638</v>
      </c>
      <c r="C362" s="10" t="s">
        <v>777</v>
      </c>
      <c r="D362" s="10" t="s">
        <v>60</v>
      </c>
      <c r="E362" s="10">
        <v>19639</v>
      </c>
      <c r="F362" s="10">
        <v>0.234</v>
      </c>
      <c r="G362" s="10">
        <v>36</v>
      </c>
      <c r="H362" s="10" t="s">
        <v>29</v>
      </c>
      <c r="I362" s="10" t="s">
        <v>46</v>
      </c>
      <c r="J362" s="10" t="s">
        <v>57</v>
      </c>
      <c r="K362" s="10">
        <v>86541</v>
      </c>
      <c r="L362" s="10" t="s">
        <v>43</v>
      </c>
      <c r="M362" s="10">
        <v>0.37</v>
      </c>
      <c r="N362" s="10">
        <v>0.87</v>
      </c>
      <c r="O362" s="10">
        <v>24234.53</v>
      </c>
      <c r="P362" s="10">
        <v>0</v>
      </c>
      <c r="Q362">
        <v>36</v>
      </c>
      <c r="R362">
        <v>392.78</v>
      </c>
      <c r="S362">
        <v>0.37</v>
      </c>
      <c r="T362">
        <v>0</v>
      </c>
      <c r="U362">
        <v>36</v>
      </c>
      <c r="V362">
        <v>13786.578</v>
      </c>
      <c r="W362">
        <v>19639</v>
      </c>
      <c r="X362">
        <v>0</v>
      </c>
      <c r="Y362">
        <v>13393.8</v>
      </c>
      <c r="Z362" s="17" t="str">
        <f t="shared" si="5"/>
        <v>Mar-2022</v>
      </c>
    </row>
    <row r="363" spans="1:26">
      <c r="A363" s="10" t="s">
        <v>778</v>
      </c>
      <c r="B363" s="14">
        <v>44965</v>
      </c>
      <c r="C363" s="10" t="s">
        <v>779</v>
      </c>
      <c r="D363" s="10" t="s">
        <v>56</v>
      </c>
      <c r="E363" s="10">
        <v>20994</v>
      </c>
      <c r="F363" s="10">
        <v>0.072</v>
      </c>
      <c r="G363" s="10">
        <v>36</v>
      </c>
      <c r="H363" s="10" t="s">
        <v>29</v>
      </c>
      <c r="I363" s="10" t="s">
        <v>67</v>
      </c>
      <c r="J363" s="10" t="s">
        <v>38</v>
      </c>
      <c r="K363" s="10">
        <v>142805</v>
      </c>
      <c r="L363" s="10" t="s">
        <v>32</v>
      </c>
      <c r="M363" s="10">
        <v>0.15</v>
      </c>
      <c r="N363" s="10">
        <v>0.54</v>
      </c>
      <c r="O363" s="10">
        <v>22505.57</v>
      </c>
      <c r="P363" s="10">
        <v>0</v>
      </c>
      <c r="Q363">
        <v>36</v>
      </c>
      <c r="R363">
        <v>419.88</v>
      </c>
      <c r="S363">
        <v>0.15</v>
      </c>
      <c r="T363">
        <v>0</v>
      </c>
      <c r="U363">
        <v>31</v>
      </c>
      <c r="V363">
        <v>4534.704</v>
      </c>
      <c r="W363">
        <v>20994</v>
      </c>
      <c r="X363">
        <v>0</v>
      </c>
      <c r="Y363">
        <v>4114.82</v>
      </c>
      <c r="Z363" s="17" t="str">
        <f t="shared" si="5"/>
        <v>Feb-2023</v>
      </c>
    </row>
    <row r="364" spans="1:26">
      <c r="A364" s="10" t="s">
        <v>780</v>
      </c>
      <c r="B364" s="14">
        <v>45212</v>
      </c>
      <c r="C364" s="10" t="s">
        <v>781</v>
      </c>
      <c r="D364" s="10" t="s">
        <v>35</v>
      </c>
      <c r="E364" s="10">
        <v>35375</v>
      </c>
      <c r="F364" s="10">
        <v>0.202</v>
      </c>
      <c r="G364" s="10">
        <v>60</v>
      </c>
      <c r="H364" s="10" t="s">
        <v>29</v>
      </c>
      <c r="I364" s="10" t="s">
        <v>67</v>
      </c>
      <c r="J364" s="10" t="s">
        <v>38</v>
      </c>
      <c r="K364" s="10">
        <v>98226</v>
      </c>
      <c r="L364" s="10" t="s">
        <v>39</v>
      </c>
      <c r="M364" s="10">
        <v>0.33</v>
      </c>
      <c r="N364" s="10">
        <v>0.69</v>
      </c>
      <c r="O364" s="10">
        <v>42520.75</v>
      </c>
      <c r="P364" s="10">
        <v>0</v>
      </c>
      <c r="Q364">
        <v>36</v>
      </c>
      <c r="R364">
        <v>707.5</v>
      </c>
      <c r="S364">
        <v>0.33</v>
      </c>
      <c r="T364">
        <v>0</v>
      </c>
      <c r="U364">
        <v>23</v>
      </c>
      <c r="V364">
        <v>21437.25</v>
      </c>
      <c r="W364">
        <v>35375</v>
      </c>
      <c r="X364">
        <v>0</v>
      </c>
      <c r="Y364">
        <v>20729.75</v>
      </c>
      <c r="Z364" s="17" t="str">
        <f t="shared" si="5"/>
        <v>Oct-2023</v>
      </c>
    </row>
    <row r="365" spans="1:26">
      <c r="A365" s="10" t="s">
        <v>782</v>
      </c>
      <c r="B365" s="14">
        <v>44712</v>
      </c>
      <c r="C365" s="10" t="s">
        <v>783</v>
      </c>
      <c r="D365" s="10" t="s">
        <v>28</v>
      </c>
      <c r="E365" s="10">
        <v>22563</v>
      </c>
      <c r="F365" s="10">
        <v>0.248</v>
      </c>
      <c r="G365" s="10">
        <v>60</v>
      </c>
      <c r="H365" s="10" t="s">
        <v>29</v>
      </c>
      <c r="I365" s="10" t="s">
        <v>30</v>
      </c>
      <c r="J365" s="10" t="s">
        <v>38</v>
      </c>
      <c r="K365" s="10">
        <v>135627</v>
      </c>
      <c r="L365" s="10" t="s">
        <v>39</v>
      </c>
      <c r="M365" s="10">
        <v>0.2</v>
      </c>
      <c r="N365" s="10">
        <v>0.78</v>
      </c>
      <c r="O365" s="10">
        <v>28158.62</v>
      </c>
      <c r="P365" s="10">
        <v>0</v>
      </c>
      <c r="Q365">
        <v>36</v>
      </c>
      <c r="R365">
        <v>451.26</v>
      </c>
      <c r="S365">
        <v>0.2</v>
      </c>
      <c r="T365">
        <v>0</v>
      </c>
      <c r="U365">
        <v>36</v>
      </c>
      <c r="V365">
        <v>16786.872</v>
      </c>
      <c r="W365">
        <v>22563</v>
      </c>
      <c r="X365">
        <v>0</v>
      </c>
      <c r="Y365">
        <v>16335.61</v>
      </c>
      <c r="Z365" s="17" t="str">
        <f t="shared" si="5"/>
        <v>May-2022</v>
      </c>
    </row>
    <row r="366" spans="1:26">
      <c r="A366" s="10" t="s">
        <v>784</v>
      </c>
      <c r="B366" s="14">
        <v>45236</v>
      </c>
      <c r="C366" s="10" t="s">
        <v>785</v>
      </c>
      <c r="D366" s="10" t="s">
        <v>56</v>
      </c>
      <c r="E366" s="10">
        <v>6776</v>
      </c>
      <c r="F366" s="10">
        <v>0.23</v>
      </c>
      <c r="G366" s="10">
        <v>60</v>
      </c>
      <c r="H366" s="10" t="s">
        <v>29</v>
      </c>
      <c r="I366" s="10" t="s">
        <v>67</v>
      </c>
      <c r="J366" s="10" t="s">
        <v>38</v>
      </c>
      <c r="K366" s="10">
        <v>33255</v>
      </c>
      <c r="L366" s="10" t="s">
        <v>43</v>
      </c>
      <c r="M366" s="10">
        <v>0.42</v>
      </c>
      <c r="N366" s="10">
        <v>0.6</v>
      </c>
      <c r="O366" s="10">
        <v>8334.48</v>
      </c>
      <c r="P366" s="10">
        <v>0</v>
      </c>
      <c r="Q366">
        <v>36</v>
      </c>
      <c r="R366">
        <v>135.52</v>
      </c>
      <c r="S366">
        <v>0.42</v>
      </c>
      <c r="T366">
        <v>0</v>
      </c>
      <c r="U366">
        <v>22</v>
      </c>
      <c r="V366">
        <v>4675.44</v>
      </c>
      <c r="W366">
        <v>6776</v>
      </c>
      <c r="X366">
        <v>0</v>
      </c>
      <c r="Y366">
        <v>4539.92</v>
      </c>
      <c r="Z366" s="17" t="str">
        <f t="shared" si="5"/>
        <v>Nov-2023</v>
      </c>
    </row>
    <row r="367" spans="1:26">
      <c r="A367" s="10" t="s">
        <v>786</v>
      </c>
      <c r="B367" s="14">
        <v>44988</v>
      </c>
      <c r="C367" s="10" t="s">
        <v>787</v>
      </c>
      <c r="D367" s="10" t="s">
        <v>63</v>
      </c>
      <c r="E367" s="10">
        <v>37444</v>
      </c>
      <c r="F367" s="10">
        <v>0.18</v>
      </c>
      <c r="G367" s="10">
        <v>60</v>
      </c>
      <c r="H367" s="10" t="s">
        <v>36</v>
      </c>
      <c r="I367" s="10" t="s">
        <v>94</v>
      </c>
      <c r="J367" s="10" t="s">
        <v>57</v>
      </c>
      <c r="K367" s="10">
        <v>87433</v>
      </c>
      <c r="L367" s="10" t="s">
        <v>32</v>
      </c>
      <c r="M367" s="10">
        <v>0.27</v>
      </c>
      <c r="N367" s="10">
        <v>0.78</v>
      </c>
      <c r="O367" s="10">
        <v>11777.96</v>
      </c>
      <c r="P367" s="10">
        <v>0</v>
      </c>
      <c r="Q367">
        <v>36</v>
      </c>
      <c r="R367">
        <v>748.88</v>
      </c>
      <c r="S367">
        <v>0.27</v>
      </c>
      <c r="T367">
        <v>0</v>
      </c>
      <c r="U367">
        <v>30</v>
      </c>
      <c r="V367">
        <v>15164.82</v>
      </c>
      <c r="W367">
        <v>31203.3333333333</v>
      </c>
      <c r="X367">
        <v>0</v>
      </c>
      <c r="Y367">
        <v>8175.27</v>
      </c>
      <c r="Z367" s="17" t="str">
        <f t="shared" si="5"/>
        <v>Mar-2023</v>
      </c>
    </row>
    <row r="368" spans="1:26">
      <c r="A368" s="10" t="s">
        <v>788</v>
      </c>
      <c r="B368" s="14">
        <v>44532</v>
      </c>
      <c r="C368" s="10" t="s">
        <v>789</v>
      </c>
      <c r="D368" s="10" t="s">
        <v>56</v>
      </c>
      <c r="E368" s="10">
        <v>4380</v>
      </c>
      <c r="F368" s="10">
        <v>0.113</v>
      </c>
      <c r="G368" s="10">
        <v>36</v>
      </c>
      <c r="H368" s="10" t="s">
        <v>29</v>
      </c>
      <c r="I368" s="10" t="s">
        <v>83</v>
      </c>
      <c r="J368" s="10" t="s">
        <v>57</v>
      </c>
      <c r="K368" s="10">
        <v>35213</v>
      </c>
      <c r="L368" s="10" t="s">
        <v>39</v>
      </c>
      <c r="M368" s="10">
        <v>0.5</v>
      </c>
      <c r="N368" s="10">
        <v>0.92</v>
      </c>
      <c r="O368" s="10">
        <v>4874.94</v>
      </c>
      <c r="P368" s="10">
        <v>0</v>
      </c>
      <c r="Q368">
        <v>36</v>
      </c>
      <c r="R368">
        <v>87.6</v>
      </c>
      <c r="S368">
        <v>0.5</v>
      </c>
      <c r="T368">
        <v>0</v>
      </c>
      <c r="U368">
        <v>36</v>
      </c>
      <c r="V368">
        <v>1484.82</v>
      </c>
      <c r="W368">
        <v>4380</v>
      </c>
      <c r="X368">
        <v>0</v>
      </c>
      <c r="Y368">
        <v>1397.22</v>
      </c>
      <c r="Z368" s="17" t="str">
        <f t="shared" si="5"/>
        <v>Dec-2021</v>
      </c>
    </row>
    <row r="369" spans="1:26">
      <c r="A369" s="10" t="s">
        <v>790</v>
      </c>
      <c r="B369" s="14">
        <v>44454</v>
      </c>
      <c r="C369" s="10" t="s">
        <v>791</v>
      </c>
      <c r="D369" s="10" t="s">
        <v>75</v>
      </c>
      <c r="E369" s="10">
        <v>9711</v>
      </c>
      <c r="F369" s="10">
        <v>0.101</v>
      </c>
      <c r="G369" s="10">
        <v>36</v>
      </c>
      <c r="H369" s="10" t="s">
        <v>36</v>
      </c>
      <c r="I369" s="10" t="s">
        <v>37</v>
      </c>
      <c r="J369" s="10" t="s">
        <v>47</v>
      </c>
      <c r="K369" s="10">
        <v>132412</v>
      </c>
      <c r="L369" s="10" t="s">
        <v>32</v>
      </c>
      <c r="M369" s="10">
        <v>0.14</v>
      </c>
      <c r="N369" s="10">
        <v>0.95</v>
      </c>
      <c r="O369" s="10">
        <v>2676.63</v>
      </c>
      <c r="P369" s="10">
        <v>0</v>
      </c>
      <c r="Q369">
        <v>36</v>
      </c>
      <c r="R369">
        <v>194.22</v>
      </c>
      <c r="S369">
        <v>0.14</v>
      </c>
      <c r="T369">
        <v>0</v>
      </c>
      <c r="U369">
        <v>36</v>
      </c>
      <c r="V369">
        <v>2648.1897</v>
      </c>
      <c r="W369">
        <v>9711</v>
      </c>
      <c r="X369">
        <v>0</v>
      </c>
      <c r="Y369">
        <v>2453.97</v>
      </c>
      <c r="Z369" s="17" t="str">
        <f t="shared" si="5"/>
        <v>Sep-2021</v>
      </c>
    </row>
    <row r="370" spans="1:26">
      <c r="A370" s="10" t="s">
        <v>792</v>
      </c>
      <c r="B370" s="14">
        <v>44693</v>
      </c>
      <c r="C370" s="10" t="s">
        <v>793</v>
      </c>
      <c r="D370" s="10" t="s">
        <v>63</v>
      </c>
      <c r="E370" s="10">
        <v>9782</v>
      </c>
      <c r="F370" s="10">
        <v>0.214</v>
      </c>
      <c r="G370" s="10">
        <v>36</v>
      </c>
      <c r="H370" s="10" t="s">
        <v>29</v>
      </c>
      <c r="I370" s="10" t="s">
        <v>67</v>
      </c>
      <c r="J370" s="10" t="s">
        <v>31</v>
      </c>
      <c r="K370" s="10">
        <v>49404</v>
      </c>
      <c r="L370" s="10" t="s">
        <v>39</v>
      </c>
      <c r="M370" s="10">
        <v>0.41</v>
      </c>
      <c r="N370" s="10">
        <v>0.51</v>
      </c>
      <c r="O370" s="10">
        <v>11875.35</v>
      </c>
      <c r="P370" s="10">
        <v>0</v>
      </c>
      <c r="Q370">
        <v>36</v>
      </c>
      <c r="R370">
        <v>195.64</v>
      </c>
      <c r="S370">
        <v>0.41</v>
      </c>
      <c r="T370">
        <v>0</v>
      </c>
      <c r="U370">
        <v>36</v>
      </c>
      <c r="V370">
        <v>6280.044</v>
      </c>
      <c r="W370">
        <v>9782</v>
      </c>
      <c r="X370">
        <v>0</v>
      </c>
      <c r="Y370">
        <v>6084.4</v>
      </c>
      <c r="Z370" s="17" t="str">
        <f t="shared" si="5"/>
        <v>May-2022</v>
      </c>
    </row>
    <row r="371" spans="1:26">
      <c r="A371" s="10" t="s">
        <v>794</v>
      </c>
      <c r="B371" s="14">
        <v>45092</v>
      </c>
      <c r="C371" s="10" t="s">
        <v>795</v>
      </c>
      <c r="D371" s="10" t="s">
        <v>82</v>
      </c>
      <c r="E371" s="10">
        <v>18434</v>
      </c>
      <c r="F371" s="10">
        <v>0.226</v>
      </c>
      <c r="G371" s="10">
        <v>36</v>
      </c>
      <c r="H371" s="10" t="s">
        <v>29</v>
      </c>
      <c r="I371" s="10" t="s">
        <v>67</v>
      </c>
      <c r="J371" s="10" t="s">
        <v>57</v>
      </c>
      <c r="K371" s="10">
        <v>146545</v>
      </c>
      <c r="L371" s="10" t="s">
        <v>43</v>
      </c>
      <c r="M371" s="10">
        <v>0.37</v>
      </c>
      <c r="N371" s="10">
        <v>0.61</v>
      </c>
      <c r="O371" s="10">
        <v>22600.08</v>
      </c>
      <c r="P371" s="10">
        <v>0</v>
      </c>
      <c r="Q371">
        <v>36</v>
      </c>
      <c r="R371">
        <v>368.68</v>
      </c>
      <c r="S371">
        <v>0.37</v>
      </c>
      <c r="T371">
        <v>0</v>
      </c>
      <c r="U371">
        <v>27</v>
      </c>
      <c r="V371">
        <v>12498.252</v>
      </c>
      <c r="W371">
        <v>18434</v>
      </c>
      <c r="X371">
        <v>0</v>
      </c>
      <c r="Y371">
        <v>12129.57</v>
      </c>
      <c r="Z371" s="17" t="str">
        <f t="shared" si="5"/>
        <v>Jun-2023</v>
      </c>
    </row>
    <row r="372" spans="1:26">
      <c r="A372" s="10" t="s">
        <v>796</v>
      </c>
      <c r="B372" s="14">
        <v>44356</v>
      </c>
      <c r="C372" s="10" t="s">
        <v>797</v>
      </c>
      <c r="D372" s="10" t="s">
        <v>56</v>
      </c>
      <c r="E372" s="10">
        <v>21017</v>
      </c>
      <c r="F372" s="10">
        <v>0.155</v>
      </c>
      <c r="G372" s="10">
        <v>36</v>
      </c>
      <c r="H372" s="10" t="s">
        <v>29</v>
      </c>
      <c r="I372" s="10" t="s">
        <v>83</v>
      </c>
      <c r="J372" s="10" t="s">
        <v>47</v>
      </c>
      <c r="K372" s="10">
        <v>55380</v>
      </c>
      <c r="L372" s="10" t="s">
        <v>43</v>
      </c>
      <c r="M372" s="10">
        <v>0.41</v>
      </c>
      <c r="N372" s="10">
        <v>0.64</v>
      </c>
      <c r="O372" s="10">
        <v>24274.64</v>
      </c>
      <c r="P372" s="10">
        <v>0</v>
      </c>
      <c r="Q372">
        <v>36</v>
      </c>
      <c r="R372">
        <v>420.34</v>
      </c>
      <c r="S372">
        <v>0.41</v>
      </c>
      <c r="T372">
        <v>0</v>
      </c>
      <c r="U372">
        <v>36</v>
      </c>
      <c r="V372">
        <v>9772.905</v>
      </c>
      <c r="W372">
        <v>21017</v>
      </c>
      <c r="X372">
        <v>0</v>
      </c>
      <c r="Y372">
        <v>9352.56</v>
      </c>
      <c r="Z372" s="17" t="str">
        <f t="shared" si="5"/>
        <v>Jun-2021</v>
      </c>
    </row>
    <row r="373" spans="1:26">
      <c r="A373" s="10" t="s">
        <v>798</v>
      </c>
      <c r="B373" s="14">
        <v>45048</v>
      </c>
      <c r="C373" s="10" t="s">
        <v>799</v>
      </c>
      <c r="D373" s="10" t="s">
        <v>63</v>
      </c>
      <c r="E373" s="10">
        <v>31707</v>
      </c>
      <c r="F373" s="10">
        <v>0.099</v>
      </c>
      <c r="G373" s="10">
        <v>60</v>
      </c>
      <c r="H373" s="10" t="s">
        <v>91</v>
      </c>
      <c r="I373" s="10" t="s">
        <v>67</v>
      </c>
      <c r="J373" s="10" t="s">
        <v>42</v>
      </c>
      <c r="K373" s="10">
        <v>121056</v>
      </c>
      <c r="L373" s="10" t="s">
        <v>32</v>
      </c>
      <c r="M373" s="10">
        <v>0.22</v>
      </c>
      <c r="N373" s="10">
        <v>0.68</v>
      </c>
      <c r="O373" s="10">
        <v>11478.42</v>
      </c>
      <c r="P373" s="10">
        <v>11714.89</v>
      </c>
      <c r="Q373">
        <v>36</v>
      </c>
      <c r="R373">
        <v>634.14</v>
      </c>
      <c r="S373">
        <v>0.22</v>
      </c>
      <c r="T373">
        <v>1</v>
      </c>
      <c r="U373">
        <v>28</v>
      </c>
      <c r="V373">
        <v>2354.24475</v>
      </c>
      <c r="W373">
        <v>11714.89</v>
      </c>
      <c r="X373">
        <v>19992.11</v>
      </c>
      <c r="Y373">
        <v>-6557.12</v>
      </c>
      <c r="Z373" s="17" t="str">
        <f t="shared" si="5"/>
        <v>May-2023</v>
      </c>
    </row>
    <row r="374" spans="1:26">
      <c r="A374" s="10" t="s">
        <v>800</v>
      </c>
      <c r="B374" s="14">
        <v>44886</v>
      </c>
      <c r="C374" s="10" t="s">
        <v>801</v>
      </c>
      <c r="D374" s="10" t="s">
        <v>35</v>
      </c>
      <c r="E374" s="10">
        <v>18343</v>
      </c>
      <c r="F374" s="10">
        <v>0.073</v>
      </c>
      <c r="G374" s="10">
        <v>60</v>
      </c>
      <c r="H374" s="10" t="s">
        <v>29</v>
      </c>
      <c r="I374" s="10" t="s">
        <v>94</v>
      </c>
      <c r="J374" s="10" t="s">
        <v>31</v>
      </c>
      <c r="K374" s="10">
        <v>49173</v>
      </c>
      <c r="L374" s="10" t="s">
        <v>43</v>
      </c>
      <c r="M374" s="10">
        <v>0.3</v>
      </c>
      <c r="N374" s="10">
        <v>0.61</v>
      </c>
      <c r="O374" s="10">
        <v>19682.04</v>
      </c>
      <c r="P374" s="10">
        <v>0</v>
      </c>
      <c r="Q374">
        <v>36</v>
      </c>
      <c r="R374">
        <v>366.86</v>
      </c>
      <c r="S374">
        <v>0.3</v>
      </c>
      <c r="T374">
        <v>0</v>
      </c>
      <c r="U374">
        <v>34</v>
      </c>
      <c r="V374">
        <v>4017.117</v>
      </c>
      <c r="W374">
        <v>18343</v>
      </c>
      <c r="X374">
        <v>0</v>
      </c>
      <c r="Y374">
        <v>3650.26</v>
      </c>
      <c r="Z374" s="17" t="str">
        <f t="shared" si="5"/>
        <v>Nov-2022</v>
      </c>
    </row>
    <row r="375" spans="1:26">
      <c r="A375" s="10" t="s">
        <v>802</v>
      </c>
      <c r="B375" s="14">
        <v>44576</v>
      </c>
      <c r="C375" s="10" t="s">
        <v>803</v>
      </c>
      <c r="D375" s="10" t="s">
        <v>60</v>
      </c>
      <c r="E375" s="10">
        <v>39827</v>
      </c>
      <c r="F375" s="10">
        <v>0.067</v>
      </c>
      <c r="G375" s="10">
        <v>36</v>
      </c>
      <c r="H375" s="10" t="s">
        <v>36</v>
      </c>
      <c r="I375" s="10" t="s">
        <v>67</v>
      </c>
      <c r="J375" s="10" t="s">
        <v>57</v>
      </c>
      <c r="K375" s="10">
        <v>83027</v>
      </c>
      <c r="L375" s="10" t="s">
        <v>39</v>
      </c>
      <c r="M375" s="10">
        <v>0.42</v>
      </c>
      <c r="N375" s="10">
        <v>0.59</v>
      </c>
      <c r="O375" s="10">
        <v>3496.84</v>
      </c>
      <c r="P375" s="10">
        <v>0</v>
      </c>
      <c r="Q375">
        <v>36</v>
      </c>
      <c r="R375">
        <v>796.54</v>
      </c>
      <c r="S375">
        <v>0.42</v>
      </c>
      <c r="T375">
        <v>0</v>
      </c>
      <c r="U375">
        <v>36</v>
      </c>
      <c r="V375">
        <v>7204.7043</v>
      </c>
      <c r="W375">
        <v>39827</v>
      </c>
      <c r="X375">
        <v>0</v>
      </c>
      <c r="Y375">
        <v>6408.16</v>
      </c>
      <c r="Z375" s="17" t="str">
        <f t="shared" si="5"/>
        <v>Jan-2022</v>
      </c>
    </row>
    <row r="376" spans="1:26">
      <c r="A376" s="10" t="s">
        <v>804</v>
      </c>
      <c r="B376" s="14">
        <v>45153</v>
      </c>
      <c r="C376" s="10" t="s">
        <v>805</v>
      </c>
      <c r="D376" s="10" t="s">
        <v>82</v>
      </c>
      <c r="E376" s="10">
        <v>6655</v>
      </c>
      <c r="F376" s="10">
        <v>0.194</v>
      </c>
      <c r="G376" s="10">
        <v>36</v>
      </c>
      <c r="H376" s="10" t="s">
        <v>29</v>
      </c>
      <c r="I376" s="10" t="s">
        <v>37</v>
      </c>
      <c r="J376" s="10" t="s">
        <v>42</v>
      </c>
      <c r="K376" s="10">
        <v>53989</v>
      </c>
      <c r="L376" s="10" t="s">
        <v>43</v>
      </c>
      <c r="M376" s="10">
        <v>0.19</v>
      </c>
      <c r="N376" s="10">
        <v>0.93</v>
      </c>
      <c r="O376" s="10">
        <v>7946.07</v>
      </c>
      <c r="P376" s="10">
        <v>0</v>
      </c>
      <c r="Q376">
        <v>36</v>
      </c>
      <c r="R376">
        <v>133.1</v>
      </c>
      <c r="S376">
        <v>0.19</v>
      </c>
      <c r="T376">
        <v>0</v>
      </c>
      <c r="U376">
        <v>25</v>
      </c>
      <c r="V376">
        <v>3873.21</v>
      </c>
      <c r="W376">
        <v>6655</v>
      </c>
      <c r="X376">
        <v>0</v>
      </c>
      <c r="Y376">
        <v>3740.11</v>
      </c>
      <c r="Z376" s="17" t="str">
        <f t="shared" si="5"/>
        <v>Aug-2023</v>
      </c>
    </row>
    <row r="377" spans="1:26">
      <c r="A377" s="10" t="s">
        <v>806</v>
      </c>
      <c r="B377" s="14">
        <v>44887</v>
      </c>
      <c r="C377" s="10" t="s">
        <v>807</v>
      </c>
      <c r="D377" s="10" t="s">
        <v>86</v>
      </c>
      <c r="E377" s="10">
        <v>16251</v>
      </c>
      <c r="F377" s="10">
        <v>0.134</v>
      </c>
      <c r="G377" s="10">
        <v>36</v>
      </c>
      <c r="H377" s="10" t="s">
        <v>91</v>
      </c>
      <c r="I377" s="10" t="s">
        <v>30</v>
      </c>
      <c r="J377" s="10" t="s">
        <v>47</v>
      </c>
      <c r="K377" s="10">
        <v>138106</v>
      </c>
      <c r="L377" s="10" t="s">
        <v>39</v>
      </c>
      <c r="M377" s="10">
        <v>0.19</v>
      </c>
      <c r="N377" s="10">
        <v>0.91</v>
      </c>
      <c r="O377" s="10">
        <v>4947.74</v>
      </c>
      <c r="P377" s="10">
        <v>1644.69</v>
      </c>
      <c r="Q377">
        <v>36</v>
      </c>
      <c r="R377">
        <v>325.02</v>
      </c>
      <c r="S377">
        <v>0.19</v>
      </c>
      <c r="T377">
        <v>1</v>
      </c>
      <c r="U377">
        <v>34</v>
      </c>
      <c r="V377">
        <v>1633.2255</v>
      </c>
      <c r="W377">
        <v>1644.69</v>
      </c>
      <c r="X377">
        <v>14606.31</v>
      </c>
      <c r="Y377">
        <v>-11653.41</v>
      </c>
      <c r="Z377" s="17" t="str">
        <f t="shared" si="5"/>
        <v>Nov-2022</v>
      </c>
    </row>
    <row r="378" spans="1:26">
      <c r="A378" s="10" t="s">
        <v>808</v>
      </c>
      <c r="B378" s="14">
        <v>45263</v>
      </c>
      <c r="C378" s="10" t="s">
        <v>809</v>
      </c>
      <c r="D378" s="10" t="s">
        <v>86</v>
      </c>
      <c r="E378" s="10">
        <v>1526</v>
      </c>
      <c r="F378" s="10">
        <v>0.231</v>
      </c>
      <c r="G378" s="10">
        <v>60</v>
      </c>
      <c r="H378" s="10" t="s">
        <v>36</v>
      </c>
      <c r="I378" s="10" t="s">
        <v>37</v>
      </c>
      <c r="J378" s="10" t="s">
        <v>57</v>
      </c>
      <c r="K378" s="10">
        <v>54519</v>
      </c>
      <c r="L378" s="10" t="s">
        <v>39</v>
      </c>
      <c r="M378" s="10">
        <v>0.32</v>
      </c>
      <c r="N378" s="10">
        <v>0.52</v>
      </c>
      <c r="O378" s="10">
        <v>543.33</v>
      </c>
      <c r="P378" s="10">
        <v>0</v>
      </c>
      <c r="Q378">
        <v>36</v>
      </c>
      <c r="R378">
        <v>30.52</v>
      </c>
      <c r="S378">
        <v>0.32</v>
      </c>
      <c r="T378">
        <v>0</v>
      </c>
      <c r="U378">
        <v>21</v>
      </c>
      <c r="V378">
        <v>555.19695</v>
      </c>
      <c r="W378">
        <v>890.166666666667</v>
      </c>
      <c r="X378">
        <v>0</v>
      </c>
      <c r="Y378">
        <v>-111.16</v>
      </c>
      <c r="Z378" s="17" t="str">
        <f t="shared" si="5"/>
        <v>Dec-2023</v>
      </c>
    </row>
    <row r="379" spans="1:26">
      <c r="A379" s="10" t="s">
        <v>810</v>
      </c>
      <c r="B379" s="14">
        <v>44481</v>
      </c>
      <c r="C379" s="10" t="s">
        <v>811</v>
      </c>
      <c r="D379" s="10" t="s">
        <v>66</v>
      </c>
      <c r="E379" s="10">
        <v>4224</v>
      </c>
      <c r="F379" s="10">
        <v>0.198</v>
      </c>
      <c r="G379" s="10">
        <v>36</v>
      </c>
      <c r="H379" s="10" t="s">
        <v>29</v>
      </c>
      <c r="I379" s="10" t="s">
        <v>46</v>
      </c>
      <c r="J379" s="10" t="s">
        <v>57</v>
      </c>
      <c r="K379" s="10">
        <v>52439</v>
      </c>
      <c r="L379" s="10" t="s">
        <v>43</v>
      </c>
      <c r="M379" s="10">
        <v>0.31</v>
      </c>
      <c r="N379" s="10">
        <v>0.65</v>
      </c>
      <c r="O379" s="10">
        <v>5060.35</v>
      </c>
      <c r="P379" s="10">
        <v>0</v>
      </c>
      <c r="Q379">
        <v>36</v>
      </c>
      <c r="R379">
        <v>84.48</v>
      </c>
      <c r="S379">
        <v>0.31</v>
      </c>
      <c r="T379">
        <v>0</v>
      </c>
      <c r="U379">
        <v>36</v>
      </c>
      <c r="V379">
        <v>2509.056</v>
      </c>
      <c r="W379">
        <v>4224</v>
      </c>
      <c r="X379">
        <v>0</v>
      </c>
      <c r="Y379">
        <v>2424.58</v>
      </c>
      <c r="Z379" s="17" t="str">
        <f t="shared" si="5"/>
        <v>Oct-2021</v>
      </c>
    </row>
    <row r="380" spans="1:26">
      <c r="A380" s="10" t="s">
        <v>812</v>
      </c>
      <c r="B380" s="14">
        <v>44593</v>
      </c>
      <c r="C380" s="10" t="s">
        <v>813</v>
      </c>
      <c r="D380" s="10" t="s">
        <v>56</v>
      </c>
      <c r="E380" s="10">
        <v>12536</v>
      </c>
      <c r="F380" s="10">
        <v>0.088</v>
      </c>
      <c r="G380" s="10">
        <v>36</v>
      </c>
      <c r="H380" s="10" t="s">
        <v>36</v>
      </c>
      <c r="I380" s="10" t="s">
        <v>83</v>
      </c>
      <c r="J380" s="10" t="s">
        <v>42</v>
      </c>
      <c r="K380" s="10">
        <v>148570</v>
      </c>
      <c r="L380" s="10" t="s">
        <v>39</v>
      </c>
      <c r="M380" s="10">
        <v>0.21</v>
      </c>
      <c r="N380" s="10">
        <v>0.68</v>
      </c>
      <c r="O380" s="10">
        <v>4401.21</v>
      </c>
      <c r="P380" s="10">
        <v>0</v>
      </c>
      <c r="Q380">
        <v>36</v>
      </c>
      <c r="R380">
        <v>250.72</v>
      </c>
      <c r="S380">
        <v>0.21</v>
      </c>
      <c r="T380">
        <v>0</v>
      </c>
      <c r="U380">
        <v>36</v>
      </c>
      <c r="V380">
        <v>2978.5536</v>
      </c>
      <c r="W380">
        <v>12536</v>
      </c>
      <c r="X380">
        <v>0</v>
      </c>
      <c r="Y380">
        <v>2727.83</v>
      </c>
      <c r="Z380" s="17" t="str">
        <f t="shared" si="5"/>
        <v>Feb-2022</v>
      </c>
    </row>
    <row r="381" spans="1:26">
      <c r="A381" s="10" t="s">
        <v>814</v>
      </c>
      <c r="B381" s="14">
        <v>44208</v>
      </c>
      <c r="C381" s="10" t="s">
        <v>815</v>
      </c>
      <c r="D381" s="10" t="s">
        <v>60</v>
      </c>
      <c r="E381" s="10">
        <v>29541</v>
      </c>
      <c r="F381" s="10">
        <v>0.173</v>
      </c>
      <c r="G381" s="10">
        <v>36</v>
      </c>
      <c r="H381" s="10" t="s">
        <v>29</v>
      </c>
      <c r="I381" s="10" t="s">
        <v>83</v>
      </c>
      <c r="J381" s="10" t="s">
        <v>57</v>
      </c>
      <c r="K381" s="10">
        <v>106949</v>
      </c>
      <c r="L381" s="10" t="s">
        <v>39</v>
      </c>
      <c r="M381" s="10">
        <v>0.22</v>
      </c>
      <c r="N381" s="10">
        <v>0.61</v>
      </c>
      <c r="O381" s="10">
        <v>34651.59</v>
      </c>
      <c r="P381" s="10">
        <v>0</v>
      </c>
      <c r="Q381">
        <v>36</v>
      </c>
      <c r="R381">
        <v>590.82</v>
      </c>
      <c r="S381">
        <v>0.22</v>
      </c>
      <c r="T381">
        <v>0</v>
      </c>
      <c r="U381">
        <v>36</v>
      </c>
      <c r="V381">
        <v>15331.779</v>
      </c>
      <c r="W381">
        <v>29541</v>
      </c>
      <c r="X381">
        <v>0</v>
      </c>
      <c r="Y381">
        <v>14740.96</v>
      </c>
      <c r="Z381" s="17" t="str">
        <f t="shared" si="5"/>
        <v>Jan-2021</v>
      </c>
    </row>
    <row r="382" spans="1:26">
      <c r="A382" s="10" t="s">
        <v>816</v>
      </c>
      <c r="B382" s="14">
        <v>44695</v>
      </c>
      <c r="C382" s="10" t="s">
        <v>817</v>
      </c>
      <c r="D382" s="10" t="s">
        <v>50</v>
      </c>
      <c r="E382" s="10">
        <v>14547</v>
      </c>
      <c r="F382" s="10">
        <v>0.137</v>
      </c>
      <c r="G382" s="10">
        <v>60</v>
      </c>
      <c r="H382" s="10" t="s">
        <v>91</v>
      </c>
      <c r="I382" s="10" t="s">
        <v>51</v>
      </c>
      <c r="J382" s="10" t="s">
        <v>38</v>
      </c>
      <c r="K382" s="10">
        <v>44995</v>
      </c>
      <c r="L382" s="10" t="s">
        <v>32</v>
      </c>
      <c r="M382" s="10">
        <v>0.21</v>
      </c>
      <c r="N382" s="10">
        <v>0.78</v>
      </c>
      <c r="O382" s="10">
        <v>5567.14</v>
      </c>
      <c r="P382" s="10">
        <v>1935.32</v>
      </c>
      <c r="Q382">
        <v>36</v>
      </c>
      <c r="R382">
        <v>290.94</v>
      </c>
      <c r="S382">
        <v>0.21</v>
      </c>
      <c r="T382">
        <v>1</v>
      </c>
      <c r="U382">
        <v>36</v>
      </c>
      <c r="V382">
        <v>1494.70425</v>
      </c>
      <c r="W382">
        <v>1935.32</v>
      </c>
      <c r="X382">
        <v>12611.68</v>
      </c>
      <c r="Y382">
        <v>-9472.6</v>
      </c>
      <c r="Z382" s="17" t="str">
        <f t="shared" si="5"/>
        <v>May-2022</v>
      </c>
    </row>
    <row r="383" spans="1:26">
      <c r="A383" s="10" t="s">
        <v>818</v>
      </c>
      <c r="B383" s="14">
        <v>44950</v>
      </c>
      <c r="C383" s="10" t="s">
        <v>819</v>
      </c>
      <c r="D383" s="10" t="s">
        <v>63</v>
      </c>
      <c r="E383" s="10">
        <v>35531</v>
      </c>
      <c r="F383" s="10">
        <v>0.165</v>
      </c>
      <c r="G383" s="10">
        <v>36</v>
      </c>
      <c r="H383" s="10" t="s">
        <v>29</v>
      </c>
      <c r="I383" s="10" t="s">
        <v>83</v>
      </c>
      <c r="J383" s="10" t="s">
        <v>57</v>
      </c>
      <c r="K383" s="10">
        <v>53559</v>
      </c>
      <c r="L383" s="10" t="s">
        <v>32</v>
      </c>
      <c r="M383" s="10">
        <v>0.41</v>
      </c>
      <c r="N383" s="10">
        <v>0.79</v>
      </c>
      <c r="O383" s="10">
        <v>41393.62</v>
      </c>
      <c r="P383" s="10">
        <v>0</v>
      </c>
      <c r="Q383">
        <v>36</v>
      </c>
      <c r="R383">
        <v>710.62</v>
      </c>
      <c r="S383">
        <v>0.41</v>
      </c>
      <c r="T383">
        <v>0</v>
      </c>
      <c r="U383">
        <v>32</v>
      </c>
      <c r="V383">
        <v>17587.845</v>
      </c>
      <c r="W383">
        <v>35531</v>
      </c>
      <c r="X383">
        <v>0</v>
      </c>
      <c r="Y383">
        <v>16877.23</v>
      </c>
      <c r="Z383" s="17" t="str">
        <f t="shared" si="5"/>
        <v>Jan-2023</v>
      </c>
    </row>
    <row r="384" spans="1:26">
      <c r="A384" s="10" t="s">
        <v>820</v>
      </c>
      <c r="B384" s="14">
        <v>44231</v>
      </c>
      <c r="C384" s="10" t="s">
        <v>821</v>
      </c>
      <c r="D384" s="10" t="s">
        <v>82</v>
      </c>
      <c r="E384" s="10">
        <v>9712</v>
      </c>
      <c r="F384" s="10">
        <v>0.198</v>
      </c>
      <c r="G384" s="10">
        <v>60</v>
      </c>
      <c r="H384" s="10" t="s">
        <v>29</v>
      </c>
      <c r="I384" s="10" t="s">
        <v>67</v>
      </c>
      <c r="J384" s="10" t="s">
        <v>31</v>
      </c>
      <c r="K384" s="10">
        <v>140887</v>
      </c>
      <c r="L384" s="10" t="s">
        <v>32</v>
      </c>
      <c r="M384" s="10">
        <v>0.36</v>
      </c>
      <c r="N384" s="10">
        <v>0.88</v>
      </c>
      <c r="O384" s="10">
        <v>11634.98</v>
      </c>
      <c r="P384" s="10">
        <v>0</v>
      </c>
      <c r="Q384">
        <v>36</v>
      </c>
      <c r="R384">
        <v>194.24</v>
      </c>
      <c r="S384">
        <v>0.36</v>
      </c>
      <c r="T384">
        <v>0</v>
      </c>
      <c r="U384">
        <v>36</v>
      </c>
      <c r="V384">
        <v>5768.928</v>
      </c>
      <c r="W384">
        <v>9712</v>
      </c>
      <c r="X384">
        <v>0</v>
      </c>
      <c r="Y384">
        <v>5574.69</v>
      </c>
      <c r="Z384" s="17" t="str">
        <f t="shared" si="5"/>
        <v>Feb-2021</v>
      </c>
    </row>
    <row r="385" spans="1:26">
      <c r="A385" s="10" t="s">
        <v>822</v>
      </c>
      <c r="B385" s="14">
        <v>44923</v>
      </c>
      <c r="C385" s="10" t="s">
        <v>823</v>
      </c>
      <c r="D385" s="10" t="s">
        <v>35</v>
      </c>
      <c r="E385" s="10">
        <v>39565</v>
      </c>
      <c r="F385" s="10">
        <v>0.211</v>
      </c>
      <c r="G385" s="10">
        <v>60</v>
      </c>
      <c r="H385" s="10" t="s">
        <v>36</v>
      </c>
      <c r="I385" s="10" t="s">
        <v>67</v>
      </c>
      <c r="J385" s="10" t="s">
        <v>42</v>
      </c>
      <c r="K385" s="10">
        <v>119049</v>
      </c>
      <c r="L385" s="10" t="s">
        <v>43</v>
      </c>
      <c r="M385" s="10">
        <v>0.43</v>
      </c>
      <c r="N385" s="10">
        <v>0.83</v>
      </c>
      <c r="O385" s="10">
        <v>16632.71</v>
      </c>
      <c r="P385" s="10">
        <v>0</v>
      </c>
      <c r="Q385">
        <v>36</v>
      </c>
      <c r="R385">
        <v>791.3</v>
      </c>
      <c r="S385">
        <v>0.43</v>
      </c>
      <c r="T385">
        <v>0</v>
      </c>
      <c r="U385">
        <v>33</v>
      </c>
      <c r="V385">
        <v>20661.832125</v>
      </c>
      <c r="W385">
        <v>36267.9166666667</v>
      </c>
      <c r="X385">
        <v>0</v>
      </c>
      <c r="Y385">
        <v>16573.45</v>
      </c>
      <c r="Z385" s="17" t="str">
        <f t="shared" si="5"/>
        <v>Dec-2022</v>
      </c>
    </row>
    <row r="386" spans="1:26">
      <c r="A386" s="10" t="s">
        <v>824</v>
      </c>
      <c r="B386" s="14">
        <v>45045</v>
      </c>
      <c r="C386" s="10" t="s">
        <v>825</v>
      </c>
      <c r="D386" s="10" t="s">
        <v>56</v>
      </c>
      <c r="E386" s="10">
        <v>10208</v>
      </c>
      <c r="F386" s="10">
        <v>0.219</v>
      </c>
      <c r="G386" s="10">
        <v>60</v>
      </c>
      <c r="H386" s="10" t="s">
        <v>36</v>
      </c>
      <c r="I386" s="10" t="s">
        <v>37</v>
      </c>
      <c r="J386" s="10" t="s">
        <v>31</v>
      </c>
      <c r="K386" s="10">
        <v>35021</v>
      </c>
      <c r="L386" s="10" t="s">
        <v>32</v>
      </c>
      <c r="M386" s="10">
        <v>0.49</v>
      </c>
      <c r="N386" s="10">
        <v>0.74</v>
      </c>
      <c r="O386" s="10">
        <v>703.21</v>
      </c>
      <c r="P386" s="10">
        <v>0</v>
      </c>
      <c r="Q386">
        <v>36</v>
      </c>
      <c r="R386">
        <v>204.16</v>
      </c>
      <c r="S386">
        <v>0.49</v>
      </c>
      <c r="T386">
        <v>0</v>
      </c>
      <c r="U386">
        <v>29</v>
      </c>
      <c r="V386">
        <v>4862.3256</v>
      </c>
      <c r="W386">
        <v>8223.11111111111</v>
      </c>
      <c r="X386">
        <v>0</v>
      </c>
      <c r="Y386">
        <v>2673.28</v>
      </c>
      <c r="Z386" s="17" t="str">
        <f t="shared" ref="Z386:Z449" si="6">TEXT(B386,"mmm-yyyy")</f>
        <v>Apr-2023</v>
      </c>
    </row>
    <row r="387" spans="1:26">
      <c r="A387" s="10" t="s">
        <v>826</v>
      </c>
      <c r="B387" s="14">
        <v>44286</v>
      </c>
      <c r="C387" s="10" t="s">
        <v>827</v>
      </c>
      <c r="D387" s="10" t="s">
        <v>35</v>
      </c>
      <c r="E387" s="10">
        <v>6109</v>
      </c>
      <c r="F387" s="10">
        <v>0.101</v>
      </c>
      <c r="G387" s="10">
        <v>60</v>
      </c>
      <c r="H387" s="10" t="s">
        <v>29</v>
      </c>
      <c r="I387" s="10" t="s">
        <v>37</v>
      </c>
      <c r="J387" s="10" t="s">
        <v>47</v>
      </c>
      <c r="K387" s="10">
        <v>128000</v>
      </c>
      <c r="L387" s="10" t="s">
        <v>39</v>
      </c>
      <c r="M387" s="10">
        <v>0.29</v>
      </c>
      <c r="N387" s="10">
        <v>0.79</v>
      </c>
      <c r="O387" s="10">
        <v>6726.01</v>
      </c>
      <c r="P387" s="10">
        <v>0</v>
      </c>
      <c r="Q387">
        <v>36</v>
      </c>
      <c r="R387">
        <v>122.18</v>
      </c>
      <c r="S387">
        <v>0.29</v>
      </c>
      <c r="T387">
        <v>0</v>
      </c>
      <c r="U387">
        <v>36</v>
      </c>
      <c r="V387">
        <v>1851.027</v>
      </c>
      <c r="W387">
        <v>6109</v>
      </c>
      <c r="X387">
        <v>0</v>
      </c>
      <c r="Y387">
        <v>1728.85</v>
      </c>
      <c r="Z387" s="17" t="str">
        <f t="shared" si="6"/>
        <v>Mar-2021</v>
      </c>
    </row>
    <row r="388" spans="1:26">
      <c r="A388" s="10" t="s">
        <v>828</v>
      </c>
      <c r="B388" s="14">
        <v>44972</v>
      </c>
      <c r="C388" s="10" t="s">
        <v>829</v>
      </c>
      <c r="D388" s="10" t="s">
        <v>50</v>
      </c>
      <c r="E388" s="10">
        <v>36201</v>
      </c>
      <c r="F388" s="10">
        <v>0.056</v>
      </c>
      <c r="G388" s="10">
        <v>60</v>
      </c>
      <c r="H388" s="10" t="s">
        <v>36</v>
      </c>
      <c r="I388" s="10" t="s">
        <v>67</v>
      </c>
      <c r="J388" s="10" t="s">
        <v>31</v>
      </c>
      <c r="K388" s="10">
        <v>51119</v>
      </c>
      <c r="L388" s="10" t="s">
        <v>43</v>
      </c>
      <c r="M388" s="10">
        <v>0.13</v>
      </c>
      <c r="N388" s="10">
        <v>0.62</v>
      </c>
      <c r="O388" s="10">
        <v>9484.2</v>
      </c>
      <c r="P388" s="10">
        <v>0</v>
      </c>
      <c r="Q388">
        <v>36</v>
      </c>
      <c r="R388">
        <v>724.02</v>
      </c>
      <c r="S388">
        <v>0.13</v>
      </c>
      <c r="T388">
        <v>0</v>
      </c>
      <c r="U388">
        <v>31</v>
      </c>
      <c r="V388">
        <v>4713.3702</v>
      </c>
      <c r="W388">
        <v>31173.0833333333</v>
      </c>
      <c r="X388">
        <v>0</v>
      </c>
      <c r="Y388">
        <v>-1038.57</v>
      </c>
      <c r="Z388" s="17" t="str">
        <f t="shared" si="6"/>
        <v>Feb-2023</v>
      </c>
    </row>
    <row r="389" spans="1:26">
      <c r="A389" s="10" t="s">
        <v>830</v>
      </c>
      <c r="B389" s="14">
        <v>44801</v>
      </c>
      <c r="C389" s="10" t="s">
        <v>831</v>
      </c>
      <c r="D389" s="10" t="s">
        <v>66</v>
      </c>
      <c r="E389" s="10">
        <v>17967</v>
      </c>
      <c r="F389" s="10">
        <v>0.198</v>
      </c>
      <c r="G389" s="10">
        <v>60</v>
      </c>
      <c r="H389" s="10" t="s">
        <v>29</v>
      </c>
      <c r="I389" s="10" t="s">
        <v>67</v>
      </c>
      <c r="J389" s="10" t="s">
        <v>38</v>
      </c>
      <c r="K389" s="10">
        <v>81539</v>
      </c>
      <c r="L389" s="10" t="s">
        <v>43</v>
      </c>
      <c r="M389" s="10">
        <v>0.12</v>
      </c>
      <c r="N389" s="10">
        <v>0.77</v>
      </c>
      <c r="O389" s="10">
        <v>21524.47</v>
      </c>
      <c r="P389" s="10">
        <v>0</v>
      </c>
      <c r="Q389">
        <v>36</v>
      </c>
      <c r="R389">
        <v>359.34</v>
      </c>
      <c r="S389">
        <v>0.12</v>
      </c>
      <c r="T389">
        <v>0</v>
      </c>
      <c r="U389">
        <v>36</v>
      </c>
      <c r="V389">
        <v>10672.398</v>
      </c>
      <c r="W389">
        <v>17967</v>
      </c>
      <c r="X389">
        <v>0</v>
      </c>
      <c r="Y389">
        <v>10313.06</v>
      </c>
      <c r="Z389" s="17" t="str">
        <f t="shared" si="6"/>
        <v>Aug-2022</v>
      </c>
    </row>
    <row r="390" spans="1:26">
      <c r="A390" s="10" t="s">
        <v>832</v>
      </c>
      <c r="B390" s="14">
        <v>45166</v>
      </c>
      <c r="C390" s="10" t="s">
        <v>833</v>
      </c>
      <c r="D390" s="10" t="s">
        <v>50</v>
      </c>
      <c r="E390" s="10">
        <v>30759</v>
      </c>
      <c r="F390" s="10">
        <v>0.071</v>
      </c>
      <c r="G390" s="10">
        <v>36</v>
      </c>
      <c r="H390" s="10" t="s">
        <v>29</v>
      </c>
      <c r="I390" s="10" t="s">
        <v>51</v>
      </c>
      <c r="J390" s="10" t="s">
        <v>38</v>
      </c>
      <c r="K390" s="10">
        <v>124835</v>
      </c>
      <c r="L390" s="10" t="s">
        <v>43</v>
      </c>
      <c r="M390" s="10">
        <v>0.22</v>
      </c>
      <c r="N390" s="10">
        <v>0.72</v>
      </c>
      <c r="O390" s="10">
        <v>32942.89</v>
      </c>
      <c r="P390" s="10">
        <v>0</v>
      </c>
      <c r="Q390">
        <v>36</v>
      </c>
      <c r="R390">
        <v>615.18</v>
      </c>
      <c r="S390">
        <v>0.22</v>
      </c>
      <c r="T390">
        <v>0</v>
      </c>
      <c r="U390">
        <v>25</v>
      </c>
      <c r="V390">
        <v>6551.667</v>
      </c>
      <c r="W390">
        <v>30759</v>
      </c>
      <c r="X390">
        <v>0</v>
      </c>
      <c r="Y390">
        <v>5936.49</v>
      </c>
      <c r="Z390" s="17" t="str">
        <f t="shared" si="6"/>
        <v>Aug-2023</v>
      </c>
    </row>
    <row r="391" spans="1:26">
      <c r="A391" s="10" t="s">
        <v>834</v>
      </c>
      <c r="B391" s="14">
        <v>45218</v>
      </c>
      <c r="C391" s="10" t="s">
        <v>835</v>
      </c>
      <c r="D391" s="10" t="s">
        <v>75</v>
      </c>
      <c r="E391" s="10">
        <v>21172</v>
      </c>
      <c r="F391" s="10">
        <v>0.113</v>
      </c>
      <c r="G391" s="10">
        <v>36</v>
      </c>
      <c r="H391" s="10" t="s">
        <v>36</v>
      </c>
      <c r="I391" s="10" t="s">
        <v>30</v>
      </c>
      <c r="J391" s="10" t="s">
        <v>31</v>
      </c>
      <c r="K391" s="10">
        <v>69350</v>
      </c>
      <c r="L391" s="10" t="s">
        <v>43</v>
      </c>
      <c r="M391" s="10">
        <v>0.47</v>
      </c>
      <c r="N391" s="10">
        <v>0.56</v>
      </c>
      <c r="O391" s="10">
        <v>4850.06</v>
      </c>
      <c r="P391" s="10">
        <v>0</v>
      </c>
      <c r="Q391">
        <v>36</v>
      </c>
      <c r="R391">
        <v>423.44</v>
      </c>
      <c r="S391">
        <v>0.47</v>
      </c>
      <c r="T391">
        <v>0</v>
      </c>
      <c r="U391">
        <v>23</v>
      </c>
      <c r="V391">
        <v>4126.9521</v>
      </c>
      <c r="W391">
        <v>13526.5555555555</v>
      </c>
      <c r="X391">
        <v>0</v>
      </c>
      <c r="Y391">
        <v>-3941.93</v>
      </c>
      <c r="Z391" s="17" t="str">
        <f t="shared" si="6"/>
        <v>Oct-2023</v>
      </c>
    </row>
    <row r="392" spans="1:26">
      <c r="A392" s="10" t="s">
        <v>836</v>
      </c>
      <c r="B392" s="14">
        <v>44614</v>
      </c>
      <c r="C392" s="10" t="s">
        <v>837</v>
      </c>
      <c r="D392" s="10" t="s">
        <v>28</v>
      </c>
      <c r="E392" s="10">
        <v>37935</v>
      </c>
      <c r="F392" s="10">
        <v>0.051</v>
      </c>
      <c r="G392" s="10">
        <v>36</v>
      </c>
      <c r="H392" s="10" t="s">
        <v>29</v>
      </c>
      <c r="I392" s="10" t="s">
        <v>67</v>
      </c>
      <c r="J392" s="10" t="s">
        <v>47</v>
      </c>
      <c r="K392" s="10">
        <v>76223</v>
      </c>
      <c r="L392" s="10" t="s">
        <v>39</v>
      </c>
      <c r="M392" s="10">
        <v>0.31</v>
      </c>
      <c r="N392" s="10">
        <v>0.61</v>
      </c>
      <c r="O392" s="10">
        <v>39869.68</v>
      </c>
      <c r="P392" s="10">
        <v>0</v>
      </c>
      <c r="Q392">
        <v>36</v>
      </c>
      <c r="R392">
        <v>758.7</v>
      </c>
      <c r="S392">
        <v>0.31</v>
      </c>
      <c r="T392">
        <v>0</v>
      </c>
      <c r="U392">
        <v>36</v>
      </c>
      <c r="V392">
        <v>5804.055</v>
      </c>
      <c r="W392">
        <v>37935</v>
      </c>
      <c r="X392">
        <v>0</v>
      </c>
      <c r="Y392">
        <v>5045.36</v>
      </c>
      <c r="Z392" s="17" t="str">
        <f t="shared" si="6"/>
        <v>Feb-2022</v>
      </c>
    </row>
    <row r="393" spans="1:26">
      <c r="A393" s="10" t="s">
        <v>838</v>
      </c>
      <c r="B393" s="14">
        <v>44311</v>
      </c>
      <c r="C393" s="10" t="s">
        <v>839</v>
      </c>
      <c r="D393" s="10" t="s">
        <v>82</v>
      </c>
      <c r="E393" s="10">
        <v>27589</v>
      </c>
      <c r="F393" s="10">
        <v>0.186</v>
      </c>
      <c r="G393" s="10">
        <v>60</v>
      </c>
      <c r="H393" s="10" t="s">
        <v>29</v>
      </c>
      <c r="I393" s="10" t="s">
        <v>30</v>
      </c>
      <c r="J393" s="10" t="s">
        <v>57</v>
      </c>
      <c r="K393" s="10">
        <v>55517</v>
      </c>
      <c r="L393" s="10" t="s">
        <v>39</v>
      </c>
      <c r="M393" s="10">
        <v>0.21</v>
      </c>
      <c r="N393" s="10">
        <v>0.63</v>
      </c>
      <c r="O393" s="10">
        <v>32720.55</v>
      </c>
      <c r="P393" s="10">
        <v>0</v>
      </c>
      <c r="Q393">
        <v>36</v>
      </c>
      <c r="R393">
        <v>551.78</v>
      </c>
      <c r="S393">
        <v>0.21</v>
      </c>
      <c r="T393">
        <v>0</v>
      </c>
      <c r="U393">
        <v>36</v>
      </c>
      <c r="V393">
        <v>15394.662</v>
      </c>
      <c r="W393">
        <v>27589</v>
      </c>
      <c r="X393">
        <v>0</v>
      </c>
      <c r="Y393">
        <v>14842.88</v>
      </c>
      <c r="Z393" s="17" t="str">
        <f t="shared" si="6"/>
        <v>Apr-2021</v>
      </c>
    </row>
    <row r="394" spans="1:26">
      <c r="A394" s="10" t="s">
        <v>840</v>
      </c>
      <c r="B394" s="14">
        <v>44813</v>
      </c>
      <c r="C394" s="10" t="s">
        <v>841</v>
      </c>
      <c r="D394" s="10" t="s">
        <v>28</v>
      </c>
      <c r="E394" s="10">
        <v>31015</v>
      </c>
      <c r="F394" s="10">
        <v>0.083</v>
      </c>
      <c r="G394" s="10">
        <v>36</v>
      </c>
      <c r="H394" s="10" t="s">
        <v>36</v>
      </c>
      <c r="I394" s="10" t="s">
        <v>94</v>
      </c>
      <c r="J394" s="10" t="s">
        <v>38</v>
      </c>
      <c r="K394" s="10">
        <v>108653</v>
      </c>
      <c r="L394" s="10" t="s">
        <v>32</v>
      </c>
      <c r="M394" s="10">
        <v>0.26</v>
      </c>
      <c r="N394" s="10">
        <v>0.92</v>
      </c>
      <c r="O394" s="10">
        <v>5879.4</v>
      </c>
      <c r="P394" s="10">
        <v>0</v>
      </c>
      <c r="Q394">
        <v>36</v>
      </c>
      <c r="R394">
        <v>620.3</v>
      </c>
      <c r="S394">
        <v>0.26</v>
      </c>
      <c r="T394">
        <v>0</v>
      </c>
      <c r="U394">
        <v>36</v>
      </c>
      <c r="V394">
        <v>6950.4615</v>
      </c>
      <c r="W394">
        <v>31015</v>
      </c>
      <c r="X394">
        <v>0</v>
      </c>
      <c r="Y394">
        <v>6330.16</v>
      </c>
      <c r="Z394" s="17" t="str">
        <f t="shared" si="6"/>
        <v>Sep-2022</v>
      </c>
    </row>
    <row r="395" spans="1:26">
      <c r="A395" s="10" t="s">
        <v>842</v>
      </c>
      <c r="B395" s="14">
        <v>45022</v>
      </c>
      <c r="C395" s="10" t="s">
        <v>843</v>
      </c>
      <c r="D395" s="10" t="s">
        <v>50</v>
      </c>
      <c r="E395" s="10">
        <v>30009</v>
      </c>
      <c r="F395" s="10">
        <v>0.181</v>
      </c>
      <c r="G395" s="10">
        <v>60</v>
      </c>
      <c r="H395" s="10" t="s">
        <v>29</v>
      </c>
      <c r="I395" s="10" t="s">
        <v>30</v>
      </c>
      <c r="J395" s="10" t="s">
        <v>31</v>
      </c>
      <c r="K395" s="10">
        <v>52250</v>
      </c>
      <c r="L395" s="10" t="s">
        <v>43</v>
      </c>
      <c r="M395" s="10">
        <v>0.34</v>
      </c>
      <c r="N395" s="10">
        <v>0.6</v>
      </c>
      <c r="O395" s="10">
        <v>35440.63</v>
      </c>
      <c r="P395" s="10">
        <v>0</v>
      </c>
      <c r="Q395">
        <v>36</v>
      </c>
      <c r="R395">
        <v>600.18</v>
      </c>
      <c r="S395">
        <v>0.34</v>
      </c>
      <c r="T395">
        <v>0</v>
      </c>
      <c r="U395">
        <v>29</v>
      </c>
      <c r="V395">
        <v>16294.887</v>
      </c>
      <c r="W395">
        <v>30009</v>
      </c>
      <c r="X395">
        <v>0</v>
      </c>
      <c r="Y395">
        <v>15694.71</v>
      </c>
      <c r="Z395" s="17" t="str">
        <f t="shared" si="6"/>
        <v>Apr-2023</v>
      </c>
    </row>
    <row r="396" spans="1:26">
      <c r="A396" s="10" t="s">
        <v>844</v>
      </c>
      <c r="B396" s="14">
        <v>44609</v>
      </c>
      <c r="C396" s="10" t="s">
        <v>845</v>
      </c>
      <c r="D396" s="10" t="s">
        <v>66</v>
      </c>
      <c r="E396" s="10">
        <v>18773</v>
      </c>
      <c r="F396" s="10">
        <v>0.248</v>
      </c>
      <c r="G396" s="10">
        <v>60</v>
      </c>
      <c r="H396" s="10" t="s">
        <v>36</v>
      </c>
      <c r="I396" s="10" t="s">
        <v>37</v>
      </c>
      <c r="J396" s="10" t="s">
        <v>31</v>
      </c>
      <c r="K396" s="10">
        <v>114486</v>
      </c>
      <c r="L396" s="10" t="s">
        <v>32</v>
      </c>
      <c r="M396" s="10">
        <v>0.36</v>
      </c>
      <c r="N396" s="10">
        <v>0.63</v>
      </c>
      <c r="O396" s="10">
        <v>4751.47</v>
      </c>
      <c r="P396" s="10">
        <v>0</v>
      </c>
      <c r="Q396">
        <v>36</v>
      </c>
      <c r="R396">
        <v>375.46</v>
      </c>
      <c r="S396">
        <v>0.36</v>
      </c>
      <c r="T396">
        <v>0</v>
      </c>
      <c r="U396">
        <v>36</v>
      </c>
      <c r="V396">
        <v>12570.4008</v>
      </c>
      <c r="W396">
        <v>18773</v>
      </c>
      <c r="X396">
        <v>0</v>
      </c>
      <c r="Y396">
        <v>12194.94</v>
      </c>
      <c r="Z396" s="17" t="str">
        <f t="shared" si="6"/>
        <v>Feb-2022</v>
      </c>
    </row>
    <row r="397" spans="1:26">
      <c r="A397" s="10" t="s">
        <v>846</v>
      </c>
      <c r="B397" s="14">
        <v>44925</v>
      </c>
      <c r="C397" s="10" t="s">
        <v>847</v>
      </c>
      <c r="D397" s="10" t="s">
        <v>66</v>
      </c>
      <c r="E397" s="10">
        <v>27143</v>
      </c>
      <c r="F397" s="10">
        <v>0.065</v>
      </c>
      <c r="G397" s="10">
        <v>60</v>
      </c>
      <c r="H397" s="10" t="s">
        <v>29</v>
      </c>
      <c r="I397" s="10" t="s">
        <v>30</v>
      </c>
      <c r="J397" s="10" t="s">
        <v>31</v>
      </c>
      <c r="K397" s="10">
        <v>112895</v>
      </c>
      <c r="L397" s="10" t="s">
        <v>39</v>
      </c>
      <c r="M397" s="10">
        <v>0.16</v>
      </c>
      <c r="N397" s="10">
        <v>0.67</v>
      </c>
      <c r="O397" s="10">
        <v>28907.3</v>
      </c>
      <c r="P397" s="10">
        <v>0</v>
      </c>
      <c r="Q397">
        <v>36</v>
      </c>
      <c r="R397">
        <v>542.86</v>
      </c>
      <c r="S397">
        <v>0.16</v>
      </c>
      <c r="T397">
        <v>0</v>
      </c>
      <c r="U397">
        <v>33</v>
      </c>
      <c r="V397">
        <v>5292.885</v>
      </c>
      <c r="W397">
        <v>27143</v>
      </c>
      <c r="X397">
        <v>0</v>
      </c>
      <c r="Y397">
        <v>4750.03</v>
      </c>
      <c r="Z397" s="17" t="str">
        <f t="shared" si="6"/>
        <v>Dec-2022</v>
      </c>
    </row>
    <row r="398" spans="1:26">
      <c r="A398" s="10" t="s">
        <v>848</v>
      </c>
      <c r="B398" s="14">
        <v>45217</v>
      </c>
      <c r="C398" s="10" t="s">
        <v>849</v>
      </c>
      <c r="D398" s="10" t="s">
        <v>86</v>
      </c>
      <c r="E398" s="10">
        <v>7154</v>
      </c>
      <c r="F398" s="10">
        <v>0.065</v>
      </c>
      <c r="G398" s="10">
        <v>36</v>
      </c>
      <c r="H398" s="10" t="s">
        <v>29</v>
      </c>
      <c r="I398" s="10" t="s">
        <v>37</v>
      </c>
      <c r="J398" s="10" t="s">
        <v>57</v>
      </c>
      <c r="K398" s="10">
        <v>119132</v>
      </c>
      <c r="L398" s="10" t="s">
        <v>43</v>
      </c>
      <c r="M398" s="10">
        <v>0.49</v>
      </c>
      <c r="N398" s="10">
        <v>0.8</v>
      </c>
      <c r="O398" s="10">
        <v>7619.01</v>
      </c>
      <c r="P398" s="10">
        <v>0</v>
      </c>
      <c r="Q398">
        <v>36</v>
      </c>
      <c r="R398">
        <v>143.08</v>
      </c>
      <c r="S398">
        <v>0.49</v>
      </c>
      <c r="T398">
        <v>0</v>
      </c>
      <c r="U398">
        <v>23</v>
      </c>
      <c r="V398">
        <v>1395.03</v>
      </c>
      <c r="W398">
        <v>7154</v>
      </c>
      <c r="X398">
        <v>0</v>
      </c>
      <c r="Y398">
        <v>1251.95</v>
      </c>
      <c r="Z398" s="17" t="str">
        <f t="shared" si="6"/>
        <v>Oct-2023</v>
      </c>
    </row>
    <row r="399" spans="1:26">
      <c r="A399" s="10" t="s">
        <v>850</v>
      </c>
      <c r="B399" s="14">
        <v>44957</v>
      </c>
      <c r="C399" s="10" t="s">
        <v>851</v>
      </c>
      <c r="D399" s="10" t="s">
        <v>56</v>
      </c>
      <c r="E399" s="10">
        <v>22804</v>
      </c>
      <c r="F399" s="10">
        <v>0.118</v>
      </c>
      <c r="G399" s="10">
        <v>60</v>
      </c>
      <c r="H399" s="10" t="s">
        <v>29</v>
      </c>
      <c r="I399" s="10" t="s">
        <v>94</v>
      </c>
      <c r="J399" s="10" t="s">
        <v>42</v>
      </c>
      <c r="K399" s="10">
        <v>121066</v>
      </c>
      <c r="L399" s="10" t="s">
        <v>39</v>
      </c>
      <c r="M399" s="10">
        <v>0.32</v>
      </c>
      <c r="N399" s="10">
        <v>0.55</v>
      </c>
      <c r="O399" s="10">
        <v>25494.87</v>
      </c>
      <c r="P399" s="10">
        <v>0</v>
      </c>
      <c r="Q399">
        <v>36</v>
      </c>
      <c r="R399">
        <v>456.08</v>
      </c>
      <c r="S399">
        <v>0.32</v>
      </c>
      <c r="T399">
        <v>0</v>
      </c>
      <c r="U399">
        <v>32</v>
      </c>
      <c r="V399">
        <v>8072.616</v>
      </c>
      <c r="W399">
        <v>22804</v>
      </c>
      <c r="X399">
        <v>0</v>
      </c>
      <c r="Y399">
        <v>7616.54</v>
      </c>
      <c r="Z399" s="17" t="str">
        <f t="shared" si="6"/>
        <v>Jan-2023</v>
      </c>
    </row>
    <row r="400" spans="1:26">
      <c r="A400" s="10" t="s">
        <v>852</v>
      </c>
      <c r="B400" s="14">
        <v>44872</v>
      </c>
      <c r="C400" s="10" t="s">
        <v>853</v>
      </c>
      <c r="D400" s="10" t="s">
        <v>86</v>
      </c>
      <c r="E400" s="10">
        <v>21581</v>
      </c>
      <c r="F400" s="10">
        <v>0.223</v>
      </c>
      <c r="G400" s="10">
        <v>60</v>
      </c>
      <c r="H400" s="10" t="s">
        <v>36</v>
      </c>
      <c r="I400" s="10" t="s">
        <v>67</v>
      </c>
      <c r="J400" s="10" t="s">
        <v>47</v>
      </c>
      <c r="K400" s="10">
        <v>96798</v>
      </c>
      <c r="L400" s="10" t="s">
        <v>32</v>
      </c>
      <c r="M400" s="10">
        <v>0.15</v>
      </c>
      <c r="N400" s="10">
        <v>0.93</v>
      </c>
      <c r="O400" s="10">
        <v>4810.13</v>
      </c>
      <c r="P400" s="10">
        <v>0</v>
      </c>
      <c r="Q400">
        <v>36</v>
      </c>
      <c r="R400">
        <v>431.62</v>
      </c>
      <c r="S400">
        <v>0.15</v>
      </c>
      <c r="T400">
        <v>0</v>
      </c>
      <c r="U400">
        <v>34</v>
      </c>
      <c r="V400">
        <v>12272.03565</v>
      </c>
      <c r="W400">
        <v>20382.0555555556</v>
      </c>
      <c r="X400">
        <v>0</v>
      </c>
      <c r="Y400">
        <v>10641.47</v>
      </c>
      <c r="Z400" s="17" t="str">
        <f t="shared" si="6"/>
        <v>Nov-2022</v>
      </c>
    </row>
    <row r="401" spans="1:26">
      <c r="A401" s="10" t="s">
        <v>854</v>
      </c>
      <c r="B401" s="14">
        <v>44653</v>
      </c>
      <c r="C401" s="10" t="s">
        <v>855</v>
      </c>
      <c r="D401" s="10" t="s">
        <v>82</v>
      </c>
      <c r="E401" s="10">
        <v>31087</v>
      </c>
      <c r="F401" s="10">
        <v>0.093</v>
      </c>
      <c r="G401" s="10">
        <v>36</v>
      </c>
      <c r="H401" s="10" t="s">
        <v>36</v>
      </c>
      <c r="I401" s="10" t="s">
        <v>83</v>
      </c>
      <c r="J401" s="10" t="s">
        <v>42</v>
      </c>
      <c r="K401" s="10">
        <v>84199</v>
      </c>
      <c r="L401" s="10" t="s">
        <v>39</v>
      </c>
      <c r="M401" s="10">
        <v>0.46</v>
      </c>
      <c r="N401" s="10">
        <v>0.89</v>
      </c>
      <c r="O401" s="10">
        <v>7602.33</v>
      </c>
      <c r="P401" s="10">
        <v>0</v>
      </c>
      <c r="Q401">
        <v>36</v>
      </c>
      <c r="R401">
        <v>621.74</v>
      </c>
      <c r="S401">
        <v>0.46</v>
      </c>
      <c r="T401">
        <v>0</v>
      </c>
      <c r="U401">
        <v>36</v>
      </c>
      <c r="V401">
        <v>7805.9457</v>
      </c>
      <c r="W401">
        <v>31087</v>
      </c>
      <c r="X401">
        <v>0</v>
      </c>
      <c r="Y401">
        <v>7184.21</v>
      </c>
      <c r="Z401" s="17" t="str">
        <f t="shared" si="6"/>
        <v>Apr-2022</v>
      </c>
    </row>
    <row r="402" spans="1:26">
      <c r="A402" s="10" t="s">
        <v>856</v>
      </c>
      <c r="B402" s="14">
        <v>45116</v>
      </c>
      <c r="C402" s="10" t="s">
        <v>857</v>
      </c>
      <c r="D402" s="10" t="s">
        <v>82</v>
      </c>
      <c r="E402" s="10">
        <v>33981</v>
      </c>
      <c r="F402" s="10">
        <v>0.122</v>
      </c>
      <c r="G402" s="10">
        <v>36</v>
      </c>
      <c r="H402" s="10" t="s">
        <v>29</v>
      </c>
      <c r="I402" s="10" t="s">
        <v>67</v>
      </c>
      <c r="J402" s="10" t="s">
        <v>47</v>
      </c>
      <c r="K402" s="10">
        <v>89546</v>
      </c>
      <c r="L402" s="10" t="s">
        <v>43</v>
      </c>
      <c r="M402" s="10">
        <v>0.13</v>
      </c>
      <c r="N402" s="10">
        <v>0.76</v>
      </c>
      <c r="O402" s="10">
        <v>38126.68</v>
      </c>
      <c r="P402" s="10">
        <v>0</v>
      </c>
      <c r="Q402">
        <v>36</v>
      </c>
      <c r="R402">
        <v>679.62</v>
      </c>
      <c r="S402">
        <v>0.13</v>
      </c>
      <c r="T402">
        <v>0</v>
      </c>
      <c r="U402">
        <v>26</v>
      </c>
      <c r="V402">
        <v>12437.046</v>
      </c>
      <c r="W402">
        <v>33981</v>
      </c>
      <c r="X402">
        <v>0</v>
      </c>
      <c r="Y402">
        <v>11757.43</v>
      </c>
      <c r="Z402" s="17" t="str">
        <f t="shared" si="6"/>
        <v>Jul-2023</v>
      </c>
    </row>
    <row r="403" spans="1:26">
      <c r="A403" s="10" t="s">
        <v>858</v>
      </c>
      <c r="B403" s="14">
        <v>44388</v>
      </c>
      <c r="C403" s="10" t="s">
        <v>859</v>
      </c>
      <c r="D403" s="10" t="s">
        <v>82</v>
      </c>
      <c r="E403" s="10">
        <v>4762</v>
      </c>
      <c r="F403" s="10">
        <v>0.064</v>
      </c>
      <c r="G403" s="10">
        <v>60</v>
      </c>
      <c r="H403" s="10" t="s">
        <v>29</v>
      </c>
      <c r="I403" s="10" t="s">
        <v>67</v>
      </c>
      <c r="J403" s="10" t="s">
        <v>47</v>
      </c>
      <c r="K403" s="10">
        <v>135686</v>
      </c>
      <c r="L403" s="10" t="s">
        <v>43</v>
      </c>
      <c r="M403" s="10">
        <v>0.46</v>
      </c>
      <c r="N403" s="10">
        <v>0.8</v>
      </c>
      <c r="O403" s="10">
        <v>5066.77</v>
      </c>
      <c r="P403" s="10">
        <v>0</v>
      </c>
      <c r="Q403">
        <v>36</v>
      </c>
      <c r="R403">
        <v>95.24</v>
      </c>
      <c r="S403">
        <v>0.46</v>
      </c>
      <c r="T403">
        <v>0</v>
      </c>
      <c r="U403">
        <v>36</v>
      </c>
      <c r="V403">
        <v>914.304</v>
      </c>
      <c r="W403">
        <v>4762</v>
      </c>
      <c r="X403">
        <v>0</v>
      </c>
      <c r="Y403">
        <v>819.06</v>
      </c>
      <c r="Z403" s="17" t="str">
        <f t="shared" si="6"/>
        <v>Jul-2021</v>
      </c>
    </row>
    <row r="404" spans="1:26">
      <c r="A404" s="10" t="s">
        <v>860</v>
      </c>
      <c r="B404" s="14">
        <v>44935</v>
      </c>
      <c r="C404" s="10" t="s">
        <v>861</v>
      </c>
      <c r="D404" s="10" t="s">
        <v>35</v>
      </c>
      <c r="E404" s="10">
        <v>10768</v>
      </c>
      <c r="F404" s="10">
        <v>0.203</v>
      </c>
      <c r="G404" s="10">
        <v>60</v>
      </c>
      <c r="H404" s="10" t="s">
        <v>91</v>
      </c>
      <c r="I404" s="10" t="s">
        <v>94</v>
      </c>
      <c r="J404" s="10" t="s">
        <v>31</v>
      </c>
      <c r="K404" s="10">
        <v>118151</v>
      </c>
      <c r="L404" s="10" t="s">
        <v>32</v>
      </c>
      <c r="M404" s="10">
        <v>0.5</v>
      </c>
      <c r="N404" s="10">
        <v>0.51</v>
      </c>
      <c r="O404" s="10">
        <v>4240.21</v>
      </c>
      <c r="P404" s="10">
        <v>804.81</v>
      </c>
      <c r="Q404">
        <v>36</v>
      </c>
      <c r="R404">
        <v>215.36</v>
      </c>
      <c r="S404">
        <v>0.5</v>
      </c>
      <c r="T404">
        <v>1</v>
      </c>
      <c r="U404">
        <v>32</v>
      </c>
      <c r="V404">
        <v>1639.428</v>
      </c>
      <c r="W404">
        <v>804.81</v>
      </c>
      <c r="X404">
        <v>9963.19</v>
      </c>
      <c r="Y404">
        <v>-7734.31</v>
      </c>
      <c r="Z404" s="17" t="str">
        <f t="shared" si="6"/>
        <v>Jan-2023</v>
      </c>
    </row>
    <row r="405" spans="1:26">
      <c r="A405" s="10" t="s">
        <v>862</v>
      </c>
      <c r="B405" s="14">
        <v>45174</v>
      </c>
      <c r="C405" s="10" t="s">
        <v>863</v>
      </c>
      <c r="D405" s="10" t="s">
        <v>86</v>
      </c>
      <c r="E405" s="10">
        <v>39559</v>
      </c>
      <c r="F405" s="10">
        <v>0.132</v>
      </c>
      <c r="G405" s="10">
        <v>36</v>
      </c>
      <c r="H405" s="10" t="s">
        <v>29</v>
      </c>
      <c r="I405" s="10" t="s">
        <v>67</v>
      </c>
      <c r="J405" s="10" t="s">
        <v>38</v>
      </c>
      <c r="K405" s="10">
        <v>33327</v>
      </c>
      <c r="L405" s="10" t="s">
        <v>43</v>
      </c>
      <c r="M405" s="10">
        <v>0.38</v>
      </c>
      <c r="N405" s="10">
        <v>0.65</v>
      </c>
      <c r="O405" s="10">
        <v>44780.79</v>
      </c>
      <c r="P405" s="10">
        <v>0</v>
      </c>
      <c r="Q405">
        <v>36</v>
      </c>
      <c r="R405">
        <v>791.18</v>
      </c>
      <c r="S405">
        <v>0.38</v>
      </c>
      <c r="T405">
        <v>0</v>
      </c>
      <c r="U405">
        <v>24</v>
      </c>
      <c r="V405">
        <v>15665.364</v>
      </c>
      <c r="W405">
        <v>39559</v>
      </c>
      <c r="X405">
        <v>0</v>
      </c>
      <c r="Y405">
        <v>14874.18</v>
      </c>
      <c r="Z405" s="17" t="str">
        <f t="shared" si="6"/>
        <v>Sep-2023</v>
      </c>
    </row>
    <row r="406" spans="1:26">
      <c r="A406" s="10" t="s">
        <v>864</v>
      </c>
      <c r="B406" s="14">
        <v>45205</v>
      </c>
      <c r="C406" s="10" t="s">
        <v>865</v>
      </c>
      <c r="D406" s="10" t="s">
        <v>35</v>
      </c>
      <c r="E406" s="10">
        <v>9783</v>
      </c>
      <c r="F406" s="10">
        <v>0.202</v>
      </c>
      <c r="G406" s="10">
        <v>36</v>
      </c>
      <c r="H406" s="10" t="s">
        <v>91</v>
      </c>
      <c r="I406" s="10" t="s">
        <v>37</v>
      </c>
      <c r="J406" s="10" t="s">
        <v>31</v>
      </c>
      <c r="K406" s="10">
        <v>59768</v>
      </c>
      <c r="L406" s="10" t="s">
        <v>39</v>
      </c>
      <c r="M406" s="10">
        <v>0.41</v>
      </c>
      <c r="N406" s="10">
        <v>0.86</v>
      </c>
      <c r="O406" s="10">
        <v>1238.43</v>
      </c>
      <c r="P406" s="10">
        <v>3866.9</v>
      </c>
      <c r="Q406">
        <v>36</v>
      </c>
      <c r="R406">
        <v>195.66</v>
      </c>
      <c r="S406">
        <v>0.41</v>
      </c>
      <c r="T406">
        <v>1</v>
      </c>
      <c r="U406">
        <v>23</v>
      </c>
      <c r="V406">
        <v>1482.1245</v>
      </c>
      <c r="W406">
        <v>3866.9</v>
      </c>
      <c r="X406">
        <v>5916.1</v>
      </c>
      <c r="Y406">
        <v>-762.74</v>
      </c>
      <c r="Z406" s="17" t="str">
        <f t="shared" si="6"/>
        <v>Oct-2023</v>
      </c>
    </row>
    <row r="407" spans="1:26">
      <c r="A407" s="10" t="s">
        <v>866</v>
      </c>
      <c r="B407" s="14">
        <v>44292</v>
      </c>
      <c r="C407" s="10" t="s">
        <v>867</v>
      </c>
      <c r="D407" s="10" t="s">
        <v>28</v>
      </c>
      <c r="E407" s="10">
        <v>30781</v>
      </c>
      <c r="F407" s="10">
        <v>0.231</v>
      </c>
      <c r="G407" s="10">
        <v>36</v>
      </c>
      <c r="H407" s="10" t="s">
        <v>29</v>
      </c>
      <c r="I407" s="10" t="s">
        <v>30</v>
      </c>
      <c r="J407" s="10" t="s">
        <v>57</v>
      </c>
      <c r="K407" s="10">
        <v>94418</v>
      </c>
      <c r="L407" s="10" t="s">
        <v>39</v>
      </c>
      <c r="M407" s="10">
        <v>0.23</v>
      </c>
      <c r="N407" s="10">
        <v>0.53</v>
      </c>
      <c r="O407" s="10">
        <v>37891.41</v>
      </c>
      <c r="P407" s="10">
        <v>0</v>
      </c>
      <c r="Q407">
        <v>36</v>
      </c>
      <c r="R407">
        <v>615.62</v>
      </c>
      <c r="S407">
        <v>0.23</v>
      </c>
      <c r="T407">
        <v>0</v>
      </c>
      <c r="U407">
        <v>36</v>
      </c>
      <c r="V407">
        <v>21331.233</v>
      </c>
      <c r="W407">
        <v>30781</v>
      </c>
      <c r="X407">
        <v>0</v>
      </c>
      <c r="Y407">
        <v>20715.61</v>
      </c>
      <c r="Z407" s="17" t="str">
        <f t="shared" si="6"/>
        <v>Apr-2021</v>
      </c>
    </row>
    <row r="408" spans="1:26">
      <c r="A408" s="10" t="s">
        <v>868</v>
      </c>
      <c r="B408" s="14">
        <v>44859</v>
      </c>
      <c r="C408" s="10" t="s">
        <v>869</v>
      </c>
      <c r="D408" s="10" t="s">
        <v>56</v>
      </c>
      <c r="E408" s="10">
        <v>31811</v>
      </c>
      <c r="F408" s="10">
        <v>0.097</v>
      </c>
      <c r="G408" s="10">
        <v>60</v>
      </c>
      <c r="H408" s="10" t="s">
        <v>36</v>
      </c>
      <c r="I408" s="10" t="s">
        <v>30</v>
      </c>
      <c r="J408" s="10" t="s">
        <v>47</v>
      </c>
      <c r="K408" s="10">
        <v>124386</v>
      </c>
      <c r="L408" s="10" t="s">
        <v>39</v>
      </c>
      <c r="M408" s="10">
        <v>0.48</v>
      </c>
      <c r="N408" s="10">
        <v>0.63</v>
      </c>
      <c r="O408" s="10">
        <v>14792.24</v>
      </c>
      <c r="P408" s="10">
        <v>0</v>
      </c>
      <c r="Q408">
        <v>36</v>
      </c>
      <c r="R408">
        <v>636.22</v>
      </c>
      <c r="S408">
        <v>0.48</v>
      </c>
      <c r="T408">
        <v>0</v>
      </c>
      <c r="U408">
        <v>35</v>
      </c>
      <c r="V408">
        <v>8099.875875</v>
      </c>
      <c r="W408">
        <v>30927.3611111111</v>
      </c>
      <c r="X408">
        <v>0</v>
      </c>
      <c r="Y408">
        <v>6580.02</v>
      </c>
      <c r="Z408" s="17" t="str">
        <f t="shared" si="6"/>
        <v>Oct-2022</v>
      </c>
    </row>
    <row r="409" spans="1:26">
      <c r="A409" s="10" t="s">
        <v>870</v>
      </c>
      <c r="B409" s="14">
        <v>44233</v>
      </c>
      <c r="C409" s="10" t="s">
        <v>871</v>
      </c>
      <c r="D409" s="10" t="s">
        <v>50</v>
      </c>
      <c r="E409" s="10">
        <v>36488</v>
      </c>
      <c r="F409" s="10">
        <v>0.211</v>
      </c>
      <c r="G409" s="10">
        <v>36</v>
      </c>
      <c r="H409" s="10" t="s">
        <v>29</v>
      </c>
      <c r="I409" s="10" t="s">
        <v>67</v>
      </c>
      <c r="J409" s="10" t="s">
        <v>38</v>
      </c>
      <c r="K409" s="10">
        <v>146947</v>
      </c>
      <c r="L409" s="10" t="s">
        <v>39</v>
      </c>
      <c r="M409" s="10">
        <v>0.31</v>
      </c>
      <c r="N409" s="10">
        <v>0.76</v>
      </c>
      <c r="O409" s="10">
        <v>44186.97</v>
      </c>
      <c r="P409" s="10">
        <v>0</v>
      </c>
      <c r="Q409">
        <v>36</v>
      </c>
      <c r="R409">
        <v>729.76</v>
      </c>
      <c r="S409">
        <v>0.31</v>
      </c>
      <c r="T409">
        <v>0</v>
      </c>
      <c r="U409">
        <v>36</v>
      </c>
      <c r="V409">
        <v>23096.904</v>
      </c>
      <c r="W409">
        <v>36488</v>
      </c>
      <c r="X409">
        <v>0</v>
      </c>
      <c r="Y409">
        <v>22367.14</v>
      </c>
      <c r="Z409" s="17" t="str">
        <f t="shared" si="6"/>
        <v>Feb-2021</v>
      </c>
    </row>
    <row r="410" spans="1:26">
      <c r="A410" s="10" t="s">
        <v>872</v>
      </c>
      <c r="B410" s="14">
        <v>44475</v>
      </c>
      <c r="C410" s="10" t="s">
        <v>873</v>
      </c>
      <c r="D410" s="10" t="s">
        <v>63</v>
      </c>
      <c r="E410" s="10">
        <v>9905</v>
      </c>
      <c r="F410" s="10">
        <v>0.062</v>
      </c>
      <c r="G410" s="10">
        <v>36</v>
      </c>
      <c r="H410" s="10" t="s">
        <v>91</v>
      </c>
      <c r="I410" s="10" t="s">
        <v>83</v>
      </c>
      <c r="J410" s="10" t="s">
        <v>47</v>
      </c>
      <c r="K410" s="10">
        <v>72788</v>
      </c>
      <c r="L410" s="10" t="s">
        <v>32</v>
      </c>
      <c r="M410" s="10">
        <v>0.39</v>
      </c>
      <c r="N410" s="10">
        <v>0.62</v>
      </c>
      <c r="O410" s="10">
        <v>2417.52</v>
      </c>
      <c r="P410" s="10">
        <v>3932.05</v>
      </c>
      <c r="Q410">
        <v>36</v>
      </c>
      <c r="R410">
        <v>198.1</v>
      </c>
      <c r="S410">
        <v>0.39</v>
      </c>
      <c r="T410">
        <v>1</v>
      </c>
      <c r="U410">
        <v>36</v>
      </c>
      <c r="V410">
        <v>460.5825</v>
      </c>
      <c r="W410">
        <v>3932.05</v>
      </c>
      <c r="X410">
        <v>5972.95</v>
      </c>
      <c r="Y410">
        <v>-1778.42</v>
      </c>
      <c r="Z410" s="17" t="str">
        <f t="shared" si="6"/>
        <v>Oct-2021</v>
      </c>
    </row>
    <row r="411" spans="1:26">
      <c r="A411" s="10" t="s">
        <v>874</v>
      </c>
      <c r="B411" s="14">
        <v>44413</v>
      </c>
      <c r="C411" s="10" t="s">
        <v>875</v>
      </c>
      <c r="D411" s="10" t="s">
        <v>86</v>
      </c>
      <c r="E411" s="10">
        <v>10127</v>
      </c>
      <c r="F411" s="10">
        <v>0.23</v>
      </c>
      <c r="G411" s="10">
        <v>36</v>
      </c>
      <c r="H411" s="10" t="s">
        <v>36</v>
      </c>
      <c r="I411" s="10" t="s">
        <v>83</v>
      </c>
      <c r="J411" s="10" t="s">
        <v>47</v>
      </c>
      <c r="K411" s="10">
        <v>145945</v>
      </c>
      <c r="L411" s="10" t="s">
        <v>39</v>
      </c>
      <c r="M411" s="10">
        <v>0.47</v>
      </c>
      <c r="N411" s="10">
        <v>0.92</v>
      </c>
      <c r="O411" s="10">
        <v>3348.84</v>
      </c>
      <c r="P411" s="10">
        <v>0</v>
      </c>
      <c r="Q411">
        <v>36</v>
      </c>
      <c r="R411">
        <v>202.54</v>
      </c>
      <c r="S411">
        <v>0.47</v>
      </c>
      <c r="T411">
        <v>0</v>
      </c>
      <c r="U411">
        <v>36</v>
      </c>
      <c r="V411">
        <v>6288.867</v>
      </c>
      <c r="W411">
        <v>10127</v>
      </c>
      <c r="X411">
        <v>0</v>
      </c>
      <c r="Y411">
        <v>6086.33</v>
      </c>
      <c r="Z411" s="17" t="str">
        <f t="shared" si="6"/>
        <v>Aug-2021</v>
      </c>
    </row>
    <row r="412" spans="1:26">
      <c r="A412" s="10" t="s">
        <v>876</v>
      </c>
      <c r="B412" s="14">
        <v>45063</v>
      </c>
      <c r="C412" s="10" t="s">
        <v>877</v>
      </c>
      <c r="D412" s="10" t="s">
        <v>63</v>
      </c>
      <c r="E412" s="10">
        <v>23431</v>
      </c>
      <c r="F412" s="10">
        <v>0.18</v>
      </c>
      <c r="G412" s="10">
        <v>60</v>
      </c>
      <c r="H412" s="10" t="s">
        <v>29</v>
      </c>
      <c r="I412" s="10" t="s">
        <v>37</v>
      </c>
      <c r="J412" s="10" t="s">
        <v>31</v>
      </c>
      <c r="K412" s="10">
        <v>112384</v>
      </c>
      <c r="L412" s="10" t="s">
        <v>32</v>
      </c>
      <c r="M412" s="10">
        <v>0.49</v>
      </c>
      <c r="N412" s="10">
        <v>0.56</v>
      </c>
      <c r="O412" s="10">
        <v>27648.58</v>
      </c>
      <c r="P412" s="10">
        <v>0</v>
      </c>
      <c r="Q412">
        <v>36</v>
      </c>
      <c r="R412">
        <v>468.62</v>
      </c>
      <c r="S412">
        <v>0.49</v>
      </c>
      <c r="T412">
        <v>0</v>
      </c>
      <c r="U412">
        <v>28</v>
      </c>
      <c r="V412">
        <v>12652.74</v>
      </c>
      <c r="W412">
        <v>23431</v>
      </c>
      <c r="X412">
        <v>0</v>
      </c>
      <c r="Y412">
        <v>12184.12</v>
      </c>
      <c r="Z412" s="17" t="str">
        <f t="shared" si="6"/>
        <v>May-2023</v>
      </c>
    </row>
    <row r="413" spans="1:26">
      <c r="A413" s="10" t="s">
        <v>878</v>
      </c>
      <c r="B413" s="14">
        <v>45069</v>
      </c>
      <c r="C413" s="10" t="s">
        <v>879</v>
      </c>
      <c r="D413" s="10" t="s">
        <v>66</v>
      </c>
      <c r="E413" s="10">
        <v>7368</v>
      </c>
      <c r="F413" s="10">
        <v>0.225</v>
      </c>
      <c r="G413" s="10">
        <v>36</v>
      </c>
      <c r="H413" s="10" t="s">
        <v>29</v>
      </c>
      <c r="I413" s="10" t="s">
        <v>30</v>
      </c>
      <c r="J413" s="10" t="s">
        <v>38</v>
      </c>
      <c r="K413" s="10">
        <v>76830</v>
      </c>
      <c r="L413" s="10" t="s">
        <v>39</v>
      </c>
      <c r="M413" s="10">
        <v>0.43</v>
      </c>
      <c r="N413" s="10">
        <v>0.86</v>
      </c>
      <c r="O413" s="10">
        <v>9025.8</v>
      </c>
      <c r="P413" s="10">
        <v>0</v>
      </c>
      <c r="Q413">
        <v>36</v>
      </c>
      <c r="R413">
        <v>147.36</v>
      </c>
      <c r="S413">
        <v>0.43</v>
      </c>
      <c r="T413">
        <v>0</v>
      </c>
      <c r="U413">
        <v>28</v>
      </c>
      <c r="V413">
        <v>4973.4</v>
      </c>
      <c r="W413">
        <v>7368</v>
      </c>
      <c r="X413">
        <v>0</v>
      </c>
      <c r="Y413">
        <v>4826.04</v>
      </c>
      <c r="Z413" s="17" t="str">
        <f t="shared" si="6"/>
        <v>May-2023</v>
      </c>
    </row>
    <row r="414" spans="1:26">
      <c r="A414" s="10" t="s">
        <v>880</v>
      </c>
      <c r="B414" s="14">
        <v>44258</v>
      </c>
      <c r="C414" s="10" t="s">
        <v>881</v>
      </c>
      <c r="D414" s="10" t="s">
        <v>86</v>
      </c>
      <c r="E414" s="10">
        <v>28424</v>
      </c>
      <c r="F414" s="10">
        <v>0.05</v>
      </c>
      <c r="G414" s="10">
        <v>36</v>
      </c>
      <c r="H414" s="10" t="s">
        <v>36</v>
      </c>
      <c r="I414" s="10" t="s">
        <v>30</v>
      </c>
      <c r="J414" s="10" t="s">
        <v>38</v>
      </c>
      <c r="K414" s="10">
        <v>82446</v>
      </c>
      <c r="L414" s="10" t="s">
        <v>32</v>
      </c>
      <c r="M414" s="10">
        <v>0.22</v>
      </c>
      <c r="N414" s="10">
        <v>0.73</v>
      </c>
      <c r="O414" s="10">
        <v>12039.9</v>
      </c>
      <c r="P414" s="10">
        <v>0</v>
      </c>
      <c r="Q414">
        <v>36</v>
      </c>
      <c r="R414">
        <v>568.48</v>
      </c>
      <c r="S414">
        <v>0.22</v>
      </c>
      <c r="T414">
        <v>0</v>
      </c>
      <c r="U414">
        <v>36</v>
      </c>
      <c r="V414">
        <v>3837.24</v>
      </c>
      <c r="W414">
        <v>28424</v>
      </c>
      <c r="X414">
        <v>0</v>
      </c>
      <c r="Y414">
        <v>3268.76</v>
      </c>
      <c r="Z414" s="17" t="str">
        <f t="shared" si="6"/>
        <v>Mar-2021</v>
      </c>
    </row>
    <row r="415" spans="1:26">
      <c r="A415" s="10" t="s">
        <v>882</v>
      </c>
      <c r="B415" s="14">
        <v>44792</v>
      </c>
      <c r="C415" s="10" t="s">
        <v>883</v>
      </c>
      <c r="D415" s="10" t="s">
        <v>28</v>
      </c>
      <c r="E415" s="10">
        <v>19333</v>
      </c>
      <c r="F415" s="10">
        <v>0.084</v>
      </c>
      <c r="G415" s="10">
        <v>36</v>
      </c>
      <c r="H415" s="10" t="s">
        <v>36</v>
      </c>
      <c r="I415" s="10" t="s">
        <v>37</v>
      </c>
      <c r="J415" s="10" t="s">
        <v>47</v>
      </c>
      <c r="K415" s="10">
        <v>135078</v>
      </c>
      <c r="L415" s="10" t="s">
        <v>39</v>
      </c>
      <c r="M415" s="10">
        <v>0.49</v>
      </c>
      <c r="N415" s="10">
        <v>0.84</v>
      </c>
      <c r="O415" s="10">
        <v>4102.62</v>
      </c>
      <c r="P415" s="10">
        <v>0</v>
      </c>
      <c r="Q415">
        <v>36</v>
      </c>
      <c r="R415">
        <v>386.66</v>
      </c>
      <c r="S415">
        <v>0.49</v>
      </c>
      <c r="T415">
        <v>0</v>
      </c>
      <c r="U415">
        <v>36</v>
      </c>
      <c r="V415">
        <v>4384.7244</v>
      </c>
      <c r="W415">
        <v>19333</v>
      </c>
      <c r="X415">
        <v>0</v>
      </c>
      <c r="Y415">
        <v>3998.06</v>
      </c>
      <c r="Z415" s="17" t="str">
        <f t="shared" si="6"/>
        <v>Aug-2022</v>
      </c>
    </row>
    <row r="416" spans="1:26">
      <c r="A416" s="10" t="s">
        <v>884</v>
      </c>
      <c r="B416" s="14">
        <v>44925</v>
      </c>
      <c r="C416" s="10" t="s">
        <v>885</v>
      </c>
      <c r="D416" s="10" t="s">
        <v>86</v>
      </c>
      <c r="E416" s="10">
        <v>24116</v>
      </c>
      <c r="F416" s="10">
        <v>0.128</v>
      </c>
      <c r="G416" s="10">
        <v>36</v>
      </c>
      <c r="H416" s="10" t="s">
        <v>29</v>
      </c>
      <c r="I416" s="10" t="s">
        <v>94</v>
      </c>
      <c r="J416" s="10" t="s">
        <v>38</v>
      </c>
      <c r="K416" s="10">
        <v>45160</v>
      </c>
      <c r="L416" s="10" t="s">
        <v>39</v>
      </c>
      <c r="M416" s="10">
        <v>0.35</v>
      </c>
      <c r="N416" s="10">
        <v>0.64</v>
      </c>
      <c r="O416" s="10">
        <v>27202.85</v>
      </c>
      <c r="P416" s="10">
        <v>0</v>
      </c>
      <c r="Q416">
        <v>36</v>
      </c>
      <c r="R416">
        <v>482.32</v>
      </c>
      <c r="S416">
        <v>0.35</v>
      </c>
      <c r="T416">
        <v>0</v>
      </c>
      <c r="U416">
        <v>33</v>
      </c>
      <c r="V416">
        <v>9260.544</v>
      </c>
      <c r="W416">
        <v>24116</v>
      </c>
      <c r="X416">
        <v>0</v>
      </c>
      <c r="Y416">
        <v>8778.22</v>
      </c>
      <c r="Z416" s="17" t="str">
        <f t="shared" si="6"/>
        <v>Dec-2022</v>
      </c>
    </row>
    <row r="417" spans="1:26">
      <c r="A417" s="10" t="s">
        <v>886</v>
      </c>
      <c r="B417" s="14">
        <v>44593</v>
      </c>
      <c r="C417" s="10" t="s">
        <v>887</v>
      </c>
      <c r="D417" s="10" t="s">
        <v>35</v>
      </c>
      <c r="E417" s="10">
        <v>16525</v>
      </c>
      <c r="F417" s="10">
        <v>0.126</v>
      </c>
      <c r="G417" s="10">
        <v>36</v>
      </c>
      <c r="H417" s="10" t="s">
        <v>29</v>
      </c>
      <c r="I417" s="10" t="s">
        <v>30</v>
      </c>
      <c r="J417" s="10" t="s">
        <v>38</v>
      </c>
      <c r="K417" s="10">
        <v>86583</v>
      </c>
      <c r="L417" s="10" t="s">
        <v>32</v>
      </c>
      <c r="M417" s="10">
        <v>0.47</v>
      </c>
      <c r="N417" s="10">
        <v>0.73</v>
      </c>
      <c r="O417" s="10">
        <v>18607.15</v>
      </c>
      <c r="P417" s="10">
        <v>0</v>
      </c>
      <c r="Q417">
        <v>36</v>
      </c>
      <c r="R417">
        <v>330.5</v>
      </c>
      <c r="S417">
        <v>0.47</v>
      </c>
      <c r="T417">
        <v>0</v>
      </c>
      <c r="U417">
        <v>36</v>
      </c>
      <c r="V417">
        <v>6246.45</v>
      </c>
      <c r="W417">
        <v>16525</v>
      </c>
      <c r="X417">
        <v>0</v>
      </c>
      <c r="Y417">
        <v>5915.95</v>
      </c>
      <c r="Z417" s="17" t="str">
        <f t="shared" si="6"/>
        <v>Feb-2022</v>
      </c>
    </row>
    <row r="418" spans="1:26">
      <c r="A418" s="10" t="s">
        <v>888</v>
      </c>
      <c r="B418" s="14">
        <v>44895</v>
      </c>
      <c r="C418" s="10" t="s">
        <v>889</v>
      </c>
      <c r="D418" s="10" t="s">
        <v>56</v>
      </c>
      <c r="E418" s="10">
        <v>24398</v>
      </c>
      <c r="F418" s="10">
        <v>0.095</v>
      </c>
      <c r="G418" s="10">
        <v>60</v>
      </c>
      <c r="H418" s="10" t="s">
        <v>36</v>
      </c>
      <c r="I418" s="10" t="s">
        <v>83</v>
      </c>
      <c r="J418" s="10" t="s">
        <v>31</v>
      </c>
      <c r="K418" s="10">
        <v>63998</v>
      </c>
      <c r="L418" s="10" t="s">
        <v>43</v>
      </c>
      <c r="M418" s="10">
        <v>0.37</v>
      </c>
      <c r="N418" s="10">
        <v>0.89</v>
      </c>
      <c r="O418" s="10">
        <v>5945.55</v>
      </c>
      <c r="P418" s="10">
        <v>0</v>
      </c>
      <c r="Q418">
        <v>36</v>
      </c>
      <c r="R418">
        <v>487.96</v>
      </c>
      <c r="S418">
        <v>0.37</v>
      </c>
      <c r="T418">
        <v>0</v>
      </c>
      <c r="U418">
        <v>34</v>
      </c>
      <c r="V418">
        <v>5910.4155</v>
      </c>
      <c r="W418">
        <v>23042.5555555556</v>
      </c>
      <c r="X418">
        <v>0</v>
      </c>
      <c r="Y418">
        <v>4067.01</v>
      </c>
      <c r="Z418" s="17" t="str">
        <f t="shared" si="6"/>
        <v>Nov-2022</v>
      </c>
    </row>
    <row r="419" spans="1:26">
      <c r="A419" s="10" t="s">
        <v>890</v>
      </c>
      <c r="B419" s="14">
        <v>45239</v>
      </c>
      <c r="C419" s="10" t="s">
        <v>891</v>
      </c>
      <c r="D419" s="10" t="s">
        <v>50</v>
      </c>
      <c r="E419" s="10">
        <v>33857</v>
      </c>
      <c r="F419" s="10">
        <v>0.126</v>
      </c>
      <c r="G419" s="10">
        <v>60</v>
      </c>
      <c r="H419" s="10" t="s">
        <v>29</v>
      </c>
      <c r="I419" s="10" t="s">
        <v>67</v>
      </c>
      <c r="J419" s="10" t="s">
        <v>42</v>
      </c>
      <c r="K419" s="10">
        <v>57230</v>
      </c>
      <c r="L419" s="10" t="s">
        <v>43</v>
      </c>
      <c r="M419" s="10">
        <v>0.22</v>
      </c>
      <c r="N419" s="10">
        <v>0.71</v>
      </c>
      <c r="O419" s="10">
        <v>38122.98</v>
      </c>
      <c r="P419" s="10">
        <v>0</v>
      </c>
      <c r="Q419">
        <v>36</v>
      </c>
      <c r="R419">
        <v>677.14</v>
      </c>
      <c r="S419">
        <v>0.22</v>
      </c>
      <c r="T419">
        <v>0</v>
      </c>
      <c r="U419">
        <v>22</v>
      </c>
      <c r="V419">
        <v>12797.946</v>
      </c>
      <c r="W419">
        <v>33857</v>
      </c>
      <c r="X419">
        <v>0</v>
      </c>
      <c r="Y419">
        <v>12120.81</v>
      </c>
      <c r="Z419" s="17" t="str">
        <f t="shared" si="6"/>
        <v>Nov-2023</v>
      </c>
    </row>
    <row r="420" spans="1:26">
      <c r="A420" s="10" t="s">
        <v>892</v>
      </c>
      <c r="B420" s="14">
        <v>44373</v>
      </c>
      <c r="C420" s="10" t="s">
        <v>893</v>
      </c>
      <c r="D420" s="10" t="s">
        <v>60</v>
      </c>
      <c r="E420" s="10">
        <v>11361</v>
      </c>
      <c r="F420" s="10">
        <v>0.076</v>
      </c>
      <c r="G420" s="10">
        <v>60</v>
      </c>
      <c r="H420" s="10" t="s">
        <v>36</v>
      </c>
      <c r="I420" s="10" t="s">
        <v>94</v>
      </c>
      <c r="J420" s="10" t="s">
        <v>57</v>
      </c>
      <c r="K420" s="10">
        <v>39076</v>
      </c>
      <c r="L420" s="10" t="s">
        <v>43</v>
      </c>
      <c r="M420" s="10">
        <v>0.25</v>
      </c>
      <c r="N420" s="10">
        <v>0.66</v>
      </c>
      <c r="O420" s="10">
        <v>2661.69</v>
      </c>
      <c r="P420" s="10">
        <v>0</v>
      </c>
      <c r="Q420">
        <v>36</v>
      </c>
      <c r="R420">
        <v>227.22</v>
      </c>
      <c r="S420">
        <v>0.25</v>
      </c>
      <c r="T420">
        <v>0</v>
      </c>
      <c r="U420">
        <v>36</v>
      </c>
      <c r="V420">
        <v>2331.2772</v>
      </c>
      <c r="W420">
        <v>11361</v>
      </c>
      <c r="X420">
        <v>0</v>
      </c>
      <c r="Y420">
        <v>2104.06</v>
      </c>
      <c r="Z420" s="17" t="str">
        <f t="shared" si="6"/>
        <v>Jun-2021</v>
      </c>
    </row>
    <row r="421" spans="1:26">
      <c r="A421" s="10" t="s">
        <v>894</v>
      </c>
      <c r="B421" s="14">
        <v>44592</v>
      </c>
      <c r="C421" s="10" t="s">
        <v>895</v>
      </c>
      <c r="D421" s="10" t="s">
        <v>50</v>
      </c>
      <c r="E421" s="10">
        <v>17369</v>
      </c>
      <c r="F421" s="10">
        <v>0.133</v>
      </c>
      <c r="G421" s="10">
        <v>36</v>
      </c>
      <c r="H421" s="10" t="s">
        <v>29</v>
      </c>
      <c r="I421" s="10" t="s">
        <v>94</v>
      </c>
      <c r="J421" s="10" t="s">
        <v>42</v>
      </c>
      <c r="K421" s="10">
        <v>99341</v>
      </c>
      <c r="L421" s="10" t="s">
        <v>32</v>
      </c>
      <c r="M421" s="10">
        <v>0.32</v>
      </c>
      <c r="N421" s="10">
        <v>0.74</v>
      </c>
      <c r="O421" s="10">
        <v>19679.08</v>
      </c>
      <c r="P421" s="10">
        <v>0</v>
      </c>
      <c r="Q421">
        <v>36</v>
      </c>
      <c r="R421">
        <v>347.38</v>
      </c>
      <c r="S421">
        <v>0.32</v>
      </c>
      <c r="T421">
        <v>0</v>
      </c>
      <c r="U421">
        <v>36</v>
      </c>
      <c r="V421">
        <v>6930.231</v>
      </c>
      <c r="W421">
        <v>17369</v>
      </c>
      <c r="X421">
        <v>0</v>
      </c>
      <c r="Y421">
        <v>6582.85</v>
      </c>
      <c r="Z421" s="17" t="str">
        <f t="shared" si="6"/>
        <v>Jan-2022</v>
      </c>
    </row>
    <row r="422" spans="1:26">
      <c r="A422" s="10" t="s">
        <v>896</v>
      </c>
      <c r="B422" s="14">
        <v>44641</v>
      </c>
      <c r="C422" s="10" t="s">
        <v>897</v>
      </c>
      <c r="D422" s="10" t="s">
        <v>50</v>
      </c>
      <c r="E422" s="10">
        <v>4041</v>
      </c>
      <c r="F422" s="10">
        <v>0.21</v>
      </c>
      <c r="G422" s="10">
        <v>60</v>
      </c>
      <c r="H422" s="10" t="s">
        <v>91</v>
      </c>
      <c r="I422" s="10" t="s">
        <v>94</v>
      </c>
      <c r="J422" s="10" t="s">
        <v>38</v>
      </c>
      <c r="K422" s="10">
        <v>61085</v>
      </c>
      <c r="L422" s="10" t="s">
        <v>43</v>
      </c>
      <c r="M422" s="10">
        <v>0.42</v>
      </c>
      <c r="N422" s="10">
        <v>0.82</v>
      </c>
      <c r="O422" s="10">
        <v>858.39</v>
      </c>
      <c r="P422" s="10">
        <v>1009</v>
      </c>
      <c r="Q422">
        <v>36</v>
      </c>
      <c r="R422">
        <v>80.82</v>
      </c>
      <c r="S422">
        <v>0.42</v>
      </c>
      <c r="T422">
        <v>1</v>
      </c>
      <c r="U422">
        <v>36</v>
      </c>
      <c r="V422">
        <v>636.4575</v>
      </c>
      <c r="W422">
        <v>1009</v>
      </c>
      <c r="X422">
        <v>3032</v>
      </c>
      <c r="Y422">
        <v>-1467.36</v>
      </c>
      <c r="Z422" s="17" t="str">
        <f t="shared" si="6"/>
        <v>Mar-2022</v>
      </c>
    </row>
    <row r="423" spans="1:26">
      <c r="A423" s="10" t="s">
        <v>898</v>
      </c>
      <c r="B423" s="14">
        <v>44272</v>
      </c>
      <c r="C423" s="10" t="s">
        <v>899</v>
      </c>
      <c r="D423" s="10" t="s">
        <v>66</v>
      </c>
      <c r="E423" s="10">
        <v>1105</v>
      </c>
      <c r="F423" s="10">
        <v>0.146</v>
      </c>
      <c r="G423" s="10">
        <v>60</v>
      </c>
      <c r="H423" s="10" t="s">
        <v>91</v>
      </c>
      <c r="I423" s="10" t="s">
        <v>37</v>
      </c>
      <c r="J423" s="10" t="s">
        <v>47</v>
      </c>
      <c r="K423" s="10">
        <v>85571</v>
      </c>
      <c r="L423" s="10" t="s">
        <v>43</v>
      </c>
      <c r="M423" s="10">
        <v>0.23</v>
      </c>
      <c r="N423" s="10">
        <v>0.7</v>
      </c>
      <c r="O423" s="10">
        <v>417.31</v>
      </c>
      <c r="P423" s="10">
        <v>388.04</v>
      </c>
      <c r="Q423">
        <v>36</v>
      </c>
      <c r="R423">
        <v>22.1</v>
      </c>
      <c r="S423">
        <v>0.23</v>
      </c>
      <c r="T423">
        <v>1</v>
      </c>
      <c r="U423">
        <v>36</v>
      </c>
      <c r="V423">
        <v>120.9975</v>
      </c>
      <c r="W423">
        <v>388.04</v>
      </c>
      <c r="X423">
        <v>716.96</v>
      </c>
      <c r="Y423">
        <v>-230.02</v>
      </c>
      <c r="Z423" s="17" t="str">
        <f t="shared" si="6"/>
        <v>Mar-2021</v>
      </c>
    </row>
    <row r="424" spans="1:26">
      <c r="A424" s="10" t="s">
        <v>900</v>
      </c>
      <c r="B424" s="14">
        <v>44461</v>
      </c>
      <c r="C424" s="10" t="s">
        <v>901</v>
      </c>
      <c r="D424" s="10" t="s">
        <v>28</v>
      </c>
      <c r="E424" s="10">
        <v>10078</v>
      </c>
      <c r="F424" s="10">
        <v>0.054</v>
      </c>
      <c r="G424" s="10">
        <v>60</v>
      </c>
      <c r="H424" s="10" t="s">
        <v>325</v>
      </c>
      <c r="I424" s="10" t="s">
        <v>67</v>
      </c>
      <c r="J424" s="10" t="s">
        <v>57</v>
      </c>
      <c r="K424" s="10">
        <v>44715</v>
      </c>
      <c r="L424" s="10" t="s">
        <v>32</v>
      </c>
      <c r="M424" s="10">
        <v>0.33</v>
      </c>
      <c r="N424" s="10">
        <v>0.92</v>
      </c>
      <c r="O424" s="10">
        <v>0</v>
      </c>
      <c r="P424" s="10">
        <v>0</v>
      </c>
      <c r="Q424">
        <v>36</v>
      </c>
      <c r="R424">
        <v>201.56</v>
      </c>
      <c r="S424">
        <v>0.33</v>
      </c>
      <c r="T424">
        <v>0</v>
      </c>
      <c r="U424">
        <v>36</v>
      </c>
      <c r="V424">
        <v>408.159</v>
      </c>
      <c r="W424">
        <v>0</v>
      </c>
      <c r="X424">
        <v>0</v>
      </c>
      <c r="Y424">
        <v>-9871.4</v>
      </c>
      <c r="Z424" s="17" t="str">
        <f t="shared" si="6"/>
        <v>Sep-2021</v>
      </c>
    </row>
    <row r="425" spans="1:26">
      <c r="A425" s="10" t="s">
        <v>902</v>
      </c>
      <c r="B425" s="14">
        <v>44651</v>
      </c>
      <c r="C425" s="10" t="s">
        <v>903</v>
      </c>
      <c r="D425" s="10" t="s">
        <v>63</v>
      </c>
      <c r="E425" s="10">
        <v>26003</v>
      </c>
      <c r="F425" s="10">
        <v>0.134</v>
      </c>
      <c r="G425" s="10">
        <v>36</v>
      </c>
      <c r="H425" s="10" t="s">
        <v>29</v>
      </c>
      <c r="I425" s="10" t="s">
        <v>94</v>
      </c>
      <c r="J425" s="10" t="s">
        <v>57</v>
      </c>
      <c r="K425" s="10">
        <v>35750</v>
      </c>
      <c r="L425" s="10" t="s">
        <v>43</v>
      </c>
      <c r="M425" s="10">
        <v>0.24</v>
      </c>
      <c r="N425" s="10">
        <v>0.63</v>
      </c>
      <c r="O425" s="10">
        <v>29487.4</v>
      </c>
      <c r="P425" s="10">
        <v>0</v>
      </c>
      <c r="Q425">
        <v>36</v>
      </c>
      <c r="R425">
        <v>520.06</v>
      </c>
      <c r="S425">
        <v>0.24</v>
      </c>
      <c r="T425">
        <v>0</v>
      </c>
      <c r="U425">
        <v>36</v>
      </c>
      <c r="V425">
        <v>10453.206</v>
      </c>
      <c r="W425">
        <v>26003</v>
      </c>
      <c r="X425">
        <v>0</v>
      </c>
      <c r="Y425">
        <v>9933.15</v>
      </c>
      <c r="Z425" s="17" t="str">
        <f t="shared" si="6"/>
        <v>Mar-2022</v>
      </c>
    </row>
    <row r="426" spans="1:26">
      <c r="A426" s="10" t="s">
        <v>904</v>
      </c>
      <c r="B426" s="14">
        <v>44914</v>
      </c>
      <c r="C426" s="10" t="s">
        <v>905</v>
      </c>
      <c r="D426" s="10" t="s">
        <v>28</v>
      </c>
      <c r="E426" s="10">
        <v>7090</v>
      </c>
      <c r="F426" s="10">
        <v>0.055</v>
      </c>
      <c r="G426" s="10">
        <v>36</v>
      </c>
      <c r="H426" s="10" t="s">
        <v>91</v>
      </c>
      <c r="I426" s="10" t="s">
        <v>83</v>
      </c>
      <c r="J426" s="10" t="s">
        <v>47</v>
      </c>
      <c r="K426" s="10">
        <v>143931</v>
      </c>
      <c r="L426" s="10" t="s">
        <v>43</v>
      </c>
      <c r="M426" s="10">
        <v>0.43</v>
      </c>
      <c r="N426" s="10">
        <v>0.71</v>
      </c>
      <c r="O426" s="10">
        <v>2472.13</v>
      </c>
      <c r="P426" s="10">
        <v>1824.75</v>
      </c>
      <c r="Q426">
        <v>36</v>
      </c>
      <c r="R426">
        <v>141.8</v>
      </c>
      <c r="S426">
        <v>0.43</v>
      </c>
      <c r="T426">
        <v>1</v>
      </c>
      <c r="U426">
        <v>33</v>
      </c>
      <c r="V426">
        <v>292.4625</v>
      </c>
      <c r="W426">
        <v>1824.75</v>
      </c>
      <c r="X426">
        <v>5265.25</v>
      </c>
      <c r="Y426">
        <v>-3289.84</v>
      </c>
      <c r="Z426" s="17" t="str">
        <f t="shared" si="6"/>
        <v>Dec-2022</v>
      </c>
    </row>
    <row r="427" spans="1:26">
      <c r="A427" s="10" t="s">
        <v>906</v>
      </c>
      <c r="B427" s="14">
        <v>44931</v>
      </c>
      <c r="C427" s="10" t="s">
        <v>907</v>
      </c>
      <c r="D427" s="10" t="s">
        <v>60</v>
      </c>
      <c r="E427" s="10">
        <v>39850</v>
      </c>
      <c r="F427" s="10">
        <v>0.243</v>
      </c>
      <c r="G427" s="10">
        <v>60</v>
      </c>
      <c r="H427" s="10" t="s">
        <v>29</v>
      </c>
      <c r="I427" s="10" t="s">
        <v>30</v>
      </c>
      <c r="J427" s="10" t="s">
        <v>57</v>
      </c>
      <c r="K427" s="10">
        <v>108768</v>
      </c>
      <c r="L427" s="10" t="s">
        <v>43</v>
      </c>
      <c r="M427" s="10">
        <v>0.29</v>
      </c>
      <c r="N427" s="10">
        <v>0.84</v>
      </c>
      <c r="O427" s="10">
        <v>49533.55</v>
      </c>
      <c r="P427" s="10">
        <v>0</v>
      </c>
      <c r="Q427">
        <v>36</v>
      </c>
      <c r="R427">
        <v>797</v>
      </c>
      <c r="S427">
        <v>0.29</v>
      </c>
      <c r="T427">
        <v>0</v>
      </c>
      <c r="U427">
        <v>32</v>
      </c>
      <c r="V427">
        <v>29050.65</v>
      </c>
      <c r="W427">
        <v>39850</v>
      </c>
      <c r="X427">
        <v>0</v>
      </c>
      <c r="Y427">
        <v>28253.65</v>
      </c>
      <c r="Z427" s="17" t="str">
        <f t="shared" si="6"/>
        <v>Jan-2023</v>
      </c>
    </row>
    <row r="428" spans="1:26">
      <c r="A428" s="10" t="s">
        <v>908</v>
      </c>
      <c r="B428" s="14">
        <v>45047</v>
      </c>
      <c r="C428" s="10" t="s">
        <v>909</v>
      </c>
      <c r="D428" s="10" t="s">
        <v>66</v>
      </c>
      <c r="E428" s="10">
        <v>2925</v>
      </c>
      <c r="F428" s="10">
        <v>0.075</v>
      </c>
      <c r="G428" s="10">
        <v>60</v>
      </c>
      <c r="H428" s="10" t="s">
        <v>36</v>
      </c>
      <c r="I428" s="10" t="s">
        <v>83</v>
      </c>
      <c r="J428" s="10" t="s">
        <v>47</v>
      </c>
      <c r="K428" s="10">
        <v>148544</v>
      </c>
      <c r="L428" s="10" t="s">
        <v>32</v>
      </c>
      <c r="M428" s="10">
        <v>0.13</v>
      </c>
      <c r="N428" s="10">
        <v>0.81</v>
      </c>
      <c r="O428" s="10">
        <v>289.72</v>
      </c>
      <c r="P428" s="10">
        <v>0</v>
      </c>
      <c r="Q428">
        <v>36</v>
      </c>
      <c r="R428">
        <v>58.5</v>
      </c>
      <c r="S428">
        <v>0.13</v>
      </c>
      <c r="T428">
        <v>0</v>
      </c>
      <c r="U428">
        <v>28</v>
      </c>
      <c r="V428">
        <v>460.6875</v>
      </c>
      <c r="W428">
        <v>2275</v>
      </c>
      <c r="X428">
        <v>0</v>
      </c>
      <c r="Y428">
        <v>-247.81</v>
      </c>
      <c r="Z428" s="17" t="str">
        <f t="shared" si="6"/>
        <v>May-2023</v>
      </c>
    </row>
    <row r="429" spans="1:26">
      <c r="A429" s="10" t="s">
        <v>910</v>
      </c>
      <c r="B429" s="14">
        <v>44340</v>
      </c>
      <c r="C429" s="10" t="s">
        <v>911</v>
      </c>
      <c r="D429" s="10" t="s">
        <v>56</v>
      </c>
      <c r="E429" s="10">
        <v>19440</v>
      </c>
      <c r="F429" s="10">
        <v>0.192</v>
      </c>
      <c r="G429" s="10">
        <v>36</v>
      </c>
      <c r="H429" s="10" t="s">
        <v>29</v>
      </c>
      <c r="I429" s="10" t="s">
        <v>46</v>
      </c>
      <c r="J429" s="10" t="s">
        <v>57</v>
      </c>
      <c r="K429" s="10">
        <v>65903</v>
      </c>
      <c r="L429" s="10" t="s">
        <v>32</v>
      </c>
      <c r="M429" s="10">
        <v>0.17</v>
      </c>
      <c r="N429" s="10">
        <v>0.89</v>
      </c>
      <c r="O429" s="10">
        <v>23172.48</v>
      </c>
      <c r="P429" s="10">
        <v>0</v>
      </c>
      <c r="Q429">
        <v>36</v>
      </c>
      <c r="R429">
        <v>388.8</v>
      </c>
      <c r="S429">
        <v>0.17</v>
      </c>
      <c r="T429">
        <v>0</v>
      </c>
      <c r="U429">
        <v>36</v>
      </c>
      <c r="V429">
        <v>11197.44</v>
      </c>
      <c r="W429">
        <v>19440</v>
      </c>
      <c r="X429">
        <v>0</v>
      </c>
      <c r="Y429">
        <v>10808.64</v>
      </c>
      <c r="Z429" s="17" t="str">
        <f t="shared" si="6"/>
        <v>May-2021</v>
      </c>
    </row>
    <row r="430" spans="1:26">
      <c r="A430" s="10" t="s">
        <v>912</v>
      </c>
      <c r="B430" s="14">
        <v>45081</v>
      </c>
      <c r="C430" s="10" t="s">
        <v>913</v>
      </c>
      <c r="D430" s="10" t="s">
        <v>50</v>
      </c>
      <c r="E430" s="10">
        <v>27015</v>
      </c>
      <c r="F430" s="10">
        <v>0.245</v>
      </c>
      <c r="G430" s="10">
        <v>36</v>
      </c>
      <c r="H430" s="10" t="s">
        <v>29</v>
      </c>
      <c r="I430" s="10" t="s">
        <v>46</v>
      </c>
      <c r="J430" s="10" t="s">
        <v>42</v>
      </c>
      <c r="K430" s="10">
        <v>102489</v>
      </c>
      <c r="L430" s="10" t="s">
        <v>43</v>
      </c>
      <c r="M430" s="10">
        <v>0.12</v>
      </c>
      <c r="N430" s="10">
        <v>0.95</v>
      </c>
      <c r="O430" s="10">
        <v>33633.68</v>
      </c>
      <c r="P430" s="10">
        <v>0</v>
      </c>
      <c r="Q430">
        <v>36</v>
      </c>
      <c r="R430">
        <v>540.3</v>
      </c>
      <c r="S430">
        <v>0.12</v>
      </c>
      <c r="T430">
        <v>0</v>
      </c>
      <c r="U430">
        <v>27</v>
      </c>
      <c r="V430">
        <v>19856.025</v>
      </c>
      <c r="W430">
        <v>27015</v>
      </c>
      <c r="X430">
        <v>0</v>
      </c>
      <c r="Y430">
        <v>19315.73</v>
      </c>
      <c r="Z430" s="17" t="str">
        <f t="shared" si="6"/>
        <v>Jun-2023</v>
      </c>
    </row>
    <row r="431" spans="1:26">
      <c r="A431" s="10" t="s">
        <v>914</v>
      </c>
      <c r="B431" s="14">
        <v>45289</v>
      </c>
      <c r="C431" s="10" t="s">
        <v>915</v>
      </c>
      <c r="D431" s="10" t="s">
        <v>35</v>
      </c>
      <c r="E431" s="10">
        <v>34320</v>
      </c>
      <c r="F431" s="10">
        <v>0.215</v>
      </c>
      <c r="G431" s="10">
        <v>60</v>
      </c>
      <c r="H431" s="10" t="s">
        <v>91</v>
      </c>
      <c r="I431" s="10" t="s">
        <v>30</v>
      </c>
      <c r="J431" s="10" t="s">
        <v>57</v>
      </c>
      <c r="K431" s="10">
        <v>62093</v>
      </c>
      <c r="L431" s="10" t="s">
        <v>43</v>
      </c>
      <c r="M431" s="10">
        <v>0.3</v>
      </c>
      <c r="N431" s="10">
        <v>0.69</v>
      </c>
      <c r="O431" s="10">
        <v>4545.24</v>
      </c>
      <c r="P431" s="10">
        <v>12356.63</v>
      </c>
      <c r="Q431">
        <v>36</v>
      </c>
      <c r="R431">
        <v>686.4</v>
      </c>
      <c r="S431">
        <v>0.3</v>
      </c>
      <c r="T431">
        <v>1</v>
      </c>
      <c r="U431">
        <v>21</v>
      </c>
      <c r="V431">
        <v>5534.1</v>
      </c>
      <c r="W431">
        <v>12356.63</v>
      </c>
      <c r="X431">
        <v>21963.37</v>
      </c>
      <c r="Y431">
        <v>-4759.04</v>
      </c>
      <c r="Z431" s="17" t="str">
        <f t="shared" si="6"/>
        <v>Dec-2023</v>
      </c>
    </row>
    <row r="432" spans="1:26">
      <c r="A432" s="10" t="s">
        <v>916</v>
      </c>
      <c r="B432" s="14">
        <v>44592</v>
      </c>
      <c r="C432" s="10" t="s">
        <v>917</v>
      </c>
      <c r="D432" s="10" t="s">
        <v>66</v>
      </c>
      <c r="E432" s="10">
        <v>26291</v>
      </c>
      <c r="F432" s="10">
        <v>0.19</v>
      </c>
      <c r="G432" s="10">
        <v>36</v>
      </c>
      <c r="H432" s="10" t="s">
        <v>29</v>
      </c>
      <c r="I432" s="10" t="s">
        <v>37</v>
      </c>
      <c r="J432" s="10" t="s">
        <v>31</v>
      </c>
      <c r="K432" s="10">
        <v>121036</v>
      </c>
      <c r="L432" s="10" t="s">
        <v>32</v>
      </c>
      <c r="M432" s="10">
        <v>0.14</v>
      </c>
      <c r="N432" s="10">
        <v>0.55</v>
      </c>
      <c r="O432" s="10">
        <v>31286.29</v>
      </c>
      <c r="P432" s="10">
        <v>0</v>
      </c>
      <c r="Q432">
        <v>36</v>
      </c>
      <c r="R432">
        <v>525.82</v>
      </c>
      <c r="S432">
        <v>0.14</v>
      </c>
      <c r="T432">
        <v>0</v>
      </c>
      <c r="U432">
        <v>36</v>
      </c>
      <c r="V432">
        <v>14985.87</v>
      </c>
      <c r="W432">
        <v>26291</v>
      </c>
      <c r="X432">
        <v>0</v>
      </c>
      <c r="Y432">
        <v>14460.05</v>
      </c>
      <c r="Z432" s="17" t="str">
        <f t="shared" si="6"/>
        <v>Jan-2022</v>
      </c>
    </row>
    <row r="433" spans="1:26">
      <c r="A433" s="10" t="s">
        <v>918</v>
      </c>
      <c r="B433" s="14">
        <v>45245</v>
      </c>
      <c r="C433" s="10" t="s">
        <v>919</v>
      </c>
      <c r="D433" s="10" t="s">
        <v>82</v>
      </c>
      <c r="E433" s="10">
        <v>37679</v>
      </c>
      <c r="F433" s="10">
        <v>0.218</v>
      </c>
      <c r="G433" s="10">
        <v>60</v>
      </c>
      <c r="H433" s="10" t="s">
        <v>36</v>
      </c>
      <c r="I433" s="10" t="s">
        <v>94</v>
      </c>
      <c r="J433" s="10" t="s">
        <v>47</v>
      </c>
      <c r="K433" s="10">
        <v>117954</v>
      </c>
      <c r="L433" s="10" t="s">
        <v>43</v>
      </c>
      <c r="M433" s="10">
        <v>0.15</v>
      </c>
      <c r="N433" s="10">
        <v>0.51</v>
      </c>
      <c r="O433" s="10">
        <v>9138.71</v>
      </c>
      <c r="P433" s="10">
        <v>0</v>
      </c>
      <c r="Q433">
        <v>36</v>
      </c>
      <c r="R433">
        <v>753.58</v>
      </c>
      <c r="S433">
        <v>0.15</v>
      </c>
      <c r="T433">
        <v>0</v>
      </c>
      <c r="U433">
        <v>22</v>
      </c>
      <c r="V433">
        <v>13553.1363</v>
      </c>
      <c r="W433">
        <v>23026.0555555556</v>
      </c>
      <c r="X433">
        <v>0</v>
      </c>
      <c r="Y433">
        <v>-1853.39</v>
      </c>
      <c r="Z433" s="17" t="str">
        <f t="shared" si="6"/>
        <v>Nov-2023</v>
      </c>
    </row>
    <row r="434" spans="1:26">
      <c r="A434" s="10" t="s">
        <v>920</v>
      </c>
      <c r="B434" s="14">
        <v>45144</v>
      </c>
      <c r="C434" s="10" t="s">
        <v>921</v>
      </c>
      <c r="D434" s="10" t="s">
        <v>86</v>
      </c>
      <c r="E434" s="10">
        <v>27289</v>
      </c>
      <c r="F434" s="10">
        <v>0.246</v>
      </c>
      <c r="G434" s="10">
        <v>36</v>
      </c>
      <c r="H434" s="10" t="s">
        <v>36</v>
      </c>
      <c r="I434" s="10" t="s">
        <v>67</v>
      </c>
      <c r="J434" s="10" t="s">
        <v>57</v>
      </c>
      <c r="K434" s="10">
        <v>149277</v>
      </c>
      <c r="L434" s="10" t="s">
        <v>32</v>
      </c>
      <c r="M434" s="10">
        <v>0.48</v>
      </c>
      <c r="N434" s="10">
        <v>0.83</v>
      </c>
      <c r="O434" s="10">
        <v>2575.97</v>
      </c>
      <c r="P434" s="10">
        <v>0</v>
      </c>
      <c r="Q434">
        <v>36</v>
      </c>
      <c r="R434">
        <v>545.78</v>
      </c>
      <c r="S434">
        <v>0.48</v>
      </c>
      <c r="T434">
        <v>0</v>
      </c>
      <c r="U434">
        <v>25</v>
      </c>
      <c r="V434">
        <v>12587.05125</v>
      </c>
      <c r="W434">
        <v>18950.6944444444</v>
      </c>
      <c r="X434">
        <v>0</v>
      </c>
      <c r="Y434">
        <v>3702.97</v>
      </c>
      <c r="Z434" s="17" t="str">
        <f t="shared" si="6"/>
        <v>Aug-2023</v>
      </c>
    </row>
    <row r="435" spans="1:26">
      <c r="A435" s="10" t="s">
        <v>922</v>
      </c>
      <c r="B435" s="14">
        <v>45087</v>
      </c>
      <c r="C435" s="10" t="s">
        <v>923</v>
      </c>
      <c r="D435" s="10" t="s">
        <v>28</v>
      </c>
      <c r="E435" s="10">
        <v>4389</v>
      </c>
      <c r="F435" s="10">
        <v>0.174</v>
      </c>
      <c r="G435" s="10">
        <v>60</v>
      </c>
      <c r="H435" s="10" t="s">
        <v>36</v>
      </c>
      <c r="I435" s="10" t="s">
        <v>83</v>
      </c>
      <c r="J435" s="10" t="s">
        <v>47</v>
      </c>
      <c r="K435" s="10">
        <v>64314</v>
      </c>
      <c r="L435" s="10" t="s">
        <v>43</v>
      </c>
      <c r="M435" s="10">
        <v>0.45</v>
      </c>
      <c r="N435" s="10">
        <v>0.89</v>
      </c>
      <c r="O435" s="10">
        <v>1442.19</v>
      </c>
      <c r="P435" s="10">
        <v>0</v>
      </c>
      <c r="Q435">
        <v>36</v>
      </c>
      <c r="R435">
        <v>87.78</v>
      </c>
      <c r="S435">
        <v>0.45</v>
      </c>
      <c r="T435">
        <v>0</v>
      </c>
      <c r="U435">
        <v>27</v>
      </c>
      <c r="V435">
        <v>1546.46415</v>
      </c>
      <c r="W435">
        <v>3291.75</v>
      </c>
      <c r="X435">
        <v>0</v>
      </c>
      <c r="Y435">
        <v>361.43</v>
      </c>
      <c r="Z435" s="17" t="str">
        <f t="shared" si="6"/>
        <v>Jun-2023</v>
      </c>
    </row>
    <row r="436" spans="1:26">
      <c r="A436" s="10" t="s">
        <v>924</v>
      </c>
      <c r="B436" s="14">
        <v>44765</v>
      </c>
      <c r="C436" s="10" t="s">
        <v>925</v>
      </c>
      <c r="D436" s="10" t="s">
        <v>66</v>
      </c>
      <c r="E436" s="10">
        <v>26683</v>
      </c>
      <c r="F436" s="10">
        <v>0.162</v>
      </c>
      <c r="G436" s="10">
        <v>60</v>
      </c>
      <c r="H436" s="10" t="s">
        <v>29</v>
      </c>
      <c r="I436" s="10" t="s">
        <v>37</v>
      </c>
      <c r="J436" s="10" t="s">
        <v>31</v>
      </c>
      <c r="K436" s="10">
        <v>78225</v>
      </c>
      <c r="L436" s="10" t="s">
        <v>32</v>
      </c>
      <c r="M436" s="10">
        <v>0.28</v>
      </c>
      <c r="N436" s="10">
        <v>0.6</v>
      </c>
      <c r="O436" s="10">
        <v>31005.65</v>
      </c>
      <c r="P436" s="10">
        <v>0</v>
      </c>
      <c r="Q436">
        <v>36</v>
      </c>
      <c r="R436">
        <v>533.66</v>
      </c>
      <c r="S436">
        <v>0.28</v>
      </c>
      <c r="T436">
        <v>0</v>
      </c>
      <c r="U436">
        <v>36</v>
      </c>
      <c r="V436">
        <v>12967.938</v>
      </c>
      <c r="W436">
        <v>26683</v>
      </c>
      <c r="X436">
        <v>0</v>
      </c>
      <c r="Y436">
        <v>12434.28</v>
      </c>
      <c r="Z436" s="17" t="str">
        <f t="shared" si="6"/>
        <v>Jul-2022</v>
      </c>
    </row>
    <row r="437" spans="1:26">
      <c r="A437" s="10" t="s">
        <v>926</v>
      </c>
      <c r="B437" s="14">
        <v>45259</v>
      </c>
      <c r="C437" s="10" t="s">
        <v>927</v>
      </c>
      <c r="D437" s="10" t="s">
        <v>82</v>
      </c>
      <c r="E437" s="10">
        <v>14629</v>
      </c>
      <c r="F437" s="10">
        <v>0.176</v>
      </c>
      <c r="G437" s="10">
        <v>36</v>
      </c>
      <c r="H437" s="10" t="s">
        <v>29</v>
      </c>
      <c r="I437" s="10" t="s">
        <v>67</v>
      </c>
      <c r="J437" s="10" t="s">
        <v>57</v>
      </c>
      <c r="K437" s="10">
        <v>117985</v>
      </c>
      <c r="L437" s="10" t="s">
        <v>39</v>
      </c>
      <c r="M437" s="10">
        <v>0.49</v>
      </c>
      <c r="N437" s="10">
        <v>0.57</v>
      </c>
      <c r="O437" s="10">
        <v>17203.7</v>
      </c>
      <c r="P437" s="10">
        <v>0</v>
      </c>
      <c r="Q437">
        <v>36</v>
      </c>
      <c r="R437">
        <v>292.58</v>
      </c>
      <c r="S437">
        <v>0.49</v>
      </c>
      <c r="T437">
        <v>0</v>
      </c>
      <c r="U437">
        <v>22</v>
      </c>
      <c r="V437">
        <v>7724.112</v>
      </c>
      <c r="W437">
        <v>14629</v>
      </c>
      <c r="X437">
        <v>0</v>
      </c>
      <c r="Y437">
        <v>7431.53</v>
      </c>
      <c r="Z437" s="17" t="str">
        <f t="shared" si="6"/>
        <v>Nov-2023</v>
      </c>
    </row>
    <row r="438" spans="1:26">
      <c r="A438" s="10" t="s">
        <v>928</v>
      </c>
      <c r="B438" s="14">
        <v>44305</v>
      </c>
      <c r="C438" s="10" t="s">
        <v>929</v>
      </c>
      <c r="D438" s="10" t="s">
        <v>63</v>
      </c>
      <c r="E438" s="10">
        <v>25826</v>
      </c>
      <c r="F438" s="10">
        <v>0.157</v>
      </c>
      <c r="G438" s="10">
        <v>60</v>
      </c>
      <c r="H438" s="10" t="s">
        <v>36</v>
      </c>
      <c r="I438" s="10" t="s">
        <v>30</v>
      </c>
      <c r="J438" s="10" t="s">
        <v>57</v>
      </c>
      <c r="K438" s="10">
        <v>113014</v>
      </c>
      <c r="L438" s="10" t="s">
        <v>39</v>
      </c>
      <c r="M438" s="10">
        <v>0.1</v>
      </c>
      <c r="N438" s="10">
        <v>0.53</v>
      </c>
      <c r="O438" s="10">
        <v>2961.24</v>
      </c>
      <c r="P438" s="10">
        <v>0</v>
      </c>
      <c r="Q438">
        <v>36</v>
      </c>
      <c r="R438">
        <v>516.52</v>
      </c>
      <c r="S438">
        <v>0.1</v>
      </c>
      <c r="T438">
        <v>0</v>
      </c>
      <c r="U438">
        <v>36</v>
      </c>
      <c r="V438">
        <v>10947.6414</v>
      </c>
      <c r="W438">
        <v>25826</v>
      </c>
      <c r="X438">
        <v>0</v>
      </c>
      <c r="Y438">
        <v>10431.12</v>
      </c>
      <c r="Z438" s="17" t="str">
        <f t="shared" si="6"/>
        <v>Apr-2021</v>
      </c>
    </row>
    <row r="439" spans="1:26">
      <c r="A439" s="10" t="s">
        <v>930</v>
      </c>
      <c r="B439" s="14">
        <v>45262</v>
      </c>
      <c r="C439" s="10" t="s">
        <v>931</v>
      </c>
      <c r="D439" s="10" t="s">
        <v>60</v>
      </c>
      <c r="E439" s="10">
        <v>36198</v>
      </c>
      <c r="F439" s="10">
        <v>0.177</v>
      </c>
      <c r="G439" s="10">
        <v>60</v>
      </c>
      <c r="H439" s="10" t="s">
        <v>29</v>
      </c>
      <c r="I439" s="10" t="s">
        <v>37</v>
      </c>
      <c r="J439" s="10" t="s">
        <v>31</v>
      </c>
      <c r="K439" s="10">
        <v>65179</v>
      </c>
      <c r="L439" s="10" t="s">
        <v>32</v>
      </c>
      <c r="M439" s="10">
        <v>0.35</v>
      </c>
      <c r="N439" s="10">
        <v>0.87</v>
      </c>
      <c r="O439" s="10">
        <v>42605.05</v>
      </c>
      <c r="P439" s="10">
        <v>0</v>
      </c>
      <c r="Q439">
        <v>36</v>
      </c>
      <c r="R439">
        <v>723.96</v>
      </c>
      <c r="S439">
        <v>0.35</v>
      </c>
      <c r="T439">
        <v>0</v>
      </c>
      <c r="U439">
        <v>21</v>
      </c>
      <c r="V439">
        <v>19221.138</v>
      </c>
      <c r="W439">
        <v>36198</v>
      </c>
      <c r="X439">
        <v>0</v>
      </c>
      <c r="Y439">
        <v>18497.18</v>
      </c>
      <c r="Z439" s="17" t="str">
        <f t="shared" si="6"/>
        <v>Dec-2023</v>
      </c>
    </row>
    <row r="440" spans="1:26">
      <c r="A440" s="10" t="s">
        <v>932</v>
      </c>
      <c r="B440" s="14">
        <v>45131</v>
      </c>
      <c r="C440" s="10" t="s">
        <v>933</v>
      </c>
      <c r="D440" s="10" t="s">
        <v>60</v>
      </c>
      <c r="E440" s="10">
        <v>27630</v>
      </c>
      <c r="F440" s="10">
        <v>0.14</v>
      </c>
      <c r="G440" s="10">
        <v>60</v>
      </c>
      <c r="H440" s="10" t="s">
        <v>29</v>
      </c>
      <c r="I440" s="10" t="s">
        <v>46</v>
      </c>
      <c r="J440" s="10" t="s">
        <v>31</v>
      </c>
      <c r="K440" s="10">
        <v>147305</v>
      </c>
      <c r="L440" s="10" t="s">
        <v>39</v>
      </c>
      <c r="M440" s="10">
        <v>0.35</v>
      </c>
      <c r="N440" s="10">
        <v>0.64</v>
      </c>
      <c r="O440" s="10">
        <v>31498.2</v>
      </c>
      <c r="P440" s="10">
        <v>0</v>
      </c>
      <c r="Q440">
        <v>36</v>
      </c>
      <c r="R440">
        <v>552.6</v>
      </c>
      <c r="S440">
        <v>0.35</v>
      </c>
      <c r="T440">
        <v>0</v>
      </c>
      <c r="U440">
        <v>26</v>
      </c>
      <c r="V440">
        <v>11604.6</v>
      </c>
      <c r="W440">
        <v>27630</v>
      </c>
      <c r="X440">
        <v>0</v>
      </c>
      <c r="Y440">
        <v>11052</v>
      </c>
      <c r="Z440" s="17" t="str">
        <f t="shared" si="6"/>
        <v>Jul-2023</v>
      </c>
    </row>
    <row r="441" spans="1:26">
      <c r="A441" s="10" t="s">
        <v>934</v>
      </c>
      <c r="B441" s="14">
        <v>44594</v>
      </c>
      <c r="C441" s="10" t="s">
        <v>935</v>
      </c>
      <c r="D441" s="10" t="s">
        <v>50</v>
      </c>
      <c r="E441" s="10">
        <v>34226</v>
      </c>
      <c r="F441" s="10">
        <v>0.094</v>
      </c>
      <c r="G441" s="10">
        <v>36</v>
      </c>
      <c r="H441" s="10" t="s">
        <v>29</v>
      </c>
      <c r="I441" s="10" t="s">
        <v>37</v>
      </c>
      <c r="J441" s="10" t="s">
        <v>31</v>
      </c>
      <c r="K441" s="10">
        <v>142417</v>
      </c>
      <c r="L441" s="10" t="s">
        <v>43</v>
      </c>
      <c r="M441" s="10">
        <v>0.28</v>
      </c>
      <c r="N441" s="10">
        <v>0.68</v>
      </c>
      <c r="O441" s="10">
        <v>37443.24</v>
      </c>
      <c r="P441" s="10">
        <v>0</v>
      </c>
      <c r="Q441">
        <v>36</v>
      </c>
      <c r="R441">
        <v>684.52</v>
      </c>
      <c r="S441">
        <v>0.28</v>
      </c>
      <c r="T441">
        <v>0</v>
      </c>
      <c r="U441">
        <v>36</v>
      </c>
      <c r="V441">
        <v>9651.732</v>
      </c>
      <c r="W441">
        <v>34226</v>
      </c>
      <c r="X441">
        <v>0</v>
      </c>
      <c r="Y441">
        <v>8967.21</v>
      </c>
      <c r="Z441" s="17" t="str">
        <f t="shared" si="6"/>
        <v>Feb-2022</v>
      </c>
    </row>
    <row r="442" spans="1:26">
      <c r="A442" s="10" t="s">
        <v>936</v>
      </c>
      <c r="B442" s="14">
        <v>44830</v>
      </c>
      <c r="C442" s="10" t="s">
        <v>937</v>
      </c>
      <c r="D442" s="10" t="s">
        <v>50</v>
      </c>
      <c r="E442" s="10">
        <v>33975</v>
      </c>
      <c r="F442" s="10">
        <v>0.074</v>
      </c>
      <c r="G442" s="10">
        <v>36</v>
      </c>
      <c r="H442" s="10" t="s">
        <v>29</v>
      </c>
      <c r="I442" s="10" t="s">
        <v>37</v>
      </c>
      <c r="J442" s="10" t="s">
        <v>47</v>
      </c>
      <c r="K442" s="10">
        <v>55338</v>
      </c>
      <c r="L442" s="10" t="s">
        <v>32</v>
      </c>
      <c r="M442" s="10">
        <v>0.26</v>
      </c>
      <c r="N442" s="10">
        <v>0.73</v>
      </c>
      <c r="O442" s="10">
        <v>36489.15</v>
      </c>
      <c r="P442" s="10">
        <v>0</v>
      </c>
      <c r="Q442">
        <v>36</v>
      </c>
      <c r="R442">
        <v>679.5</v>
      </c>
      <c r="S442">
        <v>0.26</v>
      </c>
      <c r="T442">
        <v>0</v>
      </c>
      <c r="U442">
        <v>36</v>
      </c>
      <c r="V442">
        <v>7542.45</v>
      </c>
      <c r="W442">
        <v>33975</v>
      </c>
      <c r="X442">
        <v>0</v>
      </c>
      <c r="Y442">
        <v>6862.95</v>
      </c>
      <c r="Z442" s="17" t="str">
        <f t="shared" si="6"/>
        <v>Sep-2022</v>
      </c>
    </row>
    <row r="443" spans="1:26">
      <c r="A443" s="10" t="s">
        <v>938</v>
      </c>
      <c r="B443" s="14">
        <v>44929</v>
      </c>
      <c r="C443" s="10" t="s">
        <v>939</v>
      </c>
      <c r="D443" s="10" t="s">
        <v>66</v>
      </c>
      <c r="E443" s="10">
        <v>1899</v>
      </c>
      <c r="F443" s="10">
        <v>0.064</v>
      </c>
      <c r="G443" s="10">
        <v>36</v>
      </c>
      <c r="H443" s="10" t="s">
        <v>91</v>
      </c>
      <c r="I443" s="10" t="s">
        <v>67</v>
      </c>
      <c r="J443" s="10" t="s">
        <v>31</v>
      </c>
      <c r="K443" s="10">
        <v>122435</v>
      </c>
      <c r="L443" s="10" t="s">
        <v>32</v>
      </c>
      <c r="M443" s="10">
        <v>0.28</v>
      </c>
      <c r="N443" s="10">
        <v>0.88</v>
      </c>
      <c r="O443" s="10">
        <v>487.5</v>
      </c>
      <c r="P443" s="10">
        <v>737.8</v>
      </c>
      <c r="Q443">
        <v>36</v>
      </c>
      <c r="R443">
        <v>37.98</v>
      </c>
      <c r="S443">
        <v>0.28</v>
      </c>
      <c r="T443">
        <v>1</v>
      </c>
      <c r="U443">
        <v>32</v>
      </c>
      <c r="V443">
        <v>91.152</v>
      </c>
      <c r="W443">
        <v>737.8</v>
      </c>
      <c r="X443">
        <v>1161.2</v>
      </c>
      <c r="Y443">
        <v>-370.23</v>
      </c>
      <c r="Z443" s="17" t="str">
        <f t="shared" si="6"/>
        <v>Jan-2023</v>
      </c>
    </row>
    <row r="444" spans="1:26">
      <c r="A444" s="10" t="s">
        <v>940</v>
      </c>
      <c r="B444" s="14">
        <v>44431</v>
      </c>
      <c r="C444" s="10" t="s">
        <v>941</v>
      </c>
      <c r="D444" s="10" t="s">
        <v>66</v>
      </c>
      <c r="E444" s="10">
        <v>12653</v>
      </c>
      <c r="F444" s="10">
        <v>0.103</v>
      </c>
      <c r="G444" s="10">
        <v>60</v>
      </c>
      <c r="H444" s="10" t="s">
        <v>29</v>
      </c>
      <c r="I444" s="10" t="s">
        <v>30</v>
      </c>
      <c r="J444" s="10" t="s">
        <v>47</v>
      </c>
      <c r="K444" s="10">
        <v>99681</v>
      </c>
      <c r="L444" s="10" t="s">
        <v>43</v>
      </c>
      <c r="M444" s="10">
        <v>0.27</v>
      </c>
      <c r="N444" s="10">
        <v>0.79</v>
      </c>
      <c r="O444" s="10">
        <v>13956.26</v>
      </c>
      <c r="P444" s="10">
        <v>0</v>
      </c>
      <c r="Q444">
        <v>36</v>
      </c>
      <c r="R444">
        <v>253.06</v>
      </c>
      <c r="S444">
        <v>0.27</v>
      </c>
      <c r="T444">
        <v>0</v>
      </c>
      <c r="U444">
        <v>36</v>
      </c>
      <c r="V444">
        <v>3909.777</v>
      </c>
      <c r="W444">
        <v>12653</v>
      </c>
      <c r="X444">
        <v>0</v>
      </c>
      <c r="Y444">
        <v>3656.72</v>
      </c>
      <c r="Z444" s="17" t="str">
        <f t="shared" si="6"/>
        <v>Aug-2021</v>
      </c>
    </row>
    <row r="445" spans="1:26">
      <c r="A445" s="10" t="s">
        <v>942</v>
      </c>
      <c r="B445" s="14">
        <v>44854</v>
      </c>
      <c r="C445" s="10" t="s">
        <v>943</v>
      </c>
      <c r="D445" s="10" t="s">
        <v>56</v>
      </c>
      <c r="E445" s="10">
        <v>28961</v>
      </c>
      <c r="F445" s="10">
        <v>0.059</v>
      </c>
      <c r="G445" s="10">
        <v>36</v>
      </c>
      <c r="H445" s="10" t="s">
        <v>36</v>
      </c>
      <c r="I445" s="10" t="s">
        <v>37</v>
      </c>
      <c r="J445" s="10" t="s">
        <v>42</v>
      </c>
      <c r="K445" s="10">
        <v>62101</v>
      </c>
      <c r="L445" s="10" t="s">
        <v>43</v>
      </c>
      <c r="M445" s="10">
        <v>0.39</v>
      </c>
      <c r="N445" s="10">
        <v>0.78</v>
      </c>
      <c r="O445" s="10">
        <v>1542.14</v>
      </c>
      <c r="P445" s="10">
        <v>0</v>
      </c>
      <c r="Q445">
        <v>36</v>
      </c>
      <c r="R445">
        <v>579.22</v>
      </c>
      <c r="S445">
        <v>0.39</v>
      </c>
      <c r="T445">
        <v>0</v>
      </c>
      <c r="U445">
        <v>35</v>
      </c>
      <c r="V445">
        <v>4485.334875</v>
      </c>
      <c r="W445">
        <v>28156.5277777778</v>
      </c>
      <c r="X445">
        <v>0</v>
      </c>
      <c r="Y445">
        <v>3101.64</v>
      </c>
      <c r="Z445" s="17" t="str">
        <f t="shared" si="6"/>
        <v>Oct-2022</v>
      </c>
    </row>
    <row r="446" spans="1:26">
      <c r="A446" s="10" t="s">
        <v>944</v>
      </c>
      <c r="B446" s="14">
        <v>44947</v>
      </c>
      <c r="C446" s="10" t="s">
        <v>945</v>
      </c>
      <c r="D446" s="10" t="s">
        <v>86</v>
      </c>
      <c r="E446" s="10">
        <v>17405</v>
      </c>
      <c r="F446" s="10">
        <v>0.163</v>
      </c>
      <c r="G446" s="10">
        <v>60</v>
      </c>
      <c r="H446" s="10" t="s">
        <v>29</v>
      </c>
      <c r="I446" s="10" t="s">
        <v>67</v>
      </c>
      <c r="J446" s="10" t="s">
        <v>57</v>
      </c>
      <c r="K446" s="10">
        <v>32775</v>
      </c>
      <c r="L446" s="10" t="s">
        <v>32</v>
      </c>
      <c r="M446" s="10">
        <v>0.15</v>
      </c>
      <c r="N446" s="10">
        <v>0.58</v>
      </c>
      <c r="O446" s="10">
        <v>20242.02</v>
      </c>
      <c r="P446" s="10">
        <v>0</v>
      </c>
      <c r="Q446">
        <v>36</v>
      </c>
      <c r="R446">
        <v>348.1</v>
      </c>
      <c r="S446">
        <v>0.15</v>
      </c>
      <c r="T446">
        <v>0</v>
      </c>
      <c r="U446">
        <v>32</v>
      </c>
      <c r="V446">
        <v>8511.045</v>
      </c>
      <c r="W446">
        <v>17405</v>
      </c>
      <c r="X446">
        <v>0</v>
      </c>
      <c r="Y446">
        <v>8162.95</v>
      </c>
      <c r="Z446" s="17" t="str">
        <f t="shared" si="6"/>
        <v>Jan-2023</v>
      </c>
    </row>
    <row r="447" spans="1:26">
      <c r="A447" s="10" t="s">
        <v>946</v>
      </c>
      <c r="B447" s="14">
        <v>44784</v>
      </c>
      <c r="C447" s="10" t="s">
        <v>947</v>
      </c>
      <c r="D447" s="10" t="s">
        <v>75</v>
      </c>
      <c r="E447" s="10">
        <v>9601</v>
      </c>
      <c r="F447" s="10">
        <v>0.107</v>
      </c>
      <c r="G447" s="10">
        <v>60</v>
      </c>
      <c r="H447" s="10" t="s">
        <v>29</v>
      </c>
      <c r="I447" s="10" t="s">
        <v>94</v>
      </c>
      <c r="J447" s="10" t="s">
        <v>57</v>
      </c>
      <c r="K447" s="10">
        <v>141497</v>
      </c>
      <c r="L447" s="10" t="s">
        <v>43</v>
      </c>
      <c r="M447" s="10">
        <v>0.18</v>
      </c>
      <c r="N447" s="10">
        <v>0.73</v>
      </c>
      <c r="O447" s="10">
        <v>10628.31</v>
      </c>
      <c r="P447" s="10">
        <v>0</v>
      </c>
      <c r="Q447">
        <v>36</v>
      </c>
      <c r="R447">
        <v>192.02</v>
      </c>
      <c r="S447">
        <v>0.18</v>
      </c>
      <c r="T447">
        <v>0</v>
      </c>
      <c r="U447">
        <v>36</v>
      </c>
      <c r="V447">
        <v>3081.921</v>
      </c>
      <c r="W447">
        <v>9601</v>
      </c>
      <c r="X447">
        <v>0</v>
      </c>
      <c r="Y447">
        <v>2889.9</v>
      </c>
      <c r="Z447" s="17" t="str">
        <f t="shared" si="6"/>
        <v>Aug-2022</v>
      </c>
    </row>
    <row r="448" spans="1:26">
      <c r="A448" s="10" t="s">
        <v>948</v>
      </c>
      <c r="B448" s="14">
        <v>45229</v>
      </c>
      <c r="C448" s="10" t="s">
        <v>949</v>
      </c>
      <c r="D448" s="10" t="s">
        <v>63</v>
      </c>
      <c r="E448" s="10">
        <v>34662</v>
      </c>
      <c r="F448" s="10">
        <v>0.215</v>
      </c>
      <c r="G448" s="10">
        <v>36</v>
      </c>
      <c r="H448" s="10" t="s">
        <v>29</v>
      </c>
      <c r="I448" s="10" t="s">
        <v>30</v>
      </c>
      <c r="J448" s="10" t="s">
        <v>38</v>
      </c>
      <c r="K448" s="10">
        <v>127183</v>
      </c>
      <c r="L448" s="10" t="s">
        <v>32</v>
      </c>
      <c r="M448" s="10">
        <v>0.17</v>
      </c>
      <c r="N448" s="10">
        <v>0.82</v>
      </c>
      <c r="O448" s="10">
        <v>42114.33</v>
      </c>
      <c r="P448" s="10">
        <v>0</v>
      </c>
      <c r="Q448">
        <v>36</v>
      </c>
      <c r="R448">
        <v>693.24</v>
      </c>
      <c r="S448">
        <v>0.17</v>
      </c>
      <c r="T448">
        <v>0</v>
      </c>
      <c r="U448">
        <v>23</v>
      </c>
      <c r="V448">
        <v>22356.99</v>
      </c>
      <c r="W448">
        <v>34662</v>
      </c>
      <c r="X448">
        <v>0</v>
      </c>
      <c r="Y448">
        <v>21663.75</v>
      </c>
      <c r="Z448" s="17" t="str">
        <f t="shared" si="6"/>
        <v>Oct-2023</v>
      </c>
    </row>
    <row r="449" spans="1:26">
      <c r="A449" s="10" t="s">
        <v>950</v>
      </c>
      <c r="B449" s="14">
        <v>45150</v>
      </c>
      <c r="C449" s="10" t="s">
        <v>951</v>
      </c>
      <c r="D449" s="10" t="s">
        <v>50</v>
      </c>
      <c r="E449" s="10">
        <v>34282</v>
      </c>
      <c r="F449" s="10">
        <v>0.065</v>
      </c>
      <c r="G449" s="10">
        <v>36</v>
      </c>
      <c r="H449" s="10" t="s">
        <v>29</v>
      </c>
      <c r="I449" s="10" t="s">
        <v>67</v>
      </c>
      <c r="J449" s="10" t="s">
        <v>42</v>
      </c>
      <c r="K449" s="10">
        <v>75619</v>
      </c>
      <c r="L449" s="10" t="s">
        <v>43</v>
      </c>
      <c r="M449" s="10">
        <v>0.2</v>
      </c>
      <c r="N449" s="10">
        <v>0.94</v>
      </c>
      <c r="O449" s="10">
        <v>36510.33</v>
      </c>
      <c r="P449" s="10">
        <v>0</v>
      </c>
      <c r="Q449">
        <v>36</v>
      </c>
      <c r="R449">
        <v>685.64</v>
      </c>
      <c r="S449">
        <v>0.2</v>
      </c>
      <c r="T449">
        <v>0</v>
      </c>
      <c r="U449">
        <v>25</v>
      </c>
      <c r="V449">
        <v>6684.99</v>
      </c>
      <c r="W449">
        <v>34282</v>
      </c>
      <c r="X449">
        <v>0</v>
      </c>
      <c r="Y449">
        <v>5999.35</v>
      </c>
      <c r="Z449" s="17" t="str">
        <f t="shared" si="6"/>
        <v>Aug-2023</v>
      </c>
    </row>
    <row r="450" spans="1:26">
      <c r="A450" s="10" t="s">
        <v>952</v>
      </c>
      <c r="B450" s="14">
        <v>44688</v>
      </c>
      <c r="C450" s="10" t="s">
        <v>953</v>
      </c>
      <c r="D450" s="10" t="s">
        <v>75</v>
      </c>
      <c r="E450" s="10">
        <v>22288</v>
      </c>
      <c r="F450" s="10">
        <v>0.095</v>
      </c>
      <c r="G450" s="10">
        <v>60</v>
      </c>
      <c r="H450" s="10" t="s">
        <v>29</v>
      </c>
      <c r="I450" s="10" t="s">
        <v>67</v>
      </c>
      <c r="J450" s="10" t="s">
        <v>31</v>
      </c>
      <c r="K450" s="10">
        <v>75838</v>
      </c>
      <c r="L450" s="10" t="s">
        <v>32</v>
      </c>
      <c r="M450" s="10">
        <v>0.31</v>
      </c>
      <c r="N450" s="10">
        <v>0.59</v>
      </c>
      <c r="O450" s="10">
        <v>24405.36</v>
      </c>
      <c r="P450" s="10">
        <v>0</v>
      </c>
      <c r="Q450">
        <v>36</v>
      </c>
      <c r="R450">
        <v>445.76</v>
      </c>
      <c r="S450">
        <v>0.31</v>
      </c>
      <c r="T450">
        <v>0</v>
      </c>
      <c r="U450">
        <v>36</v>
      </c>
      <c r="V450">
        <v>6352.08</v>
      </c>
      <c r="W450">
        <v>22288</v>
      </c>
      <c r="X450">
        <v>0</v>
      </c>
      <c r="Y450">
        <v>5906.32</v>
      </c>
      <c r="Z450" s="17" t="str">
        <f t="shared" ref="Z450:Z513" si="7">TEXT(B450,"mmm-yyyy")</f>
        <v>May-2022</v>
      </c>
    </row>
    <row r="451" spans="1:26">
      <c r="A451" s="10" t="s">
        <v>954</v>
      </c>
      <c r="B451" s="14">
        <v>45109</v>
      </c>
      <c r="C451" s="10" t="s">
        <v>955</v>
      </c>
      <c r="D451" s="10" t="s">
        <v>75</v>
      </c>
      <c r="E451" s="10">
        <v>30545</v>
      </c>
      <c r="F451" s="10">
        <v>0.196</v>
      </c>
      <c r="G451" s="10">
        <v>60</v>
      </c>
      <c r="H451" s="10" t="s">
        <v>36</v>
      </c>
      <c r="I451" s="10" t="s">
        <v>46</v>
      </c>
      <c r="J451" s="10" t="s">
        <v>31</v>
      </c>
      <c r="K451" s="10">
        <v>49539</v>
      </c>
      <c r="L451" s="10" t="s">
        <v>43</v>
      </c>
      <c r="M451" s="10">
        <v>0.14</v>
      </c>
      <c r="N451" s="10">
        <v>0.5</v>
      </c>
      <c r="O451" s="10">
        <v>5878.95</v>
      </c>
      <c r="P451" s="10">
        <v>0</v>
      </c>
      <c r="Q451">
        <v>36</v>
      </c>
      <c r="R451">
        <v>610.9</v>
      </c>
      <c r="S451">
        <v>0.14</v>
      </c>
      <c r="T451">
        <v>0</v>
      </c>
      <c r="U451">
        <v>26</v>
      </c>
      <c r="V451">
        <v>11674.299</v>
      </c>
      <c r="W451">
        <v>22060.2777777778</v>
      </c>
      <c r="X451">
        <v>0</v>
      </c>
      <c r="Y451">
        <v>2578.68</v>
      </c>
      <c r="Z451" s="17" t="str">
        <f t="shared" si="7"/>
        <v>Jul-2023</v>
      </c>
    </row>
    <row r="452" spans="1:26">
      <c r="A452" s="10" t="s">
        <v>956</v>
      </c>
      <c r="B452" s="14">
        <v>44366</v>
      </c>
      <c r="C452" s="10" t="s">
        <v>957</v>
      </c>
      <c r="D452" s="10" t="s">
        <v>86</v>
      </c>
      <c r="E452" s="10">
        <v>37877</v>
      </c>
      <c r="F452" s="10">
        <v>0.17</v>
      </c>
      <c r="G452" s="10">
        <v>36</v>
      </c>
      <c r="H452" s="10" t="s">
        <v>29</v>
      </c>
      <c r="I452" s="10" t="s">
        <v>30</v>
      </c>
      <c r="J452" s="10" t="s">
        <v>42</v>
      </c>
      <c r="K452" s="10">
        <v>132274</v>
      </c>
      <c r="L452" s="10" t="s">
        <v>43</v>
      </c>
      <c r="M452" s="10">
        <v>0.45</v>
      </c>
      <c r="N452" s="10">
        <v>0.53</v>
      </c>
      <c r="O452" s="10">
        <v>44316.09</v>
      </c>
      <c r="P452" s="10">
        <v>0</v>
      </c>
      <c r="Q452">
        <v>36</v>
      </c>
      <c r="R452">
        <v>757.54</v>
      </c>
      <c r="S452">
        <v>0.45</v>
      </c>
      <c r="T452">
        <v>0</v>
      </c>
      <c r="U452">
        <v>36</v>
      </c>
      <c r="V452">
        <v>19317.27</v>
      </c>
      <c r="W452">
        <v>37877</v>
      </c>
      <c r="X452">
        <v>0</v>
      </c>
      <c r="Y452">
        <v>18559.73</v>
      </c>
      <c r="Z452" s="17" t="str">
        <f t="shared" si="7"/>
        <v>Jun-2021</v>
      </c>
    </row>
    <row r="453" spans="1:26">
      <c r="A453" s="10" t="s">
        <v>958</v>
      </c>
      <c r="B453" s="14">
        <v>45142</v>
      </c>
      <c r="C453" s="10" t="s">
        <v>959</v>
      </c>
      <c r="D453" s="10" t="s">
        <v>35</v>
      </c>
      <c r="E453" s="10">
        <v>16313</v>
      </c>
      <c r="F453" s="10">
        <v>0.063</v>
      </c>
      <c r="G453" s="10">
        <v>36</v>
      </c>
      <c r="H453" s="10" t="s">
        <v>29</v>
      </c>
      <c r="I453" s="10" t="s">
        <v>30</v>
      </c>
      <c r="J453" s="10" t="s">
        <v>31</v>
      </c>
      <c r="K453" s="10">
        <v>87124</v>
      </c>
      <c r="L453" s="10" t="s">
        <v>39</v>
      </c>
      <c r="M453" s="10">
        <v>0.22</v>
      </c>
      <c r="N453" s="10">
        <v>0.67</v>
      </c>
      <c r="O453" s="10">
        <v>17340.72</v>
      </c>
      <c r="P453" s="10">
        <v>0</v>
      </c>
      <c r="Q453">
        <v>36</v>
      </c>
      <c r="R453">
        <v>326.26</v>
      </c>
      <c r="S453">
        <v>0.22</v>
      </c>
      <c r="T453">
        <v>0</v>
      </c>
      <c r="U453">
        <v>25</v>
      </c>
      <c r="V453">
        <v>3083.157</v>
      </c>
      <c r="W453">
        <v>16313</v>
      </c>
      <c r="X453">
        <v>0</v>
      </c>
      <c r="Y453">
        <v>2756.9</v>
      </c>
      <c r="Z453" s="17" t="str">
        <f t="shared" si="7"/>
        <v>Aug-2023</v>
      </c>
    </row>
    <row r="454" spans="1:26">
      <c r="A454" s="10" t="s">
        <v>960</v>
      </c>
      <c r="B454" s="14">
        <v>44991</v>
      </c>
      <c r="C454" s="10" t="s">
        <v>961</v>
      </c>
      <c r="D454" s="10" t="s">
        <v>35</v>
      </c>
      <c r="E454" s="10">
        <v>16349</v>
      </c>
      <c r="F454" s="10">
        <v>0.225</v>
      </c>
      <c r="G454" s="10">
        <v>36</v>
      </c>
      <c r="H454" s="10" t="s">
        <v>29</v>
      </c>
      <c r="I454" s="10" t="s">
        <v>30</v>
      </c>
      <c r="J454" s="10" t="s">
        <v>38</v>
      </c>
      <c r="K454" s="10">
        <v>95149</v>
      </c>
      <c r="L454" s="10" t="s">
        <v>39</v>
      </c>
      <c r="M454" s="10">
        <v>0.17</v>
      </c>
      <c r="N454" s="10">
        <v>0.87</v>
      </c>
      <c r="O454" s="10">
        <v>20027.53</v>
      </c>
      <c r="P454" s="10">
        <v>0</v>
      </c>
      <c r="Q454">
        <v>36</v>
      </c>
      <c r="R454">
        <v>326.98</v>
      </c>
      <c r="S454">
        <v>0.17</v>
      </c>
      <c r="T454">
        <v>0</v>
      </c>
      <c r="U454">
        <v>30</v>
      </c>
      <c r="V454">
        <v>11035.575</v>
      </c>
      <c r="W454">
        <v>16349</v>
      </c>
      <c r="X454">
        <v>0</v>
      </c>
      <c r="Y454">
        <v>10708.6</v>
      </c>
      <c r="Z454" s="17" t="str">
        <f t="shared" si="7"/>
        <v>Mar-2023</v>
      </c>
    </row>
    <row r="455" spans="1:26">
      <c r="A455" s="10" t="s">
        <v>962</v>
      </c>
      <c r="B455" s="14">
        <v>44830</v>
      </c>
      <c r="C455" s="10" t="s">
        <v>963</v>
      </c>
      <c r="D455" s="10" t="s">
        <v>50</v>
      </c>
      <c r="E455" s="10">
        <v>8179</v>
      </c>
      <c r="F455" s="10">
        <v>0.225</v>
      </c>
      <c r="G455" s="10">
        <v>60</v>
      </c>
      <c r="H455" s="10" t="s">
        <v>29</v>
      </c>
      <c r="I455" s="10" t="s">
        <v>94</v>
      </c>
      <c r="J455" s="10" t="s">
        <v>47</v>
      </c>
      <c r="K455" s="10">
        <v>56616</v>
      </c>
      <c r="L455" s="10" t="s">
        <v>39</v>
      </c>
      <c r="M455" s="10">
        <v>0.37</v>
      </c>
      <c r="N455" s="10">
        <v>0.5</v>
      </c>
      <c r="O455" s="10">
        <v>10019.28</v>
      </c>
      <c r="P455" s="10">
        <v>0</v>
      </c>
      <c r="Q455">
        <v>36</v>
      </c>
      <c r="R455">
        <v>163.58</v>
      </c>
      <c r="S455">
        <v>0.37</v>
      </c>
      <c r="T455">
        <v>0</v>
      </c>
      <c r="U455">
        <v>36</v>
      </c>
      <c r="V455">
        <v>5520.825</v>
      </c>
      <c r="W455">
        <v>8179</v>
      </c>
      <c r="X455">
        <v>0</v>
      </c>
      <c r="Y455">
        <v>5357.25</v>
      </c>
      <c r="Z455" s="17" t="str">
        <f t="shared" si="7"/>
        <v>Sep-2022</v>
      </c>
    </row>
    <row r="456" spans="1:26">
      <c r="A456" s="10" t="s">
        <v>964</v>
      </c>
      <c r="B456" s="14">
        <v>44225</v>
      </c>
      <c r="C456" s="10" t="s">
        <v>965</v>
      </c>
      <c r="D456" s="10" t="s">
        <v>82</v>
      </c>
      <c r="E456" s="10">
        <v>11326</v>
      </c>
      <c r="F456" s="10">
        <v>0.116</v>
      </c>
      <c r="G456" s="10">
        <v>60</v>
      </c>
      <c r="H456" s="10" t="s">
        <v>91</v>
      </c>
      <c r="I456" s="10" t="s">
        <v>30</v>
      </c>
      <c r="J456" s="10" t="s">
        <v>57</v>
      </c>
      <c r="K456" s="10">
        <v>109655</v>
      </c>
      <c r="L456" s="10" t="s">
        <v>43</v>
      </c>
      <c r="M456" s="10">
        <v>0.12</v>
      </c>
      <c r="N456" s="10">
        <v>0.71</v>
      </c>
      <c r="O456" s="10">
        <v>3433.56</v>
      </c>
      <c r="P456" s="10">
        <v>1960.48</v>
      </c>
      <c r="Q456">
        <v>36</v>
      </c>
      <c r="R456">
        <v>226.52</v>
      </c>
      <c r="S456">
        <v>0.12</v>
      </c>
      <c r="T456">
        <v>1</v>
      </c>
      <c r="U456">
        <v>36</v>
      </c>
      <c r="V456">
        <v>985.362</v>
      </c>
      <c r="W456">
        <v>1960.48</v>
      </c>
      <c r="X456">
        <v>9365.52</v>
      </c>
      <c r="Y456">
        <v>-6646.2</v>
      </c>
      <c r="Z456" s="17" t="str">
        <f t="shared" si="7"/>
        <v>Jan-2021</v>
      </c>
    </row>
    <row r="457" spans="1:26">
      <c r="A457" s="10" t="s">
        <v>966</v>
      </c>
      <c r="B457" s="14">
        <v>44535</v>
      </c>
      <c r="C457" s="10" t="s">
        <v>967</v>
      </c>
      <c r="D457" s="10" t="s">
        <v>86</v>
      </c>
      <c r="E457" s="10">
        <v>2560</v>
      </c>
      <c r="F457" s="10">
        <v>0.118</v>
      </c>
      <c r="G457" s="10">
        <v>60</v>
      </c>
      <c r="H457" s="10" t="s">
        <v>29</v>
      </c>
      <c r="I457" s="10" t="s">
        <v>30</v>
      </c>
      <c r="J457" s="10" t="s">
        <v>42</v>
      </c>
      <c r="K457" s="10">
        <v>120695</v>
      </c>
      <c r="L457" s="10" t="s">
        <v>32</v>
      </c>
      <c r="M457" s="10">
        <v>0.35</v>
      </c>
      <c r="N457" s="10">
        <v>0.65</v>
      </c>
      <c r="O457" s="10">
        <v>2862.08</v>
      </c>
      <c r="P457" s="10">
        <v>0</v>
      </c>
      <c r="Q457">
        <v>36</v>
      </c>
      <c r="R457">
        <v>51.2</v>
      </c>
      <c r="S457">
        <v>0.35</v>
      </c>
      <c r="T457">
        <v>0</v>
      </c>
      <c r="U457">
        <v>36</v>
      </c>
      <c r="V457">
        <v>906.24</v>
      </c>
      <c r="W457">
        <v>2560</v>
      </c>
      <c r="X457">
        <v>0</v>
      </c>
      <c r="Y457">
        <v>855.04</v>
      </c>
      <c r="Z457" s="17" t="str">
        <f t="shared" si="7"/>
        <v>Dec-2021</v>
      </c>
    </row>
    <row r="458" spans="1:26">
      <c r="A458" s="10" t="s">
        <v>968</v>
      </c>
      <c r="B458" s="14">
        <v>44696</v>
      </c>
      <c r="C458" s="10" t="s">
        <v>969</v>
      </c>
      <c r="D458" s="10" t="s">
        <v>86</v>
      </c>
      <c r="E458" s="10">
        <v>14612</v>
      </c>
      <c r="F458" s="10">
        <v>0.248</v>
      </c>
      <c r="G458" s="10">
        <v>60</v>
      </c>
      <c r="H458" s="10" t="s">
        <v>29</v>
      </c>
      <c r="I458" s="10" t="s">
        <v>30</v>
      </c>
      <c r="J458" s="10" t="s">
        <v>57</v>
      </c>
      <c r="K458" s="10">
        <v>84567</v>
      </c>
      <c r="L458" s="10" t="s">
        <v>43</v>
      </c>
      <c r="M458" s="10">
        <v>0.38</v>
      </c>
      <c r="N458" s="10">
        <v>0.52</v>
      </c>
      <c r="O458" s="10">
        <v>18235.78</v>
      </c>
      <c r="P458" s="10">
        <v>0</v>
      </c>
      <c r="Q458">
        <v>36</v>
      </c>
      <c r="R458">
        <v>292.24</v>
      </c>
      <c r="S458">
        <v>0.38</v>
      </c>
      <c r="T458">
        <v>0</v>
      </c>
      <c r="U458">
        <v>36</v>
      </c>
      <c r="V458">
        <v>10871.328</v>
      </c>
      <c r="W458">
        <v>14612</v>
      </c>
      <c r="X458">
        <v>0</v>
      </c>
      <c r="Y458">
        <v>10579.09</v>
      </c>
      <c r="Z458" s="17" t="str">
        <f t="shared" si="7"/>
        <v>May-2022</v>
      </c>
    </row>
    <row r="459" spans="1:26">
      <c r="A459" s="10" t="s">
        <v>970</v>
      </c>
      <c r="B459" s="14">
        <v>44707</v>
      </c>
      <c r="C459" s="10" t="s">
        <v>971</v>
      </c>
      <c r="D459" s="10" t="s">
        <v>28</v>
      </c>
      <c r="E459" s="10">
        <v>18650</v>
      </c>
      <c r="F459" s="10">
        <v>0.175</v>
      </c>
      <c r="G459" s="10">
        <v>60</v>
      </c>
      <c r="H459" s="10" t="s">
        <v>29</v>
      </c>
      <c r="I459" s="10" t="s">
        <v>37</v>
      </c>
      <c r="J459" s="10" t="s">
        <v>47</v>
      </c>
      <c r="K459" s="10">
        <v>67099</v>
      </c>
      <c r="L459" s="10" t="s">
        <v>39</v>
      </c>
      <c r="M459" s="10">
        <v>0.19</v>
      </c>
      <c r="N459" s="10">
        <v>0.7</v>
      </c>
      <c r="O459" s="10">
        <v>21913.75</v>
      </c>
      <c r="P459" s="10">
        <v>0</v>
      </c>
      <c r="Q459">
        <v>36</v>
      </c>
      <c r="R459">
        <v>373</v>
      </c>
      <c r="S459">
        <v>0.19</v>
      </c>
      <c r="T459">
        <v>0</v>
      </c>
      <c r="U459">
        <v>36</v>
      </c>
      <c r="V459">
        <v>9791.25</v>
      </c>
      <c r="W459">
        <v>18650</v>
      </c>
      <c r="X459">
        <v>0</v>
      </c>
      <c r="Y459">
        <v>9418.25</v>
      </c>
      <c r="Z459" s="17" t="str">
        <f t="shared" si="7"/>
        <v>May-2022</v>
      </c>
    </row>
    <row r="460" spans="1:26">
      <c r="A460" s="10" t="s">
        <v>972</v>
      </c>
      <c r="B460" s="14">
        <v>44413</v>
      </c>
      <c r="C460" s="10" t="s">
        <v>973</v>
      </c>
      <c r="D460" s="10" t="s">
        <v>75</v>
      </c>
      <c r="E460" s="10">
        <v>27745</v>
      </c>
      <c r="F460" s="10">
        <v>0.156</v>
      </c>
      <c r="G460" s="10">
        <v>36</v>
      </c>
      <c r="H460" s="10" t="s">
        <v>70</v>
      </c>
      <c r="I460" s="10" t="s">
        <v>30</v>
      </c>
      <c r="J460" s="10" t="s">
        <v>42</v>
      </c>
      <c r="K460" s="10">
        <v>105831</v>
      </c>
      <c r="L460" s="10" t="s">
        <v>43</v>
      </c>
      <c r="M460" s="10">
        <v>0.12</v>
      </c>
      <c r="N460" s="10">
        <v>0.61</v>
      </c>
      <c r="O460" s="10">
        <v>0</v>
      </c>
      <c r="P460" s="10">
        <v>0</v>
      </c>
      <c r="Q460">
        <v>36</v>
      </c>
      <c r="R460">
        <v>554.9</v>
      </c>
      <c r="S460">
        <v>0.12</v>
      </c>
      <c r="T460">
        <v>0</v>
      </c>
      <c r="U460">
        <v>36</v>
      </c>
      <c r="V460">
        <v>3246.165</v>
      </c>
      <c r="W460">
        <v>0</v>
      </c>
      <c r="X460">
        <v>0</v>
      </c>
      <c r="Y460">
        <v>-25053.74</v>
      </c>
      <c r="Z460" s="17" t="str">
        <f t="shared" si="7"/>
        <v>Aug-2021</v>
      </c>
    </row>
    <row r="461" spans="1:26">
      <c r="A461" s="10" t="s">
        <v>974</v>
      </c>
      <c r="B461" s="14">
        <v>45290</v>
      </c>
      <c r="C461" s="10" t="s">
        <v>975</v>
      </c>
      <c r="D461" s="10" t="s">
        <v>28</v>
      </c>
      <c r="E461" s="10">
        <v>32890</v>
      </c>
      <c r="F461" s="10">
        <v>0.218</v>
      </c>
      <c r="G461" s="10">
        <v>36</v>
      </c>
      <c r="H461" s="10" t="s">
        <v>29</v>
      </c>
      <c r="I461" s="10" t="s">
        <v>67</v>
      </c>
      <c r="J461" s="10" t="s">
        <v>47</v>
      </c>
      <c r="K461" s="10">
        <v>130246</v>
      </c>
      <c r="L461" s="10" t="s">
        <v>39</v>
      </c>
      <c r="M461" s="10">
        <v>0.25</v>
      </c>
      <c r="N461" s="10">
        <v>0.66</v>
      </c>
      <c r="O461" s="10">
        <v>40060.02</v>
      </c>
      <c r="P461" s="10">
        <v>0</v>
      </c>
      <c r="Q461">
        <v>36</v>
      </c>
      <c r="R461">
        <v>657.8</v>
      </c>
      <c r="S461">
        <v>0.25</v>
      </c>
      <c r="T461">
        <v>0</v>
      </c>
      <c r="U461">
        <v>21</v>
      </c>
      <c r="V461">
        <v>21510.06</v>
      </c>
      <c r="W461">
        <v>32890</v>
      </c>
      <c r="X461">
        <v>0</v>
      </c>
      <c r="Y461">
        <v>20852.26</v>
      </c>
      <c r="Z461" s="17" t="str">
        <f t="shared" si="7"/>
        <v>Dec-2023</v>
      </c>
    </row>
    <row r="462" spans="1:26">
      <c r="A462" s="10" t="s">
        <v>976</v>
      </c>
      <c r="B462" s="14">
        <v>44641</v>
      </c>
      <c r="C462" s="10" t="s">
        <v>977</v>
      </c>
      <c r="D462" s="10" t="s">
        <v>75</v>
      </c>
      <c r="E462" s="10">
        <v>21022</v>
      </c>
      <c r="F462" s="10">
        <v>0.107</v>
      </c>
      <c r="G462" s="10">
        <v>60</v>
      </c>
      <c r="H462" s="10" t="s">
        <v>36</v>
      </c>
      <c r="I462" s="10" t="s">
        <v>67</v>
      </c>
      <c r="J462" s="10" t="s">
        <v>31</v>
      </c>
      <c r="K462" s="10">
        <v>91799</v>
      </c>
      <c r="L462" s="10" t="s">
        <v>39</v>
      </c>
      <c r="M462" s="10">
        <v>0.14</v>
      </c>
      <c r="N462" s="10">
        <v>0.82</v>
      </c>
      <c r="O462" s="10">
        <v>5630.06</v>
      </c>
      <c r="P462" s="10">
        <v>0</v>
      </c>
      <c r="Q462">
        <v>36</v>
      </c>
      <c r="R462">
        <v>420.44</v>
      </c>
      <c r="S462">
        <v>0.14</v>
      </c>
      <c r="T462">
        <v>0</v>
      </c>
      <c r="U462">
        <v>36</v>
      </c>
      <c r="V462">
        <v>6073.2558</v>
      </c>
      <c r="W462">
        <v>21022</v>
      </c>
      <c r="X462">
        <v>0</v>
      </c>
      <c r="Y462">
        <v>5652.82</v>
      </c>
      <c r="Z462" s="17" t="str">
        <f t="shared" si="7"/>
        <v>Mar-2022</v>
      </c>
    </row>
    <row r="463" spans="1:26">
      <c r="A463" s="10" t="s">
        <v>978</v>
      </c>
      <c r="B463" s="14">
        <v>45072</v>
      </c>
      <c r="C463" s="10" t="s">
        <v>979</v>
      </c>
      <c r="D463" s="10" t="s">
        <v>35</v>
      </c>
      <c r="E463" s="10">
        <v>5780</v>
      </c>
      <c r="F463" s="10">
        <v>0.136</v>
      </c>
      <c r="G463" s="10">
        <v>60</v>
      </c>
      <c r="H463" s="10" t="s">
        <v>29</v>
      </c>
      <c r="I463" s="10" t="s">
        <v>83</v>
      </c>
      <c r="J463" s="10" t="s">
        <v>31</v>
      </c>
      <c r="K463" s="10">
        <v>120221</v>
      </c>
      <c r="L463" s="10" t="s">
        <v>32</v>
      </c>
      <c r="M463" s="10">
        <v>0.15</v>
      </c>
      <c r="N463" s="10">
        <v>0.73</v>
      </c>
      <c r="O463" s="10">
        <v>6566.08</v>
      </c>
      <c r="P463" s="10">
        <v>0</v>
      </c>
      <c r="Q463">
        <v>36</v>
      </c>
      <c r="R463">
        <v>115.6</v>
      </c>
      <c r="S463">
        <v>0.15</v>
      </c>
      <c r="T463">
        <v>0</v>
      </c>
      <c r="U463">
        <v>28</v>
      </c>
      <c r="V463">
        <v>2358.24</v>
      </c>
      <c r="W463">
        <v>5780</v>
      </c>
      <c r="X463">
        <v>0</v>
      </c>
      <c r="Y463">
        <v>2242.64</v>
      </c>
      <c r="Z463" s="17" t="str">
        <f t="shared" si="7"/>
        <v>May-2023</v>
      </c>
    </row>
    <row r="464" spans="1:26">
      <c r="A464" s="10" t="s">
        <v>980</v>
      </c>
      <c r="B464" s="14">
        <v>44363</v>
      </c>
      <c r="C464" s="10" t="s">
        <v>981</v>
      </c>
      <c r="D464" s="10" t="s">
        <v>50</v>
      </c>
      <c r="E464" s="10">
        <v>19311</v>
      </c>
      <c r="F464" s="10">
        <v>0.104</v>
      </c>
      <c r="G464" s="10">
        <v>36</v>
      </c>
      <c r="H464" s="10" t="s">
        <v>91</v>
      </c>
      <c r="I464" s="10" t="s">
        <v>37</v>
      </c>
      <c r="J464" s="10" t="s">
        <v>31</v>
      </c>
      <c r="K464" s="10">
        <v>144879</v>
      </c>
      <c r="L464" s="10" t="s">
        <v>32</v>
      </c>
      <c r="M464" s="10">
        <v>0.2</v>
      </c>
      <c r="N464" s="10">
        <v>0.56</v>
      </c>
      <c r="O464" s="10">
        <v>7598.51</v>
      </c>
      <c r="P464" s="10">
        <v>3245.92</v>
      </c>
      <c r="Q464">
        <v>36</v>
      </c>
      <c r="R464">
        <v>386.22</v>
      </c>
      <c r="S464">
        <v>0.2</v>
      </c>
      <c r="T464">
        <v>1</v>
      </c>
      <c r="U464">
        <v>36</v>
      </c>
      <c r="V464">
        <v>1506.258</v>
      </c>
      <c r="W464">
        <v>3245.92</v>
      </c>
      <c r="X464">
        <v>16065.08</v>
      </c>
      <c r="Y464">
        <v>-11699.12</v>
      </c>
      <c r="Z464" s="17" t="str">
        <f t="shared" si="7"/>
        <v>Jun-2021</v>
      </c>
    </row>
    <row r="465" spans="1:26">
      <c r="A465" s="10" t="s">
        <v>982</v>
      </c>
      <c r="B465" s="14">
        <v>44287</v>
      </c>
      <c r="C465" s="10" t="s">
        <v>983</v>
      </c>
      <c r="D465" s="10" t="s">
        <v>63</v>
      </c>
      <c r="E465" s="10">
        <v>29380</v>
      </c>
      <c r="F465" s="10">
        <v>0.208</v>
      </c>
      <c r="G465" s="10">
        <v>36</v>
      </c>
      <c r="H465" s="10" t="s">
        <v>91</v>
      </c>
      <c r="I465" s="10" t="s">
        <v>83</v>
      </c>
      <c r="J465" s="10" t="s">
        <v>47</v>
      </c>
      <c r="K465" s="10">
        <v>55479</v>
      </c>
      <c r="L465" s="10" t="s">
        <v>39</v>
      </c>
      <c r="M465" s="10">
        <v>0.22</v>
      </c>
      <c r="N465" s="10">
        <v>0.93</v>
      </c>
      <c r="O465" s="10">
        <v>10642.35</v>
      </c>
      <c r="P465" s="10">
        <v>10361.47</v>
      </c>
      <c r="Q465">
        <v>36</v>
      </c>
      <c r="R465">
        <v>587.6</v>
      </c>
      <c r="S465">
        <v>0.22</v>
      </c>
      <c r="T465">
        <v>1</v>
      </c>
      <c r="U465">
        <v>36</v>
      </c>
      <c r="V465">
        <v>4583.28</v>
      </c>
      <c r="W465">
        <v>10361.47</v>
      </c>
      <c r="X465">
        <v>19018.53</v>
      </c>
      <c r="Y465">
        <v>-4661.38</v>
      </c>
      <c r="Z465" s="17" t="str">
        <f t="shared" si="7"/>
        <v>Apr-2021</v>
      </c>
    </row>
    <row r="466" spans="1:26">
      <c r="A466" s="10" t="s">
        <v>984</v>
      </c>
      <c r="B466" s="14">
        <v>44910</v>
      </c>
      <c r="C466" s="10" t="s">
        <v>985</v>
      </c>
      <c r="D466" s="10" t="s">
        <v>35</v>
      </c>
      <c r="E466" s="10">
        <v>3356</v>
      </c>
      <c r="F466" s="10">
        <v>0.165</v>
      </c>
      <c r="G466" s="10">
        <v>36</v>
      </c>
      <c r="H466" s="10" t="s">
        <v>36</v>
      </c>
      <c r="I466" s="10" t="s">
        <v>46</v>
      </c>
      <c r="J466" s="10" t="s">
        <v>47</v>
      </c>
      <c r="K466" s="10">
        <v>76172</v>
      </c>
      <c r="L466" s="10" t="s">
        <v>39</v>
      </c>
      <c r="M466" s="10">
        <v>0.31</v>
      </c>
      <c r="N466" s="10">
        <v>0.79</v>
      </c>
      <c r="O466" s="10">
        <v>710.07</v>
      </c>
      <c r="P466" s="10">
        <v>0</v>
      </c>
      <c r="Q466">
        <v>36</v>
      </c>
      <c r="R466">
        <v>67.12</v>
      </c>
      <c r="S466">
        <v>0.31</v>
      </c>
      <c r="T466">
        <v>0</v>
      </c>
      <c r="U466">
        <v>33</v>
      </c>
      <c r="V466">
        <v>1370.5065</v>
      </c>
      <c r="W466">
        <v>3076.33333333333</v>
      </c>
      <c r="X466">
        <v>0</v>
      </c>
      <c r="Y466">
        <v>1023.72</v>
      </c>
      <c r="Z466" s="17" t="str">
        <f t="shared" si="7"/>
        <v>Dec-2022</v>
      </c>
    </row>
    <row r="467" spans="1:26">
      <c r="A467" s="10" t="s">
        <v>986</v>
      </c>
      <c r="B467" s="14">
        <v>44235</v>
      </c>
      <c r="C467" s="10" t="s">
        <v>987</v>
      </c>
      <c r="D467" s="10" t="s">
        <v>86</v>
      </c>
      <c r="E467" s="10">
        <v>5790</v>
      </c>
      <c r="F467" s="10">
        <v>0.182</v>
      </c>
      <c r="G467" s="10">
        <v>36</v>
      </c>
      <c r="H467" s="10" t="s">
        <v>29</v>
      </c>
      <c r="I467" s="10" t="s">
        <v>46</v>
      </c>
      <c r="J467" s="10" t="s">
        <v>47</v>
      </c>
      <c r="K467" s="10">
        <v>129165</v>
      </c>
      <c r="L467" s="10" t="s">
        <v>43</v>
      </c>
      <c r="M467" s="10">
        <v>0.37</v>
      </c>
      <c r="N467" s="10">
        <v>0.84</v>
      </c>
      <c r="O467" s="10">
        <v>6843.78</v>
      </c>
      <c r="P467" s="10">
        <v>0</v>
      </c>
      <c r="Q467">
        <v>36</v>
      </c>
      <c r="R467">
        <v>115.8</v>
      </c>
      <c r="S467">
        <v>0.37</v>
      </c>
      <c r="T467">
        <v>0</v>
      </c>
      <c r="U467">
        <v>36</v>
      </c>
      <c r="V467">
        <v>3161.34</v>
      </c>
      <c r="W467">
        <v>5790</v>
      </c>
      <c r="X467">
        <v>0</v>
      </c>
      <c r="Y467">
        <v>3045.54</v>
      </c>
      <c r="Z467" s="17" t="str">
        <f t="shared" si="7"/>
        <v>Feb-2021</v>
      </c>
    </row>
    <row r="468" spans="1:26">
      <c r="A468" s="10" t="s">
        <v>988</v>
      </c>
      <c r="B468" s="14">
        <v>44369</v>
      </c>
      <c r="C468" s="10" t="s">
        <v>989</v>
      </c>
      <c r="D468" s="10" t="s">
        <v>63</v>
      </c>
      <c r="E468" s="10">
        <v>27911</v>
      </c>
      <c r="F468" s="10">
        <v>0.1</v>
      </c>
      <c r="G468" s="10">
        <v>60</v>
      </c>
      <c r="H468" s="10" t="s">
        <v>29</v>
      </c>
      <c r="I468" s="10" t="s">
        <v>67</v>
      </c>
      <c r="J468" s="10" t="s">
        <v>57</v>
      </c>
      <c r="K468" s="10">
        <v>85863</v>
      </c>
      <c r="L468" s="10" t="s">
        <v>39</v>
      </c>
      <c r="M468" s="10">
        <v>0.34</v>
      </c>
      <c r="N468" s="10">
        <v>0.54</v>
      </c>
      <c r="O468" s="10">
        <v>30702.1</v>
      </c>
      <c r="P468" s="10">
        <v>0</v>
      </c>
      <c r="Q468">
        <v>36</v>
      </c>
      <c r="R468">
        <v>558.22</v>
      </c>
      <c r="S468">
        <v>0.34</v>
      </c>
      <c r="T468">
        <v>0</v>
      </c>
      <c r="U468">
        <v>36</v>
      </c>
      <c r="V468">
        <v>8373.3</v>
      </c>
      <c r="W468">
        <v>27911</v>
      </c>
      <c r="X468">
        <v>0</v>
      </c>
      <c r="Y468">
        <v>7815.08</v>
      </c>
      <c r="Z468" s="17" t="str">
        <f t="shared" si="7"/>
        <v>Jun-2021</v>
      </c>
    </row>
    <row r="469" spans="1:26">
      <c r="A469" s="10" t="s">
        <v>990</v>
      </c>
      <c r="B469" s="14">
        <v>44849</v>
      </c>
      <c r="C469" s="10" t="s">
        <v>991</v>
      </c>
      <c r="D469" s="10" t="s">
        <v>66</v>
      </c>
      <c r="E469" s="10">
        <v>25363</v>
      </c>
      <c r="F469" s="10">
        <v>0.094</v>
      </c>
      <c r="G469" s="10">
        <v>36</v>
      </c>
      <c r="H469" s="10" t="s">
        <v>29</v>
      </c>
      <c r="I469" s="10" t="s">
        <v>37</v>
      </c>
      <c r="J469" s="10" t="s">
        <v>47</v>
      </c>
      <c r="K469" s="10">
        <v>72043</v>
      </c>
      <c r="L469" s="10" t="s">
        <v>43</v>
      </c>
      <c r="M469" s="10">
        <v>0.16</v>
      </c>
      <c r="N469" s="10">
        <v>0.52</v>
      </c>
      <c r="O469" s="10">
        <v>27747.12</v>
      </c>
      <c r="P469" s="10">
        <v>0</v>
      </c>
      <c r="Q469">
        <v>36</v>
      </c>
      <c r="R469">
        <v>507.26</v>
      </c>
      <c r="S469">
        <v>0.16</v>
      </c>
      <c r="T469">
        <v>0</v>
      </c>
      <c r="U469">
        <v>35</v>
      </c>
      <c r="V469">
        <v>7152.366</v>
      </c>
      <c r="W469">
        <v>25363</v>
      </c>
      <c r="X469">
        <v>0</v>
      </c>
      <c r="Y469">
        <v>6645.11</v>
      </c>
      <c r="Z469" s="17" t="str">
        <f t="shared" si="7"/>
        <v>Oct-2022</v>
      </c>
    </row>
    <row r="470" spans="1:26">
      <c r="A470" s="10" t="s">
        <v>992</v>
      </c>
      <c r="B470" s="14">
        <v>44950</v>
      </c>
      <c r="C470" s="10" t="s">
        <v>993</v>
      </c>
      <c r="D470" s="10" t="s">
        <v>63</v>
      </c>
      <c r="E470" s="10">
        <v>21049</v>
      </c>
      <c r="F470" s="10">
        <v>0.148</v>
      </c>
      <c r="G470" s="10">
        <v>60</v>
      </c>
      <c r="H470" s="10" t="s">
        <v>29</v>
      </c>
      <c r="I470" s="10" t="s">
        <v>37</v>
      </c>
      <c r="J470" s="10" t="s">
        <v>31</v>
      </c>
      <c r="K470" s="10">
        <v>112569</v>
      </c>
      <c r="L470" s="10" t="s">
        <v>39</v>
      </c>
      <c r="M470" s="10">
        <v>0.17</v>
      </c>
      <c r="N470" s="10">
        <v>0.51</v>
      </c>
      <c r="O470" s="10">
        <v>24164.25</v>
      </c>
      <c r="P470" s="10">
        <v>0</v>
      </c>
      <c r="Q470">
        <v>36</v>
      </c>
      <c r="R470">
        <v>420.98</v>
      </c>
      <c r="S470">
        <v>0.17</v>
      </c>
      <c r="T470">
        <v>0</v>
      </c>
      <c r="U470">
        <v>32</v>
      </c>
      <c r="V470">
        <v>9345.756</v>
      </c>
      <c r="W470">
        <v>21049</v>
      </c>
      <c r="X470">
        <v>0</v>
      </c>
      <c r="Y470">
        <v>8924.78</v>
      </c>
      <c r="Z470" s="17" t="str">
        <f t="shared" si="7"/>
        <v>Jan-2023</v>
      </c>
    </row>
    <row r="471" spans="1:26">
      <c r="A471" s="10" t="s">
        <v>994</v>
      </c>
      <c r="B471" s="14">
        <v>45278</v>
      </c>
      <c r="C471" s="10" t="s">
        <v>995</v>
      </c>
      <c r="D471" s="10" t="s">
        <v>63</v>
      </c>
      <c r="E471" s="10">
        <v>11181</v>
      </c>
      <c r="F471" s="10">
        <v>0.198</v>
      </c>
      <c r="G471" s="10">
        <v>36</v>
      </c>
      <c r="H471" s="10" t="s">
        <v>29</v>
      </c>
      <c r="I471" s="10" t="s">
        <v>46</v>
      </c>
      <c r="J471" s="10" t="s">
        <v>38</v>
      </c>
      <c r="K471" s="10">
        <v>132438</v>
      </c>
      <c r="L471" s="10" t="s">
        <v>32</v>
      </c>
      <c r="M471" s="10">
        <v>0.45</v>
      </c>
      <c r="N471" s="10">
        <v>0.58</v>
      </c>
      <c r="O471" s="10">
        <v>13394.84</v>
      </c>
      <c r="P471" s="10">
        <v>0</v>
      </c>
      <c r="Q471">
        <v>36</v>
      </c>
      <c r="R471">
        <v>223.62</v>
      </c>
      <c r="S471">
        <v>0.45</v>
      </c>
      <c r="T471">
        <v>0</v>
      </c>
      <c r="U471">
        <v>21</v>
      </c>
      <c r="V471">
        <v>6641.514</v>
      </c>
      <c r="W471">
        <v>11181</v>
      </c>
      <c r="X471">
        <v>0</v>
      </c>
      <c r="Y471">
        <v>6417.89</v>
      </c>
      <c r="Z471" s="17" t="str">
        <f t="shared" si="7"/>
        <v>Dec-2023</v>
      </c>
    </row>
    <row r="472" spans="1:26">
      <c r="A472" s="10" t="s">
        <v>996</v>
      </c>
      <c r="B472" s="14">
        <v>44672</v>
      </c>
      <c r="C472" s="10" t="s">
        <v>997</v>
      </c>
      <c r="D472" s="10" t="s">
        <v>35</v>
      </c>
      <c r="E472" s="10">
        <v>17082</v>
      </c>
      <c r="F472" s="10">
        <v>0.155</v>
      </c>
      <c r="G472" s="10">
        <v>36</v>
      </c>
      <c r="H472" s="10" t="s">
        <v>29</v>
      </c>
      <c r="I472" s="10" t="s">
        <v>67</v>
      </c>
      <c r="J472" s="10" t="s">
        <v>47</v>
      </c>
      <c r="K472" s="10">
        <v>140107</v>
      </c>
      <c r="L472" s="10" t="s">
        <v>32</v>
      </c>
      <c r="M472" s="10">
        <v>0.32</v>
      </c>
      <c r="N472" s="10">
        <v>0.69</v>
      </c>
      <c r="O472" s="10">
        <v>19729.71</v>
      </c>
      <c r="P472" s="10">
        <v>0</v>
      </c>
      <c r="Q472">
        <v>36</v>
      </c>
      <c r="R472">
        <v>341.64</v>
      </c>
      <c r="S472">
        <v>0.32</v>
      </c>
      <c r="T472">
        <v>0</v>
      </c>
      <c r="U472">
        <v>36</v>
      </c>
      <c r="V472">
        <v>7943.13</v>
      </c>
      <c r="W472">
        <v>17082</v>
      </c>
      <c r="X472">
        <v>0</v>
      </c>
      <c r="Y472">
        <v>7601.49</v>
      </c>
      <c r="Z472" s="17" t="str">
        <f t="shared" si="7"/>
        <v>Apr-2022</v>
      </c>
    </row>
    <row r="473" spans="1:26">
      <c r="A473" s="10" t="s">
        <v>998</v>
      </c>
      <c r="B473" s="14">
        <v>44652</v>
      </c>
      <c r="C473" s="10" t="s">
        <v>999</v>
      </c>
      <c r="D473" s="10" t="s">
        <v>86</v>
      </c>
      <c r="E473" s="10">
        <v>1661</v>
      </c>
      <c r="F473" s="10">
        <v>0.057</v>
      </c>
      <c r="G473" s="10">
        <v>36</v>
      </c>
      <c r="H473" s="10" t="s">
        <v>36</v>
      </c>
      <c r="I473" s="10" t="s">
        <v>83</v>
      </c>
      <c r="J473" s="10" t="s">
        <v>38</v>
      </c>
      <c r="K473" s="10">
        <v>45408</v>
      </c>
      <c r="L473" s="10" t="s">
        <v>39</v>
      </c>
      <c r="M473" s="10">
        <v>0.45</v>
      </c>
      <c r="N473" s="10">
        <v>0.92</v>
      </c>
      <c r="O473" s="10">
        <v>117.05</v>
      </c>
      <c r="P473" s="10">
        <v>0</v>
      </c>
      <c r="Q473">
        <v>36</v>
      </c>
      <c r="R473">
        <v>33.22</v>
      </c>
      <c r="S473">
        <v>0.45</v>
      </c>
      <c r="T473">
        <v>0</v>
      </c>
      <c r="U473">
        <v>36</v>
      </c>
      <c r="V473">
        <v>255.6279</v>
      </c>
      <c r="W473">
        <v>1661</v>
      </c>
      <c r="X473">
        <v>0</v>
      </c>
      <c r="Y473">
        <v>222.41</v>
      </c>
      <c r="Z473" s="17" t="str">
        <f t="shared" si="7"/>
        <v>Apr-2022</v>
      </c>
    </row>
    <row r="474" spans="1:26">
      <c r="A474" s="10" t="s">
        <v>1000</v>
      </c>
      <c r="B474" s="14">
        <v>45025</v>
      </c>
      <c r="C474" s="10" t="s">
        <v>1001</v>
      </c>
      <c r="D474" s="10" t="s">
        <v>63</v>
      </c>
      <c r="E474" s="10">
        <v>38412</v>
      </c>
      <c r="F474" s="10">
        <v>0.224</v>
      </c>
      <c r="G474" s="10">
        <v>60</v>
      </c>
      <c r="H474" s="10" t="s">
        <v>29</v>
      </c>
      <c r="I474" s="10" t="s">
        <v>67</v>
      </c>
      <c r="J474" s="10" t="s">
        <v>31</v>
      </c>
      <c r="K474" s="10">
        <v>87980</v>
      </c>
      <c r="L474" s="10" t="s">
        <v>43</v>
      </c>
      <c r="M474" s="10">
        <v>0.25</v>
      </c>
      <c r="N474" s="10">
        <v>0.71</v>
      </c>
      <c r="O474" s="10">
        <v>47016.29</v>
      </c>
      <c r="P474" s="10">
        <v>0</v>
      </c>
      <c r="Q474">
        <v>36</v>
      </c>
      <c r="R474">
        <v>768.24</v>
      </c>
      <c r="S474">
        <v>0.25</v>
      </c>
      <c r="T474">
        <v>0</v>
      </c>
      <c r="U474">
        <v>29</v>
      </c>
      <c r="V474">
        <v>25812.864</v>
      </c>
      <c r="W474">
        <v>38412</v>
      </c>
      <c r="X474">
        <v>0</v>
      </c>
      <c r="Y474">
        <v>25044.62</v>
      </c>
      <c r="Z474" s="17" t="str">
        <f t="shared" si="7"/>
        <v>Apr-2023</v>
      </c>
    </row>
    <row r="475" spans="1:26">
      <c r="A475" s="10" t="s">
        <v>1002</v>
      </c>
      <c r="B475" s="14">
        <v>45091</v>
      </c>
      <c r="C475" s="10" t="s">
        <v>1003</v>
      </c>
      <c r="D475" s="10" t="s">
        <v>35</v>
      </c>
      <c r="E475" s="10">
        <v>3920</v>
      </c>
      <c r="F475" s="10">
        <v>0.063</v>
      </c>
      <c r="G475" s="10">
        <v>60</v>
      </c>
      <c r="H475" s="10" t="s">
        <v>29</v>
      </c>
      <c r="I475" s="10" t="s">
        <v>94</v>
      </c>
      <c r="J475" s="10" t="s">
        <v>47</v>
      </c>
      <c r="K475" s="10">
        <v>112956</v>
      </c>
      <c r="L475" s="10" t="s">
        <v>43</v>
      </c>
      <c r="M475" s="10">
        <v>0.35</v>
      </c>
      <c r="N475" s="10">
        <v>0.63</v>
      </c>
      <c r="O475" s="10">
        <v>4166.96</v>
      </c>
      <c r="P475" s="10">
        <v>0</v>
      </c>
      <c r="Q475">
        <v>36</v>
      </c>
      <c r="R475">
        <v>78.4</v>
      </c>
      <c r="S475">
        <v>0.35</v>
      </c>
      <c r="T475">
        <v>0</v>
      </c>
      <c r="U475">
        <v>27</v>
      </c>
      <c r="V475">
        <v>740.88</v>
      </c>
      <c r="W475">
        <v>3920</v>
      </c>
      <c r="X475">
        <v>0</v>
      </c>
      <c r="Y475">
        <v>662.48</v>
      </c>
      <c r="Z475" s="17" t="str">
        <f t="shared" si="7"/>
        <v>Jun-2023</v>
      </c>
    </row>
    <row r="476" spans="1:26">
      <c r="A476" s="10" t="s">
        <v>1004</v>
      </c>
      <c r="B476" s="14">
        <v>45221</v>
      </c>
      <c r="C476" s="10" t="s">
        <v>1005</v>
      </c>
      <c r="D476" s="10" t="s">
        <v>35</v>
      </c>
      <c r="E476" s="10">
        <v>26658</v>
      </c>
      <c r="F476" s="10">
        <v>0.241</v>
      </c>
      <c r="G476" s="10">
        <v>36</v>
      </c>
      <c r="H476" s="10" t="s">
        <v>29</v>
      </c>
      <c r="I476" s="10" t="s">
        <v>30</v>
      </c>
      <c r="J476" s="10" t="s">
        <v>57</v>
      </c>
      <c r="K476" s="10">
        <v>46351</v>
      </c>
      <c r="L476" s="10" t="s">
        <v>43</v>
      </c>
      <c r="M476" s="10">
        <v>0.31</v>
      </c>
      <c r="N476" s="10">
        <v>0.75</v>
      </c>
      <c r="O476" s="10">
        <v>33082.58</v>
      </c>
      <c r="P476" s="10">
        <v>0</v>
      </c>
      <c r="Q476">
        <v>36</v>
      </c>
      <c r="R476">
        <v>533.16</v>
      </c>
      <c r="S476">
        <v>0.31</v>
      </c>
      <c r="T476">
        <v>0</v>
      </c>
      <c r="U476">
        <v>23</v>
      </c>
      <c r="V476">
        <v>19273.734</v>
      </c>
      <c r="W476">
        <v>26658</v>
      </c>
      <c r="X476">
        <v>0</v>
      </c>
      <c r="Y476">
        <v>18740.57</v>
      </c>
      <c r="Z476" s="17" t="str">
        <f t="shared" si="7"/>
        <v>Oct-2023</v>
      </c>
    </row>
    <row r="477" spans="1:26">
      <c r="A477" s="10" t="s">
        <v>1006</v>
      </c>
      <c r="B477" s="14">
        <v>44583</v>
      </c>
      <c r="C477" s="10" t="s">
        <v>1007</v>
      </c>
      <c r="D477" s="10" t="s">
        <v>63</v>
      </c>
      <c r="E477" s="10">
        <v>15025</v>
      </c>
      <c r="F477" s="10">
        <v>0.055</v>
      </c>
      <c r="G477" s="10">
        <v>60</v>
      </c>
      <c r="H477" s="10" t="s">
        <v>325</v>
      </c>
      <c r="I477" s="10" t="s">
        <v>30</v>
      </c>
      <c r="J477" s="10" t="s">
        <v>57</v>
      </c>
      <c r="K477" s="10">
        <v>34131</v>
      </c>
      <c r="L477" s="10" t="s">
        <v>39</v>
      </c>
      <c r="M477" s="10">
        <v>0.23</v>
      </c>
      <c r="N477" s="10">
        <v>0.55</v>
      </c>
      <c r="O477" s="10">
        <v>0</v>
      </c>
      <c r="P477" s="10">
        <v>0</v>
      </c>
      <c r="Q477">
        <v>36</v>
      </c>
      <c r="R477">
        <v>300.5</v>
      </c>
      <c r="S477">
        <v>0.23</v>
      </c>
      <c r="T477">
        <v>0</v>
      </c>
      <c r="U477">
        <v>36</v>
      </c>
      <c r="V477">
        <v>619.78125</v>
      </c>
      <c r="W477">
        <v>0</v>
      </c>
      <c r="X477">
        <v>0</v>
      </c>
      <c r="Y477">
        <v>-14705.72</v>
      </c>
      <c r="Z477" s="17" t="str">
        <f t="shared" si="7"/>
        <v>Jan-2022</v>
      </c>
    </row>
    <row r="478" spans="1:26">
      <c r="A478" s="10" t="s">
        <v>1008</v>
      </c>
      <c r="B478" s="14">
        <v>44544</v>
      </c>
      <c r="C478" s="10" t="s">
        <v>1009</v>
      </c>
      <c r="D478" s="10" t="s">
        <v>75</v>
      </c>
      <c r="E478" s="10">
        <v>9946</v>
      </c>
      <c r="F478" s="10">
        <v>0.189</v>
      </c>
      <c r="G478" s="10">
        <v>60</v>
      </c>
      <c r="H478" s="10" t="s">
        <v>29</v>
      </c>
      <c r="I478" s="10" t="s">
        <v>67</v>
      </c>
      <c r="J478" s="10" t="s">
        <v>38</v>
      </c>
      <c r="K478" s="10">
        <v>146836</v>
      </c>
      <c r="L478" s="10" t="s">
        <v>39</v>
      </c>
      <c r="M478" s="10">
        <v>0.29</v>
      </c>
      <c r="N478" s="10">
        <v>0.77</v>
      </c>
      <c r="O478" s="10">
        <v>11825.79</v>
      </c>
      <c r="P478" s="10">
        <v>0</v>
      </c>
      <c r="Q478">
        <v>36</v>
      </c>
      <c r="R478">
        <v>198.92</v>
      </c>
      <c r="S478">
        <v>0.29</v>
      </c>
      <c r="T478">
        <v>0</v>
      </c>
      <c r="U478">
        <v>36</v>
      </c>
      <c r="V478">
        <v>5639.382</v>
      </c>
      <c r="W478">
        <v>9946</v>
      </c>
      <c r="X478">
        <v>0</v>
      </c>
      <c r="Y478">
        <v>5440.46</v>
      </c>
      <c r="Z478" s="17" t="str">
        <f t="shared" si="7"/>
        <v>Dec-2021</v>
      </c>
    </row>
    <row r="479" spans="1:26">
      <c r="A479" s="10" t="s">
        <v>1010</v>
      </c>
      <c r="B479" s="14">
        <v>44386</v>
      </c>
      <c r="C479" s="10" t="s">
        <v>1011</v>
      </c>
      <c r="D479" s="10" t="s">
        <v>86</v>
      </c>
      <c r="E479" s="10">
        <v>29706</v>
      </c>
      <c r="F479" s="10">
        <v>0.066</v>
      </c>
      <c r="G479" s="10">
        <v>36</v>
      </c>
      <c r="H479" s="10" t="s">
        <v>36</v>
      </c>
      <c r="I479" s="10" t="s">
        <v>30</v>
      </c>
      <c r="J479" s="10" t="s">
        <v>57</v>
      </c>
      <c r="K479" s="10">
        <v>74825</v>
      </c>
      <c r="L479" s="10" t="s">
        <v>32</v>
      </c>
      <c r="M479" s="10">
        <v>0.3</v>
      </c>
      <c r="N479" s="10">
        <v>0.76</v>
      </c>
      <c r="O479" s="10">
        <v>12789.38</v>
      </c>
      <c r="P479" s="10">
        <v>0</v>
      </c>
      <c r="Q479">
        <v>36</v>
      </c>
      <c r="R479">
        <v>594.12</v>
      </c>
      <c r="S479">
        <v>0.3</v>
      </c>
      <c r="T479">
        <v>0</v>
      </c>
      <c r="U479">
        <v>36</v>
      </c>
      <c r="V479">
        <v>5293.6092</v>
      </c>
      <c r="W479">
        <v>29706</v>
      </c>
      <c r="X479">
        <v>0</v>
      </c>
      <c r="Y479">
        <v>4699.49</v>
      </c>
      <c r="Z479" s="17" t="str">
        <f t="shared" si="7"/>
        <v>Jul-2021</v>
      </c>
    </row>
    <row r="480" spans="1:26">
      <c r="A480" s="10" t="s">
        <v>1012</v>
      </c>
      <c r="B480" s="14">
        <v>44701</v>
      </c>
      <c r="C480" s="10" t="s">
        <v>1013</v>
      </c>
      <c r="D480" s="10" t="s">
        <v>60</v>
      </c>
      <c r="E480" s="10">
        <v>17309</v>
      </c>
      <c r="F480" s="10">
        <v>0.232</v>
      </c>
      <c r="G480" s="10">
        <v>36</v>
      </c>
      <c r="H480" s="10" t="s">
        <v>29</v>
      </c>
      <c r="I480" s="10" t="s">
        <v>83</v>
      </c>
      <c r="J480" s="10" t="s">
        <v>57</v>
      </c>
      <c r="K480" s="10">
        <v>41349</v>
      </c>
      <c r="L480" s="10" t="s">
        <v>32</v>
      </c>
      <c r="M480" s="10">
        <v>0.18</v>
      </c>
      <c r="N480" s="10">
        <v>0.86</v>
      </c>
      <c r="O480" s="10">
        <v>21324.69</v>
      </c>
      <c r="P480" s="10">
        <v>0</v>
      </c>
      <c r="Q480">
        <v>36</v>
      </c>
      <c r="R480">
        <v>346.18</v>
      </c>
      <c r="S480">
        <v>0.18</v>
      </c>
      <c r="T480">
        <v>0</v>
      </c>
      <c r="U480">
        <v>36</v>
      </c>
      <c r="V480">
        <v>12047.064</v>
      </c>
      <c r="W480">
        <v>17309</v>
      </c>
      <c r="X480">
        <v>0</v>
      </c>
      <c r="Y480">
        <v>11700.88</v>
      </c>
      <c r="Z480" s="17" t="str">
        <f t="shared" si="7"/>
        <v>May-2022</v>
      </c>
    </row>
    <row r="481" spans="1:26">
      <c r="A481" s="10" t="s">
        <v>1014</v>
      </c>
      <c r="B481" s="14">
        <v>45020</v>
      </c>
      <c r="C481" s="10" t="s">
        <v>1015</v>
      </c>
      <c r="D481" s="10" t="s">
        <v>63</v>
      </c>
      <c r="E481" s="10">
        <v>34120</v>
      </c>
      <c r="F481" s="10">
        <v>0.143</v>
      </c>
      <c r="G481" s="10">
        <v>60</v>
      </c>
      <c r="H481" s="10" t="s">
        <v>29</v>
      </c>
      <c r="I481" s="10" t="s">
        <v>30</v>
      </c>
      <c r="J481" s="10" t="s">
        <v>57</v>
      </c>
      <c r="K481" s="10">
        <v>90931</v>
      </c>
      <c r="L481" s="10" t="s">
        <v>39</v>
      </c>
      <c r="M481" s="10">
        <v>0.23</v>
      </c>
      <c r="N481" s="10">
        <v>0.94</v>
      </c>
      <c r="O481" s="10">
        <v>38999.16</v>
      </c>
      <c r="P481" s="10">
        <v>0</v>
      </c>
      <c r="Q481">
        <v>36</v>
      </c>
      <c r="R481">
        <v>682.4</v>
      </c>
      <c r="S481">
        <v>0.23</v>
      </c>
      <c r="T481">
        <v>0</v>
      </c>
      <c r="U481">
        <v>29</v>
      </c>
      <c r="V481">
        <v>14637.48</v>
      </c>
      <c r="W481">
        <v>34120</v>
      </c>
      <c r="X481">
        <v>0</v>
      </c>
      <c r="Y481">
        <v>13955.08</v>
      </c>
      <c r="Z481" s="17" t="str">
        <f t="shared" si="7"/>
        <v>Apr-2023</v>
      </c>
    </row>
    <row r="482" spans="1:26">
      <c r="A482" s="10" t="s">
        <v>1016</v>
      </c>
      <c r="B482" s="14">
        <v>45125</v>
      </c>
      <c r="C482" s="10" t="s">
        <v>1017</v>
      </c>
      <c r="D482" s="10" t="s">
        <v>28</v>
      </c>
      <c r="E482" s="10">
        <v>31027</v>
      </c>
      <c r="F482" s="10">
        <v>0.078</v>
      </c>
      <c r="G482" s="10">
        <v>60</v>
      </c>
      <c r="H482" s="10" t="s">
        <v>29</v>
      </c>
      <c r="I482" s="10" t="s">
        <v>67</v>
      </c>
      <c r="J482" s="10" t="s">
        <v>31</v>
      </c>
      <c r="K482" s="10">
        <v>74254</v>
      </c>
      <c r="L482" s="10" t="s">
        <v>32</v>
      </c>
      <c r="M482" s="10">
        <v>0.42</v>
      </c>
      <c r="N482" s="10">
        <v>0.61</v>
      </c>
      <c r="O482" s="10">
        <v>33447.11</v>
      </c>
      <c r="P482" s="10">
        <v>0</v>
      </c>
      <c r="Q482">
        <v>36</v>
      </c>
      <c r="R482">
        <v>620.54</v>
      </c>
      <c r="S482">
        <v>0.42</v>
      </c>
      <c r="T482">
        <v>0</v>
      </c>
      <c r="U482">
        <v>26</v>
      </c>
      <c r="V482">
        <v>7260.318</v>
      </c>
      <c r="W482">
        <v>31027</v>
      </c>
      <c r="X482">
        <v>0</v>
      </c>
      <c r="Y482">
        <v>6639.78</v>
      </c>
      <c r="Z482" s="17" t="str">
        <f t="shared" si="7"/>
        <v>Jul-2023</v>
      </c>
    </row>
    <row r="483" spans="1:26">
      <c r="A483" s="10" t="s">
        <v>1018</v>
      </c>
      <c r="B483" s="14">
        <v>45130</v>
      </c>
      <c r="C483" s="10" t="s">
        <v>1019</v>
      </c>
      <c r="D483" s="10" t="s">
        <v>28</v>
      </c>
      <c r="E483" s="10">
        <v>8005</v>
      </c>
      <c r="F483" s="10">
        <v>0.118</v>
      </c>
      <c r="G483" s="10">
        <v>60</v>
      </c>
      <c r="H483" s="10" t="s">
        <v>29</v>
      </c>
      <c r="I483" s="10" t="s">
        <v>46</v>
      </c>
      <c r="J483" s="10" t="s">
        <v>57</v>
      </c>
      <c r="K483" s="10">
        <v>68225</v>
      </c>
      <c r="L483" s="10" t="s">
        <v>43</v>
      </c>
      <c r="M483" s="10">
        <v>0.47</v>
      </c>
      <c r="N483" s="10">
        <v>0.73</v>
      </c>
      <c r="O483" s="10">
        <v>8949.59</v>
      </c>
      <c r="P483" s="10">
        <v>0</v>
      </c>
      <c r="Q483">
        <v>36</v>
      </c>
      <c r="R483">
        <v>160.1</v>
      </c>
      <c r="S483">
        <v>0.47</v>
      </c>
      <c r="T483">
        <v>0</v>
      </c>
      <c r="U483">
        <v>26</v>
      </c>
      <c r="V483">
        <v>2833.77</v>
      </c>
      <c r="W483">
        <v>8005</v>
      </c>
      <c r="X483">
        <v>0</v>
      </c>
      <c r="Y483">
        <v>2673.67</v>
      </c>
      <c r="Z483" s="17" t="str">
        <f t="shared" si="7"/>
        <v>Jul-2023</v>
      </c>
    </row>
    <row r="484" spans="1:26">
      <c r="A484" s="10" t="s">
        <v>1020</v>
      </c>
      <c r="B484" s="14">
        <v>44330</v>
      </c>
      <c r="C484" s="10" t="s">
        <v>1021</v>
      </c>
      <c r="D484" s="10" t="s">
        <v>66</v>
      </c>
      <c r="E484" s="10">
        <v>1956</v>
      </c>
      <c r="F484" s="10">
        <v>0.083</v>
      </c>
      <c r="G484" s="10">
        <v>36</v>
      </c>
      <c r="H484" s="10" t="s">
        <v>36</v>
      </c>
      <c r="I484" s="10" t="s">
        <v>67</v>
      </c>
      <c r="J484" s="10" t="s">
        <v>42</v>
      </c>
      <c r="K484" s="10">
        <v>134383</v>
      </c>
      <c r="L484" s="10" t="s">
        <v>43</v>
      </c>
      <c r="M484" s="10">
        <v>0.24</v>
      </c>
      <c r="N484" s="10">
        <v>0.91</v>
      </c>
      <c r="O484" s="10">
        <v>899.87</v>
      </c>
      <c r="P484" s="10">
        <v>0</v>
      </c>
      <c r="Q484">
        <v>36</v>
      </c>
      <c r="R484">
        <v>39.12</v>
      </c>
      <c r="S484">
        <v>0.24</v>
      </c>
      <c r="T484">
        <v>0</v>
      </c>
      <c r="U484">
        <v>36</v>
      </c>
      <c r="V484">
        <v>438.3396</v>
      </c>
      <c r="W484">
        <v>1956</v>
      </c>
      <c r="X484">
        <v>0</v>
      </c>
      <c r="Y484">
        <v>399.22</v>
      </c>
      <c r="Z484" s="17" t="str">
        <f t="shared" si="7"/>
        <v>May-2021</v>
      </c>
    </row>
    <row r="485" spans="1:26">
      <c r="A485" s="10" t="s">
        <v>1022</v>
      </c>
      <c r="B485" s="14">
        <v>44254</v>
      </c>
      <c r="C485" s="10" t="s">
        <v>1023</v>
      </c>
      <c r="D485" s="10" t="s">
        <v>86</v>
      </c>
      <c r="E485" s="10">
        <v>35839</v>
      </c>
      <c r="F485" s="10">
        <v>0.084</v>
      </c>
      <c r="G485" s="10">
        <v>36</v>
      </c>
      <c r="H485" s="10" t="s">
        <v>36</v>
      </c>
      <c r="I485" s="10" t="s">
        <v>37</v>
      </c>
      <c r="J485" s="10" t="s">
        <v>47</v>
      </c>
      <c r="K485" s="10">
        <v>42453</v>
      </c>
      <c r="L485" s="10" t="s">
        <v>39</v>
      </c>
      <c r="M485" s="10">
        <v>0.22</v>
      </c>
      <c r="N485" s="10">
        <v>0.85</v>
      </c>
      <c r="O485" s="10">
        <v>15026.66</v>
      </c>
      <c r="P485" s="10">
        <v>0</v>
      </c>
      <c r="Q485">
        <v>36</v>
      </c>
      <c r="R485">
        <v>716.78</v>
      </c>
      <c r="S485">
        <v>0.22</v>
      </c>
      <c r="T485">
        <v>0</v>
      </c>
      <c r="U485">
        <v>36</v>
      </c>
      <c r="V485">
        <v>8128.2852</v>
      </c>
      <c r="W485">
        <v>35839</v>
      </c>
      <c r="X485">
        <v>0</v>
      </c>
      <c r="Y485">
        <v>7411.51</v>
      </c>
      <c r="Z485" s="17" t="str">
        <f t="shared" si="7"/>
        <v>Feb-2021</v>
      </c>
    </row>
    <row r="486" spans="1:26">
      <c r="A486" s="10" t="s">
        <v>1024</v>
      </c>
      <c r="B486" s="14">
        <v>44881</v>
      </c>
      <c r="C486" s="10" t="s">
        <v>1025</v>
      </c>
      <c r="D486" s="10" t="s">
        <v>35</v>
      </c>
      <c r="E486" s="10">
        <v>9595</v>
      </c>
      <c r="F486" s="10">
        <v>0.24</v>
      </c>
      <c r="G486" s="10">
        <v>60</v>
      </c>
      <c r="H486" s="10" t="s">
        <v>29</v>
      </c>
      <c r="I486" s="10" t="s">
        <v>30</v>
      </c>
      <c r="J486" s="10" t="s">
        <v>57</v>
      </c>
      <c r="K486" s="10">
        <v>48814</v>
      </c>
      <c r="L486" s="10" t="s">
        <v>43</v>
      </c>
      <c r="M486" s="10">
        <v>0.18</v>
      </c>
      <c r="N486" s="10">
        <v>0.72</v>
      </c>
      <c r="O486" s="10">
        <v>11897.8</v>
      </c>
      <c r="P486" s="10">
        <v>0</v>
      </c>
      <c r="Q486">
        <v>36</v>
      </c>
      <c r="R486">
        <v>191.9</v>
      </c>
      <c r="S486">
        <v>0.18</v>
      </c>
      <c r="T486">
        <v>0</v>
      </c>
      <c r="U486">
        <v>34</v>
      </c>
      <c r="V486">
        <v>6908.4</v>
      </c>
      <c r="W486">
        <v>9595</v>
      </c>
      <c r="X486">
        <v>0</v>
      </c>
      <c r="Y486">
        <v>6716.5</v>
      </c>
      <c r="Z486" s="17" t="str">
        <f t="shared" si="7"/>
        <v>Nov-2022</v>
      </c>
    </row>
    <row r="487" spans="1:26">
      <c r="A487" s="10" t="s">
        <v>1026</v>
      </c>
      <c r="B487" s="14">
        <v>44868</v>
      </c>
      <c r="C487" s="10" t="s">
        <v>1027</v>
      </c>
      <c r="D487" s="10" t="s">
        <v>56</v>
      </c>
      <c r="E487" s="10">
        <v>13803</v>
      </c>
      <c r="F487" s="10">
        <v>0.139</v>
      </c>
      <c r="G487" s="10">
        <v>36</v>
      </c>
      <c r="H487" s="10" t="s">
        <v>70</v>
      </c>
      <c r="I487" s="10" t="s">
        <v>30</v>
      </c>
      <c r="J487" s="10" t="s">
        <v>57</v>
      </c>
      <c r="K487" s="10">
        <v>48263</v>
      </c>
      <c r="L487" s="10" t="s">
        <v>39</v>
      </c>
      <c r="M487" s="10">
        <v>0.37</v>
      </c>
      <c r="N487" s="10">
        <v>0.93</v>
      </c>
      <c r="O487" s="10">
        <v>0</v>
      </c>
      <c r="P487" s="10">
        <v>0</v>
      </c>
      <c r="Q487">
        <v>36</v>
      </c>
      <c r="R487">
        <v>276.06</v>
      </c>
      <c r="S487">
        <v>0.37</v>
      </c>
      <c r="T487">
        <v>0</v>
      </c>
      <c r="U487">
        <v>34</v>
      </c>
      <c r="V487">
        <v>1438.96275</v>
      </c>
      <c r="W487">
        <v>0</v>
      </c>
      <c r="X487">
        <v>0</v>
      </c>
      <c r="Y487">
        <v>-12640.1</v>
      </c>
      <c r="Z487" s="17" t="str">
        <f t="shared" si="7"/>
        <v>Nov-2022</v>
      </c>
    </row>
    <row r="488" spans="1:26">
      <c r="A488" s="10" t="s">
        <v>1028</v>
      </c>
      <c r="B488" s="14">
        <v>44369</v>
      </c>
      <c r="C488" s="10" t="s">
        <v>1029</v>
      </c>
      <c r="D488" s="10" t="s">
        <v>50</v>
      </c>
      <c r="E488" s="10">
        <v>26963</v>
      </c>
      <c r="F488" s="10">
        <v>0.208</v>
      </c>
      <c r="G488" s="10">
        <v>36</v>
      </c>
      <c r="H488" s="10" t="s">
        <v>29</v>
      </c>
      <c r="I488" s="10" t="s">
        <v>94</v>
      </c>
      <c r="J488" s="10" t="s">
        <v>57</v>
      </c>
      <c r="K488" s="10">
        <v>107694</v>
      </c>
      <c r="L488" s="10" t="s">
        <v>43</v>
      </c>
      <c r="M488" s="10">
        <v>0.23</v>
      </c>
      <c r="N488" s="10">
        <v>0.53</v>
      </c>
      <c r="O488" s="10">
        <v>32571.3</v>
      </c>
      <c r="P488" s="10">
        <v>0</v>
      </c>
      <c r="Q488">
        <v>36</v>
      </c>
      <c r="R488">
        <v>539.26</v>
      </c>
      <c r="S488">
        <v>0.23</v>
      </c>
      <c r="T488">
        <v>0</v>
      </c>
      <c r="U488">
        <v>36</v>
      </c>
      <c r="V488">
        <v>16824.912</v>
      </c>
      <c r="W488">
        <v>26963</v>
      </c>
      <c r="X488">
        <v>0</v>
      </c>
      <c r="Y488">
        <v>16285.65</v>
      </c>
      <c r="Z488" s="17" t="str">
        <f t="shared" si="7"/>
        <v>Jun-2021</v>
      </c>
    </row>
    <row r="489" spans="1:26">
      <c r="A489" s="10" t="s">
        <v>1030</v>
      </c>
      <c r="B489" s="14">
        <v>45011</v>
      </c>
      <c r="C489" s="10" t="s">
        <v>1031</v>
      </c>
      <c r="D489" s="10" t="s">
        <v>82</v>
      </c>
      <c r="E489" s="10">
        <v>37221</v>
      </c>
      <c r="F489" s="10">
        <v>0.178</v>
      </c>
      <c r="G489" s="10">
        <v>60</v>
      </c>
      <c r="H489" s="10" t="s">
        <v>325</v>
      </c>
      <c r="I489" s="10" t="s">
        <v>37</v>
      </c>
      <c r="J489" s="10" t="s">
        <v>42</v>
      </c>
      <c r="K489" s="10">
        <v>45735</v>
      </c>
      <c r="L489" s="10" t="s">
        <v>39</v>
      </c>
      <c r="M489" s="10">
        <v>0.5</v>
      </c>
      <c r="N489" s="10">
        <v>0.92</v>
      </c>
      <c r="O489" s="10">
        <v>0</v>
      </c>
      <c r="P489" s="10">
        <v>0</v>
      </c>
      <c r="Q489">
        <v>36</v>
      </c>
      <c r="R489">
        <v>744.42</v>
      </c>
      <c r="S489">
        <v>0.5</v>
      </c>
      <c r="T489">
        <v>0</v>
      </c>
      <c r="U489">
        <v>30</v>
      </c>
      <c r="V489">
        <v>4969.0035</v>
      </c>
      <c r="W489">
        <v>0</v>
      </c>
      <c r="X489">
        <v>0</v>
      </c>
      <c r="Y489">
        <v>-32996.42</v>
      </c>
      <c r="Z489" s="17" t="str">
        <f t="shared" si="7"/>
        <v>Mar-2023</v>
      </c>
    </row>
    <row r="490" spans="1:26">
      <c r="A490" s="10" t="s">
        <v>1032</v>
      </c>
      <c r="B490" s="14">
        <v>44276</v>
      </c>
      <c r="C490" s="10" t="s">
        <v>1033</v>
      </c>
      <c r="D490" s="10" t="s">
        <v>56</v>
      </c>
      <c r="E490" s="10">
        <v>34723</v>
      </c>
      <c r="F490" s="10">
        <v>0.185</v>
      </c>
      <c r="G490" s="10">
        <v>60</v>
      </c>
      <c r="H490" s="10" t="s">
        <v>325</v>
      </c>
      <c r="I490" s="10" t="s">
        <v>67</v>
      </c>
      <c r="J490" s="10" t="s">
        <v>57</v>
      </c>
      <c r="K490" s="10">
        <v>45830</v>
      </c>
      <c r="L490" s="10" t="s">
        <v>43</v>
      </c>
      <c r="M490" s="10">
        <v>0.23</v>
      </c>
      <c r="N490" s="10">
        <v>0.52</v>
      </c>
      <c r="O490" s="10">
        <v>0</v>
      </c>
      <c r="P490" s="10">
        <v>0</v>
      </c>
      <c r="Q490">
        <v>36</v>
      </c>
      <c r="R490">
        <v>694.46</v>
      </c>
      <c r="S490">
        <v>0.23</v>
      </c>
      <c r="T490">
        <v>0</v>
      </c>
      <c r="U490">
        <v>36</v>
      </c>
      <c r="V490">
        <v>4817.81625</v>
      </c>
      <c r="W490">
        <v>0</v>
      </c>
      <c r="X490">
        <v>0</v>
      </c>
      <c r="Y490">
        <v>-30599.64</v>
      </c>
      <c r="Z490" s="17" t="str">
        <f t="shared" si="7"/>
        <v>Mar-2021</v>
      </c>
    </row>
    <row r="491" spans="1:26">
      <c r="A491" s="10" t="s">
        <v>1034</v>
      </c>
      <c r="B491" s="14">
        <v>45082</v>
      </c>
      <c r="C491" s="10" t="s">
        <v>1035</v>
      </c>
      <c r="D491" s="10" t="s">
        <v>86</v>
      </c>
      <c r="E491" s="10">
        <v>16282</v>
      </c>
      <c r="F491" s="10">
        <v>0.076</v>
      </c>
      <c r="G491" s="10">
        <v>36</v>
      </c>
      <c r="H491" s="10" t="s">
        <v>29</v>
      </c>
      <c r="I491" s="10" t="s">
        <v>46</v>
      </c>
      <c r="J491" s="10" t="s">
        <v>57</v>
      </c>
      <c r="K491" s="10">
        <v>77893</v>
      </c>
      <c r="L491" s="10" t="s">
        <v>43</v>
      </c>
      <c r="M491" s="10">
        <v>0.26</v>
      </c>
      <c r="N491" s="10">
        <v>0.75</v>
      </c>
      <c r="O491" s="10">
        <v>17519.43</v>
      </c>
      <c r="P491" s="10">
        <v>0</v>
      </c>
      <c r="Q491">
        <v>36</v>
      </c>
      <c r="R491">
        <v>325.64</v>
      </c>
      <c r="S491">
        <v>0.26</v>
      </c>
      <c r="T491">
        <v>0</v>
      </c>
      <c r="U491">
        <v>27</v>
      </c>
      <c r="V491">
        <v>3712.296</v>
      </c>
      <c r="W491">
        <v>16282</v>
      </c>
      <c r="X491">
        <v>0</v>
      </c>
      <c r="Y491">
        <v>3386.66</v>
      </c>
      <c r="Z491" s="17" t="str">
        <f t="shared" si="7"/>
        <v>Jun-2023</v>
      </c>
    </row>
    <row r="492" spans="1:26">
      <c r="A492" s="10" t="s">
        <v>1036</v>
      </c>
      <c r="B492" s="14">
        <v>44399</v>
      </c>
      <c r="C492" s="10" t="s">
        <v>1037</v>
      </c>
      <c r="D492" s="10" t="s">
        <v>86</v>
      </c>
      <c r="E492" s="10">
        <v>5703</v>
      </c>
      <c r="F492" s="10">
        <v>0.097</v>
      </c>
      <c r="G492" s="10">
        <v>36</v>
      </c>
      <c r="H492" s="10" t="s">
        <v>29</v>
      </c>
      <c r="I492" s="10" t="s">
        <v>46</v>
      </c>
      <c r="J492" s="10" t="s">
        <v>47</v>
      </c>
      <c r="K492" s="10">
        <v>74673</v>
      </c>
      <c r="L492" s="10" t="s">
        <v>32</v>
      </c>
      <c r="M492" s="10">
        <v>0.34</v>
      </c>
      <c r="N492" s="10">
        <v>0.9</v>
      </c>
      <c r="O492" s="10">
        <v>6256.19</v>
      </c>
      <c r="P492" s="10">
        <v>0</v>
      </c>
      <c r="Q492">
        <v>36</v>
      </c>
      <c r="R492">
        <v>114.06</v>
      </c>
      <c r="S492">
        <v>0.34</v>
      </c>
      <c r="T492">
        <v>0</v>
      </c>
      <c r="U492">
        <v>36</v>
      </c>
      <c r="V492">
        <v>1659.573</v>
      </c>
      <c r="W492">
        <v>5703</v>
      </c>
      <c r="X492">
        <v>0</v>
      </c>
      <c r="Y492">
        <v>1545.51</v>
      </c>
      <c r="Z492" s="17" t="str">
        <f t="shared" si="7"/>
        <v>Jul-2021</v>
      </c>
    </row>
    <row r="493" spans="1:26">
      <c r="A493" s="10" t="s">
        <v>1038</v>
      </c>
      <c r="B493" s="14">
        <v>44960</v>
      </c>
      <c r="C493" s="10" t="s">
        <v>1039</v>
      </c>
      <c r="D493" s="10" t="s">
        <v>63</v>
      </c>
      <c r="E493" s="10">
        <v>7563</v>
      </c>
      <c r="F493" s="10">
        <v>0.207</v>
      </c>
      <c r="G493" s="10">
        <v>60</v>
      </c>
      <c r="H493" s="10" t="s">
        <v>29</v>
      </c>
      <c r="I493" s="10" t="s">
        <v>51</v>
      </c>
      <c r="J493" s="10" t="s">
        <v>42</v>
      </c>
      <c r="K493" s="10">
        <v>119462</v>
      </c>
      <c r="L493" s="10" t="s">
        <v>32</v>
      </c>
      <c r="M493" s="10">
        <v>0.42</v>
      </c>
      <c r="N493" s="10">
        <v>0.62</v>
      </c>
      <c r="O493" s="10">
        <v>9128.54</v>
      </c>
      <c r="P493" s="10">
        <v>0</v>
      </c>
      <c r="Q493">
        <v>36</v>
      </c>
      <c r="R493">
        <v>151.26</v>
      </c>
      <c r="S493">
        <v>0.42</v>
      </c>
      <c r="T493">
        <v>0</v>
      </c>
      <c r="U493">
        <v>31</v>
      </c>
      <c r="V493">
        <v>4696.623</v>
      </c>
      <c r="W493">
        <v>7563</v>
      </c>
      <c r="X493">
        <v>0</v>
      </c>
      <c r="Y493">
        <v>4545.36</v>
      </c>
      <c r="Z493" s="17" t="str">
        <f t="shared" si="7"/>
        <v>Feb-2023</v>
      </c>
    </row>
    <row r="494" spans="1:26">
      <c r="A494" s="10" t="s">
        <v>1040</v>
      </c>
      <c r="B494" s="14">
        <v>44243</v>
      </c>
      <c r="C494" s="10" t="s">
        <v>1041</v>
      </c>
      <c r="D494" s="10" t="s">
        <v>63</v>
      </c>
      <c r="E494" s="10">
        <v>26849</v>
      </c>
      <c r="F494" s="10">
        <v>0.244</v>
      </c>
      <c r="G494" s="10">
        <v>36</v>
      </c>
      <c r="H494" s="10" t="s">
        <v>36</v>
      </c>
      <c r="I494" s="10" t="s">
        <v>67</v>
      </c>
      <c r="J494" s="10" t="s">
        <v>42</v>
      </c>
      <c r="K494" s="10">
        <v>75066</v>
      </c>
      <c r="L494" s="10" t="s">
        <v>32</v>
      </c>
      <c r="M494" s="10">
        <v>0.29</v>
      </c>
      <c r="N494" s="10">
        <v>0.71</v>
      </c>
      <c r="O494" s="10">
        <v>2888.35</v>
      </c>
      <c r="P494" s="10">
        <v>0</v>
      </c>
      <c r="Q494">
        <v>36</v>
      </c>
      <c r="R494">
        <v>536.98</v>
      </c>
      <c r="S494">
        <v>0.29</v>
      </c>
      <c r="T494">
        <v>0</v>
      </c>
      <c r="U494">
        <v>36</v>
      </c>
      <c r="V494">
        <v>17688.1212</v>
      </c>
      <c r="W494">
        <v>26849</v>
      </c>
      <c r="X494">
        <v>0</v>
      </c>
      <c r="Y494">
        <v>17151.14</v>
      </c>
      <c r="Z494" s="17" t="str">
        <f t="shared" si="7"/>
        <v>Feb-2021</v>
      </c>
    </row>
    <row r="495" spans="1:26">
      <c r="A495" s="10" t="s">
        <v>1042</v>
      </c>
      <c r="B495" s="14">
        <v>44852</v>
      </c>
      <c r="C495" s="10" t="s">
        <v>1043</v>
      </c>
      <c r="D495" s="10" t="s">
        <v>56</v>
      </c>
      <c r="E495" s="10">
        <v>32860</v>
      </c>
      <c r="F495" s="10">
        <v>0.103</v>
      </c>
      <c r="G495" s="10">
        <v>36</v>
      </c>
      <c r="H495" s="10" t="s">
        <v>29</v>
      </c>
      <c r="I495" s="10" t="s">
        <v>30</v>
      </c>
      <c r="J495" s="10" t="s">
        <v>57</v>
      </c>
      <c r="K495" s="10">
        <v>130315</v>
      </c>
      <c r="L495" s="10" t="s">
        <v>32</v>
      </c>
      <c r="M495" s="10">
        <v>0.27</v>
      </c>
      <c r="N495" s="10">
        <v>0.65</v>
      </c>
      <c r="O495" s="10">
        <v>36244.58</v>
      </c>
      <c r="P495" s="10">
        <v>0</v>
      </c>
      <c r="Q495">
        <v>36</v>
      </c>
      <c r="R495">
        <v>657.2</v>
      </c>
      <c r="S495">
        <v>0.27</v>
      </c>
      <c r="T495">
        <v>0</v>
      </c>
      <c r="U495">
        <v>35</v>
      </c>
      <c r="V495">
        <v>10153.74</v>
      </c>
      <c r="W495">
        <v>32860</v>
      </c>
      <c r="X495">
        <v>0</v>
      </c>
      <c r="Y495">
        <v>9496.54</v>
      </c>
      <c r="Z495" s="17" t="str">
        <f t="shared" si="7"/>
        <v>Oct-2022</v>
      </c>
    </row>
    <row r="496" spans="1:26">
      <c r="A496" s="10" t="s">
        <v>1044</v>
      </c>
      <c r="B496" s="14">
        <v>44667</v>
      </c>
      <c r="C496" s="10" t="s">
        <v>1045</v>
      </c>
      <c r="D496" s="10" t="s">
        <v>35</v>
      </c>
      <c r="E496" s="10">
        <v>32585</v>
      </c>
      <c r="F496" s="10">
        <v>0.104</v>
      </c>
      <c r="G496" s="10">
        <v>60</v>
      </c>
      <c r="H496" s="10" t="s">
        <v>70</v>
      </c>
      <c r="I496" s="10" t="s">
        <v>83</v>
      </c>
      <c r="J496" s="10" t="s">
        <v>42</v>
      </c>
      <c r="K496" s="10">
        <v>33373</v>
      </c>
      <c r="L496" s="10" t="s">
        <v>32</v>
      </c>
      <c r="M496" s="10">
        <v>0.5</v>
      </c>
      <c r="N496" s="10">
        <v>0.93</v>
      </c>
      <c r="O496" s="10">
        <v>0</v>
      </c>
      <c r="P496" s="10">
        <v>0</v>
      </c>
      <c r="Q496">
        <v>36</v>
      </c>
      <c r="R496">
        <v>651.7</v>
      </c>
      <c r="S496">
        <v>0.5</v>
      </c>
      <c r="T496">
        <v>0</v>
      </c>
      <c r="U496">
        <v>36</v>
      </c>
      <c r="V496">
        <v>2541.63</v>
      </c>
      <c r="W496">
        <v>0</v>
      </c>
      <c r="X496">
        <v>0</v>
      </c>
      <c r="Y496">
        <v>-30695.07</v>
      </c>
      <c r="Z496" s="17" t="str">
        <f t="shared" si="7"/>
        <v>Apr-2022</v>
      </c>
    </row>
    <row r="497" spans="1:26">
      <c r="A497" s="10" t="s">
        <v>1046</v>
      </c>
      <c r="B497" s="14">
        <v>45167</v>
      </c>
      <c r="C497" s="10" t="s">
        <v>1047</v>
      </c>
      <c r="D497" s="10" t="s">
        <v>66</v>
      </c>
      <c r="E497" s="10">
        <v>23015</v>
      </c>
      <c r="F497" s="10">
        <v>0.145</v>
      </c>
      <c r="G497" s="10">
        <v>60</v>
      </c>
      <c r="H497" s="10" t="s">
        <v>36</v>
      </c>
      <c r="I497" s="10" t="s">
        <v>37</v>
      </c>
      <c r="J497" s="10" t="s">
        <v>38</v>
      </c>
      <c r="K497" s="10">
        <v>40335</v>
      </c>
      <c r="L497" s="10" t="s">
        <v>32</v>
      </c>
      <c r="M497" s="10">
        <v>0.1</v>
      </c>
      <c r="N497" s="10">
        <v>0.87</v>
      </c>
      <c r="O497" s="10">
        <v>11485.91</v>
      </c>
      <c r="P497" s="10">
        <v>0</v>
      </c>
      <c r="Q497">
        <v>36</v>
      </c>
      <c r="R497">
        <v>460.3</v>
      </c>
      <c r="S497">
        <v>0.1</v>
      </c>
      <c r="T497">
        <v>0</v>
      </c>
      <c r="U497">
        <v>25</v>
      </c>
      <c r="V497">
        <v>6257.203125</v>
      </c>
      <c r="W497">
        <v>15982.6388888889</v>
      </c>
      <c r="X497">
        <v>0</v>
      </c>
      <c r="Y497">
        <v>-1235.46</v>
      </c>
      <c r="Z497" s="17" t="str">
        <f t="shared" si="7"/>
        <v>Aug-2023</v>
      </c>
    </row>
    <row r="498" spans="1:26">
      <c r="A498" s="10" t="s">
        <v>1048</v>
      </c>
      <c r="B498" s="14">
        <v>45232</v>
      </c>
      <c r="C498" s="10" t="s">
        <v>1049</v>
      </c>
      <c r="D498" s="10" t="s">
        <v>63</v>
      </c>
      <c r="E498" s="10">
        <v>13003</v>
      </c>
      <c r="F498" s="10">
        <v>0.247</v>
      </c>
      <c r="G498" s="10">
        <v>36</v>
      </c>
      <c r="H498" s="10" t="s">
        <v>29</v>
      </c>
      <c r="I498" s="10" t="s">
        <v>30</v>
      </c>
      <c r="J498" s="10" t="s">
        <v>42</v>
      </c>
      <c r="K498" s="10">
        <v>53741</v>
      </c>
      <c r="L498" s="10" t="s">
        <v>39</v>
      </c>
      <c r="M498" s="10">
        <v>0.46</v>
      </c>
      <c r="N498" s="10">
        <v>0.82</v>
      </c>
      <c r="O498" s="10">
        <v>16214.74</v>
      </c>
      <c r="P498" s="10">
        <v>0</v>
      </c>
      <c r="Q498">
        <v>36</v>
      </c>
      <c r="R498">
        <v>260.06</v>
      </c>
      <c r="S498">
        <v>0.46</v>
      </c>
      <c r="T498">
        <v>0</v>
      </c>
      <c r="U498">
        <v>22</v>
      </c>
      <c r="V498">
        <v>9635.223</v>
      </c>
      <c r="W498">
        <v>13003</v>
      </c>
      <c r="X498">
        <v>0</v>
      </c>
      <c r="Y498">
        <v>9375.16</v>
      </c>
      <c r="Z498" s="17" t="str">
        <f t="shared" si="7"/>
        <v>Nov-2023</v>
      </c>
    </row>
    <row r="499" spans="1:26">
      <c r="A499" s="10" t="s">
        <v>1050</v>
      </c>
      <c r="B499" s="14">
        <v>44932</v>
      </c>
      <c r="C499" s="10" t="s">
        <v>1051</v>
      </c>
      <c r="D499" s="10" t="s">
        <v>82</v>
      </c>
      <c r="E499" s="10">
        <v>27958</v>
      </c>
      <c r="F499" s="10">
        <v>0.104</v>
      </c>
      <c r="G499" s="10">
        <v>36</v>
      </c>
      <c r="H499" s="10" t="s">
        <v>29</v>
      </c>
      <c r="I499" s="10" t="s">
        <v>94</v>
      </c>
      <c r="J499" s="10" t="s">
        <v>42</v>
      </c>
      <c r="K499" s="10">
        <v>40692</v>
      </c>
      <c r="L499" s="10" t="s">
        <v>39</v>
      </c>
      <c r="M499" s="10">
        <v>0.16</v>
      </c>
      <c r="N499" s="10">
        <v>0.76</v>
      </c>
      <c r="O499" s="10">
        <v>30865.63</v>
      </c>
      <c r="P499" s="10">
        <v>0</v>
      </c>
      <c r="Q499">
        <v>36</v>
      </c>
      <c r="R499">
        <v>559.16</v>
      </c>
      <c r="S499">
        <v>0.16</v>
      </c>
      <c r="T499">
        <v>0</v>
      </c>
      <c r="U499">
        <v>32</v>
      </c>
      <c r="V499">
        <v>8722.896</v>
      </c>
      <c r="W499">
        <v>27958</v>
      </c>
      <c r="X499">
        <v>0</v>
      </c>
      <c r="Y499">
        <v>8163.74</v>
      </c>
      <c r="Z499" s="17" t="str">
        <f t="shared" si="7"/>
        <v>Jan-2023</v>
      </c>
    </row>
    <row r="500" spans="1:26">
      <c r="A500" s="10" t="s">
        <v>1052</v>
      </c>
      <c r="B500" s="14">
        <v>44980</v>
      </c>
      <c r="C500" s="10" t="s">
        <v>1053</v>
      </c>
      <c r="D500" s="10" t="s">
        <v>82</v>
      </c>
      <c r="E500" s="10">
        <v>27017</v>
      </c>
      <c r="F500" s="10">
        <v>0.131</v>
      </c>
      <c r="G500" s="10">
        <v>36</v>
      </c>
      <c r="H500" s="10" t="s">
        <v>36</v>
      </c>
      <c r="I500" s="10" t="s">
        <v>30</v>
      </c>
      <c r="J500" s="10" t="s">
        <v>42</v>
      </c>
      <c r="K500" s="10">
        <v>77295</v>
      </c>
      <c r="L500" s="10" t="s">
        <v>32</v>
      </c>
      <c r="M500" s="10">
        <v>0.41</v>
      </c>
      <c r="N500" s="10">
        <v>0.87</v>
      </c>
      <c r="O500" s="10">
        <v>4494.63</v>
      </c>
      <c r="P500" s="10">
        <v>0</v>
      </c>
      <c r="Q500">
        <v>36</v>
      </c>
      <c r="R500">
        <v>540.34</v>
      </c>
      <c r="S500">
        <v>0.41</v>
      </c>
      <c r="T500">
        <v>0</v>
      </c>
      <c r="U500">
        <v>31</v>
      </c>
      <c r="V500">
        <v>8228.702775</v>
      </c>
      <c r="W500">
        <v>23264.6388888889</v>
      </c>
      <c r="X500">
        <v>0</v>
      </c>
      <c r="Y500">
        <v>3936</v>
      </c>
      <c r="Z500" s="17" t="str">
        <f t="shared" si="7"/>
        <v>Feb-2023</v>
      </c>
    </row>
    <row r="501" spans="1:26">
      <c r="A501" s="10" t="s">
        <v>1054</v>
      </c>
      <c r="B501" s="14">
        <v>45164</v>
      </c>
      <c r="C501" s="10" t="s">
        <v>1055</v>
      </c>
      <c r="D501" s="10" t="s">
        <v>66</v>
      </c>
      <c r="E501" s="10">
        <v>12171</v>
      </c>
      <c r="F501" s="10">
        <v>0.228</v>
      </c>
      <c r="G501" s="10">
        <v>60</v>
      </c>
      <c r="H501" s="10" t="s">
        <v>29</v>
      </c>
      <c r="I501" s="10" t="s">
        <v>83</v>
      </c>
      <c r="J501" s="10" t="s">
        <v>31</v>
      </c>
      <c r="K501" s="10">
        <v>75541</v>
      </c>
      <c r="L501" s="10" t="s">
        <v>39</v>
      </c>
      <c r="M501" s="10">
        <v>0.35</v>
      </c>
      <c r="N501" s="10">
        <v>0.68</v>
      </c>
      <c r="O501" s="10">
        <v>14945.99</v>
      </c>
      <c r="P501" s="10">
        <v>0</v>
      </c>
      <c r="Q501">
        <v>36</v>
      </c>
      <c r="R501">
        <v>243.42</v>
      </c>
      <c r="S501">
        <v>0.35</v>
      </c>
      <c r="T501">
        <v>0</v>
      </c>
      <c r="U501">
        <v>25</v>
      </c>
      <c r="V501">
        <v>8324.964</v>
      </c>
      <c r="W501">
        <v>12171</v>
      </c>
      <c r="X501">
        <v>0</v>
      </c>
      <c r="Y501">
        <v>8081.54</v>
      </c>
      <c r="Z501" s="17" t="str">
        <f t="shared" si="7"/>
        <v>Aug-2023</v>
      </c>
    </row>
    <row r="502" spans="1:26">
      <c r="A502" s="10" t="s">
        <v>1056</v>
      </c>
      <c r="B502" s="14">
        <v>44554</v>
      </c>
      <c r="C502" s="10" t="s">
        <v>1057</v>
      </c>
      <c r="D502" s="10" t="s">
        <v>75</v>
      </c>
      <c r="E502" s="10">
        <v>13201</v>
      </c>
      <c r="F502" s="10">
        <v>0.051</v>
      </c>
      <c r="G502" s="10">
        <v>36</v>
      </c>
      <c r="H502" s="10" t="s">
        <v>36</v>
      </c>
      <c r="I502" s="10" t="s">
        <v>67</v>
      </c>
      <c r="J502" s="10" t="s">
        <v>31</v>
      </c>
      <c r="K502" s="10">
        <v>64057</v>
      </c>
      <c r="L502" s="10" t="s">
        <v>32</v>
      </c>
      <c r="M502" s="10">
        <v>0.24</v>
      </c>
      <c r="N502" s="10">
        <v>0.7</v>
      </c>
      <c r="O502" s="10">
        <v>4962.15</v>
      </c>
      <c r="P502" s="10">
        <v>0</v>
      </c>
      <c r="Q502">
        <v>36</v>
      </c>
      <c r="R502">
        <v>264.02</v>
      </c>
      <c r="S502">
        <v>0.24</v>
      </c>
      <c r="T502">
        <v>0</v>
      </c>
      <c r="U502">
        <v>36</v>
      </c>
      <c r="V502">
        <v>1817.7777</v>
      </c>
      <c r="W502">
        <v>13201</v>
      </c>
      <c r="X502">
        <v>0</v>
      </c>
      <c r="Y502">
        <v>1553.76</v>
      </c>
      <c r="Z502" s="17" t="str">
        <f t="shared" si="7"/>
        <v>Dec-2021</v>
      </c>
    </row>
    <row r="503" spans="1:26">
      <c r="A503" s="10" t="s">
        <v>1058</v>
      </c>
      <c r="B503" s="14">
        <v>45168</v>
      </c>
      <c r="C503" s="10" t="s">
        <v>1059</v>
      </c>
      <c r="D503" s="10" t="s">
        <v>75</v>
      </c>
      <c r="E503" s="10">
        <v>30426</v>
      </c>
      <c r="F503" s="10">
        <v>0.058</v>
      </c>
      <c r="G503" s="10">
        <v>36</v>
      </c>
      <c r="H503" s="10" t="s">
        <v>29</v>
      </c>
      <c r="I503" s="10" t="s">
        <v>37</v>
      </c>
      <c r="J503" s="10" t="s">
        <v>31</v>
      </c>
      <c r="K503" s="10">
        <v>96983</v>
      </c>
      <c r="L503" s="10" t="s">
        <v>39</v>
      </c>
      <c r="M503" s="10">
        <v>0.45</v>
      </c>
      <c r="N503" s="10">
        <v>0.83</v>
      </c>
      <c r="O503" s="10">
        <v>32190.71</v>
      </c>
      <c r="P503" s="10">
        <v>0</v>
      </c>
      <c r="Q503">
        <v>36</v>
      </c>
      <c r="R503">
        <v>608.52</v>
      </c>
      <c r="S503">
        <v>0.45</v>
      </c>
      <c r="T503">
        <v>0</v>
      </c>
      <c r="U503">
        <v>25</v>
      </c>
      <c r="V503">
        <v>5294.124</v>
      </c>
      <c r="W503">
        <v>30426</v>
      </c>
      <c r="X503">
        <v>0</v>
      </c>
      <c r="Y503">
        <v>4685.6</v>
      </c>
      <c r="Z503" s="17" t="str">
        <f t="shared" si="7"/>
        <v>Aug-2023</v>
      </c>
    </row>
    <row r="504" spans="1:26">
      <c r="A504" s="10" t="s">
        <v>1060</v>
      </c>
      <c r="B504" s="14">
        <v>44864</v>
      </c>
      <c r="C504" s="10" t="s">
        <v>1061</v>
      </c>
      <c r="D504" s="10" t="s">
        <v>86</v>
      </c>
      <c r="E504" s="10">
        <v>18778</v>
      </c>
      <c r="F504" s="10">
        <v>0.171</v>
      </c>
      <c r="G504" s="10">
        <v>60</v>
      </c>
      <c r="H504" s="10" t="s">
        <v>29</v>
      </c>
      <c r="I504" s="10" t="s">
        <v>67</v>
      </c>
      <c r="J504" s="10" t="s">
        <v>42</v>
      </c>
      <c r="K504" s="10">
        <v>49583</v>
      </c>
      <c r="L504" s="10" t="s">
        <v>43</v>
      </c>
      <c r="M504" s="10">
        <v>0.11</v>
      </c>
      <c r="N504" s="10">
        <v>0.66</v>
      </c>
      <c r="O504" s="10">
        <v>21989.04</v>
      </c>
      <c r="P504" s="10">
        <v>0</v>
      </c>
      <c r="Q504">
        <v>36</v>
      </c>
      <c r="R504">
        <v>375.56</v>
      </c>
      <c r="S504">
        <v>0.11</v>
      </c>
      <c r="T504">
        <v>0</v>
      </c>
      <c r="U504">
        <v>35</v>
      </c>
      <c r="V504">
        <v>9633.114</v>
      </c>
      <c r="W504">
        <v>18778</v>
      </c>
      <c r="X504">
        <v>0</v>
      </c>
      <c r="Y504">
        <v>9257.55</v>
      </c>
      <c r="Z504" s="17" t="str">
        <f t="shared" si="7"/>
        <v>Oct-2022</v>
      </c>
    </row>
    <row r="505" spans="1:26">
      <c r="A505" s="10" t="s">
        <v>1062</v>
      </c>
      <c r="B505" s="14">
        <v>44569</v>
      </c>
      <c r="C505" s="10" t="s">
        <v>1063</v>
      </c>
      <c r="D505" s="10" t="s">
        <v>63</v>
      </c>
      <c r="E505" s="10">
        <v>22116</v>
      </c>
      <c r="F505" s="10">
        <v>0.231</v>
      </c>
      <c r="G505" s="10">
        <v>60</v>
      </c>
      <c r="H505" s="10" t="s">
        <v>29</v>
      </c>
      <c r="I505" s="10" t="s">
        <v>94</v>
      </c>
      <c r="J505" s="10" t="s">
        <v>38</v>
      </c>
      <c r="K505" s="10">
        <v>52765</v>
      </c>
      <c r="L505" s="10" t="s">
        <v>39</v>
      </c>
      <c r="M505" s="10">
        <v>0.19</v>
      </c>
      <c r="N505" s="10">
        <v>0.53</v>
      </c>
      <c r="O505" s="10">
        <v>27224.8</v>
      </c>
      <c r="P505" s="10">
        <v>0</v>
      </c>
      <c r="Q505">
        <v>36</v>
      </c>
      <c r="R505">
        <v>442.32</v>
      </c>
      <c r="S505">
        <v>0.19</v>
      </c>
      <c r="T505">
        <v>0</v>
      </c>
      <c r="U505">
        <v>36</v>
      </c>
      <c r="V505">
        <v>15326.388</v>
      </c>
      <c r="W505">
        <v>22116</v>
      </c>
      <c r="X505">
        <v>0</v>
      </c>
      <c r="Y505">
        <v>14884.07</v>
      </c>
      <c r="Z505" s="17" t="str">
        <f t="shared" si="7"/>
        <v>Jan-2022</v>
      </c>
    </row>
    <row r="506" spans="1:26">
      <c r="A506" s="10" t="s">
        <v>1064</v>
      </c>
      <c r="B506" s="14">
        <v>45228</v>
      </c>
      <c r="C506" s="10" t="s">
        <v>1065</v>
      </c>
      <c r="D506" s="10" t="s">
        <v>28</v>
      </c>
      <c r="E506" s="10">
        <v>34297</v>
      </c>
      <c r="F506" s="10">
        <v>0.098</v>
      </c>
      <c r="G506" s="10">
        <v>36</v>
      </c>
      <c r="H506" s="10" t="s">
        <v>36</v>
      </c>
      <c r="I506" s="10" t="s">
        <v>83</v>
      </c>
      <c r="J506" s="10" t="s">
        <v>42</v>
      </c>
      <c r="K506" s="10">
        <v>89287</v>
      </c>
      <c r="L506" s="10" t="s">
        <v>39</v>
      </c>
      <c r="M506" s="10">
        <v>0.33</v>
      </c>
      <c r="N506" s="10">
        <v>0.53</v>
      </c>
      <c r="O506" s="10">
        <v>15729.14</v>
      </c>
      <c r="P506" s="10">
        <v>0</v>
      </c>
      <c r="Q506">
        <v>36</v>
      </c>
      <c r="R506">
        <v>685.94</v>
      </c>
      <c r="S506">
        <v>0.33</v>
      </c>
      <c r="T506">
        <v>0</v>
      </c>
      <c r="U506">
        <v>23</v>
      </c>
      <c r="V506">
        <v>5797.90785</v>
      </c>
      <c r="W506">
        <v>21911.9722222222</v>
      </c>
      <c r="X506">
        <v>0</v>
      </c>
      <c r="Y506">
        <v>-7273.06</v>
      </c>
      <c r="Z506" s="17" t="str">
        <f t="shared" si="7"/>
        <v>Oct-2023</v>
      </c>
    </row>
    <row r="507" spans="1:26">
      <c r="A507" s="10" t="s">
        <v>1066</v>
      </c>
      <c r="B507" s="14">
        <v>44872</v>
      </c>
      <c r="C507" s="10" t="s">
        <v>1067</v>
      </c>
      <c r="D507" s="10" t="s">
        <v>56</v>
      </c>
      <c r="E507" s="10">
        <v>20342</v>
      </c>
      <c r="F507" s="10">
        <v>0.144</v>
      </c>
      <c r="G507" s="10">
        <v>60</v>
      </c>
      <c r="H507" s="10" t="s">
        <v>29</v>
      </c>
      <c r="I507" s="10" t="s">
        <v>94</v>
      </c>
      <c r="J507" s="10" t="s">
        <v>57</v>
      </c>
      <c r="K507" s="10">
        <v>53906</v>
      </c>
      <c r="L507" s="10" t="s">
        <v>39</v>
      </c>
      <c r="M507" s="10">
        <v>0.24</v>
      </c>
      <c r="N507" s="10">
        <v>0.55</v>
      </c>
      <c r="O507" s="10">
        <v>23271.25</v>
      </c>
      <c r="P507" s="10">
        <v>0</v>
      </c>
      <c r="Q507">
        <v>36</v>
      </c>
      <c r="R507">
        <v>406.84</v>
      </c>
      <c r="S507">
        <v>0.24</v>
      </c>
      <c r="T507">
        <v>0</v>
      </c>
      <c r="U507">
        <v>34</v>
      </c>
      <c r="V507">
        <v>8787.744</v>
      </c>
      <c r="W507">
        <v>20342</v>
      </c>
      <c r="X507">
        <v>0</v>
      </c>
      <c r="Y507">
        <v>8380.9</v>
      </c>
      <c r="Z507" s="17" t="str">
        <f t="shared" si="7"/>
        <v>Nov-2022</v>
      </c>
    </row>
    <row r="508" spans="1:26">
      <c r="A508" s="10" t="s">
        <v>1068</v>
      </c>
      <c r="B508" s="14">
        <v>44286</v>
      </c>
      <c r="C508" s="10" t="s">
        <v>1069</v>
      </c>
      <c r="D508" s="10" t="s">
        <v>60</v>
      </c>
      <c r="E508" s="10">
        <v>28490</v>
      </c>
      <c r="F508" s="10">
        <v>0.14</v>
      </c>
      <c r="G508" s="10">
        <v>60</v>
      </c>
      <c r="H508" s="10" t="s">
        <v>36</v>
      </c>
      <c r="I508" s="10" t="s">
        <v>51</v>
      </c>
      <c r="J508" s="10" t="s">
        <v>38</v>
      </c>
      <c r="K508" s="10">
        <v>115103</v>
      </c>
      <c r="L508" s="10" t="s">
        <v>43</v>
      </c>
      <c r="M508" s="10">
        <v>0.34</v>
      </c>
      <c r="N508" s="10">
        <v>0.89</v>
      </c>
      <c r="O508" s="10">
        <v>4446.13</v>
      </c>
      <c r="P508" s="10">
        <v>0</v>
      </c>
      <c r="Q508">
        <v>36</v>
      </c>
      <c r="R508">
        <v>569.8</v>
      </c>
      <c r="S508">
        <v>0.34</v>
      </c>
      <c r="T508">
        <v>0</v>
      </c>
      <c r="U508">
        <v>36</v>
      </c>
      <c r="V508">
        <v>10769.22</v>
      </c>
      <c r="W508">
        <v>28490</v>
      </c>
      <c r="X508">
        <v>0</v>
      </c>
      <c r="Y508">
        <v>10199.42</v>
      </c>
      <c r="Z508" s="17" t="str">
        <f t="shared" si="7"/>
        <v>Mar-2021</v>
      </c>
    </row>
    <row r="509" spans="1:26">
      <c r="A509" s="10" t="s">
        <v>1070</v>
      </c>
      <c r="B509" s="14">
        <v>44894</v>
      </c>
      <c r="C509" s="10" t="s">
        <v>1071</v>
      </c>
      <c r="D509" s="10" t="s">
        <v>66</v>
      </c>
      <c r="E509" s="10">
        <v>20975</v>
      </c>
      <c r="F509" s="10">
        <v>0.145</v>
      </c>
      <c r="G509" s="10">
        <v>36</v>
      </c>
      <c r="H509" s="10" t="s">
        <v>29</v>
      </c>
      <c r="I509" s="10" t="s">
        <v>37</v>
      </c>
      <c r="J509" s="10" t="s">
        <v>31</v>
      </c>
      <c r="K509" s="10">
        <v>109675</v>
      </c>
      <c r="L509" s="10" t="s">
        <v>32</v>
      </c>
      <c r="M509" s="10">
        <v>0.11</v>
      </c>
      <c r="N509" s="10">
        <v>0.71</v>
      </c>
      <c r="O509" s="10">
        <v>24016.38</v>
      </c>
      <c r="P509" s="10">
        <v>0</v>
      </c>
      <c r="Q509">
        <v>36</v>
      </c>
      <c r="R509">
        <v>419.5</v>
      </c>
      <c r="S509">
        <v>0.11</v>
      </c>
      <c r="T509">
        <v>0</v>
      </c>
      <c r="U509">
        <v>34</v>
      </c>
      <c r="V509">
        <v>9124.125</v>
      </c>
      <c r="W509">
        <v>20975</v>
      </c>
      <c r="X509">
        <v>0</v>
      </c>
      <c r="Y509">
        <v>8704.62</v>
      </c>
      <c r="Z509" s="17" t="str">
        <f t="shared" si="7"/>
        <v>Nov-2022</v>
      </c>
    </row>
    <row r="510" spans="1:26">
      <c r="A510" s="10" t="s">
        <v>1072</v>
      </c>
      <c r="B510" s="14">
        <v>44736</v>
      </c>
      <c r="C510" s="10" t="s">
        <v>1073</v>
      </c>
      <c r="D510" s="10" t="s">
        <v>86</v>
      </c>
      <c r="E510" s="10">
        <v>27723</v>
      </c>
      <c r="F510" s="10">
        <v>0.175</v>
      </c>
      <c r="G510" s="10">
        <v>60</v>
      </c>
      <c r="H510" s="10" t="s">
        <v>36</v>
      </c>
      <c r="I510" s="10" t="s">
        <v>51</v>
      </c>
      <c r="J510" s="10" t="s">
        <v>47</v>
      </c>
      <c r="K510" s="10">
        <v>76525</v>
      </c>
      <c r="L510" s="10" t="s">
        <v>39</v>
      </c>
      <c r="M510" s="10">
        <v>0.15</v>
      </c>
      <c r="N510" s="10">
        <v>0.82</v>
      </c>
      <c r="O510" s="10">
        <v>12716.99</v>
      </c>
      <c r="P510" s="10">
        <v>0</v>
      </c>
      <c r="Q510">
        <v>36</v>
      </c>
      <c r="R510">
        <v>554.46</v>
      </c>
      <c r="S510">
        <v>0.15</v>
      </c>
      <c r="T510">
        <v>0</v>
      </c>
      <c r="U510">
        <v>36</v>
      </c>
      <c r="V510">
        <v>13099.1175</v>
      </c>
      <c r="W510">
        <v>27723</v>
      </c>
      <c r="X510">
        <v>0</v>
      </c>
      <c r="Y510">
        <v>12544.66</v>
      </c>
      <c r="Z510" s="17" t="str">
        <f t="shared" si="7"/>
        <v>Jun-2022</v>
      </c>
    </row>
    <row r="511" spans="1:26">
      <c r="A511" s="10" t="s">
        <v>1074</v>
      </c>
      <c r="B511" s="14">
        <v>44928</v>
      </c>
      <c r="C511" s="10" t="s">
        <v>1075</v>
      </c>
      <c r="D511" s="10" t="s">
        <v>28</v>
      </c>
      <c r="E511" s="10">
        <v>24279</v>
      </c>
      <c r="F511" s="10">
        <v>0.144</v>
      </c>
      <c r="G511" s="10">
        <v>60</v>
      </c>
      <c r="H511" s="10" t="s">
        <v>36</v>
      </c>
      <c r="I511" s="10" t="s">
        <v>30</v>
      </c>
      <c r="J511" s="10" t="s">
        <v>38</v>
      </c>
      <c r="K511" s="10">
        <v>68230</v>
      </c>
      <c r="L511" s="10" t="s">
        <v>39</v>
      </c>
      <c r="M511" s="10">
        <v>0.15</v>
      </c>
      <c r="N511" s="10">
        <v>0.68</v>
      </c>
      <c r="O511" s="10">
        <v>4595.21</v>
      </c>
      <c r="P511" s="10">
        <v>0</v>
      </c>
      <c r="Q511">
        <v>36</v>
      </c>
      <c r="R511">
        <v>485.58</v>
      </c>
      <c r="S511">
        <v>0.15</v>
      </c>
      <c r="T511">
        <v>0</v>
      </c>
      <c r="U511">
        <v>32</v>
      </c>
      <c r="V511">
        <v>8390.8224</v>
      </c>
      <c r="W511">
        <v>21581.3333333333</v>
      </c>
      <c r="X511">
        <v>0</v>
      </c>
      <c r="Y511">
        <v>5207.58</v>
      </c>
      <c r="Z511" s="17" t="str">
        <f t="shared" si="7"/>
        <v>Jan-2023</v>
      </c>
    </row>
    <row r="512" spans="1:26">
      <c r="A512" s="10" t="s">
        <v>1076</v>
      </c>
      <c r="B512" s="14">
        <v>45065</v>
      </c>
      <c r="C512" s="10" t="s">
        <v>1077</v>
      </c>
      <c r="D512" s="10" t="s">
        <v>63</v>
      </c>
      <c r="E512" s="10">
        <v>13765</v>
      </c>
      <c r="F512" s="10">
        <v>0.139</v>
      </c>
      <c r="G512" s="10">
        <v>36</v>
      </c>
      <c r="H512" s="10" t="s">
        <v>29</v>
      </c>
      <c r="I512" s="10" t="s">
        <v>67</v>
      </c>
      <c r="J512" s="10" t="s">
        <v>31</v>
      </c>
      <c r="K512" s="10">
        <v>147904</v>
      </c>
      <c r="L512" s="10" t="s">
        <v>43</v>
      </c>
      <c r="M512" s="10">
        <v>0.18</v>
      </c>
      <c r="N512" s="10">
        <v>0.62</v>
      </c>
      <c r="O512" s="10">
        <v>15678.34</v>
      </c>
      <c r="P512" s="10">
        <v>0</v>
      </c>
      <c r="Q512">
        <v>36</v>
      </c>
      <c r="R512">
        <v>275.3</v>
      </c>
      <c r="S512">
        <v>0.18</v>
      </c>
      <c r="T512">
        <v>0</v>
      </c>
      <c r="U512">
        <v>28</v>
      </c>
      <c r="V512">
        <v>5740.005</v>
      </c>
      <c r="W512">
        <v>13765</v>
      </c>
      <c r="X512">
        <v>0</v>
      </c>
      <c r="Y512">
        <v>5464.71</v>
      </c>
      <c r="Z512" s="17" t="str">
        <f t="shared" si="7"/>
        <v>May-2023</v>
      </c>
    </row>
    <row r="513" spans="1:26">
      <c r="A513" s="10" t="s">
        <v>1078</v>
      </c>
      <c r="B513" s="14">
        <v>44237</v>
      </c>
      <c r="C513" s="10" t="s">
        <v>1079</v>
      </c>
      <c r="D513" s="10" t="s">
        <v>28</v>
      </c>
      <c r="E513" s="10">
        <v>12561</v>
      </c>
      <c r="F513" s="10">
        <v>0.145</v>
      </c>
      <c r="G513" s="10">
        <v>60</v>
      </c>
      <c r="H513" s="10" t="s">
        <v>36</v>
      </c>
      <c r="I513" s="10" t="s">
        <v>30</v>
      </c>
      <c r="J513" s="10" t="s">
        <v>38</v>
      </c>
      <c r="K513" s="10">
        <v>49520</v>
      </c>
      <c r="L513" s="10" t="s">
        <v>32</v>
      </c>
      <c r="M513" s="10">
        <v>0.28</v>
      </c>
      <c r="N513" s="10">
        <v>0.66</v>
      </c>
      <c r="O513" s="10">
        <v>6147.18</v>
      </c>
      <c r="P513" s="10">
        <v>0</v>
      </c>
      <c r="Q513">
        <v>36</v>
      </c>
      <c r="R513">
        <v>251.22</v>
      </c>
      <c r="S513">
        <v>0.28</v>
      </c>
      <c r="T513">
        <v>0</v>
      </c>
      <c r="U513">
        <v>36</v>
      </c>
      <c r="V513">
        <v>4917.6315</v>
      </c>
      <c r="W513">
        <v>12561</v>
      </c>
      <c r="X513">
        <v>0</v>
      </c>
      <c r="Y513">
        <v>4666.41</v>
      </c>
      <c r="Z513" s="17" t="str">
        <f t="shared" si="7"/>
        <v>Feb-2021</v>
      </c>
    </row>
    <row r="514" spans="1:26">
      <c r="A514" s="10" t="s">
        <v>1080</v>
      </c>
      <c r="B514" s="14">
        <v>44936</v>
      </c>
      <c r="C514" s="10" t="s">
        <v>1081</v>
      </c>
      <c r="D514" s="10" t="s">
        <v>28</v>
      </c>
      <c r="E514" s="10">
        <v>1525</v>
      </c>
      <c r="F514" s="10">
        <v>0.168</v>
      </c>
      <c r="G514" s="10">
        <v>36</v>
      </c>
      <c r="H514" s="10" t="s">
        <v>29</v>
      </c>
      <c r="I514" s="10" t="s">
        <v>67</v>
      </c>
      <c r="J514" s="10" t="s">
        <v>38</v>
      </c>
      <c r="K514" s="10">
        <v>115238</v>
      </c>
      <c r="L514" s="10" t="s">
        <v>39</v>
      </c>
      <c r="M514" s="10">
        <v>0.4</v>
      </c>
      <c r="N514" s="10">
        <v>0.86</v>
      </c>
      <c r="O514" s="10">
        <v>1781.2</v>
      </c>
      <c r="P514" s="10">
        <v>0</v>
      </c>
      <c r="Q514">
        <v>36</v>
      </c>
      <c r="R514">
        <v>30.5</v>
      </c>
      <c r="S514">
        <v>0.4</v>
      </c>
      <c r="T514">
        <v>0</v>
      </c>
      <c r="U514">
        <v>32</v>
      </c>
      <c r="V514">
        <v>768.6</v>
      </c>
      <c r="W514">
        <v>1525</v>
      </c>
      <c r="X514">
        <v>0</v>
      </c>
      <c r="Y514">
        <v>738.1</v>
      </c>
      <c r="Z514" s="17" t="str">
        <f t="shared" ref="Z514:Z577" si="8">TEXT(B514,"mmm-yyyy")</f>
        <v>Jan-2023</v>
      </c>
    </row>
    <row r="515" spans="1:26">
      <c r="A515" s="10" t="s">
        <v>1082</v>
      </c>
      <c r="B515" s="14">
        <v>44698</v>
      </c>
      <c r="C515" s="10" t="s">
        <v>1083</v>
      </c>
      <c r="D515" s="10" t="s">
        <v>66</v>
      </c>
      <c r="E515" s="10">
        <v>23861</v>
      </c>
      <c r="F515" s="10">
        <v>0.157</v>
      </c>
      <c r="G515" s="10">
        <v>36</v>
      </c>
      <c r="H515" s="10" t="s">
        <v>29</v>
      </c>
      <c r="I515" s="10" t="s">
        <v>94</v>
      </c>
      <c r="J515" s="10" t="s">
        <v>42</v>
      </c>
      <c r="K515" s="10">
        <v>81934</v>
      </c>
      <c r="L515" s="10" t="s">
        <v>43</v>
      </c>
      <c r="M515" s="10">
        <v>0.46</v>
      </c>
      <c r="N515" s="10">
        <v>0.78</v>
      </c>
      <c r="O515" s="10">
        <v>27607.18</v>
      </c>
      <c r="P515" s="10">
        <v>0</v>
      </c>
      <c r="Q515">
        <v>36</v>
      </c>
      <c r="R515">
        <v>477.22</v>
      </c>
      <c r="S515">
        <v>0.46</v>
      </c>
      <c r="T515">
        <v>0</v>
      </c>
      <c r="U515">
        <v>36</v>
      </c>
      <c r="V515">
        <v>11238.531</v>
      </c>
      <c r="W515">
        <v>23861</v>
      </c>
      <c r="X515">
        <v>0</v>
      </c>
      <c r="Y515">
        <v>10761.31</v>
      </c>
      <c r="Z515" s="17" t="str">
        <f t="shared" si="8"/>
        <v>May-2022</v>
      </c>
    </row>
    <row r="516" spans="1:26">
      <c r="A516" s="10" t="s">
        <v>1084</v>
      </c>
      <c r="B516" s="14">
        <v>45155</v>
      </c>
      <c r="C516" s="10" t="s">
        <v>1085</v>
      </c>
      <c r="D516" s="10" t="s">
        <v>86</v>
      </c>
      <c r="E516" s="10">
        <v>34142</v>
      </c>
      <c r="F516" s="10">
        <v>0.221</v>
      </c>
      <c r="G516" s="10">
        <v>60</v>
      </c>
      <c r="H516" s="10" t="s">
        <v>29</v>
      </c>
      <c r="I516" s="10" t="s">
        <v>30</v>
      </c>
      <c r="J516" s="10" t="s">
        <v>57</v>
      </c>
      <c r="K516" s="10">
        <v>55566</v>
      </c>
      <c r="L516" s="10" t="s">
        <v>32</v>
      </c>
      <c r="M516" s="10">
        <v>0.43</v>
      </c>
      <c r="N516" s="10">
        <v>0.92</v>
      </c>
      <c r="O516" s="10">
        <v>41687.38</v>
      </c>
      <c r="P516" s="10">
        <v>0</v>
      </c>
      <c r="Q516">
        <v>36</v>
      </c>
      <c r="R516">
        <v>682.84</v>
      </c>
      <c r="S516">
        <v>0.43</v>
      </c>
      <c r="T516">
        <v>0</v>
      </c>
      <c r="U516">
        <v>25</v>
      </c>
      <c r="V516">
        <v>22636.146</v>
      </c>
      <c r="W516">
        <v>34142</v>
      </c>
      <c r="X516">
        <v>0</v>
      </c>
      <c r="Y516">
        <v>21953.31</v>
      </c>
      <c r="Z516" s="17" t="str">
        <f t="shared" si="8"/>
        <v>Aug-2023</v>
      </c>
    </row>
    <row r="517" spans="1:26">
      <c r="A517" s="10" t="s">
        <v>1086</v>
      </c>
      <c r="B517" s="14">
        <v>45125</v>
      </c>
      <c r="C517" s="10" t="s">
        <v>1087</v>
      </c>
      <c r="D517" s="10" t="s">
        <v>35</v>
      </c>
      <c r="E517" s="10">
        <v>27916</v>
      </c>
      <c r="F517" s="10">
        <v>0.06</v>
      </c>
      <c r="G517" s="10">
        <v>60</v>
      </c>
      <c r="H517" s="10" t="s">
        <v>36</v>
      </c>
      <c r="I517" s="10" t="s">
        <v>83</v>
      </c>
      <c r="J517" s="10" t="s">
        <v>47</v>
      </c>
      <c r="K517" s="10">
        <v>103193</v>
      </c>
      <c r="L517" s="10" t="s">
        <v>32</v>
      </c>
      <c r="M517" s="10">
        <v>0.18</v>
      </c>
      <c r="N517" s="10">
        <v>0.81</v>
      </c>
      <c r="O517" s="10">
        <v>4929.04</v>
      </c>
      <c r="P517" s="10">
        <v>0</v>
      </c>
      <c r="Q517">
        <v>36</v>
      </c>
      <c r="R517">
        <v>558.32</v>
      </c>
      <c r="S517">
        <v>0.18</v>
      </c>
      <c r="T517">
        <v>0</v>
      </c>
      <c r="U517">
        <v>26</v>
      </c>
      <c r="V517">
        <v>3266.172</v>
      </c>
      <c r="W517">
        <v>20161.5555555556</v>
      </c>
      <c r="X517">
        <v>0</v>
      </c>
      <c r="Y517">
        <v>-5046.59</v>
      </c>
      <c r="Z517" s="17" t="str">
        <f t="shared" si="8"/>
        <v>Jul-2023</v>
      </c>
    </row>
    <row r="518" spans="1:26">
      <c r="A518" s="10" t="s">
        <v>1088</v>
      </c>
      <c r="B518" s="14">
        <v>44657</v>
      </c>
      <c r="C518" s="10" t="s">
        <v>1089</v>
      </c>
      <c r="D518" s="10" t="s">
        <v>82</v>
      </c>
      <c r="E518" s="10">
        <v>5648</v>
      </c>
      <c r="F518" s="10">
        <v>0.217</v>
      </c>
      <c r="G518" s="10">
        <v>60</v>
      </c>
      <c r="H518" s="10" t="s">
        <v>91</v>
      </c>
      <c r="I518" s="10" t="s">
        <v>83</v>
      </c>
      <c r="J518" s="10" t="s">
        <v>31</v>
      </c>
      <c r="K518" s="10">
        <v>133224</v>
      </c>
      <c r="L518" s="10" t="s">
        <v>39</v>
      </c>
      <c r="M518" s="10">
        <v>0.28</v>
      </c>
      <c r="N518" s="10">
        <v>0.76</v>
      </c>
      <c r="O518" s="10">
        <v>2180.3</v>
      </c>
      <c r="P518" s="10">
        <v>1908.91</v>
      </c>
      <c r="Q518">
        <v>36</v>
      </c>
      <c r="R518">
        <v>112.96</v>
      </c>
      <c r="S518">
        <v>0.28</v>
      </c>
      <c r="T518">
        <v>1</v>
      </c>
      <c r="U518">
        <v>36</v>
      </c>
      <c r="V518">
        <v>919.212</v>
      </c>
      <c r="W518">
        <v>1908.91</v>
      </c>
      <c r="X518">
        <v>3739.09</v>
      </c>
      <c r="Y518">
        <v>-1023.93</v>
      </c>
      <c r="Z518" s="17" t="str">
        <f t="shared" si="8"/>
        <v>Apr-2022</v>
      </c>
    </row>
    <row r="519" spans="1:26">
      <c r="A519" s="10" t="s">
        <v>1090</v>
      </c>
      <c r="B519" s="14">
        <v>44928</v>
      </c>
      <c r="C519" s="10" t="s">
        <v>1091</v>
      </c>
      <c r="D519" s="10" t="s">
        <v>56</v>
      </c>
      <c r="E519" s="10">
        <v>36133</v>
      </c>
      <c r="F519" s="10">
        <v>0.219</v>
      </c>
      <c r="G519" s="10">
        <v>36</v>
      </c>
      <c r="H519" s="10" t="s">
        <v>36</v>
      </c>
      <c r="I519" s="10" t="s">
        <v>83</v>
      </c>
      <c r="J519" s="10" t="s">
        <v>38</v>
      </c>
      <c r="K519" s="10">
        <v>60134</v>
      </c>
      <c r="L519" s="10" t="s">
        <v>39</v>
      </c>
      <c r="M519" s="10">
        <v>0.18</v>
      </c>
      <c r="N519" s="10">
        <v>0.77</v>
      </c>
      <c r="O519" s="10">
        <v>2677.28</v>
      </c>
      <c r="P519" s="10">
        <v>0</v>
      </c>
      <c r="Q519">
        <v>36</v>
      </c>
      <c r="R519">
        <v>722.66</v>
      </c>
      <c r="S519">
        <v>0.18</v>
      </c>
      <c r="T519">
        <v>0</v>
      </c>
      <c r="U519">
        <v>32</v>
      </c>
      <c r="V519">
        <v>18991.5048</v>
      </c>
      <c r="W519">
        <v>32118.2222222222</v>
      </c>
      <c r="X519">
        <v>0</v>
      </c>
      <c r="Y519">
        <v>14254.07</v>
      </c>
      <c r="Z519" s="17" t="str">
        <f t="shared" si="8"/>
        <v>Jan-2023</v>
      </c>
    </row>
    <row r="520" spans="1:26">
      <c r="A520" s="10" t="s">
        <v>1092</v>
      </c>
      <c r="B520" s="14">
        <v>44948</v>
      </c>
      <c r="C520" s="10" t="s">
        <v>1093</v>
      </c>
      <c r="D520" s="10" t="s">
        <v>86</v>
      </c>
      <c r="E520" s="10">
        <v>31523</v>
      </c>
      <c r="F520" s="10">
        <v>0.107</v>
      </c>
      <c r="G520" s="10">
        <v>60</v>
      </c>
      <c r="H520" s="10" t="s">
        <v>29</v>
      </c>
      <c r="I520" s="10" t="s">
        <v>83</v>
      </c>
      <c r="J520" s="10" t="s">
        <v>47</v>
      </c>
      <c r="K520" s="10">
        <v>40345</v>
      </c>
      <c r="L520" s="10" t="s">
        <v>39</v>
      </c>
      <c r="M520" s="10">
        <v>0.21</v>
      </c>
      <c r="N520" s="10">
        <v>0.92</v>
      </c>
      <c r="O520" s="10">
        <v>34895.96</v>
      </c>
      <c r="P520" s="10">
        <v>0</v>
      </c>
      <c r="Q520">
        <v>36</v>
      </c>
      <c r="R520">
        <v>630.46</v>
      </c>
      <c r="S520">
        <v>0.21</v>
      </c>
      <c r="T520">
        <v>0</v>
      </c>
      <c r="U520">
        <v>32</v>
      </c>
      <c r="V520">
        <v>10118.883</v>
      </c>
      <c r="W520">
        <v>31523</v>
      </c>
      <c r="X520">
        <v>0</v>
      </c>
      <c r="Y520">
        <v>9488.42</v>
      </c>
      <c r="Z520" s="17" t="str">
        <f t="shared" si="8"/>
        <v>Jan-2023</v>
      </c>
    </row>
    <row r="521" spans="1:26">
      <c r="A521" s="10" t="s">
        <v>1094</v>
      </c>
      <c r="B521" s="14">
        <v>45121</v>
      </c>
      <c r="C521" s="10" t="s">
        <v>1095</v>
      </c>
      <c r="D521" s="10" t="s">
        <v>60</v>
      </c>
      <c r="E521" s="10">
        <v>30052</v>
      </c>
      <c r="F521" s="10">
        <v>0.143</v>
      </c>
      <c r="G521" s="10">
        <v>36</v>
      </c>
      <c r="H521" s="10" t="s">
        <v>36</v>
      </c>
      <c r="I521" s="10" t="s">
        <v>94</v>
      </c>
      <c r="J521" s="10" t="s">
        <v>38</v>
      </c>
      <c r="K521" s="10">
        <v>71185</v>
      </c>
      <c r="L521" s="10" t="s">
        <v>39</v>
      </c>
      <c r="M521" s="10">
        <v>0.3</v>
      </c>
      <c r="N521" s="10">
        <v>0.85</v>
      </c>
      <c r="O521" s="10">
        <v>11094.37</v>
      </c>
      <c r="P521" s="10">
        <v>0</v>
      </c>
      <c r="Q521">
        <v>36</v>
      </c>
      <c r="R521">
        <v>601.04</v>
      </c>
      <c r="S521">
        <v>0.3</v>
      </c>
      <c r="T521">
        <v>0</v>
      </c>
      <c r="U521">
        <v>26</v>
      </c>
      <c r="V521">
        <v>8380.0002</v>
      </c>
      <c r="W521">
        <v>21704.2222222222</v>
      </c>
      <c r="X521">
        <v>0</v>
      </c>
      <c r="Y521">
        <v>-568.82</v>
      </c>
      <c r="Z521" s="17" t="str">
        <f t="shared" si="8"/>
        <v>Jul-2023</v>
      </c>
    </row>
    <row r="522" spans="1:26">
      <c r="A522" s="10" t="s">
        <v>1096</v>
      </c>
      <c r="B522" s="14">
        <v>45105</v>
      </c>
      <c r="C522" s="10" t="s">
        <v>1097</v>
      </c>
      <c r="D522" s="10" t="s">
        <v>28</v>
      </c>
      <c r="E522" s="10">
        <v>35414</v>
      </c>
      <c r="F522" s="10">
        <v>0.138</v>
      </c>
      <c r="G522" s="10">
        <v>60</v>
      </c>
      <c r="H522" s="10" t="s">
        <v>29</v>
      </c>
      <c r="I522" s="10" t="s">
        <v>30</v>
      </c>
      <c r="J522" s="10" t="s">
        <v>57</v>
      </c>
      <c r="K522" s="10">
        <v>145464</v>
      </c>
      <c r="L522" s="10" t="s">
        <v>43</v>
      </c>
      <c r="M522" s="10">
        <v>0.13</v>
      </c>
      <c r="N522" s="10">
        <v>0.51</v>
      </c>
      <c r="O522" s="10">
        <v>40301.13</v>
      </c>
      <c r="P522" s="10">
        <v>0</v>
      </c>
      <c r="Q522">
        <v>36</v>
      </c>
      <c r="R522">
        <v>708.28</v>
      </c>
      <c r="S522">
        <v>0.13</v>
      </c>
      <c r="T522">
        <v>0</v>
      </c>
      <c r="U522">
        <v>27</v>
      </c>
      <c r="V522">
        <v>14661.396</v>
      </c>
      <c r="W522">
        <v>35414</v>
      </c>
      <c r="X522">
        <v>0</v>
      </c>
      <c r="Y522">
        <v>13953.12</v>
      </c>
      <c r="Z522" s="17" t="str">
        <f t="shared" si="8"/>
        <v>Jun-2023</v>
      </c>
    </row>
    <row r="523" spans="1:26">
      <c r="A523" s="10" t="s">
        <v>1098</v>
      </c>
      <c r="B523" s="14">
        <v>44586</v>
      </c>
      <c r="C523" s="10" t="s">
        <v>1099</v>
      </c>
      <c r="D523" s="10" t="s">
        <v>35</v>
      </c>
      <c r="E523" s="10">
        <v>33781</v>
      </c>
      <c r="F523" s="10">
        <v>0.094</v>
      </c>
      <c r="G523" s="10">
        <v>60</v>
      </c>
      <c r="H523" s="10" t="s">
        <v>91</v>
      </c>
      <c r="I523" s="10" t="s">
        <v>67</v>
      </c>
      <c r="J523" s="10" t="s">
        <v>47</v>
      </c>
      <c r="K523" s="10">
        <v>122949</v>
      </c>
      <c r="L523" s="10" t="s">
        <v>43</v>
      </c>
      <c r="M523" s="10">
        <v>0.19</v>
      </c>
      <c r="N523" s="10">
        <v>0.74</v>
      </c>
      <c r="O523" s="10">
        <v>8770.67</v>
      </c>
      <c r="P523" s="10">
        <v>14712.11</v>
      </c>
      <c r="Q523">
        <v>36</v>
      </c>
      <c r="R523">
        <v>675.62</v>
      </c>
      <c r="S523">
        <v>0.19</v>
      </c>
      <c r="T523">
        <v>1</v>
      </c>
      <c r="U523">
        <v>36</v>
      </c>
      <c r="V523">
        <v>2381.5605</v>
      </c>
      <c r="W523">
        <v>14712.11</v>
      </c>
      <c r="X523">
        <v>19068.89</v>
      </c>
      <c r="Y523">
        <v>-2650.84</v>
      </c>
      <c r="Z523" s="17" t="str">
        <f t="shared" si="8"/>
        <v>Jan-2022</v>
      </c>
    </row>
    <row r="524" spans="1:26">
      <c r="A524" s="10" t="s">
        <v>1100</v>
      </c>
      <c r="B524" s="14">
        <v>45079</v>
      </c>
      <c r="C524" s="10" t="s">
        <v>1101</v>
      </c>
      <c r="D524" s="10" t="s">
        <v>66</v>
      </c>
      <c r="E524" s="10">
        <v>5599</v>
      </c>
      <c r="F524" s="10">
        <v>0.129</v>
      </c>
      <c r="G524" s="10">
        <v>60</v>
      </c>
      <c r="H524" s="10" t="s">
        <v>29</v>
      </c>
      <c r="I524" s="10" t="s">
        <v>83</v>
      </c>
      <c r="J524" s="10" t="s">
        <v>31</v>
      </c>
      <c r="K524" s="10">
        <v>100744</v>
      </c>
      <c r="L524" s="10" t="s">
        <v>39</v>
      </c>
      <c r="M524" s="10">
        <v>0.47</v>
      </c>
      <c r="N524" s="10">
        <v>0.81</v>
      </c>
      <c r="O524" s="10">
        <v>6321.27</v>
      </c>
      <c r="P524" s="10">
        <v>0</v>
      </c>
      <c r="Q524">
        <v>36</v>
      </c>
      <c r="R524">
        <v>111.98</v>
      </c>
      <c r="S524">
        <v>0.47</v>
      </c>
      <c r="T524">
        <v>0</v>
      </c>
      <c r="U524">
        <v>27</v>
      </c>
      <c r="V524">
        <v>2166.813</v>
      </c>
      <c r="W524">
        <v>5599</v>
      </c>
      <c r="X524">
        <v>0</v>
      </c>
      <c r="Y524">
        <v>2054.83</v>
      </c>
      <c r="Z524" s="17" t="str">
        <f t="shared" si="8"/>
        <v>Jun-2023</v>
      </c>
    </row>
    <row r="525" spans="1:26">
      <c r="A525" s="10" t="s">
        <v>1102</v>
      </c>
      <c r="B525" s="14">
        <v>44452</v>
      </c>
      <c r="C525" s="10" t="s">
        <v>1103</v>
      </c>
      <c r="D525" s="10" t="s">
        <v>50</v>
      </c>
      <c r="E525" s="10">
        <v>36046</v>
      </c>
      <c r="F525" s="10">
        <v>0.059</v>
      </c>
      <c r="G525" s="10">
        <v>36</v>
      </c>
      <c r="H525" s="10" t="s">
        <v>70</v>
      </c>
      <c r="I525" s="10" t="s">
        <v>37</v>
      </c>
      <c r="J525" s="10" t="s">
        <v>38</v>
      </c>
      <c r="K525" s="10">
        <v>63455</v>
      </c>
      <c r="L525" s="10" t="s">
        <v>32</v>
      </c>
      <c r="M525" s="10">
        <v>0.29</v>
      </c>
      <c r="N525" s="10">
        <v>0.84</v>
      </c>
      <c r="O525" s="10">
        <v>0</v>
      </c>
      <c r="P525" s="10">
        <v>0</v>
      </c>
      <c r="Q525">
        <v>36</v>
      </c>
      <c r="R525">
        <v>720.92</v>
      </c>
      <c r="S525">
        <v>0.29</v>
      </c>
      <c r="T525">
        <v>0</v>
      </c>
      <c r="U525">
        <v>36</v>
      </c>
      <c r="V525">
        <v>1595.0355</v>
      </c>
      <c r="W525">
        <v>0</v>
      </c>
      <c r="X525">
        <v>0</v>
      </c>
      <c r="Y525">
        <v>-35171.88</v>
      </c>
      <c r="Z525" s="17" t="str">
        <f t="shared" si="8"/>
        <v>Sep-2021</v>
      </c>
    </row>
    <row r="526" spans="1:26">
      <c r="A526" s="10" t="s">
        <v>1104</v>
      </c>
      <c r="B526" s="14">
        <v>44905</v>
      </c>
      <c r="C526" s="10" t="s">
        <v>1105</v>
      </c>
      <c r="D526" s="10" t="s">
        <v>56</v>
      </c>
      <c r="E526" s="10">
        <v>36923</v>
      </c>
      <c r="F526" s="10">
        <v>0.106</v>
      </c>
      <c r="G526" s="10">
        <v>60</v>
      </c>
      <c r="H526" s="10" t="s">
        <v>36</v>
      </c>
      <c r="I526" s="10" t="s">
        <v>67</v>
      </c>
      <c r="J526" s="10" t="s">
        <v>57</v>
      </c>
      <c r="K526" s="10">
        <v>145217</v>
      </c>
      <c r="L526" s="10" t="s">
        <v>39</v>
      </c>
      <c r="M526" s="10">
        <v>0.28</v>
      </c>
      <c r="N526" s="10">
        <v>0.6</v>
      </c>
      <c r="O526" s="10">
        <v>9786.24</v>
      </c>
      <c r="P526" s="10">
        <v>0</v>
      </c>
      <c r="Q526">
        <v>36</v>
      </c>
      <c r="R526">
        <v>738.46</v>
      </c>
      <c r="S526">
        <v>0.28</v>
      </c>
      <c r="T526">
        <v>0</v>
      </c>
      <c r="U526">
        <v>33</v>
      </c>
      <c r="V526">
        <v>9686.74905</v>
      </c>
      <c r="W526">
        <v>33846.0833333333</v>
      </c>
      <c r="X526">
        <v>0</v>
      </c>
      <c r="Y526">
        <v>5871.37</v>
      </c>
      <c r="Z526" s="17" t="str">
        <f t="shared" si="8"/>
        <v>Dec-2022</v>
      </c>
    </row>
    <row r="527" spans="1:26">
      <c r="A527" s="10" t="s">
        <v>1106</v>
      </c>
      <c r="B527" s="14">
        <v>44646</v>
      </c>
      <c r="C527" s="10" t="s">
        <v>1107</v>
      </c>
      <c r="D527" s="10" t="s">
        <v>56</v>
      </c>
      <c r="E527" s="10">
        <v>4814</v>
      </c>
      <c r="F527" s="10">
        <v>0.213</v>
      </c>
      <c r="G527" s="10">
        <v>60</v>
      </c>
      <c r="H527" s="10" t="s">
        <v>36</v>
      </c>
      <c r="I527" s="10" t="s">
        <v>94</v>
      </c>
      <c r="J527" s="10" t="s">
        <v>47</v>
      </c>
      <c r="K527" s="10">
        <v>58018</v>
      </c>
      <c r="L527" s="10" t="s">
        <v>32</v>
      </c>
      <c r="M527" s="10">
        <v>0.11</v>
      </c>
      <c r="N527" s="10">
        <v>0.89</v>
      </c>
      <c r="O527" s="10">
        <v>724.86</v>
      </c>
      <c r="P527" s="10">
        <v>0</v>
      </c>
      <c r="Q527">
        <v>36</v>
      </c>
      <c r="R527">
        <v>96.28</v>
      </c>
      <c r="S527">
        <v>0.11</v>
      </c>
      <c r="T527">
        <v>0</v>
      </c>
      <c r="U527">
        <v>36</v>
      </c>
      <c r="V527">
        <v>2768.5314</v>
      </c>
      <c r="W527">
        <v>4814</v>
      </c>
      <c r="X527">
        <v>0</v>
      </c>
      <c r="Y527">
        <v>2672.25</v>
      </c>
      <c r="Z527" s="17" t="str">
        <f t="shared" si="8"/>
        <v>Mar-2022</v>
      </c>
    </row>
    <row r="528" spans="1:26">
      <c r="A528" s="10" t="s">
        <v>1108</v>
      </c>
      <c r="B528" s="14">
        <v>44206</v>
      </c>
      <c r="C528" s="10" t="s">
        <v>1109</v>
      </c>
      <c r="D528" s="10" t="s">
        <v>82</v>
      </c>
      <c r="E528" s="10">
        <v>36984</v>
      </c>
      <c r="F528" s="10">
        <v>0.107</v>
      </c>
      <c r="G528" s="10">
        <v>36</v>
      </c>
      <c r="H528" s="10" t="s">
        <v>36</v>
      </c>
      <c r="I528" s="10" t="s">
        <v>67</v>
      </c>
      <c r="J528" s="10" t="s">
        <v>38</v>
      </c>
      <c r="K528" s="10">
        <v>84219</v>
      </c>
      <c r="L528" s="10" t="s">
        <v>32</v>
      </c>
      <c r="M528" s="10">
        <v>0.2</v>
      </c>
      <c r="N528" s="10">
        <v>0.93</v>
      </c>
      <c r="O528" s="10">
        <v>13592.29</v>
      </c>
      <c r="P528" s="10">
        <v>0</v>
      </c>
      <c r="Q528">
        <v>36</v>
      </c>
      <c r="R528">
        <v>739.68</v>
      </c>
      <c r="S528">
        <v>0.2</v>
      </c>
      <c r="T528">
        <v>0</v>
      </c>
      <c r="U528">
        <v>36</v>
      </c>
      <c r="V528">
        <v>10684.6776</v>
      </c>
      <c r="W528">
        <v>36984</v>
      </c>
      <c r="X528">
        <v>0</v>
      </c>
      <c r="Y528">
        <v>9945</v>
      </c>
      <c r="Z528" s="17" t="str">
        <f t="shared" si="8"/>
        <v>Jan-2021</v>
      </c>
    </row>
    <row r="529" spans="1:26">
      <c r="A529" s="10" t="s">
        <v>1110</v>
      </c>
      <c r="B529" s="14">
        <v>45020</v>
      </c>
      <c r="C529" s="10" t="s">
        <v>1111</v>
      </c>
      <c r="D529" s="10" t="s">
        <v>50</v>
      </c>
      <c r="E529" s="10">
        <v>27616</v>
      </c>
      <c r="F529" s="10">
        <v>0.214</v>
      </c>
      <c r="G529" s="10">
        <v>36</v>
      </c>
      <c r="H529" s="10" t="s">
        <v>29</v>
      </c>
      <c r="I529" s="10" t="s">
        <v>67</v>
      </c>
      <c r="J529" s="10" t="s">
        <v>38</v>
      </c>
      <c r="K529" s="10">
        <v>75991</v>
      </c>
      <c r="L529" s="10" t="s">
        <v>32</v>
      </c>
      <c r="M529" s="10">
        <v>0.45</v>
      </c>
      <c r="N529" s="10">
        <v>0.61</v>
      </c>
      <c r="O529" s="10">
        <v>33525.82</v>
      </c>
      <c r="P529" s="10">
        <v>0</v>
      </c>
      <c r="Q529">
        <v>36</v>
      </c>
      <c r="R529">
        <v>552.32</v>
      </c>
      <c r="S529">
        <v>0.45</v>
      </c>
      <c r="T529">
        <v>0</v>
      </c>
      <c r="U529">
        <v>29</v>
      </c>
      <c r="V529">
        <v>17729.472</v>
      </c>
      <c r="W529">
        <v>27616</v>
      </c>
      <c r="X529">
        <v>0</v>
      </c>
      <c r="Y529">
        <v>17177.15</v>
      </c>
      <c r="Z529" s="17" t="str">
        <f t="shared" si="8"/>
        <v>Apr-2023</v>
      </c>
    </row>
    <row r="530" spans="1:26">
      <c r="A530" s="10" t="s">
        <v>1112</v>
      </c>
      <c r="B530" s="14">
        <v>44994</v>
      </c>
      <c r="C530" s="10" t="s">
        <v>1113</v>
      </c>
      <c r="D530" s="10" t="s">
        <v>63</v>
      </c>
      <c r="E530" s="10">
        <v>3113</v>
      </c>
      <c r="F530" s="10">
        <v>0.156</v>
      </c>
      <c r="G530" s="10">
        <v>60</v>
      </c>
      <c r="H530" s="10" t="s">
        <v>36</v>
      </c>
      <c r="I530" s="10" t="s">
        <v>30</v>
      </c>
      <c r="J530" s="10" t="s">
        <v>31</v>
      </c>
      <c r="K530" s="10">
        <v>103616</v>
      </c>
      <c r="L530" s="10" t="s">
        <v>43</v>
      </c>
      <c r="M530" s="10">
        <v>0.17</v>
      </c>
      <c r="N530" s="10">
        <v>0.9</v>
      </c>
      <c r="O530" s="10">
        <v>422.95</v>
      </c>
      <c r="P530" s="10">
        <v>0</v>
      </c>
      <c r="Q530">
        <v>36</v>
      </c>
      <c r="R530">
        <v>62.26</v>
      </c>
      <c r="S530">
        <v>0.17</v>
      </c>
      <c r="T530">
        <v>0</v>
      </c>
      <c r="U530">
        <v>30</v>
      </c>
      <c r="V530">
        <v>1092.663</v>
      </c>
      <c r="W530">
        <v>2594.16666666667</v>
      </c>
      <c r="X530">
        <v>0</v>
      </c>
      <c r="Y530">
        <v>511.57</v>
      </c>
      <c r="Z530" s="17" t="str">
        <f t="shared" si="8"/>
        <v>Mar-2023</v>
      </c>
    </row>
    <row r="531" spans="1:26">
      <c r="A531" s="10" t="s">
        <v>1114</v>
      </c>
      <c r="B531" s="14">
        <v>45073</v>
      </c>
      <c r="C531" s="10" t="s">
        <v>1115</v>
      </c>
      <c r="D531" s="10" t="s">
        <v>50</v>
      </c>
      <c r="E531" s="10">
        <v>14760</v>
      </c>
      <c r="F531" s="10">
        <v>0.226</v>
      </c>
      <c r="G531" s="10">
        <v>60</v>
      </c>
      <c r="H531" s="10" t="s">
        <v>29</v>
      </c>
      <c r="I531" s="10" t="s">
        <v>83</v>
      </c>
      <c r="J531" s="10" t="s">
        <v>57</v>
      </c>
      <c r="K531" s="10">
        <v>117438</v>
      </c>
      <c r="L531" s="10" t="s">
        <v>32</v>
      </c>
      <c r="M531" s="10">
        <v>0.27</v>
      </c>
      <c r="N531" s="10">
        <v>0.54</v>
      </c>
      <c r="O531" s="10">
        <v>18095.76</v>
      </c>
      <c r="P531" s="10">
        <v>0</v>
      </c>
      <c r="Q531">
        <v>36</v>
      </c>
      <c r="R531">
        <v>295.2</v>
      </c>
      <c r="S531">
        <v>0.27</v>
      </c>
      <c r="T531">
        <v>0</v>
      </c>
      <c r="U531">
        <v>28</v>
      </c>
      <c r="V531">
        <v>10007.28</v>
      </c>
      <c r="W531">
        <v>14760</v>
      </c>
      <c r="X531">
        <v>0</v>
      </c>
      <c r="Y531">
        <v>9712.08</v>
      </c>
      <c r="Z531" s="17" t="str">
        <f t="shared" si="8"/>
        <v>May-2023</v>
      </c>
    </row>
    <row r="532" spans="1:26">
      <c r="A532" s="10" t="s">
        <v>1116</v>
      </c>
      <c r="B532" s="14">
        <v>45225</v>
      </c>
      <c r="C532" s="10" t="s">
        <v>1117</v>
      </c>
      <c r="D532" s="10" t="s">
        <v>28</v>
      </c>
      <c r="E532" s="10">
        <v>22927</v>
      </c>
      <c r="F532" s="10">
        <v>0.165</v>
      </c>
      <c r="G532" s="10">
        <v>60</v>
      </c>
      <c r="H532" s="10" t="s">
        <v>36</v>
      </c>
      <c r="I532" s="10" t="s">
        <v>37</v>
      </c>
      <c r="J532" s="10" t="s">
        <v>42</v>
      </c>
      <c r="K532" s="10">
        <v>146841</v>
      </c>
      <c r="L532" s="10" t="s">
        <v>32</v>
      </c>
      <c r="M532" s="10">
        <v>0.11</v>
      </c>
      <c r="N532" s="10">
        <v>0.53</v>
      </c>
      <c r="O532" s="10">
        <v>6850.1</v>
      </c>
      <c r="P532" s="10">
        <v>0</v>
      </c>
      <c r="Q532">
        <v>36</v>
      </c>
      <c r="R532">
        <v>458.54</v>
      </c>
      <c r="S532">
        <v>0.11</v>
      </c>
      <c r="T532">
        <v>0</v>
      </c>
      <c r="U532">
        <v>23</v>
      </c>
      <c r="V532">
        <v>6525.597375</v>
      </c>
      <c r="W532">
        <v>14647.8055555555</v>
      </c>
      <c r="X532">
        <v>0</v>
      </c>
      <c r="Y532">
        <v>-2212.14</v>
      </c>
      <c r="Z532" s="17" t="str">
        <f t="shared" si="8"/>
        <v>Oct-2023</v>
      </c>
    </row>
    <row r="533" spans="1:26">
      <c r="A533" s="10" t="s">
        <v>1118</v>
      </c>
      <c r="B533" s="14">
        <v>45212</v>
      </c>
      <c r="C533" s="10" t="s">
        <v>1119</v>
      </c>
      <c r="D533" s="10" t="s">
        <v>28</v>
      </c>
      <c r="E533" s="10">
        <v>21939</v>
      </c>
      <c r="F533" s="10">
        <v>0.056</v>
      </c>
      <c r="G533" s="10">
        <v>36</v>
      </c>
      <c r="H533" s="10" t="s">
        <v>36</v>
      </c>
      <c r="I533" s="10" t="s">
        <v>30</v>
      </c>
      <c r="J533" s="10" t="s">
        <v>38</v>
      </c>
      <c r="K533" s="10">
        <v>39486</v>
      </c>
      <c r="L533" s="10" t="s">
        <v>43</v>
      </c>
      <c r="M533" s="10">
        <v>0.29</v>
      </c>
      <c r="N533" s="10">
        <v>0.56</v>
      </c>
      <c r="O533" s="10">
        <v>3597.13</v>
      </c>
      <c r="P533" s="10">
        <v>0</v>
      </c>
      <c r="Q533">
        <v>36</v>
      </c>
      <c r="R533">
        <v>438.78</v>
      </c>
      <c r="S533">
        <v>0.29</v>
      </c>
      <c r="T533">
        <v>0</v>
      </c>
      <c r="U533">
        <v>23</v>
      </c>
      <c r="V533">
        <v>2119.3074</v>
      </c>
      <c r="W533">
        <v>14016.5833333333</v>
      </c>
      <c r="X533">
        <v>0</v>
      </c>
      <c r="Y533">
        <v>-6241.89</v>
      </c>
      <c r="Z533" s="17" t="str">
        <f t="shared" si="8"/>
        <v>Oct-2023</v>
      </c>
    </row>
    <row r="534" spans="1:26">
      <c r="A534" s="10" t="s">
        <v>1120</v>
      </c>
      <c r="B534" s="14">
        <v>44570</v>
      </c>
      <c r="C534" s="10" t="s">
        <v>1121</v>
      </c>
      <c r="D534" s="10" t="s">
        <v>28</v>
      </c>
      <c r="E534" s="10">
        <v>33419</v>
      </c>
      <c r="F534" s="10">
        <v>0.185</v>
      </c>
      <c r="G534" s="10">
        <v>36</v>
      </c>
      <c r="H534" s="10" t="s">
        <v>91</v>
      </c>
      <c r="I534" s="10" t="s">
        <v>67</v>
      </c>
      <c r="J534" s="10" t="s">
        <v>47</v>
      </c>
      <c r="K534" s="10">
        <v>68862</v>
      </c>
      <c r="L534" s="10" t="s">
        <v>32</v>
      </c>
      <c r="M534" s="10">
        <v>0.11</v>
      </c>
      <c r="N534" s="10">
        <v>0.53</v>
      </c>
      <c r="O534" s="10">
        <v>12922.67</v>
      </c>
      <c r="P534" s="10">
        <v>11291.82</v>
      </c>
      <c r="Q534">
        <v>36</v>
      </c>
      <c r="R534">
        <v>668.38</v>
      </c>
      <c r="S534">
        <v>0.11</v>
      </c>
      <c r="T534">
        <v>1</v>
      </c>
      <c r="U534">
        <v>36</v>
      </c>
      <c r="V534">
        <v>4636.88625</v>
      </c>
      <c r="W534">
        <v>11291.82</v>
      </c>
      <c r="X534">
        <v>22127.18</v>
      </c>
      <c r="Y534">
        <v>-6866.85</v>
      </c>
      <c r="Z534" s="17" t="str">
        <f t="shared" si="8"/>
        <v>Jan-2022</v>
      </c>
    </row>
    <row r="535" spans="1:26">
      <c r="A535" s="10" t="s">
        <v>1122</v>
      </c>
      <c r="B535" s="14">
        <v>45285</v>
      </c>
      <c r="C535" s="10" t="s">
        <v>1123</v>
      </c>
      <c r="D535" s="10" t="s">
        <v>28</v>
      </c>
      <c r="E535" s="10">
        <v>13588</v>
      </c>
      <c r="F535" s="10">
        <v>0.059</v>
      </c>
      <c r="G535" s="10">
        <v>36</v>
      </c>
      <c r="H535" s="10" t="s">
        <v>29</v>
      </c>
      <c r="I535" s="10" t="s">
        <v>94</v>
      </c>
      <c r="J535" s="10" t="s">
        <v>31</v>
      </c>
      <c r="K535" s="10">
        <v>88870</v>
      </c>
      <c r="L535" s="10" t="s">
        <v>32</v>
      </c>
      <c r="M535" s="10">
        <v>0.43</v>
      </c>
      <c r="N535" s="10">
        <v>0.88</v>
      </c>
      <c r="O535" s="10">
        <v>14389.69</v>
      </c>
      <c r="P535" s="10">
        <v>0</v>
      </c>
      <c r="Q535">
        <v>36</v>
      </c>
      <c r="R535">
        <v>271.76</v>
      </c>
      <c r="S535">
        <v>0.43</v>
      </c>
      <c r="T535">
        <v>0</v>
      </c>
      <c r="U535">
        <v>21</v>
      </c>
      <c r="V535">
        <v>2405.076</v>
      </c>
      <c r="W535">
        <v>13588</v>
      </c>
      <c r="X535">
        <v>0</v>
      </c>
      <c r="Y535">
        <v>2133.32</v>
      </c>
      <c r="Z535" s="17" t="str">
        <f t="shared" si="8"/>
        <v>Dec-2023</v>
      </c>
    </row>
    <row r="536" spans="1:26">
      <c r="A536" s="10" t="s">
        <v>1124</v>
      </c>
      <c r="B536" s="14">
        <v>44342</v>
      </c>
      <c r="C536" s="10" t="s">
        <v>1125</v>
      </c>
      <c r="D536" s="10" t="s">
        <v>86</v>
      </c>
      <c r="E536" s="10">
        <v>37142</v>
      </c>
      <c r="F536" s="10">
        <v>0.14</v>
      </c>
      <c r="G536" s="10">
        <v>36</v>
      </c>
      <c r="H536" s="10" t="s">
        <v>29</v>
      </c>
      <c r="I536" s="10" t="s">
        <v>67</v>
      </c>
      <c r="J536" s="10" t="s">
        <v>31</v>
      </c>
      <c r="K536" s="10">
        <v>116694</v>
      </c>
      <c r="L536" s="10" t="s">
        <v>39</v>
      </c>
      <c r="M536" s="10">
        <v>0.43</v>
      </c>
      <c r="N536" s="10">
        <v>0.53</v>
      </c>
      <c r="O536" s="10">
        <v>42341.88</v>
      </c>
      <c r="P536" s="10">
        <v>0</v>
      </c>
      <c r="Q536">
        <v>36</v>
      </c>
      <c r="R536">
        <v>742.84</v>
      </c>
      <c r="S536">
        <v>0.43</v>
      </c>
      <c r="T536">
        <v>0</v>
      </c>
      <c r="U536">
        <v>36</v>
      </c>
      <c r="V536">
        <v>15599.64</v>
      </c>
      <c r="W536">
        <v>37142</v>
      </c>
      <c r="X536">
        <v>0</v>
      </c>
      <c r="Y536">
        <v>14856.8</v>
      </c>
      <c r="Z536" s="17" t="str">
        <f t="shared" si="8"/>
        <v>May-2021</v>
      </c>
    </row>
    <row r="537" spans="1:26">
      <c r="A537" s="10" t="s">
        <v>1126</v>
      </c>
      <c r="B537" s="14">
        <v>44420</v>
      </c>
      <c r="C537" s="10" t="s">
        <v>1127</v>
      </c>
      <c r="D537" s="10" t="s">
        <v>56</v>
      </c>
      <c r="E537" s="10">
        <v>34397</v>
      </c>
      <c r="F537" s="10">
        <v>0.236</v>
      </c>
      <c r="G537" s="10">
        <v>60</v>
      </c>
      <c r="H537" s="10" t="s">
        <v>29</v>
      </c>
      <c r="I537" s="10" t="s">
        <v>30</v>
      </c>
      <c r="J537" s="10" t="s">
        <v>38</v>
      </c>
      <c r="K537" s="10">
        <v>135996</v>
      </c>
      <c r="L537" s="10" t="s">
        <v>32</v>
      </c>
      <c r="M537" s="10">
        <v>0.42</v>
      </c>
      <c r="N537" s="10">
        <v>0.62</v>
      </c>
      <c r="O537" s="10">
        <v>42514.69</v>
      </c>
      <c r="P537" s="10">
        <v>0</v>
      </c>
      <c r="Q537">
        <v>36</v>
      </c>
      <c r="R537">
        <v>687.94</v>
      </c>
      <c r="S537">
        <v>0.42</v>
      </c>
      <c r="T537">
        <v>0</v>
      </c>
      <c r="U537">
        <v>36</v>
      </c>
      <c r="V537">
        <v>24353.076</v>
      </c>
      <c r="W537">
        <v>34397</v>
      </c>
      <c r="X537">
        <v>0</v>
      </c>
      <c r="Y537">
        <v>23665.14</v>
      </c>
      <c r="Z537" s="17" t="str">
        <f t="shared" si="8"/>
        <v>Aug-2021</v>
      </c>
    </row>
    <row r="538" spans="1:26">
      <c r="A538" s="10" t="s">
        <v>1128</v>
      </c>
      <c r="B538" s="14">
        <v>44373</v>
      </c>
      <c r="C538" s="10" t="s">
        <v>1129</v>
      </c>
      <c r="D538" s="10" t="s">
        <v>50</v>
      </c>
      <c r="E538" s="10">
        <v>17653</v>
      </c>
      <c r="F538" s="10">
        <v>0.083</v>
      </c>
      <c r="G538" s="10">
        <v>36</v>
      </c>
      <c r="H538" s="10" t="s">
        <v>36</v>
      </c>
      <c r="I538" s="10" t="s">
        <v>37</v>
      </c>
      <c r="J538" s="10" t="s">
        <v>38</v>
      </c>
      <c r="K538" s="10">
        <v>73856</v>
      </c>
      <c r="L538" s="10" t="s">
        <v>32</v>
      </c>
      <c r="M538" s="10">
        <v>0.21</v>
      </c>
      <c r="N538" s="10">
        <v>0.55</v>
      </c>
      <c r="O538" s="10">
        <v>1110.09</v>
      </c>
      <c r="P538" s="10">
        <v>0</v>
      </c>
      <c r="Q538">
        <v>36</v>
      </c>
      <c r="R538">
        <v>353.06</v>
      </c>
      <c r="S538">
        <v>0.21</v>
      </c>
      <c r="T538">
        <v>0</v>
      </c>
      <c r="U538">
        <v>36</v>
      </c>
      <c r="V538">
        <v>3956.0373</v>
      </c>
      <c r="W538">
        <v>17653</v>
      </c>
      <c r="X538">
        <v>0</v>
      </c>
      <c r="Y538">
        <v>3602.98</v>
      </c>
      <c r="Z538" s="17" t="str">
        <f t="shared" si="8"/>
        <v>Jun-2021</v>
      </c>
    </row>
    <row r="539" spans="1:26">
      <c r="A539" s="10" t="s">
        <v>1130</v>
      </c>
      <c r="B539" s="14">
        <v>45049</v>
      </c>
      <c r="C539" s="10" t="s">
        <v>1131</v>
      </c>
      <c r="D539" s="10" t="s">
        <v>56</v>
      </c>
      <c r="E539" s="10">
        <v>11831</v>
      </c>
      <c r="F539" s="10">
        <v>0.128</v>
      </c>
      <c r="G539" s="10">
        <v>36</v>
      </c>
      <c r="H539" s="10" t="s">
        <v>29</v>
      </c>
      <c r="I539" s="10" t="s">
        <v>30</v>
      </c>
      <c r="J539" s="10" t="s">
        <v>38</v>
      </c>
      <c r="K539" s="10">
        <v>131407</v>
      </c>
      <c r="L539" s="10" t="s">
        <v>32</v>
      </c>
      <c r="M539" s="10">
        <v>0.43</v>
      </c>
      <c r="N539" s="10">
        <v>0.63</v>
      </c>
      <c r="O539" s="10">
        <v>13345.37</v>
      </c>
      <c r="P539" s="10">
        <v>0</v>
      </c>
      <c r="Q539">
        <v>36</v>
      </c>
      <c r="R539">
        <v>236.62</v>
      </c>
      <c r="S539">
        <v>0.43</v>
      </c>
      <c r="T539">
        <v>0</v>
      </c>
      <c r="U539">
        <v>28</v>
      </c>
      <c r="V539">
        <v>4543.104</v>
      </c>
      <c r="W539">
        <v>11831</v>
      </c>
      <c r="X539">
        <v>0</v>
      </c>
      <c r="Y539">
        <v>4306.48</v>
      </c>
      <c r="Z539" s="17" t="str">
        <f t="shared" si="8"/>
        <v>May-2023</v>
      </c>
    </row>
    <row r="540" spans="1:26">
      <c r="A540" s="10" t="s">
        <v>1132</v>
      </c>
      <c r="B540" s="14">
        <v>44259</v>
      </c>
      <c r="C540" s="10" t="s">
        <v>1133</v>
      </c>
      <c r="D540" s="10" t="s">
        <v>60</v>
      </c>
      <c r="E540" s="10">
        <v>6724</v>
      </c>
      <c r="F540" s="10">
        <v>0.196</v>
      </c>
      <c r="G540" s="10">
        <v>36</v>
      </c>
      <c r="H540" s="10" t="s">
        <v>29</v>
      </c>
      <c r="I540" s="10" t="s">
        <v>46</v>
      </c>
      <c r="J540" s="10" t="s">
        <v>42</v>
      </c>
      <c r="K540" s="10">
        <v>130744</v>
      </c>
      <c r="L540" s="10" t="s">
        <v>32</v>
      </c>
      <c r="M540" s="10">
        <v>0.32</v>
      </c>
      <c r="N540" s="10">
        <v>0.54</v>
      </c>
      <c r="O540" s="10">
        <v>8041.9</v>
      </c>
      <c r="P540" s="10">
        <v>0</v>
      </c>
      <c r="Q540">
        <v>36</v>
      </c>
      <c r="R540">
        <v>134.48</v>
      </c>
      <c r="S540">
        <v>0.32</v>
      </c>
      <c r="T540">
        <v>0</v>
      </c>
      <c r="U540">
        <v>36</v>
      </c>
      <c r="V540">
        <v>3953.712</v>
      </c>
      <c r="W540">
        <v>6724</v>
      </c>
      <c r="X540">
        <v>0</v>
      </c>
      <c r="Y540">
        <v>3819.23</v>
      </c>
      <c r="Z540" s="17" t="str">
        <f t="shared" si="8"/>
        <v>Mar-2021</v>
      </c>
    </row>
    <row r="541" spans="1:26">
      <c r="A541" s="10" t="s">
        <v>1134</v>
      </c>
      <c r="B541" s="14">
        <v>45023</v>
      </c>
      <c r="C541" s="10" t="s">
        <v>1135</v>
      </c>
      <c r="D541" s="10" t="s">
        <v>50</v>
      </c>
      <c r="E541" s="10">
        <v>12083</v>
      </c>
      <c r="F541" s="10">
        <v>0.226</v>
      </c>
      <c r="G541" s="10">
        <v>60</v>
      </c>
      <c r="H541" s="10" t="s">
        <v>36</v>
      </c>
      <c r="I541" s="10" t="s">
        <v>30</v>
      </c>
      <c r="J541" s="10" t="s">
        <v>38</v>
      </c>
      <c r="K541" s="10">
        <v>116055</v>
      </c>
      <c r="L541" s="10" t="s">
        <v>32</v>
      </c>
      <c r="M541" s="10">
        <v>0.25</v>
      </c>
      <c r="N541" s="10">
        <v>0.8</v>
      </c>
      <c r="O541" s="10">
        <v>1690.14</v>
      </c>
      <c r="P541" s="10">
        <v>0</v>
      </c>
      <c r="Q541">
        <v>36</v>
      </c>
      <c r="R541">
        <v>241.66</v>
      </c>
      <c r="S541">
        <v>0.25</v>
      </c>
      <c r="T541">
        <v>0</v>
      </c>
      <c r="U541">
        <v>29</v>
      </c>
      <c r="V541">
        <v>5939.39865</v>
      </c>
      <c r="W541">
        <v>9733.52777777778</v>
      </c>
      <c r="X541">
        <v>0</v>
      </c>
      <c r="Y541">
        <v>3348.27</v>
      </c>
      <c r="Z541" s="17" t="str">
        <f t="shared" si="8"/>
        <v>Apr-2023</v>
      </c>
    </row>
    <row r="542" spans="1:26">
      <c r="A542" s="10" t="s">
        <v>1136</v>
      </c>
      <c r="B542" s="14">
        <v>44991</v>
      </c>
      <c r="C542" s="10" t="s">
        <v>1137</v>
      </c>
      <c r="D542" s="10" t="s">
        <v>86</v>
      </c>
      <c r="E542" s="10">
        <v>20816</v>
      </c>
      <c r="F542" s="10">
        <v>0.184</v>
      </c>
      <c r="G542" s="10">
        <v>60</v>
      </c>
      <c r="H542" s="10" t="s">
        <v>36</v>
      </c>
      <c r="I542" s="10" t="s">
        <v>37</v>
      </c>
      <c r="J542" s="10" t="s">
        <v>57</v>
      </c>
      <c r="K542" s="10">
        <v>61379</v>
      </c>
      <c r="L542" s="10" t="s">
        <v>43</v>
      </c>
      <c r="M542" s="10">
        <v>0.35</v>
      </c>
      <c r="N542" s="10">
        <v>0.56</v>
      </c>
      <c r="O542" s="10">
        <v>3310.57</v>
      </c>
      <c r="P542" s="10">
        <v>0</v>
      </c>
      <c r="Q542">
        <v>36</v>
      </c>
      <c r="R542">
        <v>416.32</v>
      </c>
      <c r="S542">
        <v>0.35</v>
      </c>
      <c r="T542">
        <v>0</v>
      </c>
      <c r="U542">
        <v>30</v>
      </c>
      <c r="V542">
        <v>8617.824</v>
      </c>
      <c r="W542">
        <v>17346.6666666667</v>
      </c>
      <c r="X542">
        <v>0</v>
      </c>
      <c r="Y542">
        <v>4732.17</v>
      </c>
      <c r="Z542" s="17" t="str">
        <f t="shared" si="8"/>
        <v>Mar-2023</v>
      </c>
    </row>
    <row r="543" spans="1:26">
      <c r="A543" s="10" t="s">
        <v>1138</v>
      </c>
      <c r="B543" s="14">
        <v>44885</v>
      </c>
      <c r="C543" s="10" t="s">
        <v>1139</v>
      </c>
      <c r="D543" s="10" t="s">
        <v>60</v>
      </c>
      <c r="E543" s="10">
        <v>7276</v>
      </c>
      <c r="F543" s="10">
        <v>0.102</v>
      </c>
      <c r="G543" s="10">
        <v>36</v>
      </c>
      <c r="H543" s="10" t="s">
        <v>29</v>
      </c>
      <c r="I543" s="10" t="s">
        <v>83</v>
      </c>
      <c r="J543" s="10" t="s">
        <v>47</v>
      </c>
      <c r="K543" s="10">
        <v>94729</v>
      </c>
      <c r="L543" s="10" t="s">
        <v>32</v>
      </c>
      <c r="M543" s="10">
        <v>0.1</v>
      </c>
      <c r="N543" s="10">
        <v>0.88</v>
      </c>
      <c r="O543" s="10">
        <v>8018.15</v>
      </c>
      <c r="P543" s="10">
        <v>0</v>
      </c>
      <c r="Q543">
        <v>36</v>
      </c>
      <c r="R543">
        <v>145.52</v>
      </c>
      <c r="S543">
        <v>0.1</v>
      </c>
      <c r="T543">
        <v>0</v>
      </c>
      <c r="U543">
        <v>34</v>
      </c>
      <c r="V543">
        <v>2226.456</v>
      </c>
      <c r="W543">
        <v>7276</v>
      </c>
      <c r="X543">
        <v>0</v>
      </c>
      <c r="Y543">
        <v>2080.94</v>
      </c>
      <c r="Z543" s="17" t="str">
        <f t="shared" si="8"/>
        <v>Nov-2022</v>
      </c>
    </row>
    <row r="544" spans="1:26">
      <c r="A544" s="10" t="s">
        <v>1140</v>
      </c>
      <c r="B544" s="14">
        <v>44301</v>
      </c>
      <c r="C544" s="10" t="s">
        <v>1141</v>
      </c>
      <c r="D544" s="10" t="s">
        <v>56</v>
      </c>
      <c r="E544" s="10">
        <v>39663</v>
      </c>
      <c r="F544" s="10">
        <v>0.185</v>
      </c>
      <c r="G544" s="10">
        <v>36</v>
      </c>
      <c r="H544" s="10" t="s">
        <v>29</v>
      </c>
      <c r="I544" s="10" t="s">
        <v>94</v>
      </c>
      <c r="J544" s="10" t="s">
        <v>38</v>
      </c>
      <c r="K544" s="10">
        <v>58378</v>
      </c>
      <c r="L544" s="10" t="s">
        <v>32</v>
      </c>
      <c r="M544" s="10">
        <v>0.16</v>
      </c>
      <c r="N544" s="10">
        <v>0.87</v>
      </c>
      <c r="O544" s="10">
        <v>47000.66</v>
      </c>
      <c r="P544" s="10">
        <v>0</v>
      </c>
      <c r="Q544">
        <v>36</v>
      </c>
      <c r="R544">
        <v>793.26</v>
      </c>
      <c r="S544">
        <v>0.16</v>
      </c>
      <c r="T544">
        <v>0</v>
      </c>
      <c r="U544">
        <v>36</v>
      </c>
      <c r="V544">
        <v>22012.965</v>
      </c>
      <c r="W544">
        <v>39663</v>
      </c>
      <c r="X544">
        <v>0</v>
      </c>
      <c r="Y544">
        <v>21219.7</v>
      </c>
      <c r="Z544" s="17" t="str">
        <f t="shared" si="8"/>
        <v>Apr-2021</v>
      </c>
    </row>
    <row r="545" spans="1:26">
      <c r="A545" s="10" t="s">
        <v>1142</v>
      </c>
      <c r="B545" s="14">
        <v>44707</v>
      </c>
      <c r="C545" s="10" t="s">
        <v>1143</v>
      </c>
      <c r="D545" s="10" t="s">
        <v>60</v>
      </c>
      <c r="E545" s="10">
        <v>14994</v>
      </c>
      <c r="F545" s="10">
        <v>0.109</v>
      </c>
      <c r="G545" s="10">
        <v>60</v>
      </c>
      <c r="H545" s="10" t="s">
        <v>36</v>
      </c>
      <c r="I545" s="10" t="s">
        <v>30</v>
      </c>
      <c r="J545" s="10" t="s">
        <v>42</v>
      </c>
      <c r="K545" s="10">
        <v>135428</v>
      </c>
      <c r="L545" s="10" t="s">
        <v>43</v>
      </c>
      <c r="M545" s="10">
        <v>0.4</v>
      </c>
      <c r="N545" s="10">
        <v>0.51</v>
      </c>
      <c r="O545" s="10">
        <v>3543.54</v>
      </c>
      <c r="P545" s="10">
        <v>0</v>
      </c>
      <c r="Q545">
        <v>36</v>
      </c>
      <c r="R545">
        <v>299.88</v>
      </c>
      <c r="S545">
        <v>0.4</v>
      </c>
      <c r="T545">
        <v>0</v>
      </c>
      <c r="U545">
        <v>36</v>
      </c>
      <c r="V545">
        <v>4412.7342</v>
      </c>
      <c r="W545">
        <v>14994</v>
      </c>
      <c r="X545">
        <v>0</v>
      </c>
      <c r="Y545">
        <v>4112.85</v>
      </c>
      <c r="Z545" s="17" t="str">
        <f t="shared" si="8"/>
        <v>May-2022</v>
      </c>
    </row>
    <row r="546" spans="1:26">
      <c r="A546" s="10" t="s">
        <v>1144</v>
      </c>
      <c r="B546" s="14">
        <v>44581</v>
      </c>
      <c r="C546" s="10" t="s">
        <v>1145</v>
      </c>
      <c r="D546" s="10" t="s">
        <v>82</v>
      </c>
      <c r="E546" s="10">
        <v>24499</v>
      </c>
      <c r="F546" s="10">
        <v>0.194</v>
      </c>
      <c r="G546" s="10">
        <v>60</v>
      </c>
      <c r="H546" s="10" t="s">
        <v>29</v>
      </c>
      <c r="I546" s="10" t="s">
        <v>37</v>
      </c>
      <c r="J546" s="10" t="s">
        <v>47</v>
      </c>
      <c r="K546" s="10">
        <v>84353</v>
      </c>
      <c r="L546" s="10" t="s">
        <v>43</v>
      </c>
      <c r="M546" s="10">
        <v>0.2</v>
      </c>
      <c r="N546" s="10">
        <v>0.9</v>
      </c>
      <c r="O546" s="10">
        <v>29251.81</v>
      </c>
      <c r="P546" s="10">
        <v>0</v>
      </c>
      <c r="Q546">
        <v>36</v>
      </c>
      <c r="R546">
        <v>489.98</v>
      </c>
      <c r="S546">
        <v>0.2</v>
      </c>
      <c r="T546">
        <v>0</v>
      </c>
      <c r="U546">
        <v>36</v>
      </c>
      <c r="V546">
        <v>14258.418</v>
      </c>
      <c r="W546">
        <v>24499</v>
      </c>
      <c r="X546">
        <v>0</v>
      </c>
      <c r="Y546">
        <v>13768.44</v>
      </c>
      <c r="Z546" s="17" t="str">
        <f t="shared" si="8"/>
        <v>Jan-2022</v>
      </c>
    </row>
    <row r="547" spans="1:26">
      <c r="A547" s="10" t="s">
        <v>1146</v>
      </c>
      <c r="B547" s="14">
        <v>44601</v>
      </c>
      <c r="C547" s="10" t="s">
        <v>1147</v>
      </c>
      <c r="D547" s="10" t="s">
        <v>60</v>
      </c>
      <c r="E547" s="10">
        <v>24040</v>
      </c>
      <c r="F547" s="10">
        <v>0.241</v>
      </c>
      <c r="G547" s="10">
        <v>60</v>
      </c>
      <c r="H547" s="10" t="s">
        <v>36</v>
      </c>
      <c r="I547" s="10" t="s">
        <v>83</v>
      </c>
      <c r="J547" s="10" t="s">
        <v>31</v>
      </c>
      <c r="K547" s="10">
        <v>79996</v>
      </c>
      <c r="L547" s="10" t="s">
        <v>32</v>
      </c>
      <c r="M547" s="10">
        <v>0.34</v>
      </c>
      <c r="N547" s="10">
        <v>0.51</v>
      </c>
      <c r="O547" s="10">
        <v>3719.68</v>
      </c>
      <c r="P547" s="10">
        <v>0</v>
      </c>
      <c r="Q547">
        <v>36</v>
      </c>
      <c r="R547">
        <v>480.8</v>
      </c>
      <c r="S547">
        <v>0.34</v>
      </c>
      <c r="T547">
        <v>0</v>
      </c>
      <c r="U547">
        <v>36</v>
      </c>
      <c r="V547">
        <v>15642.828</v>
      </c>
      <c r="W547">
        <v>24040</v>
      </c>
      <c r="X547">
        <v>0</v>
      </c>
      <c r="Y547">
        <v>15162.03</v>
      </c>
      <c r="Z547" s="17" t="str">
        <f t="shared" si="8"/>
        <v>Feb-2022</v>
      </c>
    </row>
    <row r="548" spans="1:26">
      <c r="A548" s="10" t="s">
        <v>1148</v>
      </c>
      <c r="B548" s="14">
        <v>45019</v>
      </c>
      <c r="C548" s="10" t="s">
        <v>1149</v>
      </c>
      <c r="D548" s="10" t="s">
        <v>50</v>
      </c>
      <c r="E548" s="10">
        <v>17959</v>
      </c>
      <c r="F548" s="10">
        <v>0.194</v>
      </c>
      <c r="G548" s="10">
        <v>60</v>
      </c>
      <c r="H548" s="10" t="s">
        <v>29</v>
      </c>
      <c r="I548" s="10" t="s">
        <v>83</v>
      </c>
      <c r="J548" s="10" t="s">
        <v>38</v>
      </c>
      <c r="K548" s="10">
        <v>44031</v>
      </c>
      <c r="L548" s="10" t="s">
        <v>32</v>
      </c>
      <c r="M548" s="10">
        <v>0.25</v>
      </c>
      <c r="N548" s="10">
        <v>0.61</v>
      </c>
      <c r="O548" s="10">
        <v>21443.05</v>
      </c>
      <c r="P548" s="10">
        <v>0</v>
      </c>
      <c r="Q548">
        <v>36</v>
      </c>
      <c r="R548">
        <v>359.18</v>
      </c>
      <c r="S548">
        <v>0.25</v>
      </c>
      <c r="T548">
        <v>0</v>
      </c>
      <c r="U548">
        <v>29</v>
      </c>
      <c r="V548">
        <v>10452.138</v>
      </c>
      <c r="W548">
        <v>17959</v>
      </c>
      <c r="X548">
        <v>0</v>
      </c>
      <c r="Y548">
        <v>10092.96</v>
      </c>
      <c r="Z548" s="17" t="str">
        <f t="shared" si="8"/>
        <v>Apr-2023</v>
      </c>
    </row>
    <row r="549" spans="1:26">
      <c r="A549" s="10" t="s">
        <v>1150</v>
      </c>
      <c r="B549" s="14">
        <v>44714</v>
      </c>
      <c r="C549" s="10" t="s">
        <v>1151</v>
      </c>
      <c r="D549" s="10" t="s">
        <v>28</v>
      </c>
      <c r="E549" s="10">
        <v>7099</v>
      </c>
      <c r="F549" s="10">
        <v>0.223</v>
      </c>
      <c r="G549" s="10">
        <v>60</v>
      </c>
      <c r="H549" s="10" t="s">
        <v>91</v>
      </c>
      <c r="I549" s="10" t="s">
        <v>83</v>
      </c>
      <c r="J549" s="10" t="s">
        <v>47</v>
      </c>
      <c r="K549" s="10">
        <v>110072</v>
      </c>
      <c r="L549" s="10" t="s">
        <v>32</v>
      </c>
      <c r="M549" s="10">
        <v>0.44</v>
      </c>
      <c r="N549" s="10">
        <v>0.51</v>
      </c>
      <c r="O549" s="10">
        <v>1756.33</v>
      </c>
      <c r="P549" s="10">
        <v>874.52</v>
      </c>
      <c r="Q549">
        <v>36</v>
      </c>
      <c r="R549">
        <v>141.98</v>
      </c>
      <c r="S549">
        <v>0.44</v>
      </c>
      <c r="T549">
        <v>1</v>
      </c>
      <c r="U549">
        <v>36</v>
      </c>
      <c r="V549">
        <v>1187.30775</v>
      </c>
      <c r="W549">
        <v>874.52</v>
      </c>
      <c r="X549">
        <v>6224.48</v>
      </c>
      <c r="Y549">
        <v>-4304.63</v>
      </c>
      <c r="Z549" s="17" t="str">
        <f t="shared" si="8"/>
        <v>Jun-2022</v>
      </c>
    </row>
    <row r="550" spans="1:26">
      <c r="A550" s="10" t="s">
        <v>1152</v>
      </c>
      <c r="B550" s="14">
        <v>44672</v>
      </c>
      <c r="C550" s="10" t="s">
        <v>1153</v>
      </c>
      <c r="D550" s="10" t="s">
        <v>28</v>
      </c>
      <c r="E550" s="10">
        <v>20576</v>
      </c>
      <c r="F550" s="10">
        <v>0.05</v>
      </c>
      <c r="G550" s="10">
        <v>60</v>
      </c>
      <c r="H550" s="10" t="s">
        <v>29</v>
      </c>
      <c r="I550" s="10" t="s">
        <v>37</v>
      </c>
      <c r="J550" s="10" t="s">
        <v>31</v>
      </c>
      <c r="K550" s="10">
        <v>95982</v>
      </c>
      <c r="L550" s="10" t="s">
        <v>39</v>
      </c>
      <c r="M550" s="10">
        <v>0.48</v>
      </c>
      <c r="N550" s="10">
        <v>0.65</v>
      </c>
      <c r="O550" s="10">
        <v>21604.8</v>
      </c>
      <c r="P550" s="10">
        <v>0</v>
      </c>
      <c r="Q550">
        <v>36</v>
      </c>
      <c r="R550">
        <v>411.52</v>
      </c>
      <c r="S550">
        <v>0.48</v>
      </c>
      <c r="T550">
        <v>0</v>
      </c>
      <c r="U550">
        <v>36</v>
      </c>
      <c r="V550">
        <v>3086.4</v>
      </c>
      <c r="W550">
        <v>20576</v>
      </c>
      <c r="X550">
        <v>0</v>
      </c>
      <c r="Y550">
        <v>2674.88</v>
      </c>
      <c r="Z550" s="17" t="str">
        <f t="shared" si="8"/>
        <v>Apr-2022</v>
      </c>
    </row>
    <row r="551" spans="1:26">
      <c r="A551" s="10" t="s">
        <v>1154</v>
      </c>
      <c r="B551" s="14">
        <v>44905</v>
      </c>
      <c r="C551" s="10" t="s">
        <v>1155</v>
      </c>
      <c r="D551" s="10" t="s">
        <v>63</v>
      </c>
      <c r="E551" s="10">
        <v>36946</v>
      </c>
      <c r="F551" s="10">
        <v>0.194</v>
      </c>
      <c r="G551" s="10">
        <v>60</v>
      </c>
      <c r="H551" s="10" t="s">
        <v>29</v>
      </c>
      <c r="I551" s="10" t="s">
        <v>46</v>
      </c>
      <c r="J551" s="10" t="s">
        <v>42</v>
      </c>
      <c r="K551" s="10">
        <v>66683</v>
      </c>
      <c r="L551" s="10" t="s">
        <v>39</v>
      </c>
      <c r="M551" s="10">
        <v>0.45</v>
      </c>
      <c r="N551" s="10">
        <v>0.73</v>
      </c>
      <c r="O551" s="10">
        <v>44113.52</v>
      </c>
      <c r="P551" s="10">
        <v>0</v>
      </c>
      <c r="Q551">
        <v>36</v>
      </c>
      <c r="R551">
        <v>738.92</v>
      </c>
      <c r="S551">
        <v>0.45</v>
      </c>
      <c r="T551">
        <v>0</v>
      </c>
      <c r="U551">
        <v>33</v>
      </c>
      <c r="V551">
        <v>21502.572</v>
      </c>
      <c r="W551">
        <v>36946</v>
      </c>
      <c r="X551">
        <v>0</v>
      </c>
      <c r="Y551">
        <v>20763.65</v>
      </c>
      <c r="Z551" s="17" t="str">
        <f t="shared" si="8"/>
        <v>Dec-2022</v>
      </c>
    </row>
    <row r="552" spans="1:26">
      <c r="A552" s="10" t="s">
        <v>1156</v>
      </c>
      <c r="B552" s="14">
        <v>44967</v>
      </c>
      <c r="C552" s="10" t="s">
        <v>1157</v>
      </c>
      <c r="D552" s="10" t="s">
        <v>56</v>
      </c>
      <c r="E552" s="10">
        <v>7116</v>
      </c>
      <c r="F552" s="10">
        <v>0.216</v>
      </c>
      <c r="G552" s="10">
        <v>60</v>
      </c>
      <c r="H552" s="10" t="s">
        <v>36</v>
      </c>
      <c r="I552" s="10" t="s">
        <v>30</v>
      </c>
      <c r="J552" s="10" t="s">
        <v>57</v>
      </c>
      <c r="K552" s="10">
        <v>144091</v>
      </c>
      <c r="L552" s="10" t="s">
        <v>32</v>
      </c>
      <c r="M552" s="10">
        <v>0.21</v>
      </c>
      <c r="N552" s="10">
        <v>0.86</v>
      </c>
      <c r="O552" s="10">
        <v>3149.61</v>
      </c>
      <c r="P552" s="10">
        <v>0</v>
      </c>
      <c r="Q552">
        <v>36</v>
      </c>
      <c r="R552">
        <v>142.32</v>
      </c>
      <c r="S552">
        <v>0.21</v>
      </c>
      <c r="T552">
        <v>0</v>
      </c>
      <c r="U552">
        <v>31</v>
      </c>
      <c r="V552">
        <v>3573.6552</v>
      </c>
      <c r="W552">
        <v>6127.66666666667</v>
      </c>
      <c r="X552">
        <v>0</v>
      </c>
      <c r="Y552">
        <v>2443</v>
      </c>
      <c r="Z552" s="17" t="str">
        <f t="shared" si="8"/>
        <v>Feb-2023</v>
      </c>
    </row>
    <row r="553" spans="1:26">
      <c r="A553" s="10" t="s">
        <v>1158</v>
      </c>
      <c r="B553" s="14">
        <v>45243</v>
      </c>
      <c r="C553" s="10" t="s">
        <v>1159</v>
      </c>
      <c r="D553" s="10" t="s">
        <v>82</v>
      </c>
      <c r="E553" s="10">
        <v>16563</v>
      </c>
      <c r="F553" s="10">
        <v>0.058</v>
      </c>
      <c r="G553" s="10">
        <v>36</v>
      </c>
      <c r="H553" s="10" t="s">
        <v>36</v>
      </c>
      <c r="I553" s="10" t="s">
        <v>30</v>
      </c>
      <c r="J553" s="10" t="s">
        <v>38</v>
      </c>
      <c r="K553" s="10">
        <v>147797</v>
      </c>
      <c r="L553" s="10" t="s">
        <v>43</v>
      </c>
      <c r="M553" s="10">
        <v>0.18</v>
      </c>
      <c r="N553" s="10">
        <v>0.65</v>
      </c>
      <c r="O553" s="10">
        <v>6135.41</v>
      </c>
      <c r="P553" s="10">
        <v>0</v>
      </c>
      <c r="Q553">
        <v>36</v>
      </c>
      <c r="R553">
        <v>331.26</v>
      </c>
      <c r="S553">
        <v>0.18</v>
      </c>
      <c r="T553">
        <v>0</v>
      </c>
      <c r="U553">
        <v>22</v>
      </c>
      <c r="V553">
        <v>1585.0791</v>
      </c>
      <c r="W553">
        <v>10121.8333333333</v>
      </c>
      <c r="X553">
        <v>0</v>
      </c>
      <c r="Y553">
        <v>-5187.35</v>
      </c>
      <c r="Z553" s="17" t="str">
        <f t="shared" si="8"/>
        <v>Nov-2023</v>
      </c>
    </row>
    <row r="554" spans="1:26">
      <c r="A554" s="10" t="s">
        <v>1160</v>
      </c>
      <c r="B554" s="14">
        <v>45193</v>
      </c>
      <c r="C554" s="10" t="s">
        <v>1161</v>
      </c>
      <c r="D554" s="10" t="s">
        <v>50</v>
      </c>
      <c r="E554" s="10">
        <v>27788</v>
      </c>
      <c r="F554" s="10">
        <v>0.224</v>
      </c>
      <c r="G554" s="10">
        <v>36</v>
      </c>
      <c r="H554" s="10" t="s">
        <v>29</v>
      </c>
      <c r="I554" s="10" t="s">
        <v>94</v>
      </c>
      <c r="J554" s="10" t="s">
        <v>57</v>
      </c>
      <c r="K554" s="10">
        <v>47618</v>
      </c>
      <c r="L554" s="10" t="s">
        <v>32</v>
      </c>
      <c r="M554" s="10">
        <v>0.29</v>
      </c>
      <c r="N554" s="10">
        <v>0.82</v>
      </c>
      <c r="O554" s="10">
        <v>34012.51</v>
      </c>
      <c r="P554" s="10">
        <v>0</v>
      </c>
      <c r="Q554">
        <v>36</v>
      </c>
      <c r="R554">
        <v>555.76</v>
      </c>
      <c r="S554">
        <v>0.29</v>
      </c>
      <c r="T554">
        <v>0</v>
      </c>
      <c r="U554">
        <v>24</v>
      </c>
      <c r="V554">
        <v>18673.536</v>
      </c>
      <c r="W554">
        <v>27788</v>
      </c>
      <c r="X554">
        <v>0</v>
      </c>
      <c r="Y554">
        <v>18117.78</v>
      </c>
      <c r="Z554" s="17" t="str">
        <f t="shared" si="8"/>
        <v>Sep-2023</v>
      </c>
    </row>
    <row r="555" spans="1:26">
      <c r="A555" s="10" t="s">
        <v>1162</v>
      </c>
      <c r="B555" s="14">
        <v>44873</v>
      </c>
      <c r="C555" s="10" t="s">
        <v>1163</v>
      </c>
      <c r="D555" s="10" t="s">
        <v>50</v>
      </c>
      <c r="E555" s="10">
        <v>27928</v>
      </c>
      <c r="F555" s="10">
        <v>0.101</v>
      </c>
      <c r="G555" s="10">
        <v>36</v>
      </c>
      <c r="H555" s="10" t="s">
        <v>36</v>
      </c>
      <c r="I555" s="10" t="s">
        <v>30</v>
      </c>
      <c r="J555" s="10" t="s">
        <v>42</v>
      </c>
      <c r="K555" s="10">
        <v>36587</v>
      </c>
      <c r="L555" s="10" t="s">
        <v>43</v>
      </c>
      <c r="M555" s="10">
        <v>0.1</v>
      </c>
      <c r="N555" s="10">
        <v>0.58</v>
      </c>
      <c r="O555" s="10">
        <v>8685.13</v>
      </c>
      <c r="P555" s="10">
        <v>0</v>
      </c>
      <c r="Q555">
        <v>36</v>
      </c>
      <c r="R555">
        <v>558.56</v>
      </c>
      <c r="S555">
        <v>0.1</v>
      </c>
      <c r="T555">
        <v>0</v>
      </c>
      <c r="U555">
        <v>34</v>
      </c>
      <c r="V555">
        <v>7192.8564</v>
      </c>
      <c r="W555">
        <v>26376.4444444444</v>
      </c>
      <c r="X555">
        <v>0</v>
      </c>
      <c r="Y555">
        <v>5082.74</v>
      </c>
      <c r="Z555" s="17" t="str">
        <f t="shared" si="8"/>
        <v>Nov-2022</v>
      </c>
    </row>
    <row r="556" spans="1:26">
      <c r="A556" s="10" t="s">
        <v>1164</v>
      </c>
      <c r="B556" s="14">
        <v>44910</v>
      </c>
      <c r="C556" s="10" t="s">
        <v>1165</v>
      </c>
      <c r="D556" s="10" t="s">
        <v>66</v>
      </c>
      <c r="E556" s="10">
        <v>37336</v>
      </c>
      <c r="F556" s="10">
        <v>0.183</v>
      </c>
      <c r="G556" s="10">
        <v>36</v>
      </c>
      <c r="H556" s="10" t="s">
        <v>29</v>
      </c>
      <c r="I556" s="10" t="s">
        <v>51</v>
      </c>
      <c r="J556" s="10" t="s">
        <v>47</v>
      </c>
      <c r="K556" s="10">
        <v>92790</v>
      </c>
      <c r="L556" s="10" t="s">
        <v>43</v>
      </c>
      <c r="M556" s="10">
        <v>0.11</v>
      </c>
      <c r="N556" s="10">
        <v>0.84</v>
      </c>
      <c r="O556" s="10">
        <v>44168.49</v>
      </c>
      <c r="P556" s="10">
        <v>0</v>
      </c>
      <c r="Q556">
        <v>36</v>
      </c>
      <c r="R556">
        <v>746.72</v>
      </c>
      <c r="S556">
        <v>0.11</v>
      </c>
      <c r="T556">
        <v>0</v>
      </c>
      <c r="U556">
        <v>33</v>
      </c>
      <c r="V556">
        <v>20497.464</v>
      </c>
      <c r="W556">
        <v>37336</v>
      </c>
      <c r="X556">
        <v>0</v>
      </c>
      <c r="Y556">
        <v>19750.74</v>
      </c>
      <c r="Z556" s="17" t="str">
        <f t="shared" si="8"/>
        <v>Dec-2022</v>
      </c>
    </row>
    <row r="557" spans="1:26">
      <c r="A557" s="10" t="s">
        <v>1166</v>
      </c>
      <c r="B557" s="14">
        <v>44279</v>
      </c>
      <c r="C557" s="10" t="s">
        <v>1167</v>
      </c>
      <c r="D557" s="10" t="s">
        <v>75</v>
      </c>
      <c r="E557" s="10">
        <v>10847</v>
      </c>
      <c r="F557" s="10">
        <v>0.21</v>
      </c>
      <c r="G557" s="10">
        <v>36</v>
      </c>
      <c r="H557" s="10" t="s">
        <v>91</v>
      </c>
      <c r="I557" s="10" t="s">
        <v>83</v>
      </c>
      <c r="J557" s="10" t="s">
        <v>47</v>
      </c>
      <c r="K557" s="10">
        <v>61480</v>
      </c>
      <c r="L557" s="10" t="s">
        <v>43</v>
      </c>
      <c r="M557" s="10">
        <v>0.32</v>
      </c>
      <c r="N557" s="10">
        <v>0.61</v>
      </c>
      <c r="O557" s="10">
        <v>1374.33</v>
      </c>
      <c r="P557" s="10">
        <v>4848.7</v>
      </c>
      <c r="Q557">
        <v>36</v>
      </c>
      <c r="R557">
        <v>216.94</v>
      </c>
      <c r="S557">
        <v>0.32</v>
      </c>
      <c r="T557">
        <v>1</v>
      </c>
      <c r="U557">
        <v>36</v>
      </c>
      <c r="V557">
        <v>1708.4025</v>
      </c>
      <c r="W557">
        <v>4848.7</v>
      </c>
      <c r="X557">
        <v>5998.3</v>
      </c>
      <c r="Y557">
        <v>341.86</v>
      </c>
      <c r="Z557" s="17" t="str">
        <f t="shared" si="8"/>
        <v>Mar-2021</v>
      </c>
    </row>
    <row r="558" spans="1:26">
      <c r="A558" s="10" t="s">
        <v>1168</v>
      </c>
      <c r="B558" s="14">
        <v>44653</v>
      </c>
      <c r="C558" s="10" t="s">
        <v>1169</v>
      </c>
      <c r="D558" s="10" t="s">
        <v>56</v>
      </c>
      <c r="E558" s="10">
        <v>27155</v>
      </c>
      <c r="F558" s="10">
        <v>0.183</v>
      </c>
      <c r="G558" s="10">
        <v>36</v>
      </c>
      <c r="H558" s="10" t="s">
        <v>36</v>
      </c>
      <c r="I558" s="10" t="s">
        <v>37</v>
      </c>
      <c r="J558" s="10" t="s">
        <v>42</v>
      </c>
      <c r="K558" s="10">
        <v>128530</v>
      </c>
      <c r="L558" s="10" t="s">
        <v>32</v>
      </c>
      <c r="M558" s="10">
        <v>0.31</v>
      </c>
      <c r="N558" s="10">
        <v>0.56</v>
      </c>
      <c r="O558" s="10">
        <v>9838.16</v>
      </c>
      <c r="P558" s="10">
        <v>0</v>
      </c>
      <c r="Q558">
        <v>36</v>
      </c>
      <c r="R558">
        <v>543.1</v>
      </c>
      <c r="S558">
        <v>0.31</v>
      </c>
      <c r="T558">
        <v>0</v>
      </c>
      <c r="U558">
        <v>36</v>
      </c>
      <c r="V558">
        <v>13417.2855</v>
      </c>
      <c r="W558">
        <v>27155</v>
      </c>
      <c r="X558">
        <v>0</v>
      </c>
      <c r="Y558">
        <v>12874.19</v>
      </c>
      <c r="Z558" s="17" t="str">
        <f t="shared" si="8"/>
        <v>Apr-2022</v>
      </c>
    </row>
    <row r="559" spans="1:26">
      <c r="A559" s="10" t="s">
        <v>1170</v>
      </c>
      <c r="B559" s="14">
        <v>44197</v>
      </c>
      <c r="C559" s="10" t="s">
        <v>1171</v>
      </c>
      <c r="D559" s="10" t="s">
        <v>50</v>
      </c>
      <c r="E559" s="10">
        <v>15135</v>
      </c>
      <c r="F559" s="10">
        <v>0.068</v>
      </c>
      <c r="G559" s="10">
        <v>60</v>
      </c>
      <c r="H559" s="10" t="s">
        <v>29</v>
      </c>
      <c r="I559" s="10" t="s">
        <v>30</v>
      </c>
      <c r="J559" s="10" t="s">
        <v>42</v>
      </c>
      <c r="K559" s="10">
        <v>50527</v>
      </c>
      <c r="L559" s="10" t="s">
        <v>32</v>
      </c>
      <c r="M559" s="10">
        <v>0.5</v>
      </c>
      <c r="N559" s="10">
        <v>0.58</v>
      </c>
      <c r="O559" s="10">
        <v>16164.18</v>
      </c>
      <c r="P559" s="10">
        <v>0</v>
      </c>
      <c r="Q559">
        <v>36</v>
      </c>
      <c r="R559">
        <v>302.7</v>
      </c>
      <c r="S559">
        <v>0.5</v>
      </c>
      <c r="T559">
        <v>0</v>
      </c>
      <c r="U559">
        <v>36</v>
      </c>
      <c r="V559">
        <v>3087.54</v>
      </c>
      <c r="W559">
        <v>15135</v>
      </c>
      <c r="X559">
        <v>0</v>
      </c>
      <c r="Y559">
        <v>2784.84</v>
      </c>
      <c r="Z559" s="17" t="str">
        <f t="shared" si="8"/>
        <v>Jan-2021</v>
      </c>
    </row>
    <row r="560" spans="1:26">
      <c r="A560" s="10" t="s">
        <v>1172</v>
      </c>
      <c r="B560" s="14">
        <v>44247</v>
      </c>
      <c r="C560" s="10" t="s">
        <v>1173</v>
      </c>
      <c r="D560" s="10" t="s">
        <v>35</v>
      </c>
      <c r="E560" s="10">
        <v>18774</v>
      </c>
      <c r="F560" s="10">
        <v>0.169</v>
      </c>
      <c r="G560" s="10">
        <v>60</v>
      </c>
      <c r="H560" s="10" t="s">
        <v>36</v>
      </c>
      <c r="I560" s="10" t="s">
        <v>30</v>
      </c>
      <c r="J560" s="10" t="s">
        <v>38</v>
      </c>
      <c r="K560" s="10">
        <v>53569</v>
      </c>
      <c r="L560" s="10" t="s">
        <v>43</v>
      </c>
      <c r="M560" s="10">
        <v>0.18</v>
      </c>
      <c r="N560" s="10">
        <v>0.58</v>
      </c>
      <c r="O560" s="10">
        <v>2344.62</v>
      </c>
      <c r="P560" s="10">
        <v>0</v>
      </c>
      <c r="Q560">
        <v>36</v>
      </c>
      <c r="R560">
        <v>375.48</v>
      </c>
      <c r="S560">
        <v>0.18</v>
      </c>
      <c r="T560">
        <v>0</v>
      </c>
      <c r="U560">
        <v>36</v>
      </c>
      <c r="V560">
        <v>8566.5762</v>
      </c>
      <c r="W560">
        <v>18774</v>
      </c>
      <c r="X560">
        <v>0</v>
      </c>
      <c r="Y560">
        <v>8191.1</v>
      </c>
      <c r="Z560" s="17" t="str">
        <f t="shared" si="8"/>
        <v>Feb-2021</v>
      </c>
    </row>
    <row r="561" spans="1:26">
      <c r="A561" s="10" t="s">
        <v>1174</v>
      </c>
      <c r="B561" s="14">
        <v>44881</v>
      </c>
      <c r="C561" s="10" t="s">
        <v>1175</v>
      </c>
      <c r="D561" s="10" t="s">
        <v>50</v>
      </c>
      <c r="E561" s="10">
        <v>2742</v>
      </c>
      <c r="F561" s="10">
        <v>0.16</v>
      </c>
      <c r="G561" s="10">
        <v>36</v>
      </c>
      <c r="H561" s="10" t="s">
        <v>29</v>
      </c>
      <c r="I561" s="10" t="s">
        <v>37</v>
      </c>
      <c r="J561" s="10" t="s">
        <v>31</v>
      </c>
      <c r="K561" s="10">
        <v>41151</v>
      </c>
      <c r="L561" s="10" t="s">
        <v>39</v>
      </c>
      <c r="M561" s="10">
        <v>0.2</v>
      </c>
      <c r="N561" s="10">
        <v>0.73</v>
      </c>
      <c r="O561" s="10">
        <v>3180.72</v>
      </c>
      <c r="P561" s="10">
        <v>0</v>
      </c>
      <c r="Q561">
        <v>36</v>
      </c>
      <c r="R561">
        <v>54.84</v>
      </c>
      <c r="S561">
        <v>0.2</v>
      </c>
      <c r="T561">
        <v>0</v>
      </c>
      <c r="U561">
        <v>34</v>
      </c>
      <c r="V561">
        <v>1316.16</v>
      </c>
      <c r="W561">
        <v>2742</v>
      </c>
      <c r="X561">
        <v>0</v>
      </c>
      <c r="Y561">
        <v>1261.32</v>
      </c>
      <c r="Z561" s="17" t="str">
        <f t="shared" si="8"/>
        <v>Nov-2022</v>
      </c>
    </row>
    <row r="562" spans="1:26">
      <c r="A562" s="10" t="s">
        <v>1176</v>
      </c>
      <c r="B562" s="14">
        <v>44913</v>
      </c>
      <c r="C562" s="10" t="s">
        <v>1177</v>
      </c>
      <c r="D562" s="10" t="s">
        <v>66</v>
      </c>
      <c r="E562" s="10">
        <v>19309</v>
      </c>
      <c r="F562" s="10">
        <v>0.23</v>
      </c>
      <c r="G562" s="10">
        <v>36</v>
      </c>
      <c r="H562" s="10" t="s">
        <v>29</v>
      </c>
      <c r="I562" s="10" t="s">
        <v>46</v>
      </c>
      <c r="J562" s="10" t="s">
        <v>57</v>
      </c>
      <c r="K562" s="10">
        <v>101094</v>
      </c>
      <c r="L562" s="10" t="s">
        <v>39</v>
      </c>
      <c r="M562" s="10">
        <v>0.15</v>
      </c>
      <c r="N562" s="10">
        <v>0.88</v>
      </c>
      <c r="O562" s="10">
        <v>23750.07</v>
      </c>
      <c r="P562" s="10">
        <v>0</v>
      </c>
      <c r="Q562">
        <v>36</v>
      </c>
      <c r="R562">
        <v>386.18</v>
      </c>
      <c r="S562">
        <v>0.15</v>
      </c>
      <c r="T562">
        <v>0</v>
      </c>
      <c r="U562">
        <v>33</v>
      </c>
      <c r="V562">
        <v>13323.21</v>
      </c>
      <c r="W562">
        <v>19309</v>
      </c>
      <c r="X562">
        <v>0</v>
      </c>
      <c r="Y562">
        <v>12937.03</v>
      </c>
      <c r="Z562" s="17" t="str">
        <f t="shared" si="8"/>
        <v>Dec-2022</v>
      </c>
    </row>
    <row r="563" spans="1:26">
      <c r="A563" s="10" t="s">
        <v>1178</v>
      </c>
      <c r="B563" s="14">
        <v>44645</v>
      </c>
      <c r="C563" s="10" t="s">
        <v>1179</v>
      </c>
      <c r="D563" s="10" t="s">
        <v>60</v>
      </c>
      <c r="E563" s="10">
        <v>1619</v>
      </c>
      <c r="F563" s="10">
        <v>0.131</v>
      </c>
      <c r="G563" s="10">
        <v>60</v>
      </c>
      <c r="H563" s="10" t="s">
        <v>70</v>
      </c>
      <c r="I563" s="10" t="s">
        <v>51</v>
      </c>
      <c r="J563" s="10" t="s">
        <v>57</v>
      </c>
      <c r="K563" s="10">
        <v>89174</v>
      </c>
      <c r="L563" s="10" t="s">
        <v>39</v>
      </c>
      <c r="M563" s="10">
        <v>0.47</v>
      </c>
      <c r="N563" s="10">
        <v>0.54</v>
      </c>
      <c r="O563" s="10">
        <v>0</v>
      </c>
      <c r="P563" s="10">
        <v>0</v>
      </c>
      <c r="Q563">
        <v>36</v>
      </c>
      <c r="R563">
        <v>32.38</v>
      </c>
      <c r="S563">
        <v>0.47</v>
      </c>
      <c r="T563">
        <v>0</v>
      </c>
      <c r="U563">
        <v>36</v>
      </c>
      <c r="V563">
        <v>159.06675</v>
      </c>
      <c r="W563">
        <v>0</v>
      </c>
      <c r="X563">
        <v>0</v>
      </c>
      <c r="Y563">
        <v>-1492.31</v>
      </c>
      <c r="Z563" s="17" t="str">
        <f t="shared" si="8"/>
        <v>Mar-2022</v>
      </c>
    </row>
    <row r="564" spans="1:26">
      <c r="A564" s="10" t="s">
        <v>1180</v>
      </c>
      <c r="B564" s="14">
        <v>45077</v>
      </c>
      <c r="C564" s="10" t="s">
        <v>1181</v>
      </c>
      <c r="D564" s="10" t="s">
        <v>86</v>
      </c>
      <c r="E564" s="10">
        <v>18658</v>
      </c>
      <c r="F564" s="10">
        <v>0.114</v>
      </c>
      <c r="G564" s="10">
        <v>60</v>
      </c>
      <c r="H564" s="10" t="s">
        <v>36</v>
      </c>
      <c r="I564" s="10" t="s">
        <v>30</v>
      </c>
      <c r="J564" s="10" t="s">
        <v>47</v>
      </c>
      <c r="K564" s="10">
        <v>74739</v>
      </c>
      <c r="L564" s="10" t="s">
        <v>43</v>
      </c>
      <c r="M564" s="10">
        <v>0.41</v>
      </c>
      <c r="N564" s="10">
        <v>0.82</v>
      </c>
      <c r="O564" s="10">
        <v>7535.32</v>
      </c>
      <c r="P564" s="10">
        <v>0</v>
      </c>
      <c r="Q564">
        <v>36</v>
      </c>
      <c r="R564">
        <v>373.16</v>
      </c>
      <c r="S564">
        <v>0.41</v>
      </c>
      <c r="T564">
        <v>0</v>
      </c>
      <c r="U564">
        <v>28</v>
      </c>
      <c r="V564">
        <v>4466.7252</v>
      </c>
      <c r="W564">
        <v>14511.7777777778</v>
      </c>
      <c r="X564">
        <v>0</v>
      </c>
      <c r="Y564">
        <v>-52.66</v>
      </c>
      <c r="Z564" s="17" t="str">
        <f t="shared" si="8"/>
        <v>May-2023</v>
      </c>
    </row>
    <row r="565" spans="1:26">
      <c r="A565" s="10" t="s">
        <v>1182</v>
      </c>
      <c r="B565" s="14">
        <v>44684</v>
      </c>
      <c r="C565" s="10" t="s">
        <v>1183</v>
      </c>
      <c r="D565" s="10" t="s">
        <v>86</v>
      </c>
      <c r="E565" s="10">
        <v>35707</v>
      </c>
      <c r="F565" s="10">
        <v>0.2</v>
      </c>
      <c r="G565" s="10">
        <v>60</v>
      </c>
      <c r="H565" s="10" t="s">
        <v>29</v>
      </c>
      <c r="I565" s="10" t="s">
        <v>30</v>
      </c>
      <c r="J565" s="10" t="s">
        <v>47</v>
      </c>
      <c r="K565" s="10">
        <v>62954</v>
      </c>
      <c r="L565" s="10" t="s">
        <v>32</v>
      </c>
      <c r="M565" s="10">
        <v>0.43</v>
      </c>
      <c r="N565" s="10">
        <v>0.79</v>
      </c>
      <c r="O565" s="10">
        <v>42848.4</v>
      </c>
      <c r="P565" s="10">
        <v>0</v>
      </c>
      <c r="Q565">
        <v>36</v>
      </c>
      <c r="R565">
        <v>714.14</v>
      </c>
      <c r="S565">
        <v>0.43</v>
      </c>
      <c r="T565">
        <v>0</v>
      </c>
      <c r="U565">
        <v>36</v>
      </c>
      <c r="V565">
        <v>21424.2</v>
      </c>
      <c r="W565">
        <v>35707</v>
      </c>
      <c r="X565">
        <v>0</v>
      </c>
      <c r="Y565">
        <v>20710.06</v>
      </c>
      <c r="Z565" s="17" t="str">
        <f t="shared" si="8"/>
        <v>May-2022</v>
      </c>
    </row>
    <row r="566" spans="1:26">
      <c r="A566" s="10" t="s">
        <v>1184</v>
      </c>
      <c r="B566" s="14">
        <v>44230</v>
      </c>
      <c r="C566" s="10" t="s">
        <v>1185</v>
      </c>
      <c r="D566" s="10" t="s">
        <v>35</v>
      </c>
      <c r="E566" s="10">
        <v>21337</v>
      </c>
      <c r="F566" s="10">
        <v>0.133</v>
      </c>
      <c r="G566" s="10">
        <v>36</v>
      </c>
      <c r="H566" s="10" t="s">
        <v>29</v>
      </c>
      <c r="I566" s="10" t="s">
        <v>30</v>
      </c>
      <c r="J566" s="10" t="s">
        <v>38</v>
      </c>
      <c r="K566" s="10">
        <v>142984</v>
      </c>
      <c r="L566" s="10" t="s">
        <v>43</v>
      </c>
      <c r="M566" s="10">
        <v>0.46</v>
      </c>
      <c r="N566" s="10">
        <v>0.89</v>
      </c>
      <c r="O566" s="10">
        <v>24174.82</v>
      </c>
      <c r="P566" s="10">
        <v>0</v>
      </c>
      <c r="Q566">
        <v>36</v>
      </c>
      <c r="R566">
        <v>426.74</v>
      </c>
      <c r="S566">
        <v>0.46</v>
      </c>
      <c r="T566">
        <v>0</v>
      </c>
      <c r="U566">
        <v>36</v>
      </c>
      <c r="V566">
        <v>8513.463</v>
      </c>
      <c r="W566">
        <v>21337</v>
      </c>
      <c r="X566">
        <v>0</v>
      </c>
      <c r="Y566">
        <v>8086.72</v>
      </c>
      <c r="Z566" s="17" t="str">
        <f t="shared" si="8"/>
        <v>Feb-2021</v>
      </c>
    </row>
    <row r="567" spans="1:26">
      <c r="A567" s="10" t="s">
        <v>1186</v>
      </c>
      <c r="B567" s="14">
        <v>44291</v>
      </c>
      <c r="C567" s="10" t="s">
        <v>1187</v>
      </c>
      <c r="D567" s="10" t="s">
        <v>35</v>
      </c>
      <c r="E567" s="10">
        <v>17001</v>
      </c>
      <c r="F567" s="10">
        <v>0.179</v>
      </c>
      <c r="G567" s="10">
        <v>60</v>
      </c>
      <c r="H567" s="10" t="s">
        <v>29</v>
      </c>
      <c r="I567" s="10" t="s">
        <v>94</v>
      </c>
      <c r="J567" s="10" t="s">
        <v>42</v>
      </c>
      <c r="K567" s="10">
        <v>142863</v>
      </c>
      <c r="L567" s="10" t="s">
        <v>39</v>
      </c>
      <c r="M567" s="10">
        <v>0.31</v>
      </c>
      <c r="N567" s="10">
        <v>0.61</v>
      </c>
      <c r="O567" s="10">
        <v>20044.18</v>
      </c>
      <c r="P567" s="10">
        <v>0</v>
      </c>
      <c r="Q567">
        <v>36</v>
      </c>
      <c r="R567">
        <v>340.02</v>
      </c>
      <c r="S567">
        <v>0.31</v>
      </c>
      <c r="T567">
        <v>0</v>
      </c>
      <c r="U567">
        <v>36</v>
      </c>
      <c r="V567">
        <v>9129.537</v>
      </c>
      <c r="W567">
        <v>17001</v>
      </c>
      <c r="X567">
        <v>0</v>
      </c>
      <c r="Y567">
        <v>8789.52</v>
      </c>
      <c r="Z567" s="17" t="str">
        <f t="shared" si="8"/>
        <v>Apr-2021</v>
      </c>
    </row>
    <row r="568" spans="1:26">
      <c r="A568" s="10" t="s">
        <v>1188</v>
      </c>
      <c r="B568" s="14">
        <v>44350</v>
      </c>
      <c r="C568" s="10" t="s">
        <v>1189</v>
      </c>
      <c r="D568" s="10" t="s">
        <v>63</v>
      </c>
      <c r="E568" s="10">
        <v>1968</v>
      </c>
      <c r="F568" s="10">
        <v>0.179</v>
      </c>
      <c r="G568" s="10">
        <v>36</v>
      </c>
      <c r="H568" s="10" t="s">
        <v>70</v>
      </c>
      <c r="I568" s="10" t="s">
        <v>67</v>
      </c>
      <c r="J568" s="10" t="s">
        <v>57</v>
      </c>
      <c r="K568" s="10">
        <v>139373</v>
      </c>
      <c r="L568" s="10" t="s">
        <v>32</v>
      </c>
      <c r="M568" s="10">
        <v>0.28</v>
      </c>
      <c r="N568" s="10">
        <v>0.7</v>
      </c>
      <c r="O568" s="10">
        <v>0</v>
      </c>
      <c r="P568" s="10">
        <v>0</v>
      </c>
      <c r="Q568">
        <v>36</v>
      </c>
      <c r="R568">
        <v>39.36</v>
      </c>
      <c r="S568">
        <v>0.28</v>
      </c>
      <c r="T568">
        <v>0</v>
      </c>
      <c r="U568">
        <v>36</v>
      </c>
      <c r="V568">
        <v>264.204</v>
      </c>
      <c r="W568">
        <v>0</v>
      </c>
      <c r="X568">
        <v>0</v>
      </c>
      <c r="Y568">
        <v>-1743.16</v>
      </c>
      <c r="Z568" s="17" t="str">
        <f t="shared" si="8"/>
        <v>Jun-2021</v>
      </c>
    </row>
    <row r="569" spans="1:26">
      <c r="A569" s="10" t="s">
        <v>1190</v>
      </c>
      <c r="B569" s="14">
        <v>44446</v>
      </c>
      <c r="C569" s="10" t="s">
        <v>1191</v>
      </c>
      <c r="D569" s="10" t="s">
        <v>86</v>
      </c>
      <c r="E569" s="10">
        <v>26892</v>
      </c>
      <c r="F569" s="10">
        <v>0.228</v>
      </c>
      <c r="G569" s="10">
        <v>36</v>
      </c>
      <c r="H569" s="10" t="s">
        <v>29</v>
      </c>
      <c r="I569" s="10" t="s">
        <v>30</v>
      </c>
      <c r="J569" s="10" t="s">
        <v>38</v>
      </c>
      <c r="K569" s="10">
        <v>65303</v>
      </c>
      <c r="L569" s="10" t="s">
        <v>43</v>
      </c>
      <c r="M569" s="10">
        <v>0.23</v>
      </c>
      <c r="N569" s="10">
        <v>0.92</v>
      </c>
      <c r="O569" s="10">
        <v>33023.38</v>
      </c>
      <c r="P569" s="10">
        <v>0</v>
      </c>
      <c r="Q569">
        <v>36</v>
      </c>
      <c r="R569">
        <v>537.84</v>
      </c>
      <c r="S569">
        <v>0.23</v>
      </c>
      <c r="T569">
        <v>0</v>
      </c>
      <c r="U569">
        <v>36</v>
      </c>
      <c r="V569">
        <v>18394.128</v>
      </c>
      <c r="W569">
        <v>26892</v>
      </c>
      <c r="X569">
        <v>0</v>
      </c>
      <c r="Y569">
        <v>17856.29</v>
      </c>
      <c r="Z569" s="17" t="str">
        <f t="shared" si="8"/>
        <v>Sep-2021</v>
      </c>
    </row>
    <row r="570" spans="1:26">
      <c r="A570" s="10" t="s">
        <v>1192</v>
      </c>
      <c r="B570" s="14">
        <v>44870</v>
      </c>
      <c r="C570" s="10" t="s">
        <v>1193</v>
      </c>
      <c r="D570" s="10" t="s">
        <v>60</v>
      </c>
      <c r="E570" s="10">
        <v>26619</v>
      </c>
      <c r="F570" s="10">
        <v>0.17</v>
      </c>
      <c r="G570" s="10">
        <v>60</v>
      </c>
      <c r="H570" s="10" t="s">
        <v>29</v>
      </c>
      <c r="I570" s="10" t="s">
        <v>30</v>
      </c>
      <c r="J570" s="10" t="s">
        <v>47</v>
      </c>
      <c r="K570" s="10">
        <v>64700</v>
      </c>
      <c r="L570" s="10" t="s">
        <v>43</v>
      </c>
      <c r="M570" s="10">
        <v>0.34</v>
      </c>
      <c r="N570" s="10">
        <v>0.8</v>
      </c>
      <c r="O570" s="10">
        <v>31144.23</v>
      </c>
      <c r="P570" s="10">
        <v>0</v>
      </c>
      <c r="Q570">
        <v>36</v>
      </c>
      <c r="R570">
        <v>532.38</v>
      </c>
      <c r="S570">
        <v>0.34</v>
      </c>
      <c r="T570">
        <v>0</v>
      </c>
      <c r="U570">
        <v>34</v>
      </c>
      <c r="V570">
        <v>13575.69</v>
      </c>
      <c r="W570">
        <v>26619</v>
      </c>
      <c r="X570">
        <v>0</v>
      </c>
      <c r="Y570">
        <v>13043.31</v>
      </c>
      <c r="Z570" s="17" t="str">
        <f t="shared" si="8"/>
        <v>Nov-2022</v>
      </c>
    </row>
    <row r="571" spans="1:26">
      <c r="A571" s="10" t="s">
        <v>1194</v>
      </c>
      <c r="B571" s="14">
        <v>44634</v>
      </c>
      <c r="C571" s="10" t="s">
        <v>1195</v>
      </c>
      <c r="D571" s="10" t="s">
        <v>86</v>
      </c>
      <c r="E571" s="10">
        <v>1281</v>
      </c>
      <c r="F571" s="10">
        <v>0.15</v>
      </c>
      <c r="G571" s="10">
        <v>60</v>
      </c>
      <c r="H571" s="10" t="s">
        <v>29</v>
      </c>
      <c r="I571" s="10" t="s">
        <v>67</v>
      </c>
      <c r="J571" s="10" t="s">
        <v>47</v>
      </c>
      <c r="K571" s="10">
        <v>123036</v>
      </c>
      <c r="L571" s="10" t="s">
        <v>39</v>
      </c>
      <c r="M571" s="10">
        <v>0.28</v>
      </c>
      <c r="N571" s="10">
        <v>0.67</v>
      </c>
      <c r="O571" s="10">
        <v>1473.15</v>
      </c>
      <c r="P571" s="10">
        <v>0</v>
      </c>
      <c r="Q571">
        <v>36</v>
      </c>
      <c r="R571">
        <v>25.62</v>
      </c>
      <c r="S571">
        <v>0.28</v>
      </c>
      <c r="T571">
        <v>0</v>
      </c>
      <c r="U571">
        <v>36</v>
      </c>
      <c r="V571">
        <v>576.45</v>
      </c>
      <c r="W571">
        <v>1281</v>
      </c>
      <c r="X571">
        <v>0</v>
      </c>
      <c r="Y571">
        <v>550.83</v>
      </c>
      <c r="Z571" s="17" t="str">
        <f t="shared" si="8"/>
        <v>Mar-2022</v>
      </c>
    </row>
    <row r="572" spans="1:26">
      <c r="A572" s="10" t="s">
        <v>1196</v>
      </c>
      <c r="B572" s="14">
        <v>44314</v>
      </c>
      <c r="C572" s="10" t="s">
        <v>1197</v>
      </c>
      <c r="D572" s="10" t="s">
        <v>75</v>
      </c>
      <c r="E572" s="10">
        <v>28420</v>
      </c>
      <c r="F572" s="10">
        <v>0.078</v>
      </c>
      <c r="G572" s="10">
        <v>36</v>
      </c>
      <c r="H572" s="10" t="s">
        <v>29</v>
      </c>
      <c r="I572" s="10" t="s">
        <v>51</v>
      </c>
      <c r="J572" s="10" t="s">
        <v>57</v>
      </c>
      <c r="K572" s="10">
        <v>97568</v>
      </c>
      <c r="L572" s="10" t="s">
        <v>43</v>
      </c>
      <c r="M572" s="10">
        <v>0.28</v>
      </c>
      <c r="N572" s="10">
        <v>0.56</v>
      </c>
      <c r="O572" s="10">
        <v>30636.76</v>
      </c>
      <c r="P572" s="10">
        <v>0</v>
      </c>
      <c r="Q572">
        <v>36</v>
      </c>
      <c r="R572">
        <v>568.4</v>
      </c>
      <c r="S572">
        <v>0.28</v>
      </c>
      <c r="T572">
        <v>0</v>
      </c>
      <c r="U572">
        <v>36</v>
      </c>
      <c r="V572">
        <v>6650.28</v>
      </c>
      <c r="W572">
        <v>28420</v>
      </c>
      <c r="X572">
        <v>0</v>
      </c>
      <c r="Y572">
        <v>6081.88</v>
      </c>
      <c r="Z572" s="17" t="str">
        <f t="shared" si="8"/>
        <v>Apr-2021</v>
      </c>
    </row>
    <row r="573" spans="1:26">
      <c r="A573" s="10" t="s">
        <v>1198</v>
      </c>
      <c r="B573" s="14">
        <v>44967</v>
      </c>
      <c r="C573" s="10" t="s">
        <v>1199</v>
      </c>
      <c r="D573" s="10" t="s">
        <v>56</v>
      </c>
      <c r="E573" s="10">
        <v>16360</v>
      </c>
      <c r="F573" s="10">
        <v>0.073</v>
      </c>
      <c r="G573" s="10">
        <v>60</v>
      </c>
      <c r="H573" s="10" t="s">
        <v>29</v>
      </c>
      <c r="I573" s="10" t="s">
        <v>83</v>
      </c>
      <c r="J573" s="10" t="s">
        <v>47</v>
      </c>
      <c r="K573" s="10">
        <v>96788</v>
      </c>
      <c r="L573" s="10" t="s">
        <v>32</v>
      </c>
      <c r="M573" s="10">
        <v>0.47</v>
      </c>
      <c r="N573" s="10">
        <v>0.62</v>
      </c>
      <c r="O573" s="10">
        <v>17554.28</v>
      </c>
      <c r="P573" s="10">
        <v>0</v>
      </c>
      <c r="Q573">
        <v>36</v>
      </c>
      <c r="R573">
        <v>327.2</v>
      </c>
      <c r="S573">
        <v>0.47</v>
      </c>
      <c r="T573">
        <v>0</v>
      </c>
      <c r="U573">
        <v>31</v>
      </c>
      <c r="V573">
        <v>3582.84</v>
      </c>
      <c r="W573">
        <v>16360</v>
      </c>
      <c r="X573">
        <v>0</v>
      </c>
      <c r="Y573">
        <v>3255.64</v>
      </c>
      <c r="Z573" s="17" t="str">
        <f t="shared" si="8"/>
        <v>Feb-2023</v>
      </c>
    </row>
    <row r="574" spans="1:26">
      <c r="A574" s="10" t="s">
        <v>1200</v>
      </c>
      <c r="B574" s="14">
        <v>44464</v>
      </c>
      <c r="C574" s="10" t="s">
        <v>1201</v>
      </c>
      <c r="D574" s="10" t="s">
        <v>86</v>
      </c>
      <c r="E574" s="10">
        <v>2058</v>
      </c>
      <c r="F574" s="10">
        <v>0.081</v>
      </c>
      <c r="G574" s="10">
        <v>60</v>
      </c>
      <c r="H574" s="10" t="s">
        <v>29</v>
      </c>
      <c r="I574" s="10" t="s">
        <v>30</v>
      </c>
      <c r="J574" s="10" t="s">
        <v>47</v>
      </c>
      <c r="K574" s="10">
        <v>101045</v>
      </c>
      <c r="L574" s="10" t="s">
        <v>39</v>
      </c>
      <c r="M574" s="10">
        <v>0.49</v>
      </c>
      <c r="N574" s="10">
        <v>0.76</v>
      </c>
      <c r="O574" s="10">
        <v>2224.7</v>
      </c>
      <c r="P574" s="10">
        <v>0</v>
      </c>
      <c r="Q574">
        <v>36</v>
      </c>
      <c r="R574">
        <v>41.16</v>
      </c>
      <c r="S574">
        <v>0.49</v>
      </c>
      <c r="T574">
        <v>0</v>
      </c>
      <c r="U574">
        <v>36</v>
      </c>
      <c r="V574">
        <v>500.094</v>
      </c>
      <c r="W574">
        <v>2058</v>
      </c>
      <c r="X574">
        <v>0</v>
      </c>
      <c r="Y574">
        <v>458.93</v>
      </c>
      <c r="Z574" s="17" t="str">
        <f t="shared" si="8"/>
        <v>Sep-2021</v>
      </c>
    </row>
    <row r="575" spans="1:26">
      <c r="A575" s="10" t="s">
        <v>1202</v>
      </c>
      <c r="B575" s="14">
        <v>45274</v>
      </c>
      <c r="C575" s="10" t="s">
        <v>1203</v>
      </c>
      <c r="D575" s="10" t="s">
        <v>28</v>
      </c>
      <c r="E575" s="10">
        <v>21677</v>
      </c>
      <c r="F575" s="10">
        <v>0.084</v>
      </c>
      <c r="G575" s="10">
        <v>36</v>
      </c>
      <c r="H575" s="10" t="s">
        <v>29</v>
      </c>
      <c r="I575" s="10" t="s">
        <v>67</v>
      </c>
      <c r="J575" s="10" t="s">
        <v>31</v>
      </c>
      <c r="K575" s="10">
        <v>67842</v>
      </c>
      <c r="L575" s="10" t="s">
        <v>39</v>
      </c>
      <c r="M575" s="10">
        <v>0.42</v>
      </c>
      <c r="N575" s="10">
        <v>0.82</v>
      </c>
      <c r="O575" s="10">
        <v>23497.87</v>
      </c>
      <c r="P575" s="10">
        <v>0</v>
      </c>
      <c r="Q575">
        <v>36</v>
      </c>
      <c r="R575">
        <v>433.54</v>
      </c>
      <c r="S575">
        <v>0.42</v>
      </c>
      <c r="T575">
        <v>0</v>
      </c>
      <c r="U575">
        <v>21</v>
      </c>
      <c r="V575">
        <v>5462.604</v>
      </c>
      <c r="W575">
        <v>21677</v>
      </c>
      <c r="X575">
        <v>0</v>
      </c>
      <c r="Y575">
        <v>5029.06</v>
      </c>
      <c r="Z575" s="17" t="str">
        <f t="shared" si="8"/>
        <v>Dec-2023</v>
      </c>
    </row>
    <row r="576" spans="1:26">
      <c r="A576" s="10" t="s">
        <v>1204</v>
      </c>
      <c r="B576" s="14">
        <v>44432</v>
      </c>
      <c r="C576" s="10" t="s">
        <v>1205</v>
      </c>
      <c r="D576" s="10" t="s">
        <v>63</v>
      </c>
      <c r="E576" s="10">
        <v>11724</v>
      </c>
      <c r="F576" s="10">
        <v>0.178</v>
      </c>
      <c r="G576" s="10">
        <v>60</v>
      </c>
      <c r="H576" s="10" t="s">
        <v>29</v>
      </c>
      <c r="I576" s="10" t="s">
        <v>67</v>
      </c>
      <c r="J576" s="10" t="s">
        <v>42</v>
      </c>
      <c r="K576" s="10">
        <v>43900</v>
      </c>
      <c r="L576" s="10" t="s">
        <v>32</v>
      </c>
      <c r="M576" s="10">
        <v>0.4</v>
      </c>
      <c r="N576" s="10">
        <v>0.56</v>
      </c>
      <c r="O576" s="10">
        <v>13810.87</v>
      </c>
      <c r="P576" s="10">
        <v>0</v>
      </c>
      <c r="Q576">
        <v>36</v>
      </c>
      <c r="R576">
        <v>234.48</v>
      </c>
      <c r="S576">
        <v>0.4</v>
      </c>
      <c r="T576">
        <v>0</v>
      </c>
      <c r="U576">
        <v>36</v>
      </c>
      <c r="V576">
        <v>6260.616</v>
      </c>
      <c r="W576">
        <v>11724</v>
      </c>
      <c r="X576">
        <v>0</v>
      </c>
      <c r="Y576">
        <v>6026.14</v>
      </c>
      <c r="Z576" s="17" t="str">
        <f t="shared" si="8"/>
        <v>Aug-2021</v>
      </c>
    </row>
    <row r="577" spans="1:26">
      <c r="A577" s="10" t="s">
        <v>1206</v>
      </c>
      <c r="B577" s="14">
        <v>44585</v>
      </c>
      <c r="C577" s="10" t="s">
        <v>1207</v>
      </c>
      <c r="D577" s="10" t="s">
        <v>66</v>
      </c>
      <c r="E577" s="10">
        <v>29404</v>
      </c>
      <c r="F577" s="10">
        <v>0.198</v>
      </c>
      <c r="G577" s="10">
        <v>36</v>
      </c>
      <c r="H577" s="10" t="s">
        <v>91</v>
      </c>
      <c r="I577" s="10" t="s">
        <v>30</v>
      </c>
      <c r="J577" s="10" t="s">
        <v>47</v>
      </c>
      <c r="K577" s="10">
        <v>110059</v>
      </c>
      <c r="L577" s="10" t="s">
        <v>39</v>
      </c>
      <c r="M577" s="10">
        <v>0.37</v>
      </c>
      <c r="N577" s="10">
        <v>0.77</v>
      </c>
      <c r="O577" s="10">
        <v>5146.2</v>
      </c>
      <c r="P577" s="10">
        <v>7396.67</v>
      </c>
      <c r="Q577">
        <v>36</v>
      </c>
      <c r="R577">
        <v>588.08</v>
      </c>
      <c r="S577">
        <v>0.37</v>
      </c>
      <c r="T577">
        <v>1</v>
      </c>
      <c r="U577">
        <v>36</v>
      </c>
      <c r="V577">
        <v>4366.494</v>
      </c>
      <c r="W577">
        <v>7396.67</v>
      </c>
      <c r="X577">
        <v>22007.33</v>
      </c>
      <c r="Y577">
        <v>-10832.25</v>
      </c>
      <c r="Z577" s="17" t="str">
        <f t="shared" si="8"/>
        <v>Jan-2022</v>
      </c>
    </row>
    <row r="578" spans="1:26">
      <c r="A578" s="10" t="s">
        <v>1208</v>
      </c>
      <c r="B578" s="14">
        <v>45186</v>
      </c>
      <c r="C578" s="10" t="s">
        <v>1209</v>
      </c>
      <c r="D578" s="10" t="s">
        <v>35</v>
      </c>
      <c r="E578" s="10">
        <v>38946</v>
      </c>
      <c r="F578" s="10">
        <v>0.156</v>
      </c>
      <c r="G578" s="10">
        <v>36</v>
      </c>
      <c r="H578" s="10" t="s">
        <v>29</v>
      </c>
      <c r="I578" s="10" t="s">
        <v>30</v>
      </c>
      <c r="J578" s="10" t="s">
        <v>31</v>
      </c>
      <c r="K578" s="10">
        <v>31881</v>
      </c>
      <c r="L578" s="10" t="s">
        <v>43</v>
      </c>
      <c r="M578" s="10">
        <v>0.17</v>
      </c>
      <c r="N578" s="10">
        <v>0.75</v>
      </c>
      <c r="O578" s="10">
        <v>45021.58</v>
      </c>
      <c r="P578" s="10">
        <v>0</v>
      </c>
      <c r="Q578">
        <v>36</v>
      </c>
      <c r="R578">
        <v>778.92</v>
      </c>
      <c r="S578">
        <v>0.17</v>
      </c>
      <c r="T578">
        <v>0</v>
      </c>
      <c r="U578">
        <v>24</v>
      </c>
      <c r="V578">
        <v>18226.728</v>
      </c>
      <c r="W578">
        <v>38946</v>
      </c>
      <c r="X578">
        <v>0</v>
      </c>
      <c r="Y578">
        <v>17447.81</v>
      </c>
      <c r="Z578" s="17" t="str">
        <f t="shared" ref="Z578:Z641" si="9">TEXT(B578,"mmm-yyyy")</f>
        <v>Sep-2023</v>
      </c>
    </row>
    <row r="579" spans="1:26">
      <c r="A579" s="10" t="s">
        <v>1210</v>
      </c>
      <c r="B579" s="14">
        <v>44959</v>
      </c>
      <c r="C579" s="10" t="s">
        <v>1211</v>
      </c>
      <c r="D579" s="10" t="s">
        <v>75</v>
      </c>
      <c r="E579" s="10">
        <v>30856</v>
      </c>
      <c r="F579" s="10">
        <v>0.216</v>
      </c>
      <c r="G579" s="10">
        <v>60</v>
      </c>
      <c r="H579" s="10" t="s">
        <v>36</v>
      </c>
      <c r="I579" s="10" t="s">
        <v>37</v>
      </c>
      <c r="J579" s="10" t="s">
        <v>38</v>
      </c>
      <c r="K579" s="10">
        <v>63037</v>
      </c>
      <c r="L579" s="10" t="s">
        <v>43</v>
      </c>
      <c r="M579" s="10">
        <v>0.12</v>
      </c>
      <c r="N579" s="10">
        <v>0.73</v>
      </c>
      <c r="O579" s="10">
        <v>7333.61</v>
      </c>
      <c r="P579" s="10">
        <v>0</v>
      </c>
      <c r="Q579">
        <v>36</v>
      </c>
      <c r="R579">
        <v>617.12</v>
      </c>
      <c r="S579">
        <v>0.12</v>
      </c>
      <c r="T579">
        <v>0</v>
      </c>
      <c r="U579">
        <v>31</v>
      </c>
      <c r="V579">
        <v>15495.8832</v>
      </c>
      <c r="W579">
        <v>26570.4444444444</v>
      </c>
      <c r="X579">
        <v>0</v>
      </c>
      <c r="Y579">
        <v>10593.21</v>
      </c>
      <c r="Z579" s="17" t="str">
        <f t="shared" si="9"/>
        <v>Feb-2023</v>
      </c>
    </row>
    <row r="580" spans="1:26">
      <c r="A580" s="10" t="s">
        <v>1212</v>
      </c>
      <c r="B580" s="14">
        <v>44597</v>
      </c>
      <c r="C580" s="10" t="s">
        <v>1213</v>
      </c>
      <c r="D580" s="10" t="s">
        <v>35</v>
      </c>
      <c r="E580" s="10">
        <v>10200</v>
      </c>
      <c r="F580" s="10">
        <v>0.248</v>
      </c>
      <c r="G580" s="10">
        <v>36</v>
      </c>
      <c r="H580" s="10" t="s">
        <v>36</v>
      </c>
      <c r="I580" s="10" t="s">
        <v>30</v>
      </c>
      <c r="J580" s="10" t="s">
        <v>47</v>
      </c>
      <c r="K580" s="10">
        <v>31630</v>
      </c>
      <c r="L580" s="10" t="s">
        <v>39</v>
      </c>
      <c r="M580" s="10">
        <v>0.38</v>
      </c>
      <c r="N580" s="10">
        <v>0.81</v>
      </c>
      <c r="O580" s="10">
        <v>2118.66</v>
      </c>
      <c r="P580" s="10">
        <v>0</v>
      </c>
      <c r="Q580">
        <v>36</v>
      </c>
      <c r="R580">
        <v>204</v>
      </c>
      <c r="S580">
        <v>0.38</v>
      </c>
      <c r="T580">
        <v>0</v>
      </c>
      <c r="U580">
        <v>36</v>
      </c>
      <c r="V580">
        <v>6829.92</v>
      </c>
      <c r="W580">
        <v>10200</v>
      </c>
      <c r="X580">
        <v>0</v>
      </c>
      <c r="Y580">
        <v>6625.92</v>
      </c>
      <c r="Z580" s="17" t="str">
        <f t="shared" si="9"/>
        <v>Feb-2022</v>
      </c>
    </row>
    <row r="581" spans="1:26">
      <c r="A581" s="10" t="s">
        <v>1214</v>
      </c>
      <c r="B581" s="14">
        <v>44820</v>
      </c>
      <c r="C581" s="10" t="s">
        <v>1215</v>
      </c>
      <c r="D581" s="10" t="s">
        <v>63</v>
      </c>
      <c r="E581" s="10">
        <v>34997</v>
      </c>
      <c r="F581" s="10">
        <v>0.214</v>
      </c>
      <c r="G581" s="10">
        <v>36</v>
      </c>
      <c r="H581" s="10" t="s">
        <v>36</v>
      </c>
      <c r="I581" s="10" t="s">
        <v>30</v>
      </c>
      <c r="J581" s="10" t="s">
        <v>38</v>
      </c>
      <c r="K581" s="10">
        <v>50789</v>
      </c>
      <c r="L581" s="10" t="s">
        <v>32</v>
      </c>
      <c r="M581" s="10">
        <v>0.39</v>
      </c>
      <c r="N581" s="10">
        <v>0.88</v>
      </c>
      <c r="O581" s="10">
        <v>15275.01</v>
      </c>
      <c r="P581" s="10">
        <v>0</v>
      </c>
      <c r="Q581">
        <v>36</v>
      </c>
      <c r="R581">
        <v>699.94</v>
      </c>
      <c r="S581">
        <v>0.39</v>
      </c>
      <c r="T581">
        <v>0</v>
      </c>
      <c r="U581">
        <v>36</v>
      </c>
      <c r="V581">
        <v>20221.2666</v>
      </c>
      <c r="W581">
        <v>34997</v>
      </c>
      <c r="X581">
        <v>0</v>
      </c>
      <c r="Y581">
        <v>19521.33</v>
      </c>
      <c r="Z581" s="17" t="str">
        <f t="shared" si="9"/>
        <v>Sep-2022</v>
      </c>
    </row>
    <row r="582" spans="1:26">
      <c r="A582" s="10" t="s">
        <v>1216</v>
      </c>
      <c r="B582" s="14">
        <v>44963</v>
      </c>
      <c r="C582" s="10" t="s">
        <v>1217</v>
      </c>
      <c r="D582" s="10" t="s">
        <v>50</v>
      </c>
      <c r="E582" s="10">
        <v>26611</v>
      </c>
      <c r="F582" s="10">
        <v>0.189</v>
      </c>
      <c r="G582" s="10">
        <v>60</v>
      </c>
      <c r="H582" s="10" t="s">
        <v>91</v>
      </c>
      <c r="I582" s="10" t="s">
        <v>67</v>
      </c>
      <c r="J582" s="10" t="s">
        <v>47</v>
      </c>
      <c r="K582" s="10">
        <v>118059</v>
      </c>
      <c r="L582" s="10" t="s">
        <v>43</v>
      </c>
      <c r="M582" s="10">
        <v>0.12</v>
      </c>
      <c r="N582" s="10">
        <v>0.65</v>
      </c>
      <c r="O582" s="10">
        <v>3671.34</v>
      </c>
      <c r="P582" s="10">
        <v>13658.29</v>
      </c>
      <c r="Q582">
        <v>36</v>
      </c>
      <c r="R582">
        <v>532.22</v>
      </c>
      <c r="S582">
        <v>0.12</v>
      </c>
      <c r="T582">
        <v>1</v>
      </c>
      <c r="U582">
        <v>31</v>
      </c>
      <c r="V582">
        <v>3772.10925</v>
      </c>
      <c r="W582">
        <v>13658.29</v>
      </c>
      <c r="X582">
        <v>12952.71</v>
      </c>
      <c r="Y582">
        <v>3945.47</v>
      </c>
      <c r="Z582" s="17" t="str">
        <f t="shared" si="9"/>
        <v>Feb-2023</v>
      </c>
    </row>
    <row r="583" spans="1:26">
      <c r="A583" s="10" t="s">
        <v>1218</v>
      </c>
      <c r="B583" s="14">
        <v>45115</v>
      </c>
      <c r="C583" s="10" t="s">
        <v>1219</v>
      </c>
      <c r="D583" s="10" t="s">
        <v>75</v>
      </c>
      <c r="E583" s="10">
        <v>36057</v>
      </c>
      <c r="F583" s="10">
        <v>0.156</v>
      </c>
      <c r="G583" s="10">
        <v>60</v>
      </c>
      <c r="H583" s="10" t="s">
        <v>29</v>
      </c>
      <c r="I583" s="10" t="s">
        <v>37</v>
      </c>
      <c r="J583" s="10" t="s">
        <v>57</v>
      </c>
      <c r="K583" s="10">
        <v>113494</v>
      </c>
      <c r="L583" s="10" t="s">
        <v>32</v>
      </c>
      <c r="M583" s="10">
        <v>0.47</v>
      </c>
      <c r="N583" s="10">
        <v>0.9</v>
      </c>
      <c r="O583" s="10">
        <v>41681.89</v>
      </c>
      <c r="P583" s="10">
        <v>0</v>
      </c>
      <c r="Q583">
        <v>36</v>
      </c>
      <c r="R583">
        <v>721.14</v>
      </c>
      <c r="S583">
        <v>0.47</v>
      </c>
      <c r="T583">
        <v>0</v>
      </c>
      <c r="U583">
        <v>26</v>
      </c>
      <c r="V583">
        <v>16874.676</v>
      </c>
      <c r="W583">
        <v>36057</v>
      </c>
      <c r="X583">
        <v>0</v>
      </c>
      <c r="Y583">
        <v>16153.54</v>
      </c>
      <c r="Z583" s="17" t="str">
        <f t="shared" si="9"/>
        <v>Jul-2023</v>
      </c>
    </row>
    <row r="584" spans="1:26">
      <c r="A584" s="10" t="s">
        <v>1220</v>
      </c>
      <c r="B584" s="14">
        <v>45049</v>
      </c>
      <c r="C584" s="10" t="s">
        <v>1221</v>
      </c>
      <c r="D584" s="10" t="s">
        <v>82</v>
      </c>
      <c r="E584" s="10">
        <v>2239</v>
      </c>
      <c r="F584" s="10">
        <v>0.14</v>
      </c>
      <c r="G584" s="10">
        <v>60</v>
      </c>
      <c r="H584" s="10" t="s">
        <v>29</v>
      </c>
      <c r="I584" s="10" t="s">
        <v>83</v>
      </c>
      <c r="J584" s="10" t="s">
        <v>31</v>
      </c>
      <c r="K584" s="10">
        <v>76151</v>
      </c>
      <c r="L584" s="10" t="s">
        <v>43</v>
      </c>
      <c r="M584" s="10">
        <v>0.14</v>
      </c>
      <c r="N584" s="10">
        <v>0.57</v>
      </c>
      <c r="O584" s="10">
        <v>2552.46</v>
      </c>
      <c r="P584" s="10">
        <v>0</v>
      </c>
      <c r="Q584">
        <v>36</v>
      </c>
      <c r="R584">
        <v>44.78</v>
      </c>
      <c r="S584">
        <v>0.14</v>
      </c>
      <c r="T584">
        <v>0</v>
      </c>
      <c r="U584">
        <v>28</v>
      </c>
      <c r="V584">
        <v>940.38</v>
      </c>
      <c r="W584">
        <v>2239</v>
      </c>
      <c r="X584">
        <v>0</v>
      </c>
      <c r="Y584">
        <v>895.6</v>
      </c>
      <c r="Z584" s="17" t="str">
        <f t="shared" si="9"/>
        <v>May-2023</v>
      </c>
    </row>
    <row r="585" spans="1:26">
      <c r="A585" s="10" t="s">
        <v>1222</v>
      </c>
      <c r="B585" s="14">
        <v>44774</v>
      </c>
      <c r="C585" s="10" t="s">
        <v>1223</v>
      </c>
      <c r="D585" s="10" t="s">
        <v>75</v>
      </c>
      <c r="E585" s="10">
        <v>39138</v>
      </c>
      <c r="F585" s="10">
        <v>0.067</v>
      </c>
      <c r="G585" s="10">
        <v>36</v>
      </c>
      <c r="H585" s="10" t="s">
        <v>29</v>
      </c>
      <c r="I585" s="10" t="s">
        <v>37</v>
      </c>
      <c r="J585" s="10" t="s">
        <v>31</v>
      </c>
      <c r="K585" s="10">
        <v>78920</v>
      </c>
      <c r="L585" s="10" t="s">
        <v>43</v>
      </c>
      <c r="M585" s="10">
        <v>0.21</v>
      </c>
      <c r="N585" s="10">
        <v>0.58</v>
      </c>
      <c r="O585" s="10">
        <v>41760.25</v>
      </c>
      <c r="P585" s="10">
        <v>0</v>
      </c>
      <c r="Q585">
        <v>36</v>
      </c>
      <c r="R585">
        <v>782.76</v>
      </c>
      <c r="S585">
        <v>0.21</v>
      </c>
      <c r="T585">
        <v>0</v>
      </c>
      <c r="U585">
        <v>36</v>
      </c>
      <c r="V585">
        <v>7866.738</v>
      </c>
      <c r="W585">
        <v>39138</v>
      </c>
      <c r="X585">
        <v>0</v>
      </c>
      <c r="Y585">
        <v>7083.98</v>
      </c>
      <c r="Z585" s="17" t="str">
        <f t="shared" si="9"/>
        <v>Aug-2022</v>
      </c>
    </row>
    <row r="586" spans="1:26">
      <c r="A586" s="10" t="s">
        <v>1224</v>
      </c>
      <c r="B586" s="14">
        <v>44271</v>
      </c>
      <c r="C586" s="10" t="s">
        <v>1225</v>
      </c>
      <c r="D586" s="10" t="s">
        <v>63</v>
      </c>
      <c r="E586" s="10">
        <v>1125</v>
      </c>
      <c r="F586" s="10">
        <v>0.13</v>
      </c>
      <c r="G586" s="10">
        <v>36</v>
      </c>
      <c r="H586" s="10" t="s">
        <v>29</v>
      </c>
      <c r="I586" s="10" t="s">
        <v>83</v>
      </c>
      <c r="J586" s="10" t="s">
        <v>57</v>
      </c>
      <c r="K586" s="10">
        <v>139388</v>
      </c>
      <c r="L586" s="10" t="s">
        <v>39</v>
      </c>
      <c r="M586" s="10">
        <v>0.37</v>
      </c>
      <c r="N586" s="10">
        <v>0.62</v>
      </c>
      <c r="O586" s="10">
        <v>1271.25</v>
      </c>
      <c r="P586" s="10">
        <v>0</v>
      </c>
      <c r="Q586">
        <v>36</v>
      </c>
      <c r="R586">
        <v>22.5</v>
      </c>
      <c r="S586">
        <v>0.37</v>
      </c>
      <c r="T586">
        <v>0</v>
      </c>
      <c r="U586">
        <v>36</v>
      </c>
      <c r="V586">
        <v>438.75</v>
      </c>
      <c r="W586">
        <v>1125</v>
      </c>
      <c r="X586">
        <v>0</v>
      </c>
      <c r="Y586">
        <v>416.25</v>
      </c>
      <c r="Z586" s="17" t="str">
        <f t="shared" si="9"/>
        <v>Mar-2021</v>
      </c>
    </row>
    <row r="587" spans="1:26">
      <c r="A587" s="10" t="s">
        <v>1226</v>
      </c>
      <c r="B587" s="14">
        <v>44631</v>
      </c>
      <c r="C587" s="10" t="s">
        <v>1227</v>
      </c>
      <c r="D587" s="10" t="s">
        <v>66</v>
      </c>
      <c r="E587" s="10">
        <v>24857</v>
      </c>
      <c r="F587" s="10">
        <v>0.232</v>
      </c>
      <c r="G587" s="10">
        <v>60</v>
      </c>
      <c r="H587" s="10" t="s">
        <v>36</v>
      </c>
      <c r="I587" s="10" t="s">
        <v>37</v>
      </c>
      <c r="J587" s="10" t="s">
        <v>42</v>
      </c>
      <c r="K587" s="10">
        <v>97231</v>
      </c>
      <c r="L587" s="10" t="s">
        <v>39</v>
      </c>
      <c r="M587" s="10">
        <v>0.17</v>
      </c>
      <c r="N587" s="10">
        <v>0.55</v>
      </c>
      <c r="O587" s="10">
        <v>7569.96</v>
      </c>
      <c r="P587" s="10">
        <v>0</v>
      </c>
      <c r="Q587">
        <v>36</v>
      </c>
      <c r="R587">
        <v>497.14</v>
      </c>
      <c r="S587">
        <v>0.17</v>
      </c>
      <c r="T587">
        <v>0</v>
      </c>
      <c r="U587">
        <v>36</v>
      </c>
      <c r="V587">
        <v>15570.4248</v>
      </c>
      <c r="W587">
        <v>24857</v>
      </c>
      <c r="X587">
        <v>0</v>
      </c>
      <c r="Y587">
        <v>15073.28</v>
      </c>
      <c r="Z587" s="17" t="str">
        <f t="shared" si="9"/>
        <v>Mar-2022</v>
      </c>
    </row>
    <row r="588" spans="1:26">
      <c r="A588" s="10" t="s">
        <v>1228</v>
      </c>
      <c r="B588" s="14">
        <v>44299</v>
      </c>
      <c r="C588" s="10" t="s">
        <v>1229</v>
      </c>
      <c r="D588" s="10" t="s">
        <v>75</v>
      </c>
      <c r="E588" s="10">
        <v>16398</v>
      </c>
      <c r="F588" s="10">
        <v>0.212</v>
      </c>
      <c r="G588" s="10">
        <v>36</v>
      </c>
      <c r="H588" s="10" t="s">
        <v>36</v>
      </c>
      <c r="I588" s="10" t="s">
        <v>30</v>
      </c>
      <c r="J588" s="10" t="s">
        <v>31</v>
      </c>
      <c r="K588" s="10">
        <v>147946</v>
      </c>
      <c r="L588" s="10" t="s">
        <v>32</v>
      </c>
      <c r="M588" s="10">
        <v>0.12</v>
      </c>
      <c r="N588" s="10">
        <v>0.6</v>
      </c>
      <c r="O588" s="10">
        <v>1868.19</v>
      </c>
      <c r="P588" s="10">
        <v>0</v>
      </c>
      <c r="Q588">
        <v>36</v>
      </c>
      <c r="R588">
        <v>327.96</v>
      </c>
      <c r="S588">
        <v>0.12</v>
      </c>
      <c r="T588">
        <v>0</v>
      </c>
      <c r="U588">
        <v>36</v>
      </c>
      <c r="V588">
        <v>9386.2152</v>
      </c>
      <c r="W588">
        <v>16398</v>
      </c>
      <c r="X588">
        <v>0</v>
      </c>
      <c r="Y588">
        <v>9058.26</v>
      </c>
      <c r="Z588" s="17" t="str">
        <f t="shared" si="9"/>
        <v>Apr-2021</v>
      </c>
    </row>
    <row r="589" spans="1:26">
      <c r="A589" s="10" t="s">
        <v>1230</v>
      </c>
      <c r="B589" s="14">
        <v>44960</v>
      </c>
      <c r="C589" s="10" t="s">
        <v>1231</v>
      </c>
      <c r="D589" s="10" t="s">
        <v>63</v>
      </c>
      <c r="E589" s="10">
        <v>7638</v>
      </c>
      <c r="F589" s="10">
        <v>0.093</v>
      </c>
      <c r="G589" s="10">
        <v>60</v>
      </c>
      <c r="H589" s="10" t="s">
        <v>91</v>
      </c>
      <c r="I589" s="10" t="s">
        <v>46</v>
      </c>
      <c r="J589" s="10" t="s">
        <v>38</v>
      </c>
      <c r="K589" s="10">
        <v>110357</v>
      </c>
      <c r="L589" s="10" t="s">
        <v>39</v>
      </c>
      <c r="M589" s="10">
        <v>0.23</v>
      </c>
      <c r="N589" s="10">
        <v>0.55</v>
      </c>
      <c r="O589" s="10">
        <v>2378.77</v>
      </c>
      <c r="P589" s="10">
        <v>1767.84</v>
      </c>
      <c r="Q589">
        <v>36</v>
      </c>
      <c r="R589">
        <v>152.76</v>
      </c>
      <c r="S589">
        <v>0.23</v>
      </c>
      <c r="T589">
        <v>1</v>
      </c>
      <c r="U589">
        <v>31</v>
      </c>
      <c r="V589">
        <v>532.7505</v>
      </c>
      <c r="W589">
        <v>1767.84</v>
      </c>
      <c r="X589">
        <v>5870.16</v>
      </c>
      <c r="Y589">
        <v>-3722.33</v>
      </c>
      <c r="Z589" s="17" t="str">
        <f t="shared" si="9"/>
        <v>Feb-2023</v>
      </c>
    </row>
    <row r="590" spans="1:26">
      <c r="A590" s="10" t="s">
        <v>1232</v>
      </c>
      <c r="B590" s="14">
        <v>44934</v>
      </c>
      <c r="C590" s="10" t="s">
        <v>1233</v>
      </c>
      <c r="D590" s="10" t="s">
        <v>60</v>
      </c>
      <c r="E590" s="10">
        <v>7570</v>
      </c>
      <c r="F590" s="10">
        <v>0.143</v>
      </c>
      <c r="G590" s="10">
        <v>60</v>
      </c>
      <c r="H590" s="10" t="s">
        <v>29</v>
      </c>
      <c r="I590" s="10" t="s">
        <v>30</v>
      </c>
      <c r="J590" s="10" t="s">
        <v>31</v>
      </c>
      <c r="K590" s="10">
        <v>33262</v>
      </c>
      <c r="L590" s="10" t="s">
        <v>43</v>
      </c>
      <c r="M590" s="10">
        <v>0.41</v>
      </c>
      <c r="N590" s="10">
        <v>0.87</v>
      </c>
      <c r="O590" s="10">
        <v>8652.51</v>
      </c>
      <c r="P590" s="10">
        <v>0</v>
      </c>
      <c r="Q590">
        <v>36</v>
      </c>
      <c r="R590">
        <v>151.4</v>
      </c>
      <c r="S590">
        <v>0.41</v>
      </c>
      <c r="T590">
        <v>0</v>
      </c>
      <c r="U590">
        <v>32</v>
      </c>
      <c r="V590">
        <v>3247.53</v>
      </c>
      <c r="W590">
        <v>7570</v>
      </c>
      <c r="X590">
        <v>0</v>
      </c>
      <c r="Y590">
        <v>3096.13</v>
      </c>
      <c r="Z590" s="17" t="str">
        <f t="shared" si="9"/>
        <v>Jan-2023</v>
      </c>
    </row>
    <row r="591" spans="1:26">
      <c r="A591" s="10" t="s">
        <v>1234</v>
      </c>
      <c r="B591" s="14">
        <v>45002</v>
      </c>
      <c r="C591" s="10" t="s">
        <v>1235</v>
      </c>
      <c r="D591" s="10" t="s">
        <v>56</v>
      </c>
      <c r="E591" s="10">
        <v>4249</v>
      </c>
      <c r="F591" s="10">
        <v>0.213</v>
      </c>
      <c r="G591" s="10">
        <v>36</v>
      </c>
      <c r="H591" s="10" t="s">
        <v>91</v>
      </c>
      <c r="I591" s="10" t="s">
        <v>67</v>
      </c>
      <c r="J591" s="10" t="s">
        <v>42</v>
      </c>
      <c r="K591" s="10">
        <v>96981</v>
      </c>
      <c r="L591" s="10" t="s">
        <v>43</v>
      </c>
      <c r="M591" s="10">
        <v>0.27</v>
      </c>
      <c r="N591" s="10">
        <v>0.56</v>
      </c>
      <c r="O591" s="10">
        <v>1578.6</v>
      </c>
      <c r="P591" s="10">
        <v>1006.52</v>
      </c>
      <c r="Q591">
        <v>36</v>
      </c>
      <c r="R591">
        <v>84.98</v>
      </c>
      <c r="S591">
        <v>0.27</v>
      </c>
      <c r="T591">
        <v>1</v>
      </c>
      <c r="U591">
        <v>30</v>
      </c>
      <c r="V591">
        <v>678.77775</v>
      </c>
      <c r="W591">
        <v>1006.52</v>
      </c>
      <c r="X591">
        <v>3242.48</v>
      </c>
      <c r="Y591">
        <v>-1642.16</v>
      </c>
      <c r="Z591" s="17" t="str">
        <f t="shared" si="9"/>
        <v>Mar-2023</v>
      </c>
    </row>
    <row r="592" spans="1:26">
      <c r="A592" s="10" t="s">
        <v>1236</v>
      </c>
      <c r="B592" s="14">
        <v>44294</v>
      </c>
      <c r="C592" s="10" t="s">
        <v>1237</v>
      </c>
      <c r="D592" s="10" t="s">
        <v>86</v>
      </c>
      <c r="E592" s="10">
        <v>10110</v>
      </c>
      <c r="F592" s="10">
        <v>0.063</v>
      </c>
      <c r="G592" s="10">
        <v>60</v>
      </c>
      <c r="H592" s="10" t="s">
        <v>29</v>
      </c>
      <c r="I592" s="10" t="s">
        <v>37</v>
      </c>
      <c r="J592" s="10" t="s">
        <v>38</v>
      </c>
      <c r="K592" s="10">
        <v>111972</v>
      </c>
      <c r="L592" s="10" t="s">
        <v>32</v>
      </c>
      <c r="M592" s="10">
        <v>0.36</v>
      </c>
      <c r="N592" s="10">
        <v>0.84</v>
      </c>
      <c r="O592" s="10">
        <v>10746.93</v>
      </c>
      <c r="P592" s="10">
        <v>0</v>
      </c>
      <c r="Q592">
        <v>36</v>
      </c>
      <c r="R592">
        <v>202.2</v>
      </c>
      <c r="S592">
        <v>0.36</v>
      </c>
      <c r="T592">
        <v>0</v>
      </c>
      <c r="U592">
        <v>36</v>
      </c>
      <c r="V592">
        <v>1910.79</v>
      </c>
      <c r="W592">
        <v>10110</v>
      </c>
      <c r="X592">
        <v>0</v>
      </c>
      <c r="Y592">
        <v>1708.59</v>
      </c>
      <c r="Z592" s="17" t="str">
        <f t="shared" si="9"/>
        <v>Apr-2021</v>
      </c>
    </row>
    <row r="593" spans="1:26">
      <c r="A593" s="10" t="s">
        <v>1238</v>
      </c>
      <c r="B593" s="14">
        <v>44994</v>
      </c>
      <c r="C593" s="10" t="s">
        <v>1239</v>
      </c>
      <c r="D593" s="10" t="s">
        <v>60</v>
      </c>
      <c r="E593" s="10">
        <v>14605</v>
      </c>
      <c r="F593" s="10">
        <v>0.127</v>
      </c>
      <c r="G593" s="10">
        <v>36</v>
      </c>
      <c r="H593" s="10" t="s">
        <v>29</v>
      </c>
      <c r="I593" s="10" t="s">
        <v>67</v>
      </c>
      <c r="J593" s="10" t="s">
        <v>38</v>
      </c>
      <c r="K593" s="10">
        <v>105485</v>
      </c>
      <c r="L593" s="10" t="s">
        <v>32</v>
      </c>
      <c r="M593" s="10">
        <v>0.33</v>
      </c>
      <c r="N593" s="10">
        <v>0.52</v>
      </c>
      <c r="O593" s="10">
        <v>16459.84</v>
      </c>
      <c r="P593" s="10">
        <v>0</v>
      </c>
      <c r="Q593">
        <v>36</v>
      </c>
      <c r="R593">
        <v>292.1</v>
      </c>
      <c r="S593">
        <v>0.33</v>
      </c>
      <c r="T593">
        <v>0</v>
      </c>
      <c r="U593">
        <v>30</v>
      </c>
      <c r="V593">
        <v>5564.505</v>
      </c>
      <c r="W593">
        <v>14605</v>
      </c>
      <c r="X593">
        <v>0</v>
      </c>
      <c r="Y593">
        <v>5272.41</v>
      </c>
      <c r="Z593" s="17" t="str">
        <f t="shared" si="9"/>
        <v>Mar-2023</v>
      </c>
    </row>
    <row r="594" spans="1:26">
      <c r="A594" s="10" t="s">
        <v>1240</v>
      </c>
      <c r="B594" s="14">
        <v>45055</v>
      </c>
      <c r="C594" s="10" t="s">
        <v>1241</v>
      </c>
      <c r="D594" s="10" t="s">
        <v>63</v>
      </c>
      <c r="E594" s="10">
        <v>13115</v>
      </c>
      <c r="F594" s="10">
        <v>0.22</v>
      </c>
      <c r="G594" s="10">
        <v>36</v>
      </c>
      <c r="H594" s="10" t="s">
        <v>29</v>
      </c>
      <c r="I594" s="10" t="s">
        <v>46</v>
      </c>
      <c r="J594" s="10" t="s">
        <v>57</v>
      </c>
      <c r="K594" s="10">
        <v>84722</v>
      </c>
      <c r="L594" s="10" t="s">
        <v>43</v>
      </c>
      <c r="M594" s="10">
        <v>0.11</v>
      </c>
      <c r="N594" s="10">
        <v>0.93</v>
      </c>
      <c r="O594" s="10">
        <v>16000.3</v>
      </c>
      <c r="P594" s="10">
        <v>0</v>
      </c>
      <c r="Q594">
        <v>36</v>
      </c>
      <c r="R594">
        <v>262.3</v>
      </c>
      <c r="S594">
        <v>0.11</v>
      </c>
      <c r="T594">
        <v>0</v>
      </c>
      <c r="U594">
        <v>28</v>
      </c>
      <c r="V594">
        <v>8655.9</v>
      </c>
      <c r="W594">
        <v>13115</v>
      </c>
      <c r="X594">
        <v>0</v>
      </c>
      <c r="Y594">
        <v>8393.6</v>
      </c>
      <c r="Z594" s="17" t="str">
        <f t="shared" si="9"/>
        <v>May-2023</v>
      </c>
    </row>
    <row r="595" spans="1:26">
      <c r="A595" s="10" t="s">
        <v>1242</v>
      </c>
      <c r="B595" s="14">
        <v>44631</v>
      </c>
      <c r="C595" s="10" t="s">
        <v>1243</v>
      </c>
      <c r="D595" s="10" t="s">
        <v>28</v>
      </c>
      <c r="E595" s="10">
        <v>23911</v>
      </c>
      <c r="F595" s="10">
        <v>0.131</v>
      </c>
      <c r="G595" s="10">
        <v>60</v>
      </c>
      <c r="H595" s="10" t="s">
        <v>36</v>
      </c>
      <c r="I595" s="10" t="s">
        <v>83</v>
      </c>
      <c r="J595" s="10" t="s">
        <v>47</v>
      </c>
      <c r="K595" s="10">
        <v>119499</v>
      </c>
      <c r="L595" s="10" t="s">
        <v>39</v>
      </c>
      <c r="M595" s="10">
        <v>0.5</v>
      </c>
      <c r="N595" s="10">
        <v>0.82</v>
      </c>
      <c r="O595" s="10">
        <v>5871.91</v>
      </c>
      <c r="P595" s="10">
        <v>0</v>
      </c>
      <c r="Q595">
        <v>36</v>
      </c>
      <c r="R595">
        <v>478.22</v>
      </c>
      <c r="S595">
        <v>0.5</v>
      </c>
      <c r="T595">
        <v>0</v>
      </c>
      <c r="U595">
        <v>36</v>
      </c>
      <c r="V595">
        <v>8457.3207</v>
      </c>
      <c r="W595">
        <v>23911</v>
      </c>
      <c r="X595">
        <v>0</v>
      </c>
      <c r="Y595">
        <v>7979.1</v>
      </c>
      <c r="Z595" s="17" t="str">
        <f t="shared" si="9"/>
        <v>Mar-2022</v>
      </c>
    </row>
    <row r="596" spans="1:26">
      <c r="A596" s="10" t="s">
        <v>1244</v>
      </c>
      <c r="B596" s="14">
        <v>44643</v>
      </c>
      <c r="C596" s="10" t="s">
        <v>1245</v>
      </c>
      <c r="D596" s="10" t="s">
        <v>50</v>
      </c>
      <c r="E596" s="10">
        <v>39525</v>
      </c>
      <c r="F596" s="10">
        <v>0.066</v>
      </c>
      <c r="G596" s="10">
        <v>36</v>
      </c>
      <c r="H596" s="10" t="s">
        <v>29</v>
      </c>
      <c r="I596" s="10" t="s">
        <v>94</v>
      </c>
      <c r="J596" s="10" t="s">
        <v>57</v>
      </c>
      <c r="K596" s="10">
        <v>80818</v>
      </c>
      <c r="L596" s="10" t="s">
        <v>39</v>
      </c>
      <c r="M596" s="10">
        <v>0.12</v>
      </c>
      <c r="N596" s="10">
        <v>0.5</v>
      </c>
      <c r="O596" s="10">
        <v>42133.65</v>
      </c>
      <c r="P596" s="10">
        <v>0</v>
      </c>
      <c r="Q596">
        <v>36</v>
      </c>
      <c r="R596">
        <v>790.5</v>
      </c>
      <c r="S596">
        <v>0.12</v>
      </c>
      <c r="T596">
        <v>0</v>
      </c>
      <c r="U596">
        <v>36</v>
      </c>
      <c r="V596">
        <v>7825.95</v>
      </c>
      <c r="W596">
        <v>39525</v>
      </c>
      <c r="X596">
        <v>0</v>
      </c>
      <c r="Y596">
        <v>7035.45</v>
      </c>
      <c r="Z596" s="17" t="str">
        <f t="shared" si="9"/>
        <v>Mar-2022</v>
      </c>
    </row>
    <row r="597" spans="1:26">
      <c r="A597" s="10" t="s">
        <v>1246</v>
      </c>
      <c r="B597" s="14">
        <v>44445</v>
      </c>
      <c r="C597" s="10" t="s">
        <v>1247</v>
      </c>
      <c r="D597" s="10" t="s">
        <v>86</v>
      </c>
      <c r="E597" s="10">
        <v>33556</v>
      </c>
      <c r="F597" s="10">
        <v>0.159</v>
      </c>
      <c r="G597" s="10">
        <v>60</v>
      </c>
      <c r="H597" s="10" t="s">
        <v>91</v>
      </c>
      <c r="I597" s="10" t="s">
        <v>94</v>
      </c>
      <c r="J597" s="10" t="s">
        <v>47</v>
      </c>
      <c r="K597" s="10">
        <v>59932</v>
      </c>
      <c r="L597" s="10" t="s">
        <v>32</v>
      </c>
      <c r="M597" s="10">
        <v>0.49</v>
      </c>
      <c r="N597" s="10">
        <v>0.84</v>
      </c>
      <c r="O597" s="10">
        <v>8269.13</v>
      </c>
      <c r="P597" s="10">
        <v>9226.86</v>
      </c>
      <c r="Q597">
        <v>36</v>
      </c>
      <c r="R597">
        <v>671.12</v>
      </c>
      <c r="S597">
        <v>0.49</v>
      </c>
      <c r="T597">
        <v>1</v>
      </c>
      <c r="U597">
        <v>36</v>
      </c>
      <c r="V597">
        <v>4001.553</v>
      </c>
      <c r="W597">
        <v>9226.86</v>
      </c>
      <c r="X597">
        <v>24329.14</v>
      </c>
      <c r="Y597">
        <v>-11771.85</v>
      </c>
      <c r="Z597" s="17" t="str">
        <f t="shared" si="9"/>
        <v>Sep-2021</v>
      </c>
    </row>
    <row r="598" spans="1:26">
      <c r="A598" s="10" t="s">
        <v>1248</v>
      </c>
      <c r="B598" s="14">
        <v>44362</v>
      </c>
      <c r="C598" s="10" t="s">
        <v>1249</v>
      </c>
      <c r="D598" s="10" t="s">
        <v>28</v>
      </c>
      <c r="E598" s="10">
        <v>13595</v>
      </c>
      <c r="F598" s="10">
        <v>0.222</v>
      </c>
      <c r="G598" s="10">
        <v>36</v>
      </c>
      <c r="H598" s="10" t="s">
        <v>91</v>
      </c>
      <c r="I598" s="10" t="s">
        <v>51</v>
      </c>
      <c r="J598" s="10" t="s">
        <v>57</v>
      </c>
      <c r="K598" s="10">
        <v>36901</v>
      </c>
      <c r="L598" s="10" t="s">
        <v>32</v>
      </c>
      <c r="M598" s="10">
        <v>0.32</v>
      </c>
      <c r="N598" s="10">
        <v>0.73</v>
      </c>
      <c r="O598" s="10">
        <v>5141.99</v>
      </c>
      <c r="P598" s="10">
        <v>2205.12</v>
      </c>
      <c r="Q598">
        <v>36</v>
      </c>
      <c r="R598">
        <v>271.9</v>
      </c>
      <c r="S598">
        <v>0.32</v>
      </c>
      <c r="T598">
        <v>1</v>
      </c>
      <c r="U598">
        <v>36</v>
      </c>
      <c r="V598">
        <v>2263.5675</v>
      </c>
      <c r="W598">
        <v>2205.12</v>
      </c>
      <c r="X598">
        <v>11389.88</v>
      </c>
      <c r="Y598">
        <v>-7193.09</v>
      </c>
      <c r="Z598" s="17" t="str">
        <f t="shared" si="9"/>
        <v>Jun-2021</v>
      </c>
    </row>
    <row r="599" spans="1:26">
      <c r="A599" s="10" t="s">
        <v>1250</v>
      </c>
      <c r="B599" s="14">
        <v>45180</v>
      </c>
      <c r="C599" s="10" t="s">
        <v>1251</v>
      </c>
      <c r="D599" s="10" t="s">
        <v>66</v>
      </c>
      <c r="E599" s="10">
        <v>2969</v>
      </c>
      <c r="F599" s="10">
        <v>0.168</v>
      </c>
      <c r="G599" s="10">
        <v>36</v>
      </c>
      <c r="H599" s="10" t="s">
        <v>91</v>
      </c>
      <c r="I599" s="10" t="s">
        <v>46</v>
      </c>
      <c r="J599" s="10" t="s">
        <v>47</v>
      </c>
      <c r="K599" s="10">
        <v>147473</v>
      </c>
      <c r="L599" s="10" t="s">
        <v>43</v>
      </c>
      <c r="M599" s="10">
        <v>0.49</v>
      </c>
      <c r="N599" s="10">
        <v>0.85</v>
      </c>
      <c r="O599" s="10">
        <v>760.95</v>
      </c>
      <c r="P599" s="10">
        <v>303.63</v>
      </c>
      <c r="Q599">
        <v>36</v>
      </c>
      <c r="R599">
        <v>59.38</v>
      </c>
      <c r="S599">
        <v>0.49</v>
      </c>
      <c r="T599">
        <v>1</v>
      </c>
      <c r="U599">
        <v>24</v>
      </c>
      <c r="V599">
        <v>374.094</v>
      </c>
      <c r="W599">
        <v>303.63</v>
      </c>
      <c r="X599">
        <v>2665.37</v>
      </c>
      <c r="Y599">
        <v>-2047.03</v>
      </c>
      <c r="Z599" s="17" t="str">
        <f t="shared" si="9"/>
        <v>Sep-2023</v>
      </c>
    </row>
    <row r="600" spans="1:26">
      <c r="A600" s="10" t="s">
        <v>1252</v>
      </c>
      <c r="B600" s="14">
        <v>45216</v>
      </c>
      <c r="C600" s="10" t="s">
        <v>1253</v>
      </c>
      <c r="D600" s="10" t="s">
        <v>35</v>
      </c>
      <c r="E600" s="10">
        <v>18275</v>
      </c>
      <c r="F600" s="10">
        <v>0.095</v>
      </c>
      <c r="G600" s="10">
        <v>36</v>
      </c>
      <c r="H600" s="10" t="s">
        <v>29</v>
      </c>
      <c r="I600" s="10" t="s">
        <v>46</v>
      </c>
      <c r="J600" s="10" t="s">
        <v>31</v>
      </c>
      <c r="K600" s="10">
        <v>129023</v>
      </c>
      <c r="L600" s="10" t="s">
        <v>43</v>
      </c>
      <c r="M600" s="10">
        <v>0.15</v>
      </c>
      <c r="N600" s="10">
        <v>0.74</v>
      </c>
      <c r="O600" s="10">
        <v>20011.12</v>
      </c>
      <c r="P600" s="10">
        <v>0</v>
      </c>
      <c r="Q600">
        <v>36</v>
      </c>
      <c r="R600">
        <v>365.5</v>
      </c>
      <c r="S600">
        <v>0.15</v>
      </c>
      <c r="T600">
        <v>0</v>
      </c>
      <c r="U600">
        <v>23</v>
      </c>
      <c r="V600">
        <v>5208.375</v>
      </c>
      <c r="W600">
        <v>18275</v>
      </c>
      <c r="X600">
        <v>0</v>
      </c>
      <c r="Y600">
        <v>4842.88</v>
      </c>
      <c r="Z600" s="17" t="str">
        <f t="shared" si="9"/>
        <v>Oct-2023</v>
      </c>
    </row>
    <row r="601" spans="1:26">
      <c r="A601" s="10" t="s">
        <v>1254</v>
      </c>
      <c r="B601" s="14">
        <v>44738</v>
      </c>
      <c r="C601" s="10" t="s">
        <v>1255</v>
      </c>
      <c r="D601" s="10" t="s">
        <v>82</v>
      </c>
      <c r="E601" s="10">
        <v>5470</v>
      </c>
      <c r="F601" s="10">
        <v>0.127</v>
      </c>
      <c r="G601" s="10">
        <v>60</v>
      </c>
      <c r="H601" s="10" t="s">
        <v>91</v>
      </c>
      <c r="I601" s="10" t="s">
        <v>37</v>
      </c>
      <c r="J601" s="10" t="s">
        <v>38</v>
      </c>
      <c r="K601" s="10">
        <v>38597</v>
      </c>
      <c r="L601" s="10" t="s">
        <v>32</v>
      </c>
      <c r="M601" s="10">
        <v>0.3</v>
      </c>
      <c r="N601" s="10">
        <v>0.79</v>
      </c>
      <c r="O601" s="10">
        <v>1347.15</v>
      </c>
      <c r="P601" s="10">
        <v>2258.6</v>
      </c>
      <c r="Q601">
        <v>36</v>
      </c>
      <c r="R601">
        <v>109.4</v>
      </c>
      <c r="S601">
        <v>0.3</v>
      </c>
      <c r="T601">
        <v>1</v>
      </c>
      <c r="U601">
        <v>36</v>
      </c>
      <c r="V601">
        <v>521.0175</v>
      </c>
      <c r="W601">
        <v>2258.6</v>
      </c>
      <c r="X601">
        <v>3211.4</v>
      </c>
      <c r="Y601">
        <v>-541.18</v>
      </c>
      <c r="Z601" s="17" t="str">
        <f t="shared" si="9"/>
        <v>Jun-2022</v>
      </c>
    </row>
    <row r="602" spans="1:26">
      <c r="A602" s="10" t="s">
        <v>1256</v>
      </c>
      <c r="B602" s="14">
        <v>44955</v>
      </c>
      <c r="C602" s="10" t="s">
        <v>1257</v>
      </c>
      <c r="D602" s="10" t="s">
        <v>86</v>
      </c>
      <c r="E602" s="10">
        <v>11225</v>
      </c>
      <c r="F602" s="10">
        <v>0.14</v>
      </c>
      <c r="G602" s="10">
        <v>36</v>
      </c>
      <c r="H602" s="10" t="s">
        <v>36</v>
      </c>
      <c r="I602" s="10" t="s">
        <v>67</v>
      </c>
      <c r="J602" s="10" t="s">
        <v>47</v>
      </c>
      <c r="K602" s="10">
        <v>93909</v>
      </c>
      <c r="L602" s="10" t="s">
        <v>43</v>
      </c>
      <c r="M602" s="10">
        <v>0.17</v>
      </c>
      <c r="N602" s="10">
        <v>0.85</v>
      </c>
      <c r="O602" s="10">
        <v>3482.53</v>
      </c>
      <c r="P602" s="10">
        <v>0</v>
      </c>
      <c r="Q602">
        <v>36</v>
      </c>
      <c r="R602">
        <v>224.5</v>
      </c>
      <c r="S602">
        <v>0.17</v>
      </c>
      <c r="T602">
        <v>0</v>
      </c>
      <c r="U602">
        <v>32</v>
      </c>
      <c r="V602">
        <v>3771.6</v>
      </c>
      <c r="W602">
        <v>9977.77777777778</v>
      </c>
      <c r="X602">
        <v>0</v>
      </c>
      <c r="Y602">
        <v>2299.88</v>
      </c>
      <c r="Z602" s="17" t="str">
        <f t="shared" si="9"/>
        <v>Jan-2023</v>
      </c>
    </row>
    <row r="603" spans="1:26">
      <c r="A603" s="10" t="s">
        <v>1258</v>
      </c>
      <c r="B603" s="14">
        <v>44277</v>
      </c>
      <c r="C603" s="10" t="s">
        <v>1259</v>
      </c>
      <c r="D603" s="10" t="s">
        <v>60</v>
      </c>
      <c r="E603" s="10">
        <v>24196</v>
      </c>
      <c r="F603" s="10">
        <v>0.166</v>
      </c>
      <c r="G603" s="10">
        <v>60</v>
      </c>
      <c r="H603" s="10" t="s">
        <v>29</v>
      </c>
      <c r="I603" s="10" t="s">
        <v>30</v>
      </c>
      <c r="J603" s="10" t="s">
        <v>31</v>
      </c>
      <c r="K603" s="10">
        <v>102391</v>
      </c>
      <c r="L603" s="10" t="s">
        <v>32</v>
      </c>
      <c r="M603" s="10">
        <v>0.12</v>
      </c>
      <c r="N603" s="10">
        <v>0.68</v>
      </c>
      <c r="O603" s="10">
        <v>28212.54</v>
      </c>
      <c r="P603" s="10">
        <v>0</v>
      </c>
      <c r="Q603">
        <v>36</v>
      </c>
      <c r="R603">
        <v>483.92</v>
      </c>
      <c r="S603">
        <v>0.12</v>
      </c>
      <c r="T603">
        <v>0</v>
      </c>
      <c r="U603">
        <v>36</v>
      </c>
      <c r="V603">
        <v>12049.608</v>
      </c>
      <c r="W603">
        <v>24196</v>
      </c>
      <c r="X603">
        <v>0</v>
      </c>
      <c r="Y603">
        <v>11565.69</v>
      </c>
      <c r="Z603" s="17" t="str">
        <f t="shared" si="9"/>
        <v>Mar-2021</v>
      </c>
    </row>
    <row r="604" spans="1:26">
      <c r="A604" s="10" t="s">
        <v>1260</v>
      </c>
      <c r="B604" s="14">
        <v>44329</v>
      </c>
      <c r="C604" s="10" t="s">
        <v>1261</v>
      </c>
      <c r="D604" s="10" t="s">
        <v>50</v>
      </c>
      <c r="E604" s="10">
        <v>14669</v>
      </c>
      <c r="F604" s="10">
        <v>0.202</v>
      </c>
      <c r="G604" s="10">
        <v>36</v>
      </c>
      <c r="H604" s="10" t="s">
        <v>29</v>
      </c>
      <c r="I604" s="10" t="s">
        <v>37</v>
      </c>
      <c r="J604" s="10" t="s">
        <v>42</v>
      </c>
      <c r="K604" s="10">
        <v>114214</v>
      </c>
      <c r="L604" s="10" t="s">
        <v>32</v>
      </c>
      <c r="M604" s="10">
        <v>0.35</v>
      </c>
      <c r="N604" s="10">
        <v>0.5</v>
      </c>
      <c r="O604" s="10">
        <v>17632.14</v>
      </c>
      <c r="P604" s="10">
        <v>0</v>
      </c>
      <c r="Q604">
        <v>36</v>
      </c>
      <c r="R604">
        <v>293.38</v>
      </c>
      <c r="S604">
        <v>0.35</v>
      </c>
      <c r="T604">
        <v>0</v>
      </c>
      <c r="U604">
        <v>36</v>
      </c>
      <c r="V604">
        <v>8889.414</v>
      </c>
      <c r="W604">
        <v>14669</v>
      </c>
      <c r="X604">
        <v>0</v>
      </c>
      <c r="Y604">
        <v>8596.03</v>
      </c>
      <c r="Z604" s="17" t="str">
        <f t="shared" si="9"/>
        <v>May-2021</v>
      </c>
    </row>
    <row r="605" spans="1:26">
      <c r="A605" s="10" t="s">
        <v>1262</v>
      </c>
      <c r="B605" s="14">
        <v>44993</v>
      </c>
      <c r="C605" s="10" t="s">
        <v>1263</v>
      </c>
      <c r="D605" s="10" t="s">
        <v>28</v>
      </c>
      <c r="E605" s="10">
        <v>38380</v>
      </c>
      <c r="F605" s="10">
        <v>0.07</v>
      </c>
      <c r="G605" s="10">
        <v>36</v>
      </c>
      <c r="H605" s="10" t="s">
        <v>29</v>
      </c>
      <c r="I605" s="10" t="s">
        <v>51</v>
      </c>
      <c r="J605" s="10" t="s">
        <v>57</v>
      </c>
      <c r="K605" s="10">
        <v>38263</v>
      </c>
      <c r="L605" s="10" t="s">
        <v>39</v>
      </c>
      <c r="M605" s="10">
        <v>0.18</v>
      </c>
      <c r="N605" s="10">
        <v>0.88</v>
      </c>
      <c r="O605" s="10">
        <v>41066.6</v>
      </c>
      <c r="P605" s="10">
        <v>0</v>
      </c>
      <c r="Q605">
        <v>36</v>
      </c>
      <c r="R605">
        <v>767.6</v>
      </c>
      <c r="S605">
        <v>0.18</v>
      </c>
      <c r="T605">
        <v>0</v>
      </c>
      <c r="U605">
        <v>30</v>
      </c>
      <c r="V605">
        <v>8059.8</v>
      </c>
      <c r="W605">
        <v>38380</v>
      </c>
      <c r="X605">
        <v>0</v>
      </c>
      <c r="Y605">
        <v>7292.2</v>
      </c>
      <c r="Z605" s="17" t="str">
        <f t="shared" si="9"/>
        <v>Mar-2023</v>
      </c>
    </row>
    <row r="606" spans="1:26">
      <c r="A606" s="10" t="s">
        <v>1264</v>
      </c>
      <c r="B606" s="14">
        <v>45096</v>
      </c>
      <c r="C606" s="10" t="s">
        <v>1265</v>
      </c>
      <c r="D606" s="10" t="s">
        <v>63</v>
      </c>
      <c r="E606" s="10">
        <v>39006</v>
      </c>
      <c r="F606" s="10">
        <v>0.228</v>
      </c>
      <c r="G606" s="10">
        <v>60</v>
      </c>
      <c r="H606" s="10" t="s">
        <v>29</v>
      </c>
      <c r="I606" s="10" t="s">
        <v>37</v>
      </c>
      <c r="J606" s="10" t="s">
        <v>42</v>
      </c>
      <c r="K606" s="10">
        <v>93293</v>
      </c>
      <c r="L606" s="10" t="s">
        <v>32</v>
      </c>
      <c r="M606" s="10">
        <v>0.34</v>
      </c>
      <c r="N606" s="10">
        <v>0.67</v>
      </c>
      <c r="O606" s="10">
        <v>47899.37</v>
      </c>
      <c r="P606" s="10">
        <v>0</v>
      </c>
      <c r="Q606">
        <v>36</v>
      </c>
      <c r="R606">
        <v>780.12</v>
      </c>
      <c r="S606">
        <v>0.34</v>
      </c>
      <c r="T606">
        <v>0</v>
      </c>
      <c r="U606">
        <v>27</v>
      </c>
      <c r="V606">
        <v>26680.104</v>
      </c>
      <c r="W606">
        <v>39006</v>
      </c>
      <c r="X606">
        <v>0</v>
      </c>
      <c r="Y606">
        <v>25899.98</v>
      </c>
      <c r="Z606" s="17" t="str">
        <f t="shared" si="9"/>
        <v>Jun-2023</v>
      </c>
    </row>
    <row r="607" spans="1:26">
      <c r="A607" s="10" t="s">
        <v>1266</v>
      </c>
      <c r="B607" s="14">
        <v>44334</v>
      </c>
      <c r="C607" s="10" t="s">
        <v>1267</v>
      </c>
      <c r="D607" s="10" t="s">
        <v>86</v>
      </c>
      <c r="E607" s="10">
        <v>16577</v>
      </c>
      <c r="F607" s="10">
        <v>0.052</v>
      </c>
      <c r="G607" s="10">
        <v>60</v>
      </c>
      <c r="H607" s="10" t="s">
        <v>29</v>
      </c>
      <c r="I607" s="10" t="s">
        <v>46</v>
      </c>
      <c r="J607" s="10" t="s">
        <v>31</v>
      </c>
      <c r="K607" s="10">
        <v>142824</v>
      </c>
      <c r="L607" s="10" t="s">
        <v>43</v>
      </c>
      <c r="M607" s="10">
        <v>0.14</v>
      </c>
      <c r="N607" s="10">
        <v>0.72</v>
      </c>
      <c r="O607" s="10">
        <v>17439</v>
      </c>
      <c r="P607" s="10">
        <v>0</v>
      </c>
      <c r="Q607">
        <v>36</v>
      </c>
      <c r="R607">
        <v>331.54</v>
      </c>
      <c r="S607">
        <v>0.14</v>
      </c>
      <c r="T607">
        <v>0</v>
      </c>
      <c r="U607">
        <v>36</v>
      </c>
      <c r="V607">
        <v>2586.012</v>
      </c>
      <c r="W607">
        <v>16577</v>
      </c>
      <c r="X607">
        <v>0</v>
      </c>
      <c r="Y607">
        <v>2254.47</v>
      </c>
      <c r="Z607" s="17" t="str">
        <f t="shared" si="9"/>
        <v>May-2021</v>
      </c>
    </row>
    <row r="608" spans="1:26">
      <c r="A608" s="10" t="s">
        <v>1268</v>
      </c>
      <c r="B608" s="14">
        <v>44380</v>
      </c>
      <c r="C608" s="10" t="s">
        <v>1269</v>
      </c>
      <c r="D608" s="10" t="s">
        <v>35</v>
      </c>
      <c r="E608" s="10">
        <v>23473</v>
      </c>
      <c r="F608" s="10">
        <v>0.124</v>
      </c>
      <c r="G608" s="10">
        <v>60</v>
      </c>
      <c r="H608" s="10" t="s">
        <v>70</v>
      </c>
      <c r="I608" s="10" t="s">
        <v>94</v>
      </c>
      <c r="J608" s="10" t="s">
        <v>42</v>
      </c>
      <c r="K608" s="10">
        <v>55805</v>
      </c>
      <c r="L608" s="10" t="s">
        <v>39</v>
      </c>
      <c r="M608" s="10">
        <v>0.23</v>
      </c>
      <c r="N608" s="10">
        <v>0.5</v>
      </c>
      <c r="O608" s="10">
        <v>0</v>
      </c>
      <c r="P608" s="10">
        <v>0</v>
      </c>
      <c r="Q608">
        <v>36</v>
      </c>
      <c r="R608">
        <v>469.46</v>
      </c>
      <c r="S608">
        <v>0.23</v>
      </c>
      <c r="T608">
        <v>0</v>
      </c>
      <c r="U608">
        <v>36</v>
      </c>
      <c r="V608">
        <v>2182.989</v>
      </c>
      <c r="W608">
        <v>0</v>
      </c>
      <c r="X608">
        <v>0</v>
      </c>
      <c r="Y608">
        <v>-21759.47</v>
      </c>
      <c r="Z608" s="17" t="str">
        <f t="shared" si="9"/>
        <v>Jul-2021</v>
      </c>
    </row>
    <row r="609" spans="1:26">
      <c r="A609" s="10" t="s">
        <v>1270</v>
      </c>
      <c r="B609" s="14">
        <v>44981</v>
      </c>
      <c r="C609" s="10" t="s">
        <v>1271</v>
      </c>
      <c r="D609" s="10" t="s">
        <v>63</v>
      </c>
      <c r="E609" s="10">
        <v>29625</v>
      </c>
      <c r="F609" s="10">
        <v>0.055</v>
      </c>
      <c r="G609" s="10">
        <v>60</v>
      </c>
      <c r="H609" s="10" t="s">
        <v>29</v>
      </c>
      <c r="I609" s="10" t="s">
        <v>30</v>
      </c>
      <c r="J609" s="10" t="s">
        <v>42</v>
      </c>
      <c r="K609" s="10">
        <v>121679</v>
      </c>
      <c r="L609" s="10" t="s">
        <v>39</v>
      </c>
      <c r="M609" s="10">
        <v>0.41</v>
      </c>
      <c r="N609" s="10">
        <v>0.72</v>
      </c>
      <c r="O609" s="10">
        <v>31254.37</v>
      </c>
      <c r="P609" s="10">
        <v>0</v>
      </c>
      <c r="Q609">
        <v>36</v>
      </c>
      <c r="R609">
        <v>592.5</v>
      </c>
      <c r="S609">
        <v>0.41</v>
      </c>
      <c r="T609">
        <v>0</v>
      </c>
      <c r="U609">
        <v>31</v>
      </c>
      <c r="V609">
        <v>4888.125</v>
      </c>
      <c r="W609">
        <v>29625</v>
      </c>
      <c r="X609">
        <v>0</v>
      </c>
      <c r="Y609">
        <v>4295.62</v>
      </c>
      <c r="Z609" s="17" t="str">
        <f t="shared" si="9"/>
        <v>Feb-2023</v>
      </c>
    </row>
    <row r="610" spans="1:26">
      <c r="A610" s="10" t="s">
        <v>1272</v>
      </c>
      <c r="B610" s="14">
        <v>45180</v>
      </c>
      <c r="C610" s="10" t="s">
        <v>1273</v>
      </c>
      <c r="D610" s="10" t="s">
        <v>28</v>
      </c>
      <c r="E610" s="10">
        <v>16504</v>
      </c>
      <c r="F610" s="10">
        <v>0.129</v>
      </c>
      <c r="G610" s="10">
        <v>60</v>
      </c>
      <c r="H610" s="10" t="s">
        <v>29</v>
      </c>
      <c r="I610" s="10" t="s">
        <v>30</v>
      </c>
      <c r="J610" s="10" t="s">
        <v>31</v>
      </c>
      <c r="K610" s="10">
        <v>41874</v>
      </c>
      <c r="L610" s="10" t="s">
        <v>43</v>
      </c>
      <c r="M610" s="10">
        <v>0.27</v>
      </c>
      <c r="N610" s="10">
        <v>0.94</v>
      </c>
      <c r="O610" s="10">
        <v>18633.02</v>
      </c>
      <c r="P610" s="10">
        <v>0</v>
      </c>
      <c r="Q610">
        <v>36</v>
      </c>
      <c r="R610">
        <v>330.08</v>
      </c>
      <c r="S610">
        <v>0.27</v>
      </c>
      <c r="T610">
        <v>0</v>
      </c>
      <c r="U610">
        <v>24</v>
      </c>
      <c r="V610">
        <v>6387.048</v>
      </c>
      <c r="W610">
        <v>16504</v>
      </c>
      <c r="X610">
        <v>0</v>
      </c>
      <c r="Y610">
        <v>6056.97</v>
      </c>
      <c r="Z610" s="17" t="str">
        <f t="shared" si="9"/>
        <v>Sep-2023</v>
      </c>
    </row>
    <row r="611" spans="1:26">
      <c r="A611" s="10" t="s">
        <v>1274</v>
      </c>
      <c r="B611" s="14">
        <v>44265</v>
      </c>
      <c r="C611" s="10" t="s">
        <v>1275</v>
      </c>
      <c r="D611" s="10" t="s">
        <v>50</v>
      </c>
      <c r="E611" s="10">
        <v>25089</v>
      </c>
      <c r="F611" s="10">
        <v>0.155</v>
      </c>
      <c r="G611" s="10">
        <v>36</v>
      </c>
      <c r="H611" s="10" t="s">
        <v>70</v>
      </c>
      <c r="I611" s="10" t="s">
        <v>67</v>
      </c>
      <c r="J611" s="10" t="s">
        <v>38</v>
      </c>
      <c r="K611" s="10">
        <v>123065</v>
      </c>
      <c r="L611" s="10" t="s">
        <v>43</v>
      </c>
      <c r="M611" s="10">
        <v>0.35</v>
      </c>
      <c r="N611" s="10">
        <v>0.63</v>
      </c>
      <c r="O611" s="10">
        <v>0</v>
      </c>
      <c r="P611" s="10">
        <v>0</v>
      </c>
      <c r="Q611">
        <v>36</v>
      </c>
      <c r="R611">
        <v>501.78</v>
      </c>
      <c r="S611">
        <v>0.35</v>
      </c>
      <c r="T611">
        <v>0</v>
      </c>
      <c r="U611">
        <v>36</v>
      </c>
      <c r="V611">
        <v>2916.59625</v>
      </c>
      <c r="W611">
        <v>0</v>
      </c>
      <c r="X611">
        <v>0</v>
      </c>
      <c r="Y611">
        <v>-22674.18</v>
      </c>
      <c r="Z611" s="17" t="str">
        <f t="shared" si="9"/>
        <v>Mar-2021</v>
      </c>
    </row>
    <row r="612" spans="1:26">
      <c r="A612" s="10" t="s">
        <v>1276</v>
      </c>
      <c r="B612" s="14">
        <v>44742</v>
      </c>
      <c r="C612" s="10" t="s">
        <v>1277</v>
      </c>
      <c r="D612" s="10" t="s">
        <v>75</v>
      </c>
      <c r="E612" s="10">
        <v>37487</v>
      </c>
      <c r="F612" s="10">
        <v>0.152</v>
      </c>
      <c r="G612" s="10">
        <v>36</v>
      </c>
      <c r="H612" s="10" t="s">
        <v>29</v>
      </c>
      <c r="I612" s="10" t="s">
        <v>30</v>
      </c>
      <c r="J612" s="10" t="s">
        <v>47</v>
      </c>
      <c r="K612" s="10">
        <v>116402</v>
      </c>
      <c r="L612" s="10" t="s">
        <v>43</v>
      </c>
      <c r="M612" s="10">
        <v>0.36</v>
      </c>
      <c r="N612" s="10">
        <v>0.68</v>
      </c>
      <c r="O612" s="10">
        <v>43185.02</v>
      </c>
      <c r="P612" s="10">
        <v>0</v>
      </c>
      <c r="Q612">
        <v>36</v>
      </c>
      <c r="R612">
        <v>749.74</v>
      </c>
      <c r="S612">
        <v>0.36</v>
      </c>
      <c r="T612">
        <v>0</v>
      </c>
      <c r="U612">
        <v>36</v>
      </c>
      <c r="V612">
        <v>17094.072</v>
      </c>
      <c r="W612">
        <v>37487</v>
      </c>
      <c r="X612">
        <v>0</v>
      </c>
      <c r="Y612">
        <v>16344.33</v>
      </c>
      <c r="Z612" s="17" t="str">
        <f t="shared" si="9"/>
        <v>Jun-2022</v>
      </c>
    </row>
    <row r="613" spans="1:26">
      <c r="A613" s="10" t="s">
        <v>1278</v>
      </c>
      <c r="B613" s="14">
        <v>44249</v>
      </c>
      <c r="C613" s="10" t="s">
        <v>1279</v>
      </c>
      <c r="D613" s="10" t="s">
        <v>35</v>
      </c>
      <c r="E613" s="10">
        <v>1302</v>
      </c>
      <c r="F613" s="10">
        <v>0.083</v>
      </c>
      <c r="G613" s="10">
        <v>60</v>
      </c>
      <c r="H613" s="10" t="s">
        <v>91</v>
      </c>
      <c r="I613" s="10" t="s">
        <v>83</v>
      </c>
      <c r="J613" s="10" t="s">
        <v>57</v>
      </c>
      <c r="K613" s="10">
        <v>44079</v>
      </c>
      <c r="L613" s="10" t="s">
        <v>32</v>
      </c>
      <c r="M613" s="10">
        <v>0.44</v>
      </c>
      <c r="N613" s="10">
        <v>0.81</v>
      </c>
      <c r="O613" s="10">
        <v>399.41</v>
      </c>
      <c r="P613" s="10">
        <v>452.5</v>
      </c>
      <c r="Q613">
        <v>36</v>
      </c>
      <c r="R613">
        <v>26.04</v>
      </c>
      <c r="S613">
        <v>0.44</v>
      </c>
      <c r="T613">
        <v>1</v>
      </c>
      <c r="U613">
        <v>36</v>
      </c>
      <c r="V613">
        <v>81.0495</v>
      </c>
      <c r="W613">
        <v>452.5</v>
      </c>
      <c r="X613">
        <v>849.5</v>
      </c>
      <c r="Y613">
        <v>-341.99</v>
      </c>
      <c r="Z613" s="17" t="str">
        <f t="shared" si="9"/>
        <v>Feb-2021</v>
      </c>
    </row>
    <row r="614" spans="1:26">
      <c r="A614" s="10" t="s">
        <v>1280</v>
      </c>
      <c r="B614" s="14">
        <v>44401</v>
      </c>
      <c r="C614" s="10" t="s">
        <v>1281</v>
      </c>
      <c r="D614" s="10" t="s">
        <v>63</v>
      </c>
      <c r="E614" s="10">
        <v>32463</v>
      </c>
      <c r="F614" s="10">
        <v>0.179</v>
      </c>
      <c r="G614" s="10">
        <v>36</v>
      </c>
      <c r="H614" s="10" t="s">
        <v>29</v>
      </c>
      <c r="I614" s="10" t="s">
        <v>51</v>
      </c>
      <c r="J614" s="10" t="s">
        <v>47</v>
      </c>
      <c r="K614" s="10">
        <v>79850</v>
      </c>
      <c r="L614" s="10" t="s">
        <v>39</v>
      </c>
      <c r="M614" s="10">
        <v>0.23</v>
      </c>
      <c r="N614" s="10">
        <v>0.87</v>
      </c>
      <c r="O614" s="10">
        <v>38273.88</v>
      </c>
      <c r="P614" s="10">
        <v>0</v>
      </c>
      <c r="Q614">
        <v>36</v>
      </c>
      <c r="R614">
        <v>649.26</v>
      </c>
      <c r="S614">
        <v>0.23</v>
      </c>
      <c r="T614">
        <v>0</v>
      </c>
      <c r="U614">
        <v>36</v>
      </c>
      <c r="V614">
        <v>17432.631</v>
      </c>
      <c r="W614">
        <v>32463</v>
      </c>
      <c r="X614">
        <v>0</v>
      </c>
      <c r="Y614">
        <v>16783.37</v>
      </c>
      <c r="Z614" s="17" t="str">
        <f t="shared" si="9"/>
        <v>Jul-2021</v>
      </c>
    </row>
    <row r="615" spans="1:26">
      <c r="A615" s="10" t="s">
        <v>1282</v>
      </c>
      <c r="B615" s="14">
        <v>44322</v>
      </c>
      <c r="C615" s="10" t="s">
        <v>1283</v>
      </c>
      <c r="D615" s="10" t="s">
        <v>35</v>
      </c>
      <c r="E615" s="10">
        <v>30259</v>
      </c>
      <c r="F615" s="10">
        <v>0.059</v>
      </c>
      <c r="G615" s="10">
        <v>36</v>
      </c>
      <c r="H615" s="10" t="s">
        <v>36</v>
      </c>
      <c r="I615" s="10" t="s">
        <v>37</v>
      </c>
      <c r="J615" s="10" t="s">
        <v>57</v>
      </c>
      <c r="K615" s="10">
        <v>102779</v>
      </c>
      <c r="L615" s="10" t="s">
        <v>32</v>
      </c>
      <c r="M615" s="10">
        <v>0.37</v>
      </c>
      <c r="N615" s="10">
        <v>0.69</v>
      </c>
      <c r="O615" s="10">
        <v>2968.33</v>
      </c>
      <c r="P615" s="10">
        <v>0</v>
      </c>
      <c r="Q615">
        <v>36</v>
      </c>
      <c r="R615">
        <v>605.18</v>
      </c>
      <c r="S615">
        <v>0.37</v>
      </c>
      <c r="T615">
        <v>0</v>
      </c>
      <c r="U615">
        <v>36</v>
      </c>
      <c r="V615">
        <v>4820.2587</v>
      </c>
      <c r="W615">
        <v>30259</v>
      </c>
      <c r="X615">
        <v>0</v>
      </c>
      <c r="Y615">
        <v>4215.08</v>
      </c>
      <c r="Z615" s="17" t="str">
        <f t="shared" si="9"/>
        <v>May-2021</v>
      </c>
    </row>
    <row r="616" spans="1:26">
      <c r="A616" s="10" t="s">
        <v>1284</v>
      </c>
      <c r="B616" s="14">
        <v>44239</v>
      </c>
      <c r="C616" s="10" t="s">
        <v>1285</v>
      </c>
      <c r="D616" s="10" t="s">
        <v>66</v>
      </c>
      <c r="E616" s="10">
        <v>38208</v>
      </c>
      <c r="F616" s="10">
        <v>0.202</v>
      </c>
      <c r="G616" s="10">
        <v>36</v>
      </c>
      <c r="H616" s="10" t="s">
        <v>29</v>
      </c>
      <c r="I616" s="10" t="s">
        <v>67</v>
      </c>
      <c r="J616" s="10" t="s">
        <v>47</v>
      </c>
      <c r="K616" s="10">
        <v>125408</v>
      </c>
      <c r="L616" s="10" t="s">
        <v>32</v>
      </c>
      <c r="M616" s="10">
        <v>0.48</v>
      </c>
      <c r="N616" s="10">
        <v>0.64</v>
      </c>
      <c r="O616" s="10">
        <v>45926.02</v>
      </c>
      <c r="P616" s="10">
        <v>0</v>
      </c>
      <c r="Q616">
        <v>36</v>
      </c>
      <c r="R616">
        <v>764.16</v>
      </c>
      <c r="S616">
        <v>0.48</v>
      </c>
      <c r="T616">
        <v>0</v>
      </c>
      <c r="U616">
        <v>36</v>
      </c>
      <c r="V616">
        <v>23154.048</v>
      </c>
      <c r="W616">
        <v>38208</v>
      </c>
      <c r="X616">
        <v>0</v>
      </c>
      <c r="Y616">
        <v>22389.89</v>
      </c>
      <c r="Z616" s="17" t="str">
        <f t="shared" si="9"/>
        <v>Feb-2021</v>
      </c>
    </row>
    <row r="617" spans="1:26">
      <c r="A617" s="10" t="s">
        <v>1286</v>
      </c>
      <c r="B617" s="14">
        <v>44307</v>
      </c>
      <c r="C617" s="10" t="s">
        <v>1287</v>
      </c>
      <c r="D617" s="10" t="s">
        <v>63</v>
      </c>
      <c r="E617" s="10">
        <v>31659</v>
      </c>
      <c r="F617" s="10">
        <v>0.239</v>
      </c>
      <c r="G617" s="10">
        <v>60</v>
      </c>
      <c r="H617" s="10" t="s">
        <v>36</v>
      </c>
      <c r="I617" s="10" t="s">
        <v>30</v>
      </c>
      <c r="J617" s="10" t="s">
        <v>42</v>
      </c>
      <c r="K617" s="10">
        <v>39018</v>
      </c>
      <c r="L617" s="10" t="s">
        <v>32</v>
      </c>
      <c r="M617" s="10">
        <v>0.39</v>
      </c>
      <c r="N617" s="10">
        <v>0.92</v>
      </c>
      <c r="O617" s="10">
        <v>13280.94</v>
      </c>
      <c r="P617" s="10">
        <v>0</v>
      </c>
      <c r="Q617">
        <v>36</v>
      </c>
      <c r="R617">
        <v>633.18</v>
      </c>
      <c r="S617">
        <v>0.39</v>
      </c>
      <c r="T617">
        <v>0</v>
      </c>
      <c r="U617">
        <v>36</v>
      </c>
      <c r="V617">
        <v>20429.5527</v>
      </c>
      <c r="W617">
        <v>31659</v>
      </c>
      <c r="X617">
        <v>0</v>
      </c>
      <c r="Y617">
        <v>19796.37</v>
      </c>
      <c r="Z617" s="17" t="str">
        <f t="shared" si="9"/>
        <v>Apr-2021</v>
      </c>
    </row>
    <row r="618" spans="1:26">
      <c r="A618" s="10" t="s">
        <v>1288</v>
      </c>
      <c r="B618" s="14">
        <v>44957</v>
      </c>
      <c r="C618" s="10" t="s">
        <v>1289</v>
      </c>
      <c r="D618" s="10" t="s">
        <v>86</v>
      </c>
      <c r="E618" s="10">
        <v>36840</v>
      </c>
      <c r="F618" s="10">
        <v>0.118</v>
      </c>
      <c r="G618" s="10">
        <v>36</v>
      </c>
      <c r="H618" s="10" t="s">
        <v>29</v>
      </c>
      <c r="I618" s="10" t="s">
        <v>67</v>
      </c>
      <c r="J618" s="10" t="s">
        <v>38</v>
      </c>
      <c r="K618" s="10">
        <v>79500</v>
      </c>
      <c r="L618" s="10" t="s">
        <v>32</v>
      </c>
      <c r="M618" s="10">
        <v>0.3</v>
      </c>
      <c r="N618" s="10">
        <v>0.8</v>
      </c>
      <c r="O618" s="10">
        <v>41187.12</v>
      </c>
      <c r="P618" s="10">
        <v>0</v>
      </c>
      <c r="Q618">
        <v>36</v>
      </c>
      <c r="R618">
        <v>736.8</v>
      </c>
      <c r="S618">
        <v>0.3</v>
      </c>
      <c r="T618">
        <v>0</v>
      </c>
      <c r="U618">
        <v>32</v>
      </c>
      <c r="V618">
        <v>13041.36</v>
      </c>
      <c r="W618">
        <v>36840</v>
      </c>
      <c r="X618">
        <v>0</v>
      </c>
      <c r="Y618">
        <v>12304.56</v>
      </c>
      <c r="Z618" s="17" t="str">
        <f t="shared" si="9"/>
        <v>Jan-2023</v>
      </c>
    </row>
    <row r="619" spans="1:26">
      <c r="A619" s="10" t="s">
        <v>1290</v>
      </c>
      <c r="B619" s="14">
        <v>45044</v>
      </c>
      <c r="C619" s="10" t="s">
        <v>1291</v>
      </c>
      <c r="D619" s="10" t="s">
        <v>75</v>
      </c>
      <c r="E619" s="10">
        <v>32890</v>
      </c>
      <c r="F619" s="10">
        <v>0.153</v>
      </c>
      <c r="G619" s="10">
        <v>36</v>
      </c>
      <c r="H619" s="10" t="s">
        <v>36</v>
      </c>
      <c r="I619" s="10" t="s">
        <v>83</v>
      </c>
      <c r="J619" s="10" t="s">
        <v>42</v>
      </c>
      <c r="K619" s="10">
        <v>42100</v>
      </c>
      <c r="L619" s="10" t="s">
        <v>39</v>
      </c>
      <c r="M619" s="10">
        <v>0.35</v>
      </c>
      <c r="N619" s="10">
        <v>0.55</v>
      </c>
      <c r="O619" s="10">
        <v>8090.19</v>
      </c>
      <c r="P619" s="10">
        <v>0</v>
      </c>
      <c r="Q619">
        <v>36</v>
      </c>
      <c r="R619">
        <v>657.8</v>
      </c>
      <c r="S619">
        <v>0.35</v>
      </c>
      <c r="T619">
        <v>0</v>
      </c>
      <c r="U619">
        <v>29</v>
      </c>
      <c r="V619">
        <v>10944.96975</v>
      </c>
      <c r="W619">
        <v>26494.7222222222</v>
      </c>
      <c r="X619">
        <v>0</v>
      </c>
      <c r="Y619">
        <v>3891.89</v>
      </c>
      <c r="Z619" s="17" t="str">
        <f t="shared" si="9"/>
        <v>Apr-2023</v>
      </c>
    </row>
    <row r="620" spans="1:26">
      <c r="A620" s="10" t="s">
        <v>1292</v>
      </c>
      <c r="B620" s="14">
        <v>44291</v>
      </c>
      <c r="C620" s="10" t="s">
        <v>1293</v>
      </c>
      <c r="D620" s="10" t="s">
        <v>75</v>
      </c>
      <c r="E620" s="10">
        <v>14598</v>
      </c>
      <c r="F620" s="10">
        <v>0.126</v>
      </c>
      <c r="G620" s="10">
        <v>36</v>
      </c>
      <c r="H620" s="10" t="s">
        <v>29</v>
      </c>
      <c r="I620" s="10" t="s">
        <v>67</v>
      </c>
      <c r="J620" s="10" t="s">
        <v>38</v>
      </c>
      <c r="K620" s="10">
        <v>87021</v>
      </c>
      <c r="L620" s="10" t="s">
        <v>39</v>
      </c>
      <c r="M620" s="10">
        <v>0.4</v>
      </c>
      <c r="N620" s="10">
        <v>0.53</v>
      </c>
      <c r="O620" s="10">
        <v>16437.35</v>
      </c>
      <c r="P620" s="10">
        <v>0</v>
      </c>
      <c r="Q620">
        <v>36</v>
      </c>
      <c r="R620">
        <v>291.96</v>
      </c>
      <c r="S620">
        <v>0.4</v>
      </c>
      <c r="T620">
        <v>0</v>
      </c>
      <c r="U620">
        <v>36</v>
      </c>
      <c r="V620">
        <v>5518.044</v>
      </c>
      <c r="W620">
        <v>14598</v>
      </c>
      <c r="X620">
        <v>0</v>
      </c>
      <c r="Y620">
        <v>5226.08</v>
      </c>
      <c r="Z620" s="17" t="str">
        <f t="shared" si="9"/>
        <v>Apr-2021</v>
      </c>
    </row>
    <row r="621" spans="1:26">
      <c r="A621" s="10" t="s">
        <v>1294</v>
      </c>
      <c r="B621" s="14">
        <v>45096</v>
      </c>
      <c r="C621" s="10" t="s">
        <v>1295</v>
      </c>
      <c r="D621" s="10" t="s">
        <v>82</v>
      </c>
      <c r="E621" s="10">
        <v>20508</v>
      </c>
      <c r="F621" s="10">
        <v>0.051</v>
      </c>
      <c r="G621" s="10">
        <v>60</v>
      </c>
      <c r="H621" s="10" t="s">
        <v>91</v>
      </c>
      <c r="I621" s="10" t="s">
        <v>30</v>
      </c>
      <c r="J621" s="10" t="s">
        <v>31</v>
      </c>
      <c r="K621" s="10">
        <v>144995</v>
      </c>
      <c r="L621" s="10" t="s">
        <v>32</v>
      </c>
      <c r="M621" s="10">
        <v>0.34</v>
      </c>
      <c r="N621" s="10">
        <v>0.72</v>
      </c>
      <c r="O621" s="10">
        <v>2495.92</v>
      </c>
      <c r="P621" s="10">
        <v>3057.79</v>
      </c>
      <c r="Q621">
        <v>36</v>
      </c>
      <c r="R621">
        <v>410.16</v>
      </c>
      <c r="S621">
        <v>0.34</v>
      </c>
      <c r="T621">
        <v>1</v>
      </c>
      <c r="U621">
        <v>27</v>
      </c>
      <c r="V621">
        <v>784.431</v>
      </c>
      <c r="W621">
        <v>3057.79</v>
      </c>
      <c r="X621">
        <v>17450.21</v>
      </c>
      <c r="Y621">
        <v>-14018.15</v>
      </c>
      <c r="Z621" s="17" t="str">
        <f t="shared" si="9"/>
        <v>Jun-2023</v>
      </c>
    </row>
    <row r="622" spans="1:26">
      <c r="A622" s="10" t="s">
        <v>1296</v>
      </c>
      <c r="B622" s="14">
        <v>44556</v>
      </c>
      <c r="C622" s="10" t="s">
        <v>1297</v>
      </c>
      <c r="D622" s="10" t="s">
        <v>35</v>
      </c>
      <c r="E622" s="10">
        <v>14380</v>
      </c>
      <c r="F622" s="10">
        <v>0.127</v>
      </c>
      <c r="G622" s="10">
        <v>36</v>
      </c>
      <c r="H622" s="10" t="s">
        <v>29</v>
      </c>
      <c r="I622" s="10" t="s">
        <v>67</v>
      </c>
      <c r="J622" s="10" t="s">
        <v>57</v>
      </c>
      <c r="K622" s="10">
        <v>49800</v>
      </c>
      <c r="L622" s="10" t="s">
        <v>43</v>
      </c>
      <c r="M622" s="10">
        <v>0.11</v>
      </c>
      <c r="N622" s="10">
        <v>0.6</v>
      </c>
      <c r="O622" s="10">
        <v>16206.26</v>
      </c>
      <c r="P622" s="10">
        <v>0</v>
      </c>
      <c r="Q622">
        <v>36</v>
      </c>
      <c r="R622">
        <v>287.6</v>
      </c>
      <c r="S622">
        <v>0.11</v>
      </c>
      <c r="T622">
        <v>0</v>
      </c>
      <c r="U622">
        <v>36</v>
      </c>
      <c r="V622">
        <v>5478.78</v>
      </c>
      <c r="W622">
        <v>14380</v>
      </c>
      <c r="X622">
        <v>0</v>
      </c>
      <c r="Y622">
        <v>5191.18</v>
      </c>
      <c r="Z622" s="17" t="str">
        <f t="shared" si="9"/>
        <v>Dec-2021</v>
      </c>
    </row>
    <row r="623" spans="1:26">
      <c r="A623" s="10" t="s">
        <v>1298</v>
      </c>
      <c r="B623" s="14">
        <v>45096</v>
      </c>
      <c r="C623" s="10" t="s">
        <v>1299</v>
      </c>
      <c r="D623" s="10" t="s">
        <v>60</v>
      </c>
      <c r="E623" s="10">
        <v>27984</v>
      </c>
      <c r="F623" s="10">
        <v>0.208</v>
      </c>
      <c r="G623" s="10">
        <v>36</v>
      </c>
      <c r="H623" s="10" t="s">
        <v>29</v>
      </c>
      <c r="I623" s="10" t="s">
        <v>67</v>
      </c>
      <c r="J623" s="10" t="s">
        <v>57</v>
      </c>
      <c r="K623" s="10">
        <v>93400</v>
      </c>
      <c r="L623" s="10" t="s">
        <v>39</v>
      </c>
      <c r="M623" s="10">
        <v>0.18</v>
      </c>
      <c r="N623" s="10">
        <v>0.61</v>
      </c>
      <c r="O623" s="10">
        <v>33804.67</v>
      </c>
      <c r="P623" s="10">
        <v>0</v>
      </c>
      <c r="Q623">
        <v>36</v>
      </c>
      <c r="R623">
        <v>559.68</v>
      </c>
      <c r="S623">
        <v>0.18</v>
      </c>
      <c r="T623">
        <v>0</v>
      </c>
      <c r="U623">
        <v>27</v>
      </c>
      <c r="V623">
        <v>17462.016</v>
      </c>
      <c r="W623">
        <v>27984</v>
      </c>
      <c r="X623">
        <v>0</v>
      </c>
      <c r="Y623">
        <v>16902.34</v>
      </c>
      <c r="Z623" s="17" t="str">
        <f t="shared" si="9"/>
        <v>Jun-2023</v>
      </c>
    </row>
    <row r="624" spans="1:26">
      <c r="A624" s="10" t="s">
        <v>1300</v>
      </c>
      <c r="B624" s="14">
        <v>44477</v>
      </c>
      <c r="C624" s="10" t="s">
        <v>1301</v>
      </c>
      <c r="D624" s="10" t="s">
        <v>75</v>
      </c>
      <c r="E624" s="10">
        <v>9125</v>
      </c>
      <c r="F624" s="10">
        <v>0.169</v>
      </c>
      <c r="G624" s="10">
        <v>60</v>
      </c>
      <c r="H624" s="10" t="s">
        <v>36</v>
      </c>
      <c r="I624" s="10" t="s">
        <v>46</v>
      </c>
      <c r="J624" s="10" t="s">
        <v>31</v>
      </c>
      <c r="K624" s="10">
        <v>122446</v>
      </c>
      <c r="L624" s="10" t="s">
        <v>32</v>
      </c>
      <c r="M624" s="10">
        <v>0.42</v>
      </c>
      <c r="N624" s="10">
        <v>0.89</v>
      </c>
      <c r="O624" s="10">
        <v>3684.51</v>
      </c>
      <c r="P624" s="10">
        <v>0</v>
      </c>
      <c r="Q624">
        <v>36</v>
      </c>
      <c r="R624">
        <v>182.5</v>
      </c>
      <c r="S624">
        <v>0.42</v>
      </c>
      <c r="T624">
        <v>0</v>
      </c>
      <c r="U624">
        <v>36</v>
      </c>
      <c r="V624">
        <v>4163.7375</v>
      </c>
      <c r="W624">
        <v>9125</v>
      </c>
      <c r="X624">
        <v>0</v>
      </c>
      <c r="Y624">
        <v>3981.24</v>
      </c>
      <c r="Z624" s="17" t="str">
        <f t="shared" si="9"/>
        <v>Oct-2021</v>
      </c>
    </row>
    <row r="625" spans="1:26">
      <c r="A625" s="10" t="s">
        <v>1302</v>
      </c>
      <c r="B625" s="14">
        <v>44863</v>
      </c>
      <c r="C625" s="10" t="s">
        <v>1303</v>
      </c>
      <c r="D625" s="10" t="s">
        <v>75</v>
      </c>
      <c r="E625" s="10">
        <v>37059</v>
      </c>
      <c r="F625" s="10">
        <v>0.07</v>
      </c>
      <c r="G625" s="10">
        <v>60</v>
      </c>
      <c r="H625" s="10" t="s">
        <v>29</v>
      </c>
      <c r="I625" s="10" t="s">
        <v>30</v>
      </c>
      <c r="J625" s="10" t="s">
        <v>47</v>
      </c>
      <c r="K625" s="10">
        <v>59437</v>
      </c>
      <c r="L625" s="10" t="s">
        <v>43</v>
      </c>
      <c r="M625" s="10">
        <v>0.21</v>
      </c>
      <c r="N625" s="10">
        <v>0.54</v>
      </c>
      <c r="O625" s="10">
        <v>39653.13</v>
      </c>
      <c r="P625" s="10">
        <v>0</v>
      </c>
      <c r="Q625">
        <v>36</v>
      </c>
      <c r="R625">
        <v>741.18</v>
      </c>
      <c r="S625">
        <v>0.21</v>
      </c>
      <c r="T625">
        <v>0</v>
      </c>
      <c r="U625">
        <v>35</v>
      </c>
      <c r="V625">
        <v>7782.39</v>
      </c>
      <c r="W625">
        <v>37059</v>
      </c>
      <c r="X625">
        <v>0</v>
      </c>
      <c r="Y625">
        <v>7041.21</v>
      </c>
      <c r="Z625" s="17" t="str">
        <f t="shared" si="9"/>
        <v>Oct-2022</v>
      </c>
    </row>
    <row r="626" spans="1:26">
      <c r="A626" s="10" t="s">
        <v>1304</v>
      </c>
      <c r="B626" s="14">
        <v>44289</v>
      </c>
      <c r="C626" s="10" t="s">
        <v>1305</v>
      </c>
      <c r="D626" s="10" t="s">
        <v>66</v>
      </c>
      <c r="E626" s="10">
        <v>5033</v>
      </c>
      <c r="F626" s="10">
        <v>0.219</v>
      </c>
      <c r="G626" s="10">
        <v>36</v>
      </c>
      <c r="H626" s="10" t="s">
        <v>36</v>
      </c>
      <c r="I626" s="10" t="s">
        <v>30</v>
      </c>
      <c r="J626" s="10" t="s">
        <v>31</v>
      </c>
      <c r="K626" s="10">
        <v>133124</v>
      </c>
      <c r="L626" s="10" t="s">
        <v>43</v>
      </c>
      <c r="M626" s="10">
        <v>0.39</v>
      </c>
      <c r="N626" s="10">
        <v>0.82</v>
      </c>
      <c r="O626" s="10">
        <v>1105.39</v>
      </c>
      <c r="P626" s="10">
        <v>0</v>
      </c>
      <c r="Q626">
        <v>36</v>
      </c>
      <c r="R626">
        <v>100.66</v>
      </c>
      <c r="S626">
        <v>0.39</v>
      </c>
      <c r="T626">
        <v>0</v>
      </c>
      <c r="U626">
        <v>36</v>
      </c>
      <c r="V626">
        <v>2976.0129</v>
      </c>
      <c r="W626">
        <v>5033</v>
      </c>
      <c r="X626">
        <v>0</v>
      </c>
      <c r="Y626">
        <v>2875.35</v>
      </c>
      <c r="Z626" s="17" t="str">
        <f t="shared" si="9"/>
        <v>Apr-2021</v>
      </c>
    </row>
    <row r="627" spans="1:26">
      <c r="A627" s="10" t="s">
        <v>1306</v>
      </c>
      <c r="B627" s="14">
        <v>44868</v>
      </c>
      <c r="C627" s="10" t="s">
        <v>1307</v>
      </c>
      <c r="D627" s="10" t="s">
        <v>56</v>
      </c>
      <c r="E627" s="10">
        <v>38873</v>
      </c>
      <c r="F627" s="10">
        <v>0.156</v>
      </c>
      <c r="G627" s="10">
        <v>36</v>
      </c>
      <c r="H627" s="10" t="s">
        <v>70</v>
      </c>
      <c r="I627" s="10" t="s">
        <v>30</v>
      </c>
      <c r="J627" s="10" t="s">
        <v>31</v>
      </c>
      <c r="K627" s="10">
        <v>106537</v>
      </c>
      <c r="L627" s="10" t="s">
        <v>32</v>
      </c>
      <c r="M627" s="10">
        <v>0.25</v>
      </c>
      <c r="N627" s="10">
        <v>0.62</v>
      </c>
      <c r="O627" s="10">
        <v>0</v>
      </c>
      <c r="P627" s="10">
        <v>0</v>
      </c>
      <c r="Q627">
        <v>36</v>
      </c>
      <c r="R627">
        <v>777.46</v>
      </c>
      <c r="S627">
        <v>0.25</v>
      </c>
      <c r="T627">
        <v>0</v>
      </c>
      <c r="U627">
        <v>34</v>
      </c>
      <c r="V627">
        <v>4548.141</v>
      </c>
      <c r="W627">
        <v>0</v>
      </c>
      <c r="X627">
        <v>0</v>
      </c>
      <c r="Y627">
        <v>-35102.32</v>
      </c>
      <c r="Z627" s="17" t="str">
        <f t="shared" si="9"/>
        <v>Nov-2022</v>
      </c>
    </row>
    <row r="628" spans="1:26">
      <c r="A628" s="10" t="s">
        <v>1308</v>
      </c>
      <c r="B628" s="14">
        <v>44257</v>
      </c>
      <c r="C628" s="10" t="s">
        <v>1309</v>
      </c>
      <c r="D628" s="10" t="s">
        <v>66</v>
      </c>
      <c r="E628" s="10">
        <v>18087</v>
      </c>
      <c r="F628" s="10">
        <v>0.218</v>
      </c>
      <c r="G628" s="10">
        <v>60</v>
      </c>
      <c r="H628" s="10" t="s">
        <v>36</v>
      </c>
      <c r="I628" s="10" t="s">
        <v>67</v>
      </c>
      <c r="J628" s="10" t="s">
        <v>38</v>
      </c>
      <c r="K628" s="10">
        <v>76675</v>
      </c>
      <c r="L628" s="10" t="s">
        <v>39</v>
      </c>
      <c r="M628" s="10">
        <v>0.31</v>
      </c>
      <c r="N628" s="10">
        <v>0.84</v>
      </c>
      <c r="O628" s="10">
        <v>1721.26</v>
      </c>
      <c r="P628" s="10">
        <v>0</v>
      </c>
      <c r="Q628">
        <v>36</v>
      </c>
      <c r="R628">
        <v>361.74</v>
      </c>
      <c r="S628">
        <v>0.31</v>
      </c>
      <c r="T628">
        <v>0</v>
      </c>
      <c r="U628">
        <v>36</v>
      </c>
      <c r="V628">
        <v>10646.0082</v>
      </c>
      <c r="W628">
        <v>18087</v>
      </c>
      <c r="X628">
        <v>0</v>
      </c>
      <c r="Y628">
        <v>10284.27</v>
      </c>
      <c r="Z628" s="17" t="str">
        <f t="shared" si="9"/>
        <v>Mar-2021</v>
      </c>
    </row>
    <row r="629" spans="1:26">
      <c r="A629" s="10" t="s">
        <v>1310</v>
      </c>
      <c r="B629" s="14">
        <v>44830</v>
      </c>
      <c r="C629" s="10" t="s">
        <v>1311</v>
      </c>
      <c r="D629" s="10" t="s">
        <v>66</v>
      </c>
      <c r="E629" s="10">
        <v>6704</v>
      </c>
      <c r="F629" s="10">
        <v>0.166</v>
      </c>
      <c r="G629" s="10">
        <v>60</v>
      </c>
      <c r="H629" s="10" t="s">
        <v>29</v>
      </c>
      <c r="I629" s="10" t="s">
        <v>37</v>
      </c>
      <c r="J629" s="10" t="s">
        <v>31</v>
      </c>
      <c r="K629" s="10">
        <v>49942</v>
      </c>
      <c r="L629" s="10" t="s">
        <v>43</v>
      </c>
      <c r="M629" s="10">
        <v>0.13</v>
      </c>
      <c r="N629" s="10">
        <v>0.83</v>
      </c>
      <c r="O629" s="10">
        <v>7816.86</v>
      </c>
      <c r="P629" s="10">
        <v>0</v>
      </c>
      <c r="Q629">
        <v>36</v>
      </c>
      <c r="R629">
        <v>134.08</v>
      </c>
      <c r="S629">
        <v>0.13</v>
      </c>
      <c r="T629">
        <v>0</v>
      </c>
      <c r="U629">
        <v>36</v>
      </c>
      <c r="V629">
        <v>3338.592</v>
      </c>
      <c r="W629">
        <v>6704</v>
      </c>
      <c r="X629">
        <v>0</v>
      </c>
      <c r="Y629">
        <v>3204.51</v>
      </c>
      <c r="Z629" s="17" t="str">
        <f t="shared" si="9"/>
        <v>Sep-2022</v>
      </c>
    </row>
    <row r="630" spans="1:26">
      <c r="A630" s="10" t="s">
        <v>1312</v>
      </c>
      <c r="B630" s="14">
        <v>45271</v>
      </c>
      <c r="C630" s="10" t="s">
        <v>1313</v>
      </c>
      <c r="D630" s="10" t="s">
        <v>56</v>
      </c>
      <c r="E630" s="10">
        <v>8848</v>
      </c>
      <c r="F630" s="10">
        <v>0.162</v>
      </c>
      <c r="G630" s="10">
        <v>60</v>
      </c>
      <c r="H630" s="10" t="s">
        <v>36</v>
      </c>
      <c r="I630" s="10" t="s">
        <v>37</v>
      </c>
      <c r="J630" s="10" t="s">
        <v>57</v>
      </c>
      <c r="K630" s="10">
        <v>50862</v>
      </c>
      <c r="L630" s="10" t="s">
        <v>39</v>
      </c>
      <c r="M630" s="10">
        <v>0.17</v>
      </c>
      <c r="N630" s="10">
        <v>0.5</v>
      </c>
      <c r="O630" s="10">
        <v>2965.85</v>
      </c>
      <c r="P630" s="10">
        <v>0</v>
      </c>
      <c r="Q630">
        <v>36</v>
      </c>
      <c r="R630">
        <v>176.96</v>
      </c>
      <c r="S630">
        <v>0.17</v>
      </c>
      <c r="T630">
        <v>0</v>
      </c>
      <c r="U630">
        <v>21</v>
      </c>
      <c r="V630">
        <v>2257.5672</v>
      </c>
      <c r="W630">
        <v>5161.33333333333</v>
      </c>
      <c r="X630">
        <v>0</v>
      </c>
      <c r="Y630">
        <v>-1606.06</v>
      </c>
      <c r="Z630" s="17" t="str">
        <f t="shared" si="9"/>
        <v>Dec-2023</v>
      </c>
    </row>
    <row r="631" spans="1:26">
      <c r="A631" s="10" t="s">
        <v>1314</v>
      </c>
      <c r="B631" s="14">
        <v>45225</v>
      </c>
      <c r="C631" s="10" t="s">
        <v>1315</v>
      </c>
      <c r="D631" s="10" t="s">
        <v>35</v>
      </c>
      <c r="E631" s="10">
        <v>22592</v>
      </c>
      <c r="F631" s="10">
        <v>0.071</v>
      </c>
      <c r="G631" s="10">
        <v>60</v>
      </c>
      <c r="H631" s="10" t="s">
        <v>36</v>
      </c>
      <c r="I631" s="10" t="s">
        <v>83</v>
      </c>
      <c r="J631" s="10" t="s">
        <v>42</v>
      </c>
      <c r="K631" s="10">
        <v>41669</v>
      </c>
      <c r="L631" s="10" t="s">
        <v>39</v>
      </c>
      <c r="M631" s="10">
        <v>0.48</v>
      </c>
      <c r="N631" s="10">
        <v>0.73</v>
      </c>
      <c r="O631" s="10">
        <v>10077.37</v>
      </c>
      <c r="P631" s="10">
        <v>0</v>
      </c>
      <c r="Q631">
        <v>36</v>
      </c>
      <c r="R631">
        <v>451.84</v>
      </c>
      <c r="S631">
        <v>0.48</v>
      </c>
      <c r="T631">
        <v>0</v>
      </c>
      <c r="U631">
        <v>23</v>
      </c>
      <c r="V631">
        <v>2766.9552</v>
      </c>
      <c r="W631">
        <v>14433.7777777778</v>
      </c>
      <c r="X631">
        <v>0</v>
      </c>
      <c r="Y631">
        <v>-5843.11</v>
      </c>
      <c r="Z631" s="17" t="str">
        <f t="shared" si="9"/>
        <v>Oct-2023</v>
      </c>
    </row>
    <row r="632" spans="1:26">
      <c r="A632" s="10" t="s">
        <v>1316</v>
      </c>
      <c r="B632" s="14">
        <v>44800</v>
      </c>
      <c r="C632" s="10" t="s">
        <v>1317</v>
      </c>
      <c r="D632" s="10" t="s">
        <v>63</v>
      </c>
      <c r="E632" s="10">
        <v>7924</v>
      </c>
      <c r="F632" s="10">
        <v>0.083</v>
      </c>
      <c r="G632" s="10">
        <v>60</v>
      </c>
      <c r="H632" s="10" t="s">
        <v>36</v>
      </c>
      <c r="I632" s="10" t="s">
        <v>37</v>
      </c>
      <c r="J632" s="10" t="s">
        <v>38</v>
      </c>
      <c r="K632" s="10">
        <v>83772</v>
      </c>
      <c r="L632" s="10" t="s">
        <v>43</v>
      </c>
      <c r="M632" s="10">
        <v>0.46</v>
      </c>
      <c r="N632" s="10">
        <v>0.56</v>
      </c>
      <c r="O632" s="10">
        <v>3561.75</v>
      </c>
      <c r="P632" s="10">
        <v>0</v>
      </c>
      <c r="Q632">
        <v>36</v>
      </c>
      <c r="R632">
        <v>158.48</v>
      </c>
      <c r="S632">
        <v>0.46</v>
      </c>
      <c r="T632">
        <v>0</v>
      </c>
      <c r="U632">
        <v>36</v>
      </c>
      <c r="V632">
        <v>1775.7684</v>
      </c>
      <c r="W632">
        <v>7924</v>
      </c>
      <c r="X632">
        <v>0</v>
      </c>
      <c r="Y632">
        <v>1617.29</v>
      </c>
      <c r="Z632" s="17" t="str">
        <f t="shared" si="9"/>
        <v>Aug-2022</v>
      </c>
    </row>
    <row r="633" spans="1:26">
      <c r="A633" s="10" t="s">
        <v>1318</v>
      </c>
      <c r="B633" s="14">
        <v>44878</v>
      </c>
      <c r="C633" s="10" t="s">
        <v>1319</v>
      </c>
      <c r="D633" s="10" t="s">
        <v>50</v>
      </c>
      <c r="E633" s="10">
        <v>28208</v>
      </c>
      <c r="F633" s="10">
        <v>0.244</v>
      </c>
      <c r="G633" s="10">
        <v>60</v>
      </c>
      <c r="H633" s="10" t="s">
        <v>29</v>
      </c>
      <c r="I633" s="10" t="s">
        <v>67</v>
      </c>
      <c r="J633" s="10" t="s">
        <v>38</v>
      </c>
      <c r="K633" s="10">
        <v>45916</v>
      </c>
      <c r="L633" s="10" t="s">
        <v>32</v>
      </c>
      <c r="M633" s="10">
        <v>0.36</v>
      </c>
      <c r="N633" s="10">
        <v>0.89</v>
      </c>
      <c r="O633" s="10">
        <v>35090.75</v>
      </c>
      <c r="P633" s="10">
        <v>0</v>
      </c>
      <c r="Q633">
        <v>36</v>
      </c>
      <c r="R633">
        <v>564.16</v>
      </c>
      <c r="S633">
        <v>0.36</v>
      </c>
      <c r="T633">
        <v>0</v>
      </c>
      <c r="U633">
        <v>34</v>
      </c>
      <c r="V633">
        <v>20648.256</v>
      </c>
      <c r="W633">
        <v>28208</v>
      </c>
      <c r="X633">
        <v>0</v>
      </c>
      <c r="Y633">
        <v>20084.1</v>
      </c>
      <c r="Z633" s="17" t="str">
        <f t="shared" si="9"/>
        <v>Nov-2022</v>
      </c>
    </row>
    <row r="634" spans="1:26">
      <c r="A634" s="10" t="s">
        <v>1320</v>
      </c>
      <c r="B634" s="14">
        <v>44730</v>
      </c>
      <c r="C634" s="10" t="s">
        <v>1321</v>
      </c>
      <c r="D634" s="10" t="s">
        <v>60</v>
      </c>
      <c r="E634" s="10">
        <v>20614</v>
      </c>
      <c r="F634" s="10">
        <v>0.096</v>
      </c>
      <c r="G634" s="10">
        <v>60</v>
      </c>
      <c r="H634" s="10" t="s">
        <v>29</v>
      </c>
      <c r="I634" s="10" t="s">
        <v>37</v>
      </c>
      <c r="J634" s="10" t="s">
        <v>47</v>
      </c>
      <c r="K634" s="10">
        <v>40878</v>
      </c>
      <c r="L634" s="10" t="s">
        <v>43</v>
      </c>
      <c r="M634" s="10">
        <v>0.28</v>
      </c>
      <c r="N634" s="10">
        <v>0.89</v>
      </c>
      <c r="O634" s="10">
        <v>22592.94</v>
      </c>
      <c r="P634" s="10">
        <v>0</v>
      </c>
      <c r="Q634">
        <v>36</v>
      </c>
      <c r="R634">
        <v>412.28</v>
      </c>
      <c r="S634">
        <v>0.28</v>
      </c>
      <c r="T634">
        <v>0</v>
      </c>
      <c r="U634">
        <v>36</v>
      </c>
      <c r="V634">
        <v>5936.832</v>
      </c>
      <c r="W634">
        <v>20614</v>
      </c>
      <c r="X634">
        <v>0</v>
      </c>
      <c r="Y634">
        <v>5524.55</v>
      </c>
      <c r="Z634" s="17" t="str">
        <f t="shared" si="9"/>
        <v>Jun-2022</v>
      </c>
    </row>
    <row r="635" spans="1:26">
      <c r="A635" s="10" t="s">
        <v>1322</v>
      </c>
      <c r="B635" s="14">
        <v>45034</v>
      </c>
      <c r="C635" s="10" t="s">
        <v>1323</v>
      </c>
      <c r="D635" s="10" t="s">
        <v>75</v>
      </c>
      <c r="E635" s="10">
        <v>1488</v>
      </c>
      <c r="F635" s="10">
        <v>0.245</v>
      </c>
      <c r="G635" s="10">
        <v>36</v>
      </c>
      <c r="H635" s="10" t="s">
        <v>29</v>
      </c>
      <c r="I635" s="10" t="s">
        <v>30</v>
      </c>
      <c r="J635" s="10" t="s">
        <v>42</v>
      </c>
      <c r="K635" s="10">
        <v>32985</v>
      </c>
      <c r="L635" s="10" t="s">
        <v>43</v>
      </c>
      <c r="M635" s="10">
        <v>0.37</v>
      </c>
      <c r="N635" s="10">
        <v>0.69</v>
      </c>
      <c r="O635" s="10">
        <v>1852.56</v>
      </c>
      <c r="P635" s="10">
        <v>0</v>
      </c>
      <c r="Q635">
        <v>36</v>
      </c>
      <c r="R635">
        <v>29.76</v>
      </c>
      <c r="S635">
        <v>0.37</v>
      </c>
      <c r="T635">
        <v>0</v>
      </c>
      <c r="U635">
        <v>29</v>
      </c>
      <c r="V635">
        <v>1093.68</v>
      </c>
      <c r="W635">
        <v>1488</v>
      </c>
      <c r="X635">
        <v>0</v>
      </c>
      <c r="Y635">
        <v>1063.92</v>
      </c>
      <c r="Z635" s="17" t="str">
        <f t="shared" si="9"/>
        <v>Apr-2023</v>
      </c>
    </row>
    <row r="636" spans="1:26">
      <c r="A636" s="10" t="s">
        <v>1324</v>
      </c>
      <c r="B636" s="14">
        <v>44841</v>
      </c>
      <c r="C636" s="10" t="s">
        <v>1325</v>
      </c>
      <c r="D636" s="10" t="s">
        <v>82</v>
      </c>
      <c r="E636" s="10">
        <v>26923</v>
      </c>
      <c r="F636" s="10">
        <v>0.156</v>
      </c>
      <c r="G636" s="10">
        <v>60</v>
      </c>
      <c r="H636" s="10" t="s">
        <v>29</v>
      </c>
      <c r="I636" s="10" t="s">
        <v>67</v>
      </c>
      <c r="J636" s="10" t="s">
        <v>38</v>
      </c>
      <c r="K636" s="10">
        <v>127905</v>
      </c>
      <c r="L636" s="10" t="s">
        <v>39</v>
      </c>
      <c r="M636" s="10">
        <v>0.35</v>
      </c>
      <c r="N636" s="10">
        <v>0.7</v>
      </c>
      <c r="O636" s="10">
        <v>31122.99</v>
      </c>
      <c r="P636" s="10">
        <v>0</v>
      </c>
      <c r="Q636">
        <v>36</v>
      </c>
      <c r="R636">
        <v>538.46</v>
      </c>
      <c r="S636">
        <v>0.35</v>
      </c>
      <c r="T636">
        <v>0</v>
      </c>
      <c r="U636">
        <v>35</v>
      </c>
      <c r="V636">
        <v>12599.964</v>
      </c>
      <c r="W636">
        <v>26923</v>
      </c>
      <c r="X636">
        <v>0</v>
      </c>
      <c r="Y636">
        <v>12061.5</v>
      </c>
      <c r="Z636" s="17" t="str">
        <f t="shared" si="9"/>
        <v>Oct-2022</v>
      </c>
    </row>
    <row r="637" spans="1:26">
      <c r="A637" s="10" t="s">
        <v>1326</v>
      </c>
      <c r="B637" s="14">
        <v>44429</v>
      </c>
      <c r="C637" s="10" t="s">
        <v>1327</v>
      </c>
      <c r="D637" s="10" t="s">
        <v>60</v>
      </c>
      <c r="E637" s="10">
        <v>36941</v>
      </c>
      <c r="F637" s="10">
        <v>0.077</v>
      </c>
      <c r="G637" s="10">
        <v>60</v>
      </c>
      <c r="H637" s="10" t="s">
        <v>29</v>
      </c>
      <c r="I637" s="10" t="s">
        <v>94</v>
      </c>
      <c r="J637" s="10" t="s">
        <v>31</v>
      </c>
      <c r="K637" s="10">
        <v>103648</v>
      </c>
      <c r="L637" s="10" t="s">
        <v>32</v>
      </c>
      <c r="M637" s="10">
        <v>0.33</v>
      </c>
      <c r="N637" s="10">
        <v>0.64</v>
      </c>
      <c r="O637" s="10">
        <v>39785.46</v>
      </c>
      <c r="P637" s="10">
        <v>0</v>
      </c>
      <c r="Q637">
        <v>36</v>
      </c>
      <c r="R637">
        <v>738.82</v>
      </c>
      <c r="S637">
        <v>0.33</v>
      </c>
      <c r="T637">
        <v>0</v>
      </c>
      <c r="U637">
        <v>36</v>
      </c>
      <c r="V637">
        <v>8533.371</v>
      </c>
      <c r="W637">
        <v>36941</v>
      </c>
      <c r="X637">
        <v>0</v>
      </c>
      <c r="Y637">
        <v>7794.55</v>
      </c>
      <c r="Z637" s="17" t="str">
        <f t="shared" si="9"/>
        <v>Aug-2021</v>
      </c>
    </row>
    <row r="638" spans="1:26">
      <c r="A638" s="10" t="s">
        <v>1328</v>
      </c>
      <c r="B638" s="14">
        <v>44720</v>
      </c>
      <c r="C638" s="10" t="s">
        <v>1329</v>
      </c>
      <c r="D638" s="10" t="s">
        <v>63</v>
      </c>
      <c r="E638" s="10">
        <v>30165</v>
      </c>
      <c r="F638" s="10">
        <v>0.07</v>
      </c>
      <c r="G638" s="10">
        <v>36</v>
      </c>
      <c r="H638" s="10" t="s">
        <v>29</v>
      </c>
      <c r="I638" s="10" t="s">
        <v>94</v>
      </c>
      <c r="J638" s="10" t="s">
        <v>38</v>
      </c>
      <c r="K638" s="10">
        <v>71235</v>
      </c>
      <c r="L638" s="10" t="s">
        <v>39</v>
      </c>
      <c r="M638" s="10">
        <v>0.12</v>
      </c>
      <c r="N638" s="10">
        <v>0.82</v>
      </c>
      <c r="O638" s="10">
        <v>32276.55</v>
      </c>
      <c r="P638" s="10">
        <v>0</v>
      </c>
      <c r="Q638">
        <v>36</v>
      </c>
      <c r="R638">
        <v>603.3</v>
      </c>
      <c r="S638">
        <v>0.12</v>
      </c>
      <c r="T638">
        <v>0</v>
      </c>
      <c r="U638">
        <v>36</v>
      </c>
      <c r="V638">
        <v>6334.65</v>
      </c>
      <c r="W638">
        <v>30165</v>
      </c>
      <c r="X638">
        <v>0</v>
      </c>
      <c r="Y638">
        <v>5731.35</v>
      </c>
      <c r="Z638" s="17" t="str">
        <f t="shared" si="9"/>
        <v>Jun-2022</v>
      </c>
    </row>
    <row r="639" spans="1:26">
      <c r="A639" s="10" t="s">
        <v>1330</v>
      </c>
      <c r="B639" s="14">
        <v>44542</v>
      </c>
      <c r="C639" s="10" t="s">
        <v>1331</v>
      </c>
      <c r="D639" s="10" t="s">
        <v>56</v>
      </c>
      <c r="E639" s="10">
        <v>2667</v>
      </c>
      <c r="F639" s="10">
        <v>0.092</v>
      </c>
      <c r="G639" s="10">
        <v>60</v>
      </c>
      <c r="H639" s="10" t="s">
        <v>36</v>
      </c>
      <c r="I639" s="10" t="s">
        <v>37</v>
      </c>
      <c r="J639" s="10" t="s">
        <v>38</v>
      </c>
      <c r="K639" s="10">
        <v>48931</v>
      </c>
      <c r="L639" s="10" t="s">
        <v>43</v>
      </c>
      <c r="M639" s="10">
        <v>0.35</v>
      </c>
      <c r="N639" s="10">
        <v>0.66</v>
      </c>
      <c r="O639" s="10">
        <v>1282.69</v>
      </c>
      <c r="P639" s="10">
        <v>0</v>
      </c>
      <c r="Q639">
        <v>36</v>
      </c>
      <c r="R639">
        <v>53.34</v>
      </c>
      <c r="S639">
        <v>0.35</v>
      </c>
      <c r="T639">
        <v>0</v>
      </c>
      <c r="U639">
        <v>36</v>
      </c>
      <c r="V639">
        <v>662.4828</v>
      </c>
      <c r="W639">
        <v>2667</v>
      </c>
      <c r="X639">
        <v>0</v>
      </c>
      <c r="Y639">
        <v>609.14</v>
      </c>
      <c r="Z639" s="17" t="str">
        <f t="shared" si="9"/>
        <v>Dec-2021</v>
      </c>
    </row>
    <row r="640" spans="1:26">
      <c r="A640" s="10" t="s">
        <v>1332</v>
      </c>
      <c r="B640" s="14">
        <v>45266</v>
      </c>
      <c r="C640" s="10" t="s">
        <v>1333</v>
      </c>
      <c r="D640" s="10" t="s">
        <v>60</v>
      </c>
      <c r="E640" s="10">
        <v>27213</v>
      </c>
      <c r="F640" s="10">
        <v>0.235</v>
      </c>
      <c r="G640" s="10">
        <v>60</v>
      </c>
      <c r="H640" s="10" t="s">
        <v>91</v>
      </c>
      <c r="I640" s="10" t="s">
        <v>30</v>
      </c>
      <c r="J640" s="10" t="s">
        <v>38</v>
      </c>
      <c r="K640" s="10">
        <v>122876</v>
      </c>
      <c r="L640" s="10" t="s">
        <v>32</v>
      </c>
      <c r="M640" s="10">
        <v>0.41</v>
      </c>
      <c r="N640" s="10">
        <v>0.62</v>
      </c>
      <c r="O640" s="10">
        <v>9805.16</v>
      </c>
      <c r="P640" s="10">
        <v>8501.71</v>
      </c>
      <c r="Q640">
        <v>36</v>
      </c>
      <c r="R640">
        <v>544.26</v>
      </c>
      <c r="S640">
        <v>0.41</v>
      </c>
      <c r="T640">
        <v>1</v>
      </c>
      <c r="U640">
        <v>21</v>
      </c>
      <c r="V640">
        <v>4796.29125</v>
      </c>
      <c r="W640">
        <v>8501.71</v>
      </c>
      <c r="X640">
        <v>18711.29</v>
      </c>
      <c r="Y640">
        <v>-5957.55</v>
      </c>
      <c r="Z640" s="17" t="str">
        <f t="shared" si="9"/>
        <v>Dec-2023</v>
      </c>
    </row>
    <row r="641" spans="1:26">
      <c r="A641" s="10" t="s">
        <v>1334</v>
      </c>
      <c r="B641" s="14">
        <v>44742</v>
      </c>
      <c r="C641" s="10" t="s">
        <v>1335</v>
      </c>
      <c r="D641" s="10" t="s">
        <v>75</v>
      </c>
      <c r="E641" s="10">
        <v>5114</v>
      </c>
      <c r="F641" s="10">
        <v>0.133</v>
      </c>
      <c r="G641" s="10">
        <v>36</v>
      </c>
      <c r="H641" s="10" t="s">
        <v>36</v>
      </c>
      <c r="I641" s="10" t="s">
        <v>30</v>
      </c>
      <c r="J641" s="10" t="s">
        <v>47</v>
      </c>
      <c r="K641" s="10">
        <v>30336</v>
      </c>
      <c r="L641" s="10" t="s">
        <v>32</v>
      </c>
      <c r="M641" s="10">
        <v>0.5</v>
      </c>
      <c r="N641" s="10">
        <v>0.69</v>
      </c>
      <c r="O641" s="10">
        <v>260.63</v>
      </c>
      <c r="P641" s="10">
        <v>0</v>
      </c>
      <c r="Q641">
        <v>36</v>
      </c>
      <c r="R641">
        <v>102.28</v>
      </c>
      <c r="S641">
        <v>0.5</v>
      </c>
      <c r="T641">
        <v>0</v>
      </c>
      <c r="U641">
        <v>36</v>
      </c>
      <c r="V641">
        <v>1836.4374</v>
      </c>
      <c r="W641">
        <v>5114</v>
      </c>
      <c r="X641">
        <v>0</v>
      </c>
      <c r="Y641">
        <v>1734.16</v>
      </c>
      <c r="Z641" s="17" t="str">
        <f t="shared" si="9"/>
        <v>Jun-2022</v>
      </c>
    </row>
    <row r="642" spans="1:26">
      <c r="A642" s="10" t="s">
        <v>1336</v>
      </c>
      <c r="B642" s="14">
        <v>44990</v>
      </c>
      <c r="C642" s="10" t="s">
        <v>1337</v>
      </c>
      <c r="D642" s="10" t="s">
        <v>60</v>
      </c>
      <c r="E642" s="10">
        <v>37321</v>
      </c>
      <c r="F642" s="10">
        <v>0.129</v>
      </c>
      <c r="G642" s="10">
        <v>60</v>
      </c>
      <c r="H642" s="10" t="s">
        <v>29</v>
      </c>
      <c r="I642" s="10" t="s">
        <v>51</v>
      </c>
      <c r="J642" s="10" t="s">
        <v>38</v>
      </c>
      <c r="K642" s="10">
        <v>72933</v>
      </c>
      <c r="L642" s="10" t="s">
        <v>32</v>
      </c>
      <c r="M642" s="10">
        <v>0.1</v>
      </c>
      <c r="N642" s="10">
        <v>0.54</v>
      </c>
      <c r="O642" s="10">
        <v>42135.41</v>
      </c>
      <c r="P642" s="10">
        <v>0</v>
      </c>
      <c r="Q642">
        <v>36</v>
      </c>
      <c r="R642">
        <v>746.42</v>
      </c>
      <c r="S642">
        <v>0.1</v>
      </c>
      <c r="T642">
        <v>0</v>
      </c>
      <c r="U642">
        <v>30</v>
      </c>
      <c r="V642">
        <v>14443.227</v>
      </c>
      <c r="W642">
        <v>37321</v>
      </c>
      <c r="X642">
        <v>0</v>
      </c>
      <c r="Y642">
        <v>13696.81</v>
      </c>
      <c r="Z642" s="17" t="str">
        <f t="shared" ref="Z642:Z705" si="10">TEXT(B642,"mmm-yyyy")</f>
        <v>Mar-2023</v>
      </c>
    </row>
    <row r="643" spans="1:26">
      <c r="A643" s="10" t="s">
        <v>1338</v>
      </c>
      <c r="B643" s="14">
        <v>44445</v>
      </c>
      <c r="C643" s="10" t="s">
        <v>1339</v>
      </c>
      <c r="D643" s="10" t="s">
        <v>50</v>
      </c>
      <c r="E643" s="10">
        <v>8761</v>
      </c>
      <c r="F643" s="10">
        <v>0.113</v>
      </c>
      <c r="G643" s="10">
        <v>36</v>
      </c>
      <c r="H643" s="10" t="s">
        <v>29</v>
      </c>
      <c r="I643" s="10" t="s">
        <v>30</v>
      </c>
      <c r="J643" s="10" t="s">
        <v>38</v>
      </c>
      <c r="K643" s="10">
        <v>114899</v>
      </c>
      <c r="L643" s="10" t="s">
        <v>32</v>
      </c>
      <c r="M643" s="10">
        <v>0.39</v>
      </c>
      <c r="N643" s="10">
        <v>0.84</v>
      </c>
      <c r="O643" s="10">
        <v>9750.99</v>
      </c>
      <c r="P643" s="10">
        <v>0</v>
      </c>
      <c r="Q643">
        <v>36</v>
      </c>
      <c r="R643">
        <v>175.22</v>
      </c>
      <c r="S643">
        <v>0.39</v>
      </c>
      <c r="T643">
        <v>0</v>
      </c>
      <c r="U643">
        <v>36</v>
      </c>
      <c r="V643">
        <v>2969.979</v>
      </c>
      <c r="W643">
        <v>8761</v>
      </c>
      <c r="X643">
        <v>0</v>
      </c>
      <c r="Y643">
        <v>2794.76</v>
      </c>
      <c r="Z643" s="17" t="str">
        <f t="shared" si="10"/>
        <v>Sep-2021</v>
      </c>
    </row>
    <row r="644" spans="1:26">
      <c r="A644" s="10" t="s">
        <v>1340</v>
      </c>
      <c r="B644" s="14">
        <v>44243</v>
      </c>
      <c r="C644" s="10" t="s">
        <v>1341</v>
      </c>
      <c r="D644" s="10" t="s">
        <v>56</v>
      </c>
      <c r="E644" s="10">
        <v>32116</v>
      </c>
      <c r="F644" s="10">
        <v>0.079</v>
      </c>
      <c r="G644" s="10">
        <v>36</v>
      </c>
      <c r="H644" s="10" t="s">
        <v>70</v>
      </c>
      <c r="I644" s="10" t="s">
        <v>30</v>
      </c>
      <c r="J644" s="10" t="s">
        <v>47</v>
      </c>
      <c r="K644" s="10">
        <v>75536</v>
      </c>
      <c r="L644" s="10" t="s">
        <v>32</v>
      </c>
      <c r="M644" s="10">
        <v>0.33</v>
      </c>
      <c r="N644" s="10">
        <v>0.51</v>
      </c>
      <c r="O644" s="10">
        <v>0</v>
      </c>
      <c r="P644" s="10">
        <v>0</v>
      </c>
      <c r="Q644">
        <v>36</v>
      </c>
      <c r="R644">
        <v>642.32</v>
      </c>
      <c r="S644">
        <v>0.33</v>
      </c>
      <c r="T644">
        <v>0</v>
      </c>
      <c r="U644">
        <v>36</v>
      </c>
      <c r="V644">
        <v>1902.873</v>
      </c>
      <c r="W644">
        <v>0</v>
      </c>
      <c r="X644">
        <v>0</v>
      </c>
      <c r="Y644">
        <v>-30855.45</v>
      </c>
      <c r="Z644" s="17" t="str">
        <f t="shared" si="10"/>
        <v>Feb-2021</v>
      </c>
    </row>
    <row r="645" spans="1:26">
      <c r="A645" s="10" t="s">
        <v>1342</v>
      </c>
      <c r="B645" s="14">
        <v>44410</v>
      </c>
      <c r="C645" s="10" t="s">
        <v>1343</v>
      </c>
      <c r="D645" s="10" t="s">
        <v>60</v>
      </c>
      <c r="E645" s="10">
        <v>34768</v>
      </c>
      <c r="F645" s="10">
        <v>0.148</v>
      </c>
      <c r="G645" s="10">
        <v>36</v>
      </c>
      <c r="H645" s="10" t="s">
        <v>70</v>
      </c>
      <c r="I645" s="10" t="s">
        <v>30</v>
      </c>
      <c r="J645" s="10" t="s">
        <v>42</v>
      </c>
      <c r="K645" s="10">
        <v>99504</v>
      </c>
      <c r="L645" s="10" t="s">
        <v>43</v>
      </c>
      <c r="M645" s="10">
        <v>0.27</v>
      </c>
      <c r="N645" s="10">
        <v>0.79</v>
      </c>
      <c r="O645" s="10">
        <v>0</v>
      </c>
      <c r="P645" s="10">
        <v>0</v>
      </c>
      <c r="Q645">
        <v>36</v>
      </c>
      <c r="R645">
        <v>695.36</v>
      </c>
      <c r="S645">
        <v>0.27</v>
      </c>
      <c r="T645">
        <v>0</v>
      </c>
      <c r="U645">
        <v>36</v>
      </c>
      <c r="V645">
        <v>3859.248</v>
      </c>
      <c r="W645">
        <v>0</v>
      </c>
      <c r="X645">
        <v>0</v>
      </c>
      <c r="Y645">
        <v>-31604.11</v>
      </c>
      <c r="Z645" s="17" t="str">
        <f t="shared" si="10"/>
        <v>Aug-2021</v>
      </c>
    </row>
    <row r="646" spans="1:26">
      <c r="A646" s="10" t="s">
        <v>1344</v>
      </c>
      <c r="B646" s="14">
        <v>44435</v>
      </c>
      <c r="C646" s="10" t="s">
        <v>1345</v>
      </c>
      <c r="D646" s="10" t="s">
        <v>75</v>
      </c>
      <c r="E646" s="10">
        <v>26426</v>
      </c>
      <c r="F646" s="10">
        <v>0.076</v>
      </c>
      <c r="G646" s="10">
        <v>36</v>
      </c>
      <c r="H646" s="10" t="s">
        <v>91</v>
      </c>
      <c r="I646" s="10" t="s">
        <v>67</v>
      </c>
      <c r="J646" s="10" t="s">
        <v>57</v>
      </c>
      <c r="K646" s="10">
        <v>129214</v>
      </c>
      <c r="L646" s="10" t="s">
        <v>43</v>
      </c>
      <c r="M646" s="10">
        <v>0.15</v>
      </c>
      <c r="N646" s="10">
        <v>0.58</v>
      </c>
      <c r="O646" s="10">
        <v>5657.08</v>
      </c>
      <c r="P646" s="10">
        <v>8575.97</v>
      </c>
      <c r="Q646">
        <v>36</v>
      </c>
      <c r="R646">
        <v>528.52</v>
      </c>
      <c r="S646">
        <v>0.15</v>
      </c>
      <c r="T646">
        <v>1</v>
      </c>
      <c r="U646">
        <v>36</v>
      </c>
      <c r="V646">
        <v>1506.282</v>
      </c>
      <c r="W646">
        <v>8575.97</v>
      </c>
      <c r="X646">
        <v>17850.03</v>
      </c>
      <c r="Y646">
        <v>-8296.3</v>
      </c>
      <c r="Z646" s="17" t="str">
        <f t="shared" si="10"/>
        <v>Aug-2021</v>
      </c>
    </row>
    <row r="647" spans="1:26">
      <c r="A647" s="10" t="s">
        <v>1346</v>
      </c>
      <c r="B647" s="14">
        <v>45276</v>
      </c>
      <c r="C647" s="10" t="s">
        <v>1347</v>
      </c>
      <c r="D647" s="10" t="s">
        <v>75</v>
      </c>
      <c r="E647" s="10">
        <v>18772</v>
      </c>
      <c r="F647" s="10">
        <v>0.217</v>
      </c>
      <c r="G647" s="10">
        <v>60</v>
      </c>
      <c r="H647" s="10" t="s">
        <v>36</v>
      </c>
      <c r="I647" s="10" t="s">
        <v>30</v>
      </c>
      <c r="J647" s="10" t="s">
        <v>47</v>
      </c>
      <c r="K647" s="10">
        <v>81148</v>
      </c>
      <c r="L647" s="10" t="s">
        <v>43</v>
      </c>
      <c r="M647" s="10">
        <v>0.26</v>
      </c>
      <c r="N647" s="10">
        <v>0.6</v>
      </c>
      <c r="O647" s="10">
        <v>7853.16</v>
      </c>
      <c r="P647" s="10">
        <v>0</v>
      </c>
      <c r="Q647">
        <v>36</v>
      </c>
      <c r="R647">
        <v>375.44</v>
      </c>
      <c r="S647">
        <v>0.26</v>
      </c>
      <c r="T647">
        <v>0</v>
      </c>
      <c r="U647">
        <v>21</v>
      </c>
      <c r="V647">
        <v>6415.8003</v>
      </c>
      <c r="W647">
        <v>10950.3333333333</v>
      </c>
      <c r="X647">
        <v>0</v>
      </c>
      <c r="Y647">
        <v>-1781.31</v>
      </c>
      <c r="Z647" s="17" t="str">
        <f t="shared" si="10"/>
        <v>Dec-2023</v>
      </c>
    </row>
    <row r="648" spans="1:26">
      <c r="A648" s="10" t="s">
        <v>1348</v>
      </c>
      <c r="B648" s="14">
        <v>44546</v>
      </c>
      <c r="C648" s="10" t="s">
        <v>1349</v>
      </c>
      <c r="D648" s="10" t="s">
        <v>60</v>
      </c>
      <c r="E648" s="10">
        <v>39218</v>
      </c>
      <c r="F648" s="10">
        <v>0.124</v>
      </c>
      <c r="G648" s="10">
        <v>36</v>
      </c>
      <c r="H648" s="10" t="s">
        <v>29</v>
      </c>
      <c r="I648" s="10" t="s">
        <v>83</v>
      </c>
      <c r="J648" s="10" t="s">
        <v>47</v>
      </c>
      <c r="K648" s="10">
        <v>143936</v>
      </c>
      <c r="L648" s="10" t="s">
        <v>39</v>
      </c>
      <c r="M648" s="10">
        <v>0.24</v>
      </c>
      <c r="N648" s="10">
        <v>0.79</v>
      </c>
      <c r="O648" s="10">
        <v>44081.03</v>
      </c>
      <c r="P648" s="10">
        <v>0</v>
      </c>
      <c r="Q648">
        <v>36</v>
      </c>
      <c r="R648">
        <v>784.36</v>
      </c>
      <c r="S648">
        <v>0.24</v>
      </c>
      <c r="T648">
        <v>0</v>
      </c>
      <c r="U648">
        <v>36</v>
      </c>
      <c r="V648">
        <v>14589.096</v>
      </c>
      <c r="W648">
        <v>39218</v>
      </c>
      <c r="X648">
        <v>0</v>
      </c>
      <c r="Y648">
        <v>13804.74</v>
      </c>
      <c r="Z648" s="17" t="str">
        <f t="shared" si="10"/>
        <v>Dec-2021</v>
      </c>
    </row>
    <row r="649" spans="1:26">
      <c r="A649" s="10" t="s">
        <v>1350</v>
      </c>
      <c r="B649" s="14">
        <v>44303</v>
      </c>
      <c r="C649" s="10" t="s">
        <v>1351</v>
      </c>
      <c r="D649" s="10" t="s">
        <v>35</v>
      </c>
      <c r="E649" s="10">
        <v>4712</v>
      </c>
      <c r="F649" s="10">
        <v>0.125</v>
      </c>
      <c r="G649" s="10">
        <v>36</v>
      </c>
      <c r="H649" s="10" t="s">
        <v>36</v>
      </c>
      <c r="I649" s="10" t="s">
        <v>83</v>
      </c>
      <c r="J649" s="10" t="s">
        <v>38</v>
      </c>
      <c r="K649" s="10">
        <v>46279</v>
      </c>
      <c r="L649" s="10" t="s">
        <v>32</v>
      </c>
      <c r="M649" s="10">
        <v>0.22</v>
      </c>
      <c r="N649" s="10">
        <v>0.95</v>
      </c>
      <c r="O649" s="10">
        <v>1012.2</v>
      </c>
      <c r="P649" s="10">
        <v>0</v>
      </c>
      <c r="Q649">
        <v>36</v>
      </c>
      <c r="R649">
        <v>94.24</v>
      </c>
      <c r="S649">
        <v>0.22</v>
      </c>
      <c r="T649">
        <v>0</v>
      </c>
      <c r="U649">
        <v>36</v>
      </c>
      <c r="V649">
        <v>1590.3</v>
      </c>
      <c r="W649">
        <v>4712</v>
      </c>
      <c r="X649">
        <v>0</v>
      </c>
      <c r="Y649">
        <v>1496.06</v>
      </c>
      <c r="Z649" s="17" t="str">
        <f t="shared" si="10"/>
        <v>Apr-2021</v>
      </c>
    </row>
    <row r="650" spans="1:26">
      <c r="A650" s="10" t="s">
        <v>1352</v>
      </c>
      <c r="B650" s="14">
        <v>45027</v>
      </c>
      <c r="C650" s="10" t="s">
        <v>1353</v>
      </c>
      <c r="D650" s="10" t="s">
        <v>82</v>
      </c>
      <c r="E650" s="10">
        <v>2367</v>
      </c>
      <c r="F650" s="10">
        <v>0.145</v>
      </c>
      <c r="G650" s="10">
        <v>60</v>
      </c>
      <c r="H650" s="10" t="s">
        <v>29</v>
      </c>
      <c r="I650" s="10" t="s">
        <v>46</v>
      </c>
      <c r="J650" s="10" t="s">
        <v>38</v>
      </c>
      <c r="K650" s="10">
        <v>98665</v>
      </c>
      <c r="L650" s="10" t="s">
        <v>32</v>
      </c>
      <c r="M650" s="10">
        <v>0.39</v>
      </c>
      <c r="N650" s="10">
        <v>0.85</v>
      </c>
      <c r="O650" s="10">
        <v>2710.22</v>
      </c>
      <c r="P650" s="10">
        <v>0</v>
      </c>
      <c r="Q650">
        <v>36</v>
      </c>
      <c r="R650">
        <v>47.34</v>
      </c>
      <c r="S650">
        <v>0.39</v>
      </c>
      <c r="T650">
        <v>0</v>
      </c>
      <c r="U650">
        <v>29</v>
      </c>
      <c r="V650">
        <v>1029.645</v>
      </c>
      <c r="W650">
        <v>2367</v>
      </c>
      <c r="X650">
        <v>0</v>
      </c>
      <c r="Y650">
        <v>982.3</v>
      </c>
      <c r="Z650" s="17" t="str">
        <f t="shared" si="10"/>
        <v>Apr-2023</v>
      </c>
    </row>
    <row r="651" spans="1:26">
      <c r="A651" s="10" t="s">
        <v>1354</v>
      </c>
      <c r="B651" s="14">
        <v>44244</v>
      </c>
      <c r="C651" s="10" t="s">
        <v>1355</v>
      </c>
      <c r="D651" s="10" t="s">
        <v>28</v>
      </c>
      <c r="E651" s="10">
        <v>27200</v>
      </c>
      <c r="F651" s="10">
        <v>0.139</v>
      </c>
      <c r="G651" s="10">
        <v>36</v>
      </c>
      <c r="H651" s="10" t="s">
        <v>29</v>
      </c>
      <c r="I651" s="10" t="s">
        <v>30</v>
      </c>
      <c r="J651" s="10" t="s">
        <v>57</v>
      </c>
      <c r="K651" s="10">
        <v>133751</v>
      </c>
      <c r="L651" s="10" t="s">
        <v>43</v>
      </c>
      <c r="M651" s="10">
        <v>0.38</v>
      </c>
      <c r="N651" s="10">
        <v>0.6</v>
      </c>
      <c r="O651" s="10">
        <v>30980.8</v>
      </c>
      <c r="P651" s="10">
        <v>0</v>
      </c>
      <c r="Q651">
        <v>36</v>
      </c>
      <c r="R651">
        <v>544</v>
      </c>
      <c r="S651">
        <v>0.38</v>
      </c>
      <c r="T651">
        <v>0</v>
      </c>
      <c r="U651">
        <v>36</v>
      </c>
      <c r="V651">
        <v>11342.4</v>
      </c>
      <c r="W651">
        <v>27200</v>
      </c>
      <c r="X651">
        <v>0</v>
      </c>
      <c r="Y651">
        <v>10798.4</v>
      </c>
      <c r="Z651" s="17" t="str">
        <f t="shared" si="10"/>
        <v>Feb-2021</v>
      </c>
    </row>
    <row r="652" spans="1:26">
      <c r="A652" s="10" t="s">
        <v>1356</v>
      </c>
      <c r="B652" s="14">
        <v>44533</v>
      </c>
      <c r="C652" s="10" t="s">
        <v>1357</v>
      </c>
      <c r="D652" s="10" t="s">
        <v>66</v>
      </c>
      <c r="E652" s="10">
        <v>4726</v>
      </c>
      <c r="F652" s="10">
        <v>0.249</v>
      </c>
      <c r="G652" s="10">
        <v>36</v>
      </c>
      <c r="H652" s="10" t="s">
        <v>36</v>
      </c>
      <c r="I652" s="10" t="s">
        <v>67</v>
      </c>
      <c r="J652" s="10" t="s">
        <v>38</v>
      </c>
      <c r="K652" s="10">
        <v>134433</v>
      </c>
      <c r="L652" s="10" t="s">
        <v>32</v>
      </c>
      <c r="M652" s="10">
        <v>0.34</v>
      </c>
      <c r="N652" s="10">
        <v>0.58</v>
      </c>
      <c r="O652" s="10">
        <v>1515.61</v>
      </c>
      <c r="P652" s="10">
        <v>0</v>
      </c>
      <c r="Q652">
        <v>36</v>
      </c>
      <c r="R652">
        <v>94.52</v>
      </c>
      <c r="S652">
        <v>0.34</v>
      </c>
      <c r="T652">
        <v>0</v>
      </c>
      <c r="U652">
        <v>36</v>
      </c>
      <c r="V652">
        <v>3177.2898</v>
      </c>
      <c r="W652">
        <v>4726</v>
      </c>
      <c r="X652">
        <v>0</v>
      </c>
      <c r="Y652">
        <v>3082.77</v>
      </c>
      <c r="Z652" s="17" t="str">
        <f t="shared" si="10"/>
        <v>Dec-2021</v>
      </c>
    </row>
    <row r="653" spans="1:26">
      <c r="A653" s="10" t="s">
        <v>1358</v>
      </c>
      <c r="B653" s="14">
        <v>45246</v>
      </c>
      <c r="C653" s="10" t="s">
        <v>1359</v>
      </c>
      <c r="D653" s="10" t="s">
        <v>56</v>
      </c>
      <c r="E653" s="10">
        <v>24616</v>
      </c>
      <c r="F653" s="10">
        <v>0.159</v>
      </c>
      <c r="G653" s="10">
        <v>36</v>
      </c>
      <c r="H653" s="10" t="s">
        <v>29</v>
      </c>
      <c r="I653" s="10" t="s">
        <v>83</v>
      </c>
      <c r="J653" s="10" t="s">
        <v>31</v>
      </c>
      <c r="K653" s="10">
        <v>101386</v>
      </c>
      <c r="L653" s="10" t="s">
        <v>39</v>
      </c>
      <c r="M653" s="10">
        <v>0.48</v>
      </c>
      <c r="N653" s="10">
        <v>0.89</v>
      </c>
      <c r="O653" s="10">
        <v>28529.94</v>
      </c>
      <c r="P653" s="10">
        <v>0</v>
      </c>
      <c r="Q653">
        <v>36</v>
      </c>
      <c r="R653">
        <v>492.32</v>
      </c>
      <c r="S653">
        <v>0.48</v>
      </c>
      <c r="T653">
        <v>0</v>
      </c>
      <c r="U653">
        <v>22</v>
      </c>
      <c r="V653">
        <v>11741.832</v>
      </c>
      <c r="W653">
        <v>24616</v>
      </c>
      <c r="X653">
        <v>0</v>
      </c>
      <c r="Y653">
        <v>11249.51</v>
      </c>
      <c r="Z653" s="17" t="str">
        <f t="shared" si="10"/>
        <v>Nov-2023</v>
      </c>
    </row>
    <row r="654" spans="1:26">
      <c r="A654" s="10" t="s">
        <v>1360</v>
      </c>
      <c r="B654" s="14">
        <v>45000</v>
      </c>
      <c r="C654" s="10" t="s">
        <v>1361</v>
      </c>
      <c r="D654" s="10" t="s">
        <v>28</v>
      </c>
      <c r="E654" s="10">
        <v>28723</v>
      </c>
      <c r="F654" s="10">
        <v>0.068</v>
      </c>
      <c r="G654" s="10">
        <v>36</v>
      </c>
      <c r="H654" s="10" t="s">
        <v>29</v>
      </c>
      <c r="I654" s="10" t="s">
        <v>83</v>
      </c>
      <c r="J654" s="10" t="s">
        <v>38</v>
      </c>
      <c r="K654" s="10">
        <v>116124</v>
      </c>
      <c r="L654" s="10" t="s">
        <v>32</v>
      </c>
      <c r="M654" s="10">
        <v>0.24</v>
      </c>
      <c r="N654" s="10">
        <v>0.7</v>
      </c>
      <c r="O654" s="10">
        <v>30676.16</v>
      </c>
      <c r="P654" s="10">
        <v>0</v>
      </c>
      <c r="Q654">
        <v>36</v>
      </c>
      <c r="R654">
        <v>574.46</v>
      </c>
      <c r="S654">
        <v>0.24</v>
      </c>
      <c r="T654">
        <v>0</v>
      </c>
      <c r="U654">
        <v>30</v>
      </c>
      <c r="V654">
        <v>5859.492</v>
      </c>
      <c r="W654">
        <v>28723</v>
      </c>
      <c r="X654">
        <v>0</v>
      </c>
      <c r="Y654">
        <v>5285.03</v>
      </c>
      <c r="Z654" s="17" t="str">
        <f t="shared" si="10"/>
        <v>Mar-2023</v>
      </c>
    </row>
    <row r="655" spans="1:26">
      <c r="A655" s="10" t="s">
        <v>1362</v>
      </c>
      <c r="B655" s="14">
        <v>44204</v>
      </c>
      <c r="C655" s="10" t="s">
        <v>1363</v>
      </c>
      <c r="D655" s="10" t="s">
        <v>63</v>
      </c>
      <c r="E655" s="10">
        <v>38574</v>
      </c>
      <c r="F655" s="10">
        <v>0.171</v>
      </c>
      <c r="G655" s="10">
        <v>60</v>
      </c>
      <c r="H655" s="10" t="s">
        <v>29</v>
      </c>
      <c r="I655" s="10" t="s">
        <v>83</v>
      </c>
      <c r="J655" s="10" t="s">
        <v>38</v>
      </c>
      <c r="K655" s="10">
        <v>135750</v>
      </c>
      <c r="L655" s="10" t="s">
        <v>32</v>
      </c>
      <c r="M655" s="10">
        <v>0.2</v>
      </c>
      <c r="N655" s="10">
        <v>0.56</v>
      </c>
      <c r="O655" s="10">
        <v>45170.15</v>
      </c>
      <c r="P655" s="10">
        <v>0</v>
      </c>
      <c r="Q655">
        <v>36</v>
      </c>
      <c r="R655">
        <v>771.48</v>
      </c>
      <c r="S655">
        <v>0.2</v>
      </c>
      <c r="T655">
        <v>0</v>
      </c>
      <c r="U655">
        <v>36</v>
      </c>
      <c r="V655">
        <v>19788.462</v>
      </c>
      <c r="W655">
        <v>38574</v>
      </c>
      <c r="X655">
        <v>0</v>
      </c>
      <c r="Y655">
        <v>19016.98</v>
      </c>
      <c r="Z655" s="17" t="str">
        <f t="shared" si="10"/>
        <v>Jan-2021</v>
      </c>
    </row>
    <row r="656" spans="1:26">
      <c r="A656" s="10" t="s">
        <v>1364</v>
      </c>
      <c r="B656" s="14">
        <v>44821</v>
      </c>
      <c r="C656" s="10" t="s">
        <v>1365</v>
      </c>
      <c r="D656" s="10" t="s">
        <v>63</v>
      </c>
      <c r="E656" s="10">
        <v>35958</v>
      </c>
      <c r="F656" s="10">
        <v>0.08</v>
      </c>
      <c r="G656" s="10">
        <v>36</v>
      </c>
      <c r="H656" s="10" t="s">
        <v>29</v>
      </c>
      <c r="I656" s="10" t="s">
        <v>94</v>
      </c>
      <c r="J656" s="10" t="s">
        <v>31</v>
      </c>
      <c r="K656" s="10">
        <v>107485</v>
      </c>
      <c r="L656" s="10" t="s">
        <v>39</v>
      </c>
      <c r="M656" s="10">
        <v>0.36</v>
      </c>
      <c r="N656" s="10">
        <v>0.89</v>
      </c>
      <c r="O656" s="10">
        <v>38834.64</v>
      </c>
      <c r="P656" s="10">
        <v>0</v>
      </c>
      <c r="Q656">
        <v>36</v>
      </c>
      <c r="R656">
        <v>719.16</v>
      </c>
      <c r="S656">
        <v>0.36</v>
      </c>
      <c r="T656">
        <v>0</v>
      </c>
      <c r="U656">
        <v>36</v>
      </c>
      <c r="V656">
        <v>8629.92</v>
      </c>
      <c r="W656">
        <v>35958</v>
      </c>
      <c r="X656">
        <v>0</v>
      </c>
      <c r="Y656">
        <v>7910.76</v>
      </c>
      <c r="Z656" s="17" t="str">
        <f t="shared" si="10"/>
        <v>Sep-2022</v>
      </c>
    </row>
    <row r="657" spans="1:26">
      <c r="A657" s="10" t="s">
        <v>1366</v>
      </c>
      <c r="B657" s="14">
        <v>44915</v>
      </c>
      <c r="C657" s="10" t="s">
        <v>1367</v>
      </c>
      <c r="D657" s="10" t="s">
        <v>75</v>
      </c>
      <c r="E657" s="10">
        <v>10108</v>
      </c>
      <c r="F657" s="10">
        <v>0.056</v>
      </c>
      <c r="G657" s="10">
        <v>60</v>
      </c>
      <c r="H657" s="10" t="s">
        <v>91</v>
      </c>
      <c r="I657" s="10" t="s">
        <v>30</v>
      </c>
      <c r="J657" s="10" t="s">
        <v>57</v>
      </c>
      <c r="K657" s="10">
        <v>104055</v>
      </c>
      <c r="L657" s="10" t="s">
        <v>43</v>
      </c>
      <c r="M657" s="10">
        <v>0.18</v>
      </c>
      <c r="N657" s="10">
        <v>0.87</v>
      </c>
      <c r="O657" s="10">
        <v>2849.4</v>
      </c>
      <c r="P657" s="10">
        <v>2210.77</v>
      </c>
      <c r="Q657">
        <v>36</v>
      </c>
      <c r="R657">
        <v>202.16</v>
      </c>
      <c r="S657">
        <v>0.18</v>
      </c>
      <c r="T657">
        <v>1</v>
      </c>
      <c r="U657">
        <v>33</v>
      </c>
      <c r="V657">
        <v>424.536</v>
      </c>
      <c r="W657">
        <v>2210.77</v>
      </c>
      <c r="X657">
        <v>7897.23</v>
      </c>
      <c r="Y657">
        <v>-5464.08</v>
      </c>
      <c r="Z657" s="17" t="str">
        <f t="shared" si="10"/>
        <v>Dec-2022</v>
      </c>
    </row>
    <row r="658" spans="1:26">
      <c r="A658" s="10" t="s">
        <v>1368</v>
      </c>
      <c r="B658" s="14">
        <v>44499</v>
      </c>
      <c r="C658" s="10" t="s">
        <v>1369</v>
      </c>
      <c r="D658" s="10" t="s">
        <v>63</v>
      </c>
      <c r="E658" s="10">
        <v>13178</v>
      </c>
      <c r="F658" s="10">
        <v>0.244</v>
      </c>
      <c r="G658" s="10">
        <v>60</v>
      </c>
      <c r="H658" s="10" t="s">
        <v>29</v>
      </c>
      <c r="I658" s="10" t="s">
        <v>94</v>
      </c>
      <c r="J658" s="10" t="s">
        <v>31</v>
      </c>
      <c r="K658" s="10">
        <v>121911</v>
      </c>
      <c r="L658" s="10" t="s">
        <v>43</v>
      </c>
      <c r="M658" s="10">
        <v>0.23</v>
      </c>
      <c r="N658" s="10">
        <v>0.94</v>
      </c>
      <c r="O658" s="10">
        <v>16393.43</v>
      </c>
      <c r="P658" s="10">
        <v>0</v>
      </c>
      <c r="Q658">
        <v>36</v>
      </c>
      <c r="R658">
        <v>263.56</v>
      </c>
      <c r="S658">
        <v>0.23</v>
      </c>
      <c r="T658">
        <v>0</v>
      </c>
      <c r="U658">
        <v>36</v>
      </c>
      <c r="V658">
        <v>9646.296</v>
      </c>
      <c r="W658">
        <v>13178</v>
      </c>
      <c r="X658">
        <v>0</v>
      </c>
      <c r="Y658">
        <v>9382.74</v>
      </c>
      <c r="Z658" s="17" t="str">
        <f t="shared" si="10"/>
        <v>Oct-2021</v>
      </c>
    </row>
    <row r="659" spans="1:26">
      <c r="A659" s="10" t="s">
        <v>1370</v>
      </c>
      <c r="B659" s="14">
        <v>44835</v>
      </c>
      <c r="C659" s="10" t="s">
        <v>1371</v>
      </c>
      <c r="D659" s="10" t="s">
        <v>35</v>
      </c>
      <c r="E659" s="10">
        <v>36643</v>
      </c>
      <c r="F659" s="10">
        <v>0.205</v>
      </c>
      <c r="G659" s="10">
        <v>36</v>
      </c>
      <c r="H659" s="10" t="s">
        <v>29</v>
      </c>
      <c r="I659" s="10" t="s">
        <v>83</v>
      </c>
      <c r="J659" s="10" t="s">
        <v>47</v>
      </c>
      <c r="K659" s="10">
        <v>128618</v>
      </c>
      <c r="L659" s="10" t="s">
        <v>32</v>
      </c>
      <c r="M659" s="10">
        <v>0.19</v>
      </c>
      <c r="N659" s="10">
        <v>0.91</v>
      </c>
      <c r="O659" s="10">
        <v>44154.82</v>
      </c>
      <c r="P659" s="10">
        <v>0</v>
      </c>
      <c r="Q659">
        <v>36</v>
      </c>
      <c r="R659">
        <v>732.86</v>
      </c>
      <c r="S659">
        <v>0.19</v>
      </c>
      <c r="T659">
        <v>0</v>
      </c>
      <c r="U659">
        <v>35</v>
      </c>
      <c r="V659">
        <v>22535.445</v>
      </c>
      <c r="W659">
        <v>36643</v>
      </c>
      <c r="X659">
        <v>0</v>
      </c>
      <c r="Y659">
        <v>21802.58</v>
      </c>
      <c r="Z659" s="17" t="str">
        <f t="shared" si="10"/>
        <v>Oct-2022</v>
      </c>
    </row>
    <row r="660" spans="1:26">
      <c r="A660" s="10" t="s">
        <v>1372</v>
      </c>
      <c r="B660" s="14">
        <v>44252</v>
      </c>
      <c r="C660" s="10" t="s">
        <v>1373</v>
      </c>
      <c r="D660" s="10" t="s">
        <v>82</v>
      </c>
      <c r="E660" s="10">
        <v>32324</v>
      </c>
      <c r="F660" s="10">
        <v>0.246</v>
      </c>
      <c r="G660" s="10">
        <v>36</v>
      </c>
      <c r="H660" s="10" t="s">
        <v>29</v>
      </c>
      <c r="I660" s="10" t="s">
        <v>30</v>
      </c>
      <c r="J660" s="10" t="s">
        <v>31</v>
      </c>
      <c r="K660" s="10">
        <v>107273</v>
      </c>
      <c r="L660" s="10" t="s">
        <v>39</v>
      </c>
      <c r="M660" s="10">
        <v>0.13</v>
      </c>
      <c r="N660" s="10">
        <v>0.88</v>
      </c>
      <c r="O660" s="10">
        <v>40275.7</v>
      </c>
      <c r="P660" s="10">
        <v>0</v>
      </c>
      <c r="Q660">
        <v>36</v>
      </c>
      <c r="R660">
        <v>646.48</v>
      </c>
      <c r="S660">
        <v>0.13</v>
      </c>
      <c r="T660">
        <v>0</v>
      </c>
      <c r="U660">
        <v>36</v>
      </c>
      <c r="V660">
        <v>23855.112</v>
      </c>
      <c r="W660">
        <v>32324</v>
      </c>
      <c r="X660">
        <v>0</v>
      </c>
      <c r="Y660">
        <v>23208.63</v>
      </c>
      <c r="Z660" s="17" t="str">
        <f t="shared" si="10"/>
        <v>Feb-2021</v>
      </c>
    </row>
    <row r="661" spans="1:26">
      <c r="A661" s="10" t="s">
        <v>1374</v>
      </c>
      <c r="B661" s="14">
        <v>44922</v>
      </c>
      <c r="C661" s="10" t="s">
        <v>1375</v>
      </c>
      <c r="D661" s="10" t="s">
        <v>63</v>
      </c>
      <c r="E661" s="10">
        <v>39360</v>
      </c>
      <c r="F661" s="10">
        <v>0.146</v>
      </c>
      <c r="G661" s="10">
        <v>36</v>
      </c>
      <c r="H661" s="10" t="s">
        <v>29</v>
      </c>
      <c r="I661" s="10" t="s">
        <v>46</v>
      </c>
      <c r="J661" s="10" t="s">
        <v>42</v>
      </c>
      <c r="K661" s="10">
        <v>96670</v>
      </c>
      <c r="L661" s="10" t="s">
        <v>43</v>
      </c>
      <c r="M661" s="10">
        <v>0.43</v>
      </c>
      <c r="N661" s="10">
        <v>0.52</v>
      </c>
      <c r="O661" s="10">
        <v>45106.56</v>
      </c>
      <c r="P661" s="10">
        <v>0</v>
      </c>
      <c r="Q661">
        <v>36</v>
      </c>
      <c r="R661">
        <v>787.2</v>
      </c>
      <c r="S661">
        <v>0.43</v>
      </c>
      <c r="T661">
        <v>0</v>
      </c>
      <c r="U661">
        <v>33</v>
      </c>
      <c r="V661">
        <v>17239.68</v>
      </c>
      <c r="W661">
        <v>39360</v>
      </c>
      <c r="X661">
        <v>0</v>
      </c>
      <c r="Y661">
        <v>16452.48</v>
      </c>
      <c r="Z661" s="17" t="str">
        <f t="shared" si="10"/>
        <v>Dec-2022</v>
      </c>
    </row>
    <row r="662" spans="1:26">
      <c r="A662" s="10" t="s">
        <v>1376</v>
      </c>
      <c r="B662" s="14">
        <v>44722</v>
      </c>
      <c r="C662" s="10" t="s">
        <v>1377</v>
      </c>
      <c r="D662" s="10" t="s">
        <v>50</v>
      </c>
      <c r="E662" s="10">
        <v>18824</v>
      </c>
      <c r="F662" s="10">
        <v>0.156</v>
      </c>
      <c r="G662" s="10">
        <v>36</v>
      </c>
      <c r="H662" s="10" t="s">
        <v>29</v>
      </c>
      <c r="I662" s="10" t="s">
        <v>37</v>
      </c>
      <c r="J662" s="10" t="s">
        <v>47</v>
      </c>
      <c r="K662" s="10">
        <v>106474</v>
      </c>
      <c r="L662" s="10" t="s">
        <v>43</v>
      </c>
      <c r="M662" s="10">
        <v>0.2</v>
      </c>
      <c r="N662" s="10">
        <v>0.55</v>
      </c>
      <c r="O662" s="10">
        <v>21760.54</v>
      </c>
      <c r="P662" s="10">
        <v>0</v>
      </c>
      <c r="Q662">
        <v>36</v>
      </c>
      <c r="R662">
        <v>376.48</v>
      </c>
      <c r="S662">
        <v>0.2</v>
      </c>
      <c r="T662">
        <v>0</v>
      </c>
      <c r="U662">
        <v>36</v>
      </c>
      <c r="V662">
        <v>8809.632</v>
      </c>
      <c r="W662">
        <v>18824</v>
      </c>
      <c r="X662">
        <v>0</v>
      </c>
      <c r="Y662">
        <v>8433.15</v>
      </c>
      <c r="Z662" s="17" t="str">
        <f t="shared" si="10"/>
        <v>Jun-2022</v>
      </c>
    </row>
    <row r="663" spans="1:26">
      <c r="A663" s="10" t="s">
        <v>1378</v>
      </c>
      <c r="B663" s="14">
        <v>44670</v>
      </c>
      <c r="C663" s="10" t="s">
        <v>1379</v>
      </c>
      <c r="D663" s="10" t="s">
        <v>82</v>
      </c>
      <c r="E663" s="10">
        <v>9927</v>
      </c>
      <c r="F663" s="10">
        <v>0.084</v>
      </c>
      <c r="G663" s="10">
        <v>60</v>
      </c>
      <c r="H663" s="10" t="s">
        <v>36</v>
      </c>
      <c r="I663" s="10" t="s">
        <v>30</v>
      </c>
      <c r="J663" s="10" t="s">
        <v>38</v>
      </c>
      <c r="K663" s="10">
        <v>84028</v>
      </c>
      <c r="L663" s="10" t="s">
        <v>43</v>
      </c>
      <c r="M663" s="10">
        <v>0.29</v>
      </c>
      <c r="N663" s="10">
        <v>0.76</v>
      </c>
      <c r="O663" s="10">
        <v>2126.97</v>
      </c>
      <c r="P663" s="10">
        <v>0</v>
      </c>
      <c r="Q663">
        <v>36</v>
      </c>
      <c r="R663">
        <v>198.54</v>
      </c>
      <c r="S663">
        <v>0.29</v>
      </c>
      <c r="T663">
        <v>0</v>
      </c>
      <c r="U663">
        <v>36</v>
      </c>
      <c r="V663">
        <v>2251.4436</v>
      </c>
      <c r="W663">
        <v>9927</v>
      </c>
      <c r="X663">
        <v>0</v>
      </c>
      <c r="Y663">
        <v>2052.9</v>
      </c>
      <c r="Z663" s="17" t="str">
        <f t="shared" si="10"/>
        <v>Apr-2022</v>
      </c>
    </row>
    <row r="664" spans="1:26">
      <c r="A664" s="10" t="s">
        <v>1380</v>
      </c>
      <c r="B664" s="14">
        <v>44224</v>
      </c>
      <c r="C664" s="10" t="s">
        <v>1381</v>
      </c>
      <c r="D664" s="10" t="s">
        <v>35</v>
      </c>
      <c r="E664" s="10">
        <v>29144</v>
      </c>
      <c r="F664" s="10">
        <v>0.099</v>
      </c>
      <c r="G664" s="10">
        <v>60</v>
      </c>
      <c r="H664" s="10" t="s">
        <v>29</v>
      </c>
      <c r="I664" s="10" t="s">
        <v>30</v>
      </c>
      <c r="J664" s="10" t="s">
        <v>47</v>
      </c>
      <c r="K664" s="10">
        <v>120022</v>
      </c>
      <c r="L664" s="10" t="s">
        <v>32</v>
      </c>
      <c r="M664" s="10">
        <v>0.12</v>
      </c>
      <c r="N664" s="10">
        <v>0.74</v>
      </c>
      <c r="O664" s="10">
        <v>32029.26</v>
      </c>
      <c r="P664" s="10">
        <v>0</v>
      </c>
      <c r="Q664">
        <v>36</v>
      </c>
      <c r="R664">
        <v>582.88</v>
      </c>
      <c r="S664">
        <v>0.12</v>
      </c>
      <c r="T664">
        <v>0</v>
      </c>
      <c r="U664">
        <v>36</v>
      </c>
      <c r="V664">
        <v>8655.768</v>
      </c>
      <c r="W664">
        <v>29144</v>
      </c>
      <c r="X664">
        <v>0</v>
      </c>
      <c r="Y664">
        <v>8072.89</v>
      </c>
      <c r="Z664" s="17" t="str">
        <f t="shared" si="10"/>
        <v>Jan-2021</v>
      </c>
    </row>
    <row r="665" spans="1:26">
      <c r="A665" s="10" t="s">
        <v>1382</v>
      </c>
      <c r="B665" s="14">
        <v>44274</v>
      </c>
      <c r="C665" s="10" t="s">
        <v>1383</v>
      </c>
      <c r="D665" s="10" t="s">
        <v>28</v>
      </c>
      <c r="E665" s="10">
        <v>32010</v>
      </c>
      <c r="F665" s="10">
        <v>0.218</v>
      </c>
      <c r="G665" s="10">
        <v>60</v>
      </c>
      <c r="H665" s="10" t="s">
        <v>36</v>
      </c>
      <c r="I665" s="10" t="s">
        <v>30</v>
      </c>
      <c r="J665" s="10" t="s">
        <v>57</v>
      </c>
      <c r="K665" s="10">
        <v>143892</v>
      </c>
      <c r="L665" s="10" t="s">
        <v>39</v>
      </c>
      <c r="M665" s="10">
        <v>0.38</v>
      </c>
      <c r="N665" s="10">
        <v>0.71</v>
      </c>
      <c r="O665" s="10">
        <v>14628.99</v>
      </c>
      <c r="P665" s="10">
        <v>0</v>
      </c>
      <c r="Q665">
        <v>36</v>
      </c>
      <c r="R665">
        <v>640.2</v>
      </c>
      <c r="S665">
        <v>0.38</v>
      </c>
      <c r="T665">
        <v>0</v>
      </c>
      <c r="U665">
        <v>36</v>
      </c>
      <c r="V665">
        <v>18841.086</v>
      </c>
      <c r="W665">
        <v>32010</v>
      </c>
      <c r="X665">
        <v>0</v>
      </c>
      <c r="Y665">
        <v>18200.89</v>
      </c>
      <c r="Z665" s="17" t="str">
        <f t="shared" si="10"/>
        <v>Mar-2021</v>
      </c>
    </row>
    <row r="666" spans="1:26">
      <c r="A666" s="10" t="s">
        <v>1384</v>
      </c>
      <c r="B666" s="14">
        <v>44561</v>
      </c>
      <c r="C666" s="10" t="s">
        <v>1385</v>
      </c>
      <c r="D666" s="10" t="s">
        <v>82</v>
      </c>
      <c r="E666" s="10">
        <v>23443</v>
      </c>
      <c r="F666" s="10">
        <v>0.121</v>
      </c>
      <c r="G666" s="10">
        <v>36</v>
      </c>
      <c r="H666" s="10" t="s">
        <v>325</v>
      </c>
      <c r="I666" s="10" t="s">
        <v>83</v>
      </c>
      <c r="J666" s="10" t="s">
        <v>57</v>
      </c>
      <c r="K666" s="10">
        <v>121632</v>
      </c>
      <c r="L666" s="10" t="s">
        <v>32</v>
      </c>
      <c r="M666" s="10">
        <v>0.23</v>
      </c>
      <c r="N666" s="10">
        <v>0.68</v>
      </c>
      <c r="O666" s="10">
        <v>0</v>
      </c>
      <c r="P666" s="10">
        <v>0</v>
      </c>
      <c r="Q666">
        <v>36</v>
      </c>
      <c r="R666">
        <v>468.86</v>
      </c>
      <c r="S666">
        <v>0.23</v>
      </c>
      <c r="T666">
        <v>0</v>
      </c>
      <c r="U666">
        <v>36</v>
      </c>
      <c r="V666">
        <v>2127.45225</v>
      </c>
      <c r="W666">
        <v>0</v>
      </c>
      <c r="X666">
        <v>0</v>
      </c>
      <c r="Y666">
        <v>-21784.41</v>
      </c>
      <c r="Z666" s="17" t="str">
        <f t="shared" si="10"/>
        <v>Dec-2021</v>
      </c>
    </row>
    <row r="667" spans="1:26">
      <c r="A667" s="10" t="s">
        <v>1386</v>
      </c>
      <c r="B667" s="14">
        <v>44862</v>
      </c>
      <c r="C667" s="10" t="s">
        <v>1387</v>
      </c>
      <c r="D667" s="10" t="s">
        <v>82</v>
      </c>
      <c r="E667" s="10">
        <v>15437</v>
      </c>
      <c r="F667" s="10">
        <v>0.215</v>
      </c>
      <c r="G667" s="10">
        <v>60</v>
      </c>
      <c r="H667" s="10" t="s">
        <v>36</v>
      </c>
      <c r="I667" s="10" t="s">
        <v>30</v>
      </c>
      <c r="J667" s="10" t="s">
        <v>31</v>
      </c>
      <c r="K667" s="10">
        <v>136651</v>
      </c>
      <c r="L667" s="10" t="s">
        <v>43</v>
      </c>
      <c r="M667" s="10">
        <v>0.4</v>
      </c>
      <c r="N667" s="10">
        <v>0.69</v>
      </c>
      <c r="O667" s="10">
        <v>4267.6</v>
      </c>
      <c r="P667" s="10">
        <v>0</v>
      </c>
      <c r="Q667">
        <v>36</v>
      </c>
      <c r="R667">
        <v>308.74</v>
      </c>
      <c r="S667">
        <v>0.4</v>
      </c>
      <c r="T667">
        <v>0</v>
      </c>
      <c r="U667">
        <v>35</v>
      </c>
      <c r="V667">
        <v>8712.256875</v>
      </c>
      <c r="W667">
        <v>15008.1944444444</v>
      </c>
      <c r="X667">
        <v>0</v>
      </c>
      <c r="Y667">
        <v>7974.71</v>
      </c>
      <c r="Z667" s="17" t="str">
        <f t="shared" si="10"/>
        <v>Oct-2022</v>
      </c>
    </row>
    <row r="668" spans="1:26">
      <c r="A668" s="10" t="s">
        <v>1388</v>
      </c>
      <c r="B668" s="14">
        <v>44722</v>
      </c>
      <c r="C668" s="10" t="s">
        <v>1389</v>
      </c>
      <c r="D668" s="10" t="s">
        <v>28</v>
      </c>
      <c r="E668" s="10">
        <v>12207</v>
      </c>
      <c r="F668" s="10">
        <v>0.192</v>
      </c>
      <c r="G668" s="10">
        <v>36</v>
      </c>
      <c r="H668" s="10" t="s">
        <v>29</v>
      </c>
      <c r="I668" s="10" t="s">
        <v>30</v>
      </c>
      <c r="J668" s="10" t="s">
        <v>47</v>
      </c>
      <c r="K668" s="10">
        <v>101128</v>
      </c>
      <c r="L668" s="10" t="s">
        <v>39</v>
      </c>
      <c r="M668" s="10">
        <v>0.26</v>
      </c>
      <c r="N668" s="10">
        <v>0.76</v>
      </c>
      <c r="O668" s="10">
        <v>14550.74</v>
      </c>
      <c r="P668" s="10">
        <v>0</v>
      </c>
      <c r="Q668">
        <v>36</v>
      </c>
      <c r="R668">
        <v>244.14</v>
      </c>
      <c r="S668">
        <v>0.26</v>
      </c>
      <c r="T668">
        <v>0</v>
      </c>
      <c r="U668">
        <v>36</v>
      </c>
      <c r="V668">
        <v>7031.232</v>
      </c>
      <c r="W668">
        <v>12207</v>
      </c>
      <c r="X668">
        <v>0</v>
      </c>
      <c r="Y668">
        <v>6787.09</v>
      </c>
      <c r="Z668" s="17" t="str">
        <f t="shared" si="10"/>
        <v>Jun-2022</v>
      </c>
    </row>
    <row r="669" spans="1:26">
      <c r="A669" s="10" t="s">
        <v>1390</v>
      </c>
      <c r="B669" s="14">
        <v>44895</v>
      </c>
      <c r="C669" s="10" t="s">
        <v>1391</v>
      </c>
      <c r="D669" s="10" t="s">
        <v>35</v>
      </c>
      <c r="E669" s="10">
        <v>26537</v>
      </c>
      <c r="F669" s="10">
        <v>0.085</v>
      </c>
      <c r="G669" s="10">
        <v>36</v>
      </c>
      <c r="H669" s="10" t="s">
        <v>29</v>
      </c>
      <c r="I669" s="10" t="s">
        <v>30</v>
      </c>
      <c r="J669" s="10" t="s">
        <v>38</v>
      </c>
      <c r="K669" s="10">
        <v>48108</v>
      </c>
      <c r="L669" s="10" t="s">
        <v>32</v>
      </c>
      <c r="M669" s="10">
        <v>0.18</v>
      </c>
      <c r="N669" s="10">
        <v>0.5</v>
      </c>
      <c r="O669" s="10">
        <v>28792.64</v>
      </c>
      <c r="P669" s="10">
        <v>0</v>
      </c>
      <c r="Q669">
        <v>36</v>
      </c>
      <c r="R669">
        <v>530.74</v>
      </c>
      <c r="S669">
        <v>0.18</v>
      </c>
      <c r="T669">
        <v>0</v>
      </c>
      <c r="U669">
        <v>34</v>
      </c>
      <c r="V669">
        <v>6766.935</v>
      </c>
      <c r="W669">
        <v>26537</v>
      </c>
      <c r="X669">
        <v>0</v>
      </c>
      <c r="Y669">
        <v>6236.19</v>
      </c>
      <c r="Z669" s="17" t="str">
        <f t="shared" si="10"/>
        <v>Nov-2022</v>
      </c>
    </row>
    <row r="670" spans="1:26">
      <c r="A670" s="10" t="s">
        <v>1392</v>
      </c>
      <c r="B670" s="14">
        <v>45079</v>
      </c>
      <c r="C670" s="10" t="s">
        <v>1393</v>
      </c>
      <c r="D670" s="10" t="s">
        <v>63</v>
      </c>
      <c r="E670" s="10">
        <v>36757</v>
      </c>
      <c r="F670" s="10">
        <v>0.151</v>
      </c>
      <c r="G670" s="10">
        <v>36</v>
      </c>
      <c r="H670" s="10" t="s">
        <v>91</v>
      </c>
      <c r="I670" s="10" t="s">
        <v>37</v>
      </c>
      <c r="J670" s="10" t="s">
        <v>57</v>
      </c>
      <c r="K670" s="10">
        <v>82495</v>
      </c>
      <c r="L670" s="10" t="s">
        <v>43</v>
      </c>
      <c r="M670" s="10">
        <v>0.31</v>
      </c>
      <c r="N670" s="10">
        <v>0.62</v>
      </c>
      <c r="O670" s="10">
        <v>8800.92</v>
      </c>
      <c r="P670" s="10">
        <v>6346.33</v>
      </c>
      <c r="Q670">
        <v>36</v>
      </c>
      <c r="R670">
        <v>735.14</v>
      </c>
      <c r="S670">
        <v>0.31</v>
      </c>
      <c r="T670">
        <v>1</v>
      </c>
      <c r="U670">
        <v>27</v>
      </c>
      <c r="V670">
        <v>4162.73025</v>
      </c>
      <c r="W670">
        <v>6346.33</v>
      </c>
      <c r="X670">
        <v>30410.67</v>
      </c>
      <c r="Y670">
        <v>-20636.75</v>
      </c>
      <c r="Z670" s="17" t="str">
        <f t="shared" si="10"/>
        <v>Jun-2023</v>
      </c>
    </row>
    <row r="671" spans="1:26">
      <c r="A671" s="10" t="s">
        <v>1394</v>
      </c>
      <c r="B671" s="14">
        <v>45227</v>
      </c>
      <c r="C671" s="10" t="s">
        <v>1395</v>
      </c>
      <c r="D671" s="10" t="s">
        <v>75</v>
      </c>
      <c r="E671" s="10">
        <v>13040</v>
      </c>
      <c r="F671" s="10">
        <v>0.185</v>
      </c>
      <c r="G671" s="10">
        <v>36</v>
      </c>
      <c r="H671" s="10" t="s">
        <v>29</v>
      </c>
      <c r="I671" s="10" t="s">
        <v>94</v>
      </c>
      <c r="J671" s="10" t="s">
        <v>38</v>
      </c>
      <c r="K671" s="10">
        <v>112806</v>
      </c>
      <c r="L671" s="10" t="s">
        <v>43</v>
      </c>
      <c r="M671" s="10">
        <v>0.15</v>
      </c>
      <c r="N671" s="10">
        <v>0.73</v>
      </c>
      <c r="O671" s="10">
        <v>15452.4</v>
      </c>
      <c r="P671" s="10">
        <v>0</v>
      </c>
      <c r="Q671">
        <v>36</v>
      </c>
      <c r="R671">
        <v>260.8</v>
      </c>
      <c r="S671">
        <v>0.15</v>
      </c>
      <c r="T671">
        <v>0</v>
      </c>
      <c r="U671">
        <v>23</v>
      </c>
      <c r="V671">
        <v>7237.2</v>
      </c>
      <c r="W671">
        <v>13040</v>
      </c>
      <c r="X671">
        <v>0</v>
      </c>
      <c r="Y671">
        <v>6976.4</v>
      </c>
      <c r="Z671" s="17" t="str">
        <f t="shared" si="10"/>
        <v>Oct-2023</v>
      </c>
    </row>
    <row r="672" spans="1:26">
      <c r="A672" s="10" t="s">
        <v>1396</v>
      </c>
      <c r="B672" s="14">
        <v>45223</v>
      </c>
      <c r="C672" s="10" t="s">
        <v>1397</v>
      </c>
      <c r="D672" s="10" t="s">
        <v>56</v>
      </c>
      <c r="E672" s="10">
        <v>23612</v>
      </c>
      <c r="F672" s="10">
        <v>0.097</v>
      </c>
      <c r="G672" s="10">
        <v>36</v>
      </c>
      <c r="H672" s="10" t="s">
        <v>36</v>
      </c>
      <c r="I672" s="10" t="s">
        <v>94</v>
      </c>
      <c r="J672" s="10" t="s">
        <v>42</v>
      </c>
      <c r="K672" s="10">
        <v>123185</v>
      </c>
      <c r="L672" s="10" t="s">
        <v>32</v>
      </c>
      <c r="M672" s="10">
        <v>0.28</v>
      </c>
      <c r="N672" s="10">
        <v>0.82</v>
      </c>
      <c r="O672" s="10">
        <v>11779.58</v>
      </c>
      <c r="P672" s="10">
        <v>0</v>
      </c>
      <c r="Q672">
        <v>36</v>
      </c>
      <c r="R672">
        <v>472.24</v>
      </c>
      <c r="S672">
        <v>0.28</v>
      </c>
      <c r="T672">
        <v>0</v>
      </c>
      <c r="U672">
        <v>23</v>
      </c>
      <c r="V672">
        <v>3950.8779</v>
      </c>
      <c r="W672">
        <v>15085.4444444444</v>
      </c>
      <c r="X672">
        <v>0</v>
      </c>
      <c r="Y672">
        <v>-5047.92</v>
      </c>
      <c r="Z672" s="17" t="str">
        <f t="shared" si="10"/>
        <v>Oct-2023</v>
      </c>
    </row>
    <row r="673" spans="1:26">
      <c r="A673" s="10" t="s">
        <v>1398</v>
      </c>
      <c r="B673" s="14">
        <v>45115</v>
      </c>
      <c r="C673" s="10" t="s">
        <v>1399</v>
      </c>
      <c r="D673" s="10" t="s">
        <v>28</v>
      </c>
      <c r="E673" s="10">
        <v>29441</v>
      </c>
      <c r="F673" s="10">
        <v>0.216</v>
      </c>
      <c r="G673" s="10">
        <v>60</v>
      </c>
      <c r="H673" s="10" t="s">
        <v>91</v>
      </c>
      <c r="I673" s="10" t="s">
        <v>30</v>
      </c>
      <c r="J673" s="10" t="s">
        <v>57</v>
      </c>
      <c r="K673" s="10">
        <v>106533</v>
      </c>
      <c r="L673" s="10" t="s">
        <v>43</v>
      </c>
      <c r="M673" s="10">
        <v>0.23</v>
      </c>
      <c r="N673" s="10">
        <v>0.58</v>
      </c>
      <c r="O673" s="10">
        <v>7302.84</v>
      </c>
      <c r="P673" s="10">
        <v>11730.22</v>
      </c>
      <c r="Q673">
        <v>36</v>
      </c>
      <c r="R673">
        <v>588.82</v>
      </c>
      <c r="S673">
        <v>0.23</v>
      </c>
      <c r="T673">
        <v>1</v>
      </c>
      <c r="U673">
        <v>26</v>
      </c>
      <c r="V673">
        <v>4769.442</v>
      </c>
      <c r="W673">
        <v>11730.22</v>
      </c>
      <c r="X673">
        <v>17710.78</v>
      </c>
      <c r="Y673">
        <v>-1799.94</v>
      </c>
      <c r="Z673" s="17" t="str">
        <f t="shared" si="10"/>
        <v>Jul-2023</v>
      </c>
    </row>
    <row r="674" spans="1:26">
      <c r="A674" s="10" t="s">
        <v>1400</v>
      </c>
      <c r="B674" s="14">
        <v>44946</v>
      </c>
      <c r="C674" s="10" t="s">
        <v>1401</v>
      </c>
      <c r="D674" s="10" t="s">
        <v>28</v>
      </c>
      <c r="E674" s="10">
        <v>7471</v>
      </c>
      <c r="F674" s="10">
        <v>0.159</v>
      </c>
      <c r="G674" s="10">
        <v>60</v>
      </c>
      <c r="H674" s="10" t="s">
        <v>91</v>
      </c>
      <c r="I674" s="10" t="s">
        <v>46</v>
      </c>
      <c r="J674" s="10" t="s">
        <v>31</v>
      </c>
      <c r="K674" s="10">
        <v>129025</v>
      </c>
      <c r="L674" s="10" t="s">
        <v>43</v>
      </c>
      <c r="M674" s="10">
        <v>0.46</v>
      </c>
      <c r="N674" s="10">
        <v>0.75</v>
      </c>
      <c r="O674" s="10">
        <v>1146.94</v>
      </c>
      <c r="P674" s="10">
        <v>2846.42</v>
      </c>
      <c r="Q674">
        <v>36</v>
      </c>
      <c r="R674">
        <v>149.42</v>
      </c>
      <c r="S674">
        <v>0.46</v>
      </c>
      <c r="T674">
        <v>1</v>
      </c>
      <c r="U674">
        <v>32</v>
      </c>
      <c r="V674">
        <v>890.91675</v>
      </c>
      <c r="W674">
        <v>2846.42</v>
      </c>
      <c r="X674">
        <v>4624.58</v>
      </c>
      <c r="Y674">
        <v>-1036.66</v>
      </c>
      <c r="Z674" s="17" t="str">
        <f t="shared" si="10"/>
        <v>Jan-2023</v>
      </c>
    </row>
    <row r="675" spans="1:26">
      <c r="A675" s="10" t="s">
        <v>1402</v>
      </c>
      <c r="B675" s="14">
        <v>44559</v>
      </c>
      <c r="C675" s="10" t="s">
        <v>1403</v>
      </c>
      <c r="D675" s="10" t="s">
        <v>28</v>
      </c>
      <c r="E675" s="10">
        <v>36631</v>
      </c>
      <c r="F675" s="10">
        <v>0.083</v>
      </c>
      <c r="G675" s="10">
        <v>36</v>
      </c>
      <c r="H675" s="10" t="s">
        <v>91</v>
      </c>
      <c r="I675" s="10" t="s">
        <v>37</v>
      </c>
      <c r="J675" s="10" t="s">
        <v>42</v>
      </c>
      <c r="K675" s="10">
        <v>86830</v>
      </c>
      <c r="L675" s="10" t="s">
        <v>39</v>
      </c>
      <c r="M675" s="10">
        <v>0.12</v>
      </c>
      <c r="N675" s="10">
        <v>0.82</v>
      </c>
      <c r="O675" s="10">
        <v>9301.37</v>
      </c>
      <c r="P675" s="10">
        <v>10217.73</v>
      </c>
      <c r="Q675">
        <v>36</v>
      </c>
      <c r="R675">
        <v>732.62</v>
      </c>
      <c r="S675">
        <v>0.12</v>
      </c>
      <c r="T675">
        <v>1</v>
      </c>
      <c r="U675">
        <v>36</v>
      </c>
      <c r="V675">
        <v>2280.27975</v>
      </c>
      <c r="W675">
        <v>10217.73</v>
      </c>
      <c r="X675">
        <v>26413.27</v>
      </c>
      <c r="Y675">
        <v>-14647.88</v>
      </c>
      <c r="Z675" s="17" t="str">
        <f t="shared" si="10"/>
        <v>Dec-2021</v>
      </c>
    </row>
    <row r="676" spans="1:26">
      <c r="A676" s="10" t="s">
        <v>1404</v>
      </c>
      <c r="B676" s="14">
        <v>45002</v>
      </c>
      <c r="C676" s="10" t="s">
        <v>1405</v>
      </c>
      <c r="D676" s="10" t="s">
        <v>28</v>
      </c>
      <c r="E676" s="10">
        <v>27523</v>
      </c>
      <c r="F676" s="10">
        <v>0.167</v>
      </c>
      <c r="G676" s="10">
        <v>60</v>
      </c>
      <c r="H676" s="10" t="s">
        <v>36</v>
      </c>
      <c r="I676" s="10" t="s">
        <v>46</v>
      </c>
      <c r="J676" s="10" t="s">
        <v>47</v>
      </c>
      <c r="K676" s="10">
        <v>104640</v>
      </c>
      <c r="L676" s="10" t="s">
        <v>43</v>
      </c>
      <c r="M676" s="10">
        <v>0.38</v>
      </c>
      <c r="N676" s="10">
        <v>0.7</v>
      </c>
      <c r="O676" s="10">
        <v>11458.03</v>
      </c>
      <c r="P676" s="10">
        <v>0</v>
      </c>
      <c r="Q676">
        <v>36</v>
      </c>
      <c r="R676">
        <v>550.46</v>
      </c>
      <c r="S676">
        <v>0.38</v>
      </c>
      <c r="T676">
        <v>0</v>
      </c>
      <c r="U676">
        <v>30</v>
      </c>
      <c r="V676">
        <v>10341.76725</v>
      </c>
      <c r="W676">
        <v>22935.8333333333</v>
      </c>
      <c r="X676">
        <v>0</v>
      </c>
      <c r="Y676">
        <v>5204.14</v>
      </c>
      <c r="Z676" s="17" t="str">
        <f t="shared" si="10"/>
        <v>Mar-2023</v>
      </c>
    </row>
    <row r="677" spans="1:26">
      <c r="A677" s="10" t="s">
        <v>1406</v>
      </c>
      <c r="B677" s="14">
        <v>44935</v>
      </c>
      <c r="C677" s="10" t="s">
        <v>1407</v>
      </c>
      <c r="D677" s="10" t="s">
        <v>56</v>
      </c>
      <c r="E677" s="10">
        <v>32348</v>
      </c>
      <c r="F677" s="10">
        <v>0.25</v>
      </c>
      <c r="G677" s="10">
        <v>36</v>
      </c>
      <c r="H677" s="10" t="s">
        <v>29</v>
      </c>
      <c r="I677" s="10" t="s">
        <v>67</v>
      </c>
      <c r="J677" s="10" t="s">
        <v>38</v>
      </c>
      <c r="K677" s="10">
        <v>82509</v>
      </c>
      <c r="L677" s="10" t="s">
        <v>32</v>
      </c>
      <c r="M677" s="10">
        <v>0.17</v>
      </c>
      <c r="N677" s="10">
        <v>0.51</v>
      </c>
      <c r="O677" s="10">
        <v>40435</v>
      </c>
      <c r="P677" s="10">
        <v>0</v>
      </c>
      <c r="Q677">
        <v>36</v>
      </c>
      <c r="R677">
        <v>646.96</v>
      </c>
      <c r="S677">
        <v>0.17</v>
      </c>
      <c r="T677">
        <v>0</v>
      </c>
      <c r="U677">
        <v>32</v>
      </c>
      <c r="V677">
        <v>24261</v>
      </c>
      <c r="W677">
        <v>32348</v>
      </c>
      <c r="X677">
        <v>0</v>
      </c>
      <c r="Y677">
        <v>23614.04</v>
      </c>
      <c r="Z677" s="17" t="str">
        <f t="shared" si="10"/>
        <v>Jan-2023</v>
      </c>
    </row>
    <row r="678" spans="1:26">
      <c r="A678" s="10" t="s">
        <v>1408</v>
      </c>
      <c r="B678" s="14">
        <v>45235</v>
      </c>
      <c r="C678" s="10" t="s">
        <v>1409</v>
      </c>
      <c r="D678" s="10" t="s">
        <v>56</v>
      </c>
      <c r="E678" s="10">
        <v>2177</v>
      </c>
      <c r="F678" s="10">
        <v>0.08</v>
      </c>
      <c r="G678" s="10">
        <v>36</v>
      </c>
      <c r="H678" s="10" t="s">
        <v>70</v>
      </c>
      <c r="I678" s="10" t="s">
        <v>67</v>
      </c>
      <c r="J678" s="10" t="s">
        <v>57</v>
      </c>
      <c r="K678" s="10">
        <v>96406</v>
      </c>
      <c r="L678" s="10" t="s">
        <v>39</v>
      </c>
      <c r="M678" s="10">
        <v>0.23</v>
      </c>
      <c r="N678" s="10">
        <v>0.7</v>
      </c>
      <c r="O678" s="10">
        <v>0</v>
      </c>
      <c r="P678" s="10">
        <v>0</v>
      </c>
      <c r="Q678">
        <v>36</v>
      </c>
      <c r="R678">
        <v>43.54</v>
      </c>
      <c r="S678">
        <v>0.23</v>
      </c>
      <c r="T678">
        <v>0</v>
      </c>
      <c r="U678">
        <v>22</v>
      </c>
      <c r="V678">
        <v>130.62</v>
      </c>
      <c r="W678">
        <v>0</v>
      </c>
      <c r="X678">
        <v>0</v>
      </c>
      <c r="Y678">
        <v>-2089.92</v>
      </c>
      <c r="Z678" s="17" t="str">
        <f t="shared" si="10"/>
        <v>Nov-2023</v>
      </c>
    </row>
    <row r="679" spans="1:26">
      <c r="A679" s="10" t="s">
        <v>1410</v>
      </c>
      <c r="B679" s="14">
        <v>44681</v>
      </c>
      <c r="C679" s="10" t="s">
        <v>1411</v>
      </c>
      <c r="D679" s="10" t="s">
        <v>63</v>
      </c>
      <c r="E679" s="10">
        <v>5760</v>
      </c>
      <c r="F679" s="10">
        <v>0.213</v>
      </c>
      <c r="G679" s="10">
        <v>36</v>
      </c>
      <c r="H679" s="10" t="s">
        <v>29</v>
      </c>
      <c r="I679" s="10" t="s">
        <v>94</v>
      </c>
      <c r="J679" s="10" t="s">
        <v>42</v>
      </c>
      <c r="K679" s="10">
        <v>124220</v>
      </c>
      <c r="L679" s="10" t="s">
        <v>32</v>
      </c>
      <c r="M679" s="10">
        <v>0.27</v>
      </c>
      <c r="N679" s="10">
        <v>0.63</v>
      </c>
      <c r="O679" s="10">
        <v>6986.88</v>
      </c>
      <c r="P679" s="10">
        <v>0</v>
      </c>
      <c r="Q679">
        <v>36</v>
      </c>
      <c r="R679">
        <v>115.2</v>
      </c>
      <c r="S679">
        <v>0.27</v>
      </c>
      <c r="T679">
        <v>0</v>
      </c>
      <c r="U679">
        <v>36</v>
      </c>
      <c r="V679">
        <v>3680.64</v>
      </c>
      <c r="W679">
        <v>5760</v>
      </c>
      <c r="X679">
        <v>0</v>
      </c>
      <c r="Y679">
        <v>3565.44</v>
      </c>
      <c r="Z679" s="17" t="str">
        <f t="shared" si="10"/>
        <v>Apr-2022</v>
      </c>
    </row>
    <row r="680" spans="1:26">
      <c r="A680" s="10" t="s">
        <v>1412</v>
      </c>
      <c r="B680" s="14">
        <v>44224</v>
      </c>
      <c r="C680" s="10" t="s">
        <v>1413</v>
      </c>
      <c r="D680" s="10" t="s">
        <v>60</v>
      </c>
      <c r="E680" s="10">
        <v>33779</v>
      </c>
      <c r="F680" s="10">
        <v>0.091</v>
      </c>
      <c r="G680" s="10">
        <v>60</v>
      </c>
      <c r="H680" s="10" t="s">
        <v>29</v>
      </c>
      <c r="I680" s="10" t="s">
        <v>30</v>
      </c>
      <c r="J680" s="10" t="s">
        <v>42</v>
      </c>
      <c r="K680" s="10">
        <v>69519</v>
      </c>
      <c r="L680" s="10" t="s">
        <v>43</v>
      </c>
      <c r="M680" s="10">
        <v>0.46</v>
      </c>
      <c r="N680" s="10">
        <v>0.92</v>
      </c>
      <c r="O680" s="10">
        <v>36852.89</v>
      </c>
      <c r="P680" s="10">
        <v>0</v>
      </c>
      <c r="Q680">
        <v>36</v>
      </c>
      <c r="R680">
        <v>675.58</v>
      </c>
      <c r="S680">
        <v>0.46</v>
      </c>
      <c r="T680">
        <v>0</v>
      </c>
      <c r="U680">
        <v>36</v>
      </c>
      <c r="V680">
        <v>9221.667</v>
      </c>
      <c r="W680">
        <v>33779</v>
      </c>
      <c r="X680">
        <v>0</v>
      </c>
      <c r="Y680">
        <v>8546.09</v>
      </c>
      <c r="Z680" s="17" t="str">
        <f t="shared" si="10"/>
        <v>Jan-2021</v>
      </c>
    </row>
    <row r="681" spans="1:26">
      <c r="A681" s="10" t="s">
        <v>1414</v>
      </c>
      <c r="B681" s="14">
        <v>44910</v>
      </c>
      <c r="C681" s="10" t="s">
        <v>1415</v>
      </c>
      <c r="D681" s="10" t="s">
        <v>60</v>
      </c>
      <c r="E681" s="10">
        <v>22636</v>
      </c>
      <c r="F681" s="10">
        <v>0.206</v>
      </c>
      <c r="G681" s="10">
        <v>36</v>
      </c>
      <c r="H681" s="10" t="s">
        <v>36</v>
      </c>
      <c r="I681" s="10" t="s">
        <v>83</v>
      </c>
      <c r="J681" s="10" t="s">
        <v>57</v>
      </c>
      <c r="K681" s="10">
        <v>79649</v>
      </c>
      <c r="L681" s="10" t="s">
        <v>39</v>
      </c>
      <c r="M681" s="10">
        <v>0.2</v>
      </c>
      <c r="N681" s="10">
        <v>0.56</v>
      </c>
      <c r="O681" s="10">
        <v>9045.05</v>
      </c>
      <c r="P681" s="10">
        <v>0</v>
      </c>
      <c r="Q681">
        <v>36</v>
      </c>
      <c r="R681">
        <v>452.72</v>
      </c>
      <c r="S681">
        <v>0.2</v>
      </c>
      <c r="T681">
        <v>0</v>
      </c>
      <c r="U681">
        <v>33</v>
      </c>
      <c r="V681">
        <v>11540.9646</v>
      </c>
      <c r="W681">
        <v>20749.6666666667</v>
      </c>
      <c r="X681">
        <v>0</v>
      </c>
      <c r="Y681">
        <v>9201.91</v>
      </c>
      <c r="Z681" s="17" t="str">
        <f t="shared" si="10"/>
        <v>Dec-2022</v>
      </c>
    </row>
    <row r="682" spans="1:26">
      <c r="A682" s="10" t="s">
        <v>1416</v>
      </c>
      <c r="B682" s="14">
        <v>45259</v>
      </c>
      <c r="C682" s="10" t="s">
        <v>1417</v>
      </c>
      <c r="D682" s="10" t="s">
        <v>86</v>
      </c>
      <c r="E682" s="10">
        <v>17353</v>
      </c>
      <c r="F682" s="10">
        <v>0.197</v>
      </c>
      <c r="G682" s="10">
        <v>36</v>
      </c>
      <c r="H682" s="10" t="s">
        <v>36</v>
      </c>
      <c r="I682" s="10" t="s">
        <v>94</v>
      </c>
      <c r="J682" s="10" t="s">
        <v>47</v>
      </c>
      <c r="K682" s="10">
        <v>64524</v>
      </c>
      <c r="L682" s="10" t="s">
        <v>39</v>
      </c>
      <c r="M682" s="10">
        <v>0.14</v>
      </c>
      <c r="N682" s="10">
        <v>0.79</v>
      </c>
      <c r="O682" s="10">
        <v>7025.57</v>
      </c>
      <c r="P682" s="10">
        <v>0</v>
      </c>
      <c r="Q682">
        <v>36</v>
      </c>
      <c r="R682">
        <v>347.06</v>
      </c>
      <c r="S682">
        <v>0.14</v>
      </c>
      <c r="T682">
        <v>0</v>
      </c>
      <c r="U682">
        <v>22</v>
      </c>
      <c r="V682">
        <v>5640.59265</v>
      </c>
      <c r="W682">
        <v>10604.6111111111</v>
      </c>
      <c r="X682">
        <v>0</v>
      </c>
      <c r="Y682">
        <v>-1454.86</v>
      </c>
      <c r="Z682" s="17" t="str">
        <f t="shared" si="10"/>
        <v>Nov-2023</v>
      </c>
    </row>
    <row r="683" spans="1:26">
      <c r="A683" s="10" t="s">
        <v>1418</v>
      </c>
      <c r="B683" s="14">
        <v>44282</v>
      </c>
      <c r="C683" s="10" t="s">
        <v>1419</v>
      </c>
      <c r="D683" s="10" t="s">
        <v>28</v>
      </c>
      <c r="E683" s="10">
        <v>12556</v>
      </c>
      <c r="F683" s="10">
        <v>0.11</v>
      </c>
      <c r="G683" s="10">
        <v>60</v>
      </c>
      <c r="H683" s="10" t="s">
        <v>91</v>
      </c>
      <c r="I683" s="10" t="s">
        <v>94</v>
      </c>
      <c r="J683" s="10" t="s">
        <v>47</v>
      </c>
      <c r="K683" s="10">
        <v>126493</v>
      </c>
      <c r="L683" s="10" t="s">
        <v>39</v>
      </c>
      <c r="M683" s="10">
        <v>0.23</v>
      </c>
      <c r="N683" s="10">
        <v>0.52</v>
      </c>
      <c r="O683" s="10">
        <v>3922.58</v>
      </c>
      <c r="P683" s="10">
        <v>3494.67</v>
      </c>
      <c r="Q683">
        <v>36</v>
      </c>
      <c r="R683">
        <v>251.12</v>
      </c>
      <c r="S683">
        <v>0.23</v>
      </c>
      <c r="T683">
        <v>1</v>
      </c>
      <c r="U683">
        <v>36</v>
      </c>
      <c r="V683">
        <v>1035.87</v>
      </c>
      <c r="W683">
        <v>3494.67</v>
      </c>
      <c r="X683">
        <v>9061.33</v>
      </c>
      <c r="Y683">
        <v>-4781.91</v>
      </c>
      <c r="Z683" s="17" t="str">
        <f t="shared" si="10"/>
        <v>Mar-2021</v>
      </c>
    </row>
    <row r="684" spans="1:26">
      <c r="A684" s="10" t="s">
        <v>1420</v>
      </c>
      <c r="B684" s="14">
        <v>44322</v>
      </c>
      <c r="C684" s="10" t="s">
        <v>1421</v>
      </c>
      <c r="D684" s="10" t="s">
        <v>28</v>
      </c>
      <c r="E684" s="10">
        <v>28598</v>
      </c>
      <c r="F684" s="10">
        <v>0.115</v>
      </c>
      <c r="G684" s="10">
        <v>60</v>
      </c>
      <c r="H684" s="10" t="s">
        <v>36</v>
      </c>
      <c r="I684" s="10" t="s">
        <v>46</v>
      </c>
      <c r="J684" s="10" t="s">
        <v>31</v>
      </c>
      <c r="K684" s="10">
        <v>63885</v>
      </c>
      <c r="L684" s="10" t="s">
        <v>39</v>
      </c>
      <c r="M684" s="10">
        <v>0.14</v>
      </c>
      <c r="N684" s="10">
        <v>0.7</v>
      </c>
      <c r="O684" s="10">
        <v>4701.45</v>
      </c>
      <c r="P684" s="10">
        <v>0</v>
      </c>
      <c r="Q684">
        <v>36</v>
      </c>
      <c r="R684">
        <v>571.96</v>
      </c>
      <c r="S684">
        <v>0.14</v>
      </c>
      <c r="T684">
        <v>0</v>
      </c>
      <c r="U684">
        <v>36</v>
      </c>
      <c r="V684">
        <v>8879.679</v>
      </c>
      <c r="W684">
        <v>28598</v>
      </c>
      <c r="X684">
        <v>0</v>
      </c>
      <c r="Y684">
        <v>8307.72</v>
      </c>
      <c r="Z684" s="17" t="str">
        <f t="shared" si="10"/>
        <v>May-2021</v>
      </c>
    </row>
    <row r="685" spans="1:26">
      <c r="A685" s="10" t="s">
        <v>1422</v>
      </c>
      <c r="B685" s="14">
        <v>45008</v>
      </c>
      <c r="C685" s="10" t="s">
        <v>1423</v>
      </c>
      <c r="D685" s="10" t="s">
        <v>82</v>
      </c>
      <c r="E685" s="10">
        <v>12563</v>
      </c>
      <c r="F685" s="10">
        <v>0.209</v>
      </c>
      <c r="G685" s="10">
        <v>60</v>
      </c>
      <c r="H685" s="10" t="s">
        <v>29</v>
      </c>
      <c r="I685" s="10" t="s">
        <v>37</v>
      </c>
      <c r="J685" s="10" t="s">
        <v>47</v>
      </c>
      <c r="K685" s="10">
        <v>74369</v>
      </c>
      <c r="L685" s="10" t="s">
        <v>32</v>
      </c>
      <c r="M685" s="10">
        <v>0.15</v>
      </c>
      <c r="N685" s="10">
        <v>0.75</v>
      </c>
      <c r="O685" s="10">
        <v>15188.67</v>
      </c>
      <c r="P685" s="10">
        <v>0</v>
      </c>
      <c r="Q685">
        <v>36</v>
      </c>
      <c r="R685">
        <v>251.26</v>
      </c>
      <c r="S685">
        <v>0.15</v>
      </c>
      <c r="T685">
        <v>0</v>
      </c>
      <c r="U685">
        <v>30</v>
      </c>
      <c r="V685">
        <v>7877.001</v>
      </c>
      <c r="W685">
        <v>12563</v>
      </c>
      <c r="X685">
        <v>0</v>
      </c>
      <c r="Y685">
        <v>7625.74</v>
      </c>
      <c r="Z685" s="17" t="str">
        <f t="shared" si="10"/>
        <v>Mar-2023</v>
      </c>
    </row>
    <row r="686" spans="1:26">
      <c r="A686" s="10" t="s">
        <v>1424</v>
      </c>
      <c r="B686" s="14">
        <v>44733</v>
      </c>
      <c r="C686" s="10" t="s">
        <v>1425</v>
      </c>
      <c r="D686" s="10" t="s">
        <v>60</v>
      </c>
      <c r="E686" s="10">
        <v>9234</v>
      </c>
      <c r="F686" s="10">
        <v>0.142</v>
      </c>
      <c r="G686" s="10">
        <v>36</v>
      </c>
      <c r="H686" s="10" t="s">
        <v>70</v>
      </c>
      <c r="I686" s="10" t="s">
        <v>30</v>
      </c>
      <c r="J686" s="10" t="s">
        <v>31</v>
      </c>
      <c r="K686" s="10">
        <v>131132</v>
      </c>
      <c r="L686" s="10" t="s">
        <v>43</v>
      </c>
      <c r="M686" s="10">
        <v>0.33</v>
      </c>
      <c r="N686" s="10">
        <v>0.63</v>
      </c>
      <c r="O686" s="10">
        <v>0</v>
      </c>
      <c r="P686" s="10">
        <v>0</v>
      </c>
      <c r="Q686">
        <v>36</v>
      </c>
      <c r="R686">
        <v>184.68</v>
      </c>
      <c r="S686">
        <v>0.33</v>
      </c>
      <c r="T686">
        <v>0</v>
      </c>
      <c r="U686">
        <v>36</v>
      </c>
      <c r="V686">
        <v>983.421</v>
      </c>
      <c r="W686">
        <v>0</v>
      </c>
      <c r="X686">
        <v>0</v>
      </c>
      <c r="Y686">
        <v>-8435.26</v>
      </c>
      <c r="Z686" s="17" t="str">
        <f t="shared" si="10"/>
        <v>Jun-2022</v>
      </c>
    </row>
    <row r="687" spans="1:26">
      <c r="A687" s="10" t="s">
        <v>1426</v>
      </c>
      <c r="B687" s="14">
        <v>44341</v>
      </c>
      <c r="C687" s="10" t="s">
        <v>1427</v>
      </c>
      <c r="D687" s="10" t="s">
        <v>63</v>
      </c>
      <c r="E687" s="10">
        <v>26519</v>
      </c>
      <c r="F687" s="10">
        <v>0.196</v>
      </c>
      <c r="G687" s="10">
        <v>36</v>
      </c>
      <c r="H687" s="10" t="s">
        <v>36</v>
      </c>
      <c r="I687" s="10" t="s">
        <v>30</v>
      </c>
      <c r="J687" s="10" t="s">
        <v>42</v>
      </c>
      <c r="K687" s="10">
        <v>125402</v>
      </c>
      <c r="L687" s="10" t="s">
        <v>43</v>
      </c>
      <c r="M687" s="10">
        <v>0.12</v>
      </c>
      <c r="N687" s="10">
        <v>0.7</v>
      </c>
      <c r="O687" s="10">
        <v>11613.67</v>
      </c>
      <c r="P687" s="10">
        <v>0</v>
      </c>
      <c r="Q687">
        <v>36</v>
      </c>
      <c r="R687">
        <v>530.38</v>
      </c>
      <c r="S687">
        <v>0.12</v>
      </c>
      <c r="T687">
        <v>0</v>
      </c>
      <c r="U687">
        <v>36</v>
      </c>
      <c r="V687">
        <v>14033.8548</v>
      </c>
      <c r="W687">
        <v>26519</v>
      </c>
      <c r="X687">
        <v>0</v>
      </c>
      <c r="Y687">
        <v>13503.47</v>
      </c>
      <c r="Z687" s="17" t="str">
        <f t="shared" si="10"/>
        <v>May-2021</v>
      </c>
    </row>
    <row r="688" spans="1:26">
      <c r="A688" s="10" t="s">
        <v>1428</v>
      </c>
      <c r="B688" s="14">
        <v>44221</v>
      </c>
      <c r="C688" s="10" t="s">
        <v>1429</v>
      </c>
      <c r="D688" s="10" t="s">
        <v>75</v>
      </c>
      <c r="E688" s="10">
        <v>27966</v>
      </c>
      <c r="F688" s="10">
        <v>0.08</v>
      </c>
      <c r="G688" s="10">
        <v>60</v>
      </c>
      <c r="H688" s="10" t="s">
        <v>36</v>
      </c>
      <c r="I688" s="10" t="s">
        <v>83</v>
      </c>
      <c r="J688" s="10" t="s">
        <v>57</v>
      </c>
      <c r="K688" s="10">
        <v>60676</v>
      </c>
      <c r="L688" s="10" t="s">
        <v>39</v>
      </c>
      <c r="M688" s="10">
        <v>0.11</v>
      </c>
      <c r="N688" s="10">
        <v>0.57</v>
      </c>
      <c r="O688" s="10">
        <v>12642.02</v>
      </c>
      <c r="P688" s="10">
        <v>0</v>
      </c>
      <c r="Q688">
        <v>36</v>
      </c>
      <c r="R688">
        <v>559.32</v>
      </c>
      <c r="S688">
        <v>0.11</v>
      </c>
      <c r="T688">
        <v>0</v>
      </c>
      <c r="U688">
        <v>36</v>
      </c>
      <c r="V688">
        <v>6040.656</v>
      </c>
      <c r="W688">
        <v>27966</v>
      </c>
      <c r="X688">
        <v>0</v>
      </c>
      <c r="Y688">
        <v>5481.34</v>
      </c>
      <c r="Z688" s="17" t="str">
        <f t="shared" si="10"/>
        <v>Jan-2021</v>
      </c>
    </row>
    <row r="689" spans="1:26">
      <c r="A689" s="10" t="s">
        <v>1430</v>
      </c>
      <c r="B689" s="14">
        <v>44263</v>
      </c>
      <c r="C689" s="10" t="s">
        <v>1431</v>
      </c>
      <c r="D689" s="10" t="s">
        <v>86</v>
      </c>
      <c r="E689" s="10">
        <v>17173</v>
      </c>
      <c r="F689" s="10">
        <v>0.221</v>
      </c>
      <c r="G689" s="10">
        <v>36</v>
      </c>
      <c r="H689" s="10" t="s">
        <v>29</v>
      </c>
      <c r="I689" s="10" t="s">
        <v>83</v>
      </c>
      <c r="J689" s="10" t="s">
        <v>47</v>
      </c>
      <c r="K689" s="10">
        <v>94093</v>
      </c>
      <c r="L689" s="10" t="s">
        <v>43</v>
      </c>
      <c r="M689" s="10">
        <v>0.39</v>
      </c>
      <c r="N689" s="10">
        <v>0.64</v>
      </c>
      <c r="O689" s="10">
        <v>20968.23</v>
      </c>
      <c r="P689" s="10">
        <v>0</v>
      </c>
      <c r="Q689">
        <v>36</v>
      </c>
      <c r="R689">
        <v>343.46</v>
      </c>
      <c r="S689">
        <v>0.39</v>
      </c>
      <c r="T689">
        <v>0</v>
      </c>
      <c r="U689">
        <v>36</v>
      </c>
      <c r="V689">
        <v>11385.699</v>
      </c>
      <c r="W689">
        <v>17173</v>
      </c>
      <c r="X689">
        <v>0</v>
      </c>
      <c r="Y689">
        <v>11042.24</v>
      </c>
      <c r="Z689" s="17" t="str">
        <f t="shared" si="10"/>
        <v>Mar-2021</v>
      </c>
    </row>
    <row r="690" spans="1:26">
      <c r="A690" s="10" t="s">
        <v>1432</v>
      </c>
      <c r="B690" s="14">
        <v>44429</v>
      </c>
      <c r="C690" s="10" t="s">
        <v>1433</v>
      </c>
      <c r="D690" s="10" t="s">
        <v>86</v>
      </c>
      <c r="E690" s="10">
        <v>27987</v>
      </c>
      <c r="F690" s="10">
        <v>0.192</v>
      </c>
      <c r="G690" s="10">
        <v>60</v>
      </c>
      <c r="H690" s="10" t="s">
        <v>29</v>
      </c>
      <c r="I690" s="10" t="s">
        <v>30</v>
      </c>
      <c r="J690" s="10" t="s">
        <v>31</v>
      </c>
      <c r="K690" s="10">
        <v>77764</v>
      </c>
      <c r="L690" s="10" t="s">
        <v>32</v>
      </c>
      <c r="M690" s="10">
        <v>0.24</v>
      </c>
      <c r="N690" s="10">
        <v>0.78</v>
      </c>
      <c r="O690" s="10">
        <v>33360.5</v>
      </c>
      <c r="P690" s="10">
        <v>0</v>
      </c>
      <c r="Q690">
        <v>36</v>
      </c>
      <c r="R690">
        <v>559.74</v>
      </c>
      <c r="S690">
        <v>0.24</v>
      </c>
      <c r="T690">
        <v>0</v>
      </c>
      <c r="U690">
        <v>36</v>
      </c>
      <c r="V690">
        <v>16120.512</v>
      </c>
      <c r="W690">
        <v>27987</v>
      </c>
      <c r="X690">
        <v>0</v>
      </c>
      <c r="Y690">
        <v>15560.77</v>
      </c>
      <c r="Z690" s="17" t="str">
        <f t="shared" si="10"/>
        <v>Aug-2021</v>
      </c>
    </row>
    <row r="691" spans="1:26">
      <c r="A691" s="10" t="s">
        <v>1434</v>
      </c>
      <c r="B691" s="14">
        <v>44305</v>
      </c>
      <c r="C691" s="10" t="s">
        <v>1435</v>
      </c>
      <c r="D691" s="10" t="s">
        <v>63</v>
      </c>
      <c r="E691" s="10">
        <v>14178</v>
      </c>
      <c r="F691" s="10">
        <v>0.231</v>
      </c>
      <c r="G691" s="10">
        <v>60</v>
      </c>
      <c r="H691" s="10" t="s">
        <v>36</v>
      </c>
      <c r="I691" s="10" t="s">
        <v>30</v>
      </c>
      <c r="J691" s="10" t="s">
        <v>42</v>
      </c>
      <c r="K691" s="10">
        <v>80799</v>
      </c>
      <c r="L691" s="10" t="s">
        <v>43</v>
      </c>
      <c r="M691" s="10">
        <v>0.15</v>
      </c>
      <c r="N691" s="10">
        <v>0.64</v>
      </c>
      <c r="O691" s="10">
        <v>1947.61</v>
      </c>
      <c r="P691" s="10">
        <v>0</v>
      </c>
      <c r="Q691">
        <v>36</v>
      </c>
      <c r="R691">
        <v>283.56</v>
      </c>
      <c r="S691">
        <v>0.15</v>
      </c>
      <c r="T691">
        <v>0</v>
      </c>
      <c r="U691">
        <v>36</v>
      </c>
      <c r="V691">
        <v>8842.8186</v>
      </c>
      <c r="W691">
        <v>14178</v>
      </c>
      <c r="X691">
        <v>0</v>
      </c>
      <c r="Y691">
        <v>8559.26</v>
      </c>
      <c r="Z691" s="17" t="str">
        <f t="shared" si="10"/>
        <v>Apr-2021</v>
      </c>
    </row>
    <row r="692" spans="1:26">
      <c r="A692" s="10" t="s">
        <v>1436</v>
      </c>
      <c r="B692" s="14">
        <v>44307</v>
      </c>
      <c r="C692" s="10" t="s">
        <v>1437</v>
      </c>
      <c r="D692" s="10" t="s">
        <v>75</v>
      </c>
      <c r="E692" s="10">
        <v>25596</v>
      </c>
      <c r="F692" s="10">
        <v>0.076</v>
      </c>
      <c r="G692" s="10">
        <v>36</v>
      </c>
      <c r="H692" s="10" t="s">
        <v>29</v>
      </c>
      <c r="I692" s="10" t="s">
        <v>83</v>
      </c>
      <c r="J692" s="10" t="s">
        <v>47</v>
      </c>
      <c r="K692" s="10">
        <v>109414</v>
      </c>
      <c r="L692" s="10" t="s">
        <v>32</v>
      </c>
      <c r="M692" s="10">
        <v>0.2</v>
      </c>
      <c r="N692" s="10">
        <v>0.9</v>
      </c>
      <c r="O692" s="10">
        <v>27541.3</v>
      </c>
      <c r="P692" s="10">
        <v>0</v>
      </c>
      <c r="Q692">
        <v>36</v>
      </c>
      <c r="R692">
        <v>511.92</v>
      </c>
      <c r="S692">
        <v>0.2</v>
      </c>
      <c r="T692">
        <v>0</v>
      </c>
      <c r="U692">
        <v>36</v>
      </c>
      <c r="V692">
        <v>5835.888</v>
      </c>
      <c r="W692">
        <v>25596</v>
      </c>
      <c r="X692">
        <v>0</v>
      </c>
      <c r="Y692">
        <v>5323.97</v>
      </c>
      <c r="Z692" s="17" t="str">
        <f t="shared" si="10"/>
        <v>Apr-2021</v>
      </c>
    </row>
    <row r="693" spans="1:26">
      <c r="A693" s="10" t="s">
        <v>1438</v>
      </c>
      <c r="B693" s="14">
        <v>44424</v>
      </c>
      <c r="C693" s="10" t="s">
        <v>1439</v>
      </c>
      <c r="D693" s="10" t="s">
        <v>82</v>
      </c>
      <c r="E693" s="10">
        <v>34174</v>
      </c>
      <c r="F693" s="10">
        <v>0.169</v>
      </c>
      <c r="G693" s="10">
        <v>36</v>
      </c>
      <c r="H693" s="10" t="s">
        <v>29</v>
      </c>
      <c r="I693" s="10" t="s">
        <v>37</v>
      </c>
      <c r="J693" s="10" t="s">
        <v>38</v>
      </c>
      <c r="K693" s="10">
        <v>135296</v>
      </c>
      <c r="L693" s="10" t="s">
        <v>32</v>
      </c>
      <c r="M693" s="10">
        <v>0.36</v>
      </c>
      <c r="N693" s="10">
        <v>0.78</v>
      </c>
      <c r="O693" s="10">
        <v>39949.41</v>
      </c>
      <c r="P693" s="10">
        <v>0</v>
      </c>
      <c r="Q693">
        <v>36</v>
      </c>
      <c r="R693">
        <v>683.48</v>
      </c>
      <c r="S693">
        <v>0.36</v>
      </c>
      <c r="T693">
        <v>0</v>
      </c>
      <c r="U693">
        <v>36</v>
      </c>
      <c r="V693">
        <v>17326.218</v>
      </c>
      <c r="W693">
        <v>34174</v>
      </c>
      <c r="X693">
        <v>0</v>
      </c>
      <c r="Y693">
        <v>16642.74</v>
      </c>
      <c r="Z693" s="17" t="str">
        <f t="shared" si="10"/>
        <v>Aug-2021</v>
      </c>
    </row>
    <row r="694" spans="1:26">
      <c r="A694" s="10" t="s">
        <v>1440</v>
      </c>
      <c r="B694" s="14">
        <v>44307</v>
      </c>
      <c r="C694" s="10" t="s">
        <v>1441</v>
      </c>
      <c r="D694" s="10" t="s">
        <v>56</v>
      </c>
      <c r="E694" s="10">
        <v>5431</v>
      </c>
      <c r="F694" s="10">
        <v>0.17</v>
      </c>
      <c r="G694" s="10">
        <v>60</v>
      </c>
      <c r="H694" s="10" t="s">
        <v>36</v>
      </c>
      <c r="I694" s="10" t="s">
        <v>51</v>
      </c>
      <c r="J694" s="10" t="s">
        <v>42</v>
      </c>
      <c r="K694" s="10">
        <v>123095</v>
      </c>
      <c r="L694" s="10" t="s">
        <v>43</v>
      </c>
      <c r="M694" s="10">
        <v>0.21</v>
      </c>
      <c r="N694" s="10">
        <v>0.7</v>
      </c>
      <c r="O694" s="10">
        <v>590.38</v>
      </c>
      <c r="P694" s="10">
        <v>0</v>
      </c>
      <c r="Q694">
        <v>36</v>
      </c>
      <c r="R694">
        <v>108.62</v>
      </c>
      <c r="S694">
        <v>0.21</v>
      </c>
      <c r="T694">
        <v>0</v>
      </c>
      <c r="U694">
        <v>36</v>
      </c>
      <c r="V694">
        <v>2492.829</v>
      </c>
      <c r="W694">
        <v>5431</v>
      </c>
      <c r="X694">
        <v>0</v>
      </c>
      <c r="Y694">
        <v>2384.21</v>
      </c>
      <c r="Z694" s="17" t="str">
        <f t="shared" si="10"/>
        <v>Apr-2021</v>
      </c>
    </row>
    <row r="695" spans="1:26">
      <c r="A695" s="10" t="s">
        <v>1442</v>
      </c>
      <c r="B695" s="14">
        <v>44230</v>
      </c>
      <c r="C695" s="10" t="s">
        <v>1443</v>
      </c>
      <c r="D695" s="10" t="s">
        <v>66</v>
      </c>
      <c r="E695" s="10">
        <v>28764</v>
      </c>
      <c r="F695" s="10">
        <v>0.121</v>
      </c>
      <c r="G695" s="10">
        <v>60</v>
      </c>
      <c r="H695" s="10" t="s">
        <v>29</v>
      </c>
      <c r="I695" s="10" t="s">
        <v>37</v>
      </c>
      <c r="J695" s="10" t="s">
        <v>47</v>
      </c>
      <c r="K695" s="10">
        <v>142082</v>
      </c>
      <c r="L695" s="10" t="s">
        <v>32</v>
      </c>
      <c r="M695" s="10">
        <v>0.3</v>
      </c>
      <c r="N695" s="10">
        <v>0.52</v>
      </c>
      <c r="O695" s="10">
        <v>32244.44</v>
      </c>
      <c r="P695" s="10">
        <v>0</v>
      </c>
      <c r="Q695">
        <v>36</v>
      </c>
      <c r="R695">
        <v>575.28</v>
      </c>
      <c r="S695">
        <v>0.3</v>
      </c>
      <c r="T695">
        <v>0</v>
      </c>
      <c r="U695">
        <v>36</v>
      </c>
      <c r="V695">
        <v>10441.332</v>
      </c>
      <c r="W695">
        <v>28764</v>
      </c>
      <c r="X695">
        <v>0</v>
      </c>
      <c r="Y695">
        <v>9866.05</v>
      </c>
      <c r="Z695" s="17" t="str">
        <f t="shared" si="10"/>
        <v>Feb-2021</v>
      </c>
    </row>
    <row r="696" spans="1:26">
      <c r="A696" s="10" t="s">
        <v>1444</v>
      </c>
      <c r="B696" s="14">
        <v>44819</v>
      </c>
      <c r="C696" s="10" t="s">
        <v>1445</v>
      </c>
      <c r="D696" s="10" t="s">
        <v>60</v>
      </c>
      <c r="E696" s="10">
        <v>22627</v>
      </c>
      <c r="F696" s="10">
        <v>0.142</v>
      </c>
      <c r="G696" s="10">
        <v>60</v>
      </c>
      <c r="H696" s="10" t="s">
        <v>29</v>
      </c>
      <c r="I696" s="10" t="s">
        <v>94</v>
      </c>
      <c r="J696" s="10" t="s">
        <v>42</v>
      </c>
      <c r="K696" s="10">
        <v>102307</v>
      </c>
      <c r="L696" s="10" t="s">
        <v>32</v>
      </c>
      <c r="M696" s="10">
        <v>0.15</v>
      </c>
      <c r="N696" s="10">
        <v>0.72</v>
      </c>
      <c r="O696" s="10">
        <v>25840.03</v>
      </c>
      <c r="P696" s="10">
        <v>0</v>
      </c>
      <c r="Q696">
        <v>36</v>
      </c>
      <c r="R696">
        <v>452.54</v>
      </c>
      <c r="S696">
        <v>0.15</v>
      </c>
      <c r="T696">
        <v>0</v>
      </c>
      <c r="U696">
        <v>36</v>
      </c>
      <c r="V696">
        <v>9639.102</v>
      </c>
      <c r="W696">
        <v>22627</v>
      </c>
      <c r="X696">
        <v>0</v>
      </c>
      <c r="Y696">
        <v>9186.56</v>
      </c>
      <c r="Z696" s="17" t="str">
        <f t="shared" si="10"/>
        <v>Sep-2022</v>
      </c>
    </row>
    <row r="697" spans="1:26">
      <c r="A697" s="10" t="s">
        <v>1446</v>
      </c>
      <c r="B697" s="14">
        <v>44944</v>
      </c>
      <c r="C697" s="10" t="s">
        <v>1447</v>
      </c>
      <c r="D697" s="10" t="s">
        <v>28</v>
      </c>
      <c r="E697" s="10">
        <v>9906</v>
      </c>
      <c r="F697" s="10">
        <v>0.058</v>
      </c>
      <c r="G697" s="10">
        <v>60</v>
      </c>
      <c r="H697" s="10" t="s">
        <v>29</v>
      </c>
      <c r="I697" s="10" t="s">
        <v>83</v>
      </c>
      <c r="J697" s="10" t="s">
        <v>57</v>
      </c>
      <c r="K697" s="10">
        <v>112062</v>
      </c>
      <c r="L697" s="10" t="s">
        <v>32</v>
      </c>
      <c r="M697" s="10">
        <v>0.34</v>
      </c>
      <c r="N697" s="10">
        <v>0.84</v>
      </c>
      <c r="O697" s="10">
        <v>10480.55</v>
      </c>
      <c r="P697" s="10">
        <v>0</v>
      </c>
      <c r="Q697">
        <v>36</v>
      </c>
      <c r="R697">
        <v>198.12</v>
      </c>
      <c r="S697">
        <v>0.34</v>
      </c>
      <c r="T697">
        <v>0</v>
      </c>
      <c r="U697">
        <v>32</v>
      </c>
      <c r="V697">
        <v>1723.644</v>
      </c>
      <c r="W697">
        <v>9906</v>
      </c>
      <c r="X697">
        <v>0</v>
      </c>
      <c r="Y697">
        <v>1525.52</v>
      </c>
      <c r="Z697" s="17" t="str">
        <f t="shared" si="10"/>
        <v>Jan-2023</v>
      </c>
    </row>
    <row r="698" spans="1:26">
      <c r="A698" s="10" t="s">
        <v>1448</v>
      </c>
      <c r="B698" s="14">
        <v>44791</v>
      </c>
      <c r="C698" s="10" t="s">
        <v>1449</v>
      </c>
      <c r="D698" s="10" t="s">
        <v>63</v>
      </c>
      <c r="E698" s="10">
        <v>37914</v>
      </c>
      <c r="F698" s="10">
        <v>0.199</v>
      </c>
      <c r="G698" s="10">
        <v>36</v>
      </c>
      <c r="H698" s="10" t="s">
        <v>29</v>
      </c>
      <c r="I698" s="10" t="s">
        <v>51</v>
      </c>
      <c r="J698" s="10" t="s">
        <v>57</v>
      </c>
      <c r="K698" s="10">
        <v>125432</v>
      </c>
      <c r="L698" s="10" t="s">
        <v>32</v>
      </c>
      <c r="M698" s="10">
        <v>0.23</v>
      </c>
      <c r="N698" s="10">
        <v>0.62</v>
      </c>
      <c r="O698" s="10">
        <v>45458.89</v>
      </c>
      <c r="P698" s="10">
        <v>0</v>
      </c>
      <c r="Q698">
        <v>36</v>
      </c>
      <c r="R698">
        <v>758.28</v>
      </c>
      <c r="S698">
        <v>0.23</v>
      </c>
      <c r="T698">
        <v>0</v>
      </c>
      <c r="U698">
        <v>36</v>
      </c>
      <c r="V698">
        <v>22634.658</v>
      </c>
      <c r="W698">
        <v>37914</v>
      </c>
      <c r="X698">
        <v>0</v>
      </c>
      <c r="Y698">
        <v>21876.38</v>
      </c>
      <c r="Z698" s="17" t="str">
        <f t="shared" si="10"/>
        <v>Aug-2022</v>
      </c>
    </row>
    <row r="699" spans="1:26">
      <c r="A699" s="10" t="s">
        <v>1450</v>
      </c>
      <c r="B699" s="14">
        <v>44621</v>
      </c>
      <c r="C699" s="10" t="s">
        <v>1451</v>
      </c>
      <c r="D699" s="10" t="s">
        <v>60</v>
      </c>
      <c r="E699" s="10">
        <v>14076</v>
      </c>
      <c r="F699" s="10">
        <v>0.16</v>
      </c>
      <c r="G699" s="10">
        <v>60</v>
      </c>
      <c r="H699" s="10" t="s">
        <v>36</v>
      </c>
      <c r="I699" s="10" t="s">
        <v>37</v>
      </c>
      <c r="J699" s="10" t="s">
        <v>57</v>
      </c>
      <c r="K699" s="10">
        <v>61923</v>
      </c>
      <c r="L699" s="10" t="s">
        <v>39</v>
      </c>
      <c r="M699" s="10">
        <v>0.35</v>
      </c>
      <c r="N699" s="10">
        <v>0.86</v>
      </c>
      <c r="O699" s="10">
        <v>6883.48</v>
      </c>
      <c r="P699" s="10">
        <v>0</v>
      </c>
      <c r="Q699">
        <v>36</v>
      </c>
      <c r="R699">
        <v>281.52</v>
      </c>
      <c r="S699">
        <v>0.35</v>
      </c>
      <c r="T699">
        <v>0</v>
      </c>
      <c r="U699">
        <v>36</v>
      </c>
      <c r="V699">
        <v>6080.832</v>
      </c>
      <c r="W699">
        <v>14076</v>
      </c>
      <c r="X699">
        <v>0</v>
      </c>
      <c r="Y699">
        <v>5799.31</v>
      </c>
      <c r="Z699" s="17" t="str">
        <f t="shared" si="10"/>
        <v>Mar-2022</v>
      </c>
    </row>
    <row r="700" spans="1:26">
      <c r="A700" s="10" t="s">
        <v>1452</v>
      </c>
      <c r="B700" s="14">
        <v>44809</v>
      </c>
      <c r="C700" s="10" t="s">
        <v>1453</v>
      </c>
      <c r="D700" s="10" t="s">
        <v>28</v>
      </c>
      <c r="E700" s="10">
        <v>38650</v>
      </c>
      <c r="F700" s="10">
        <v>0.062</v>
      </c>
      <c r="G700" s="10">
        <v>60</v>
      </c>
      <c r="H700" s="10" t="s">
        <v>29</v>
      </c>
      <c r="I700" s="10" t="s">
        <v>94</v>
      </c>
      <c r="J700" s="10" t="s">
        <v>38</v>
      </c>
      <c r="K700" s="10">
        <v>147449</v>
      </c>
      <c r="L700" s="10" t="s">
        <v>43</v>
      </c>
      <c r="M700" s="10">
        <v>0.42</v>
      </c>
      <c r="N700" s="10">
        <v>0.61</v>
      </c>
      <c r="O700" s="10">
        <v>41046.3</v>
      </c>
      <c r="P700" s="10">
        <v>0</v>
      </c>
      <c r="Q700">
        <v>36</v>
      </c>
      <c r="R700">
        <v>773</v>
      </c>
      <c r="S700">
        <v>0.42</v>
      </c>
      <c r="T700">
        <v>0</v>
      </c>
      <c r="U700">
        <v>36</v>
      </c>
      <c r="V700">
        <v>7188.9</v>
      </c>
      <c r="W700">
        <v>38650</v>
      </c>
      <c r="X700">
        <v>0</v>
      </c>
      <c r="Y700">
        <v>6415.9</v>
      </c>
      <c r="Z700" s="17" t="str">
        <f t="shared" si="10"/>
        <v>Sep-2022</v>
      </c>
    </row>
    <row r="701" spans="1:26">
      <c r="A701" s="10" t="s">
        <v>1454</v>
      </c>
      <c r="B701" s="14">
        <v>44888</v>
      </c>
      <c r="C701" s="10" t="s">
        <v>1455</v>
      </c>
      <c r="D701" s="10" t="s">
        <v>66</v>
      </c>
      <c r="E701" s="10">
        <v>7012</v>
      </c>
      <c r="F701" s="10">
        <v>0.186</v>
      </c>
      <c r="G701" s="10">
        <v>60</v>
      </c>
      <c r="H701" s="10" t="s">
        <v>29</v>
      </c>
      <c r="I701" s="10" t="s">
        <v>46</v>
      </c>
      <c r="J701" s="10" t="s">
        <v>57</v>
      </c>
      <c r="K701" s="10">
        <v>131739</v>
      </c>
      <c r="L701" s="10" t="s">
        <v>39</v>
      </c>
      <c r="M701" s="10">
        <v>0.34</v>
      </c>
      <c r="N701" s="10">
        <v>0.87</v>
      </c>
      <c r="O701" s="10">
        <v>8316.23</v>
      </c>
      <c r="P701" s="10">
        <v>0</v>
      </c>
      <c r="Q701">
        <v>36</v>
      </c>
      <c r="R701">
        <v>140.24</v>
      </c>
      <c r="S701">
        <v>0.34</v>
      </c>
      <c r="T701">
        <v>0</v>
      </c>
      <c r="U701">
        <v>34</v>
      </c>
      <c r="V701">
        <v>3912.696</v>
      </c>
      <c r="W701">
        <v>7012</v>
      </c>
      <c r="X701">
        <v>0</v>
      </c>
      <c r="Y701">
        <v>3772.46</v>
      </c>
      <c r="Z701" s="17" t="str">
        <f t="shared" si="10"/>
        <v>Nov-2022</v>
      </c>
    </row>
    <row r="702" spans="1:26">
      <c r="A702" s="10" t="s">
        <v>1456</v>
      </c>
      <c r="B702" s="14">
        <v>44511</v>
      </c>
      <c r="C702" s="10" t="s">
        <v>1457</v>
      </c>
      <c r="D702" s="10" t="s">
        <v>66</v>
      </c>
      <c r="E702" s="10">
        <v>8151</v>
      </c>
      <c r="F702" s="10">
        <v>0.143</v>
      </c>
      <c r="G702" s="10">
        <v>36</v>
      </c>
      <c r="H702" s="10" t="s">
        <v>36</v>
      </c>
      <c r="I702" s="10" t="s">
        <v>46</v>
      </c>
      <c r="J702" s="10" t="s">
        <v>38</v>
      </c>
      <c r="K702" s="10">
        <v>134926</v>
      </c>
      <c r="L702" s="10" t="s">
        <v>32</v>
      </c>
      <c r="M702" s="10">
        <v>0.22</v>
      </c>
      <c r="N702" s="10">
        <v>0.54</v>
      </c>
      <c r="O702" s="10">
        <v>3592.52</v>
      </c>
      <c r="P702" s="10">
        <v>0</v>
      </c>
      <c r="Q702">
        <v>36</v>
      </c>
      <c r="R702">
        <v>163.02</v>
      </c>
      <c r="S702">
        <v>0.22</v>
      </c>
      <c r="T702">
        <v>0</v>
      </c>
      <c r="U702">
        <v>36</v>
      </c>
      <c r="V702">
        <v>3147.1011</v>
      </c>
      <c r="W702">
        <v>8151</v>
      </c>
      <c r="X702">
        <v>0</v>
      </c>
      <c r="Y702">
        <v>2984.08</v>
      </c>
      <c r="Z702" s="17" t="str">
        <f t="shared" si="10"/>
        <v>Nov-2021</v>
      </c>
    </row>
    <row r="703" spans="1:26">
      <c r="A703" s="10" t="s">
        <v>1458</v>
      </c>
      <c r="B703" s="14">
        <v>45073</v>
      </c>
      <c r="C703" s="10" t="s">
        <v>1459</v>
      </c>
      <c r="D703" s="10" t="s">
        <v>56</v>
      </c>
      <c r="E703" s="10">
        <v>29211</v>
      </c>
      <c r="F703" s="10">
        <v>0.057</v>
      </c>
      <c r="G703" s="10">
        <v>36</v>
      </c>
      <c r="H703" s="10" t="s">
        <v>70</v>
      </c>
      <c r="I703" s="10" t="s">
        <v>67</v>
      </c>
      <c r="J703" s="10" t="s">
        <v>57</v>
      </c>
      <c r="K703" s="10">
        <v>108388</v>
      </c>
      <c r="L703" s="10" t="s">
        <v>43</v>
      </c>
      <c r="M703" s="10">
        <v>0.2</v>
      </c>
      <c r="N703" s="10">
        <v>0.89</v>
      </c>
      <c r="O703" s="10">
        <v>0</v>
      </c>
      <c r="P703" s="10">
        <v>0</v>
      </c>
      <c r="Q703">
        <v>36</v>
      </c>
      <c r="R703">
        <v>584.22</v>
      </c>
      <c r="S703">
        <v>0.2</v>
      </c>
      <c r="T703">
        <v>0</v>
      </c>
      <c r="U703">
        <v>28</v>
      </c>
      <c r="V703">
        <v>1248.77025</v>
      </c>
      <c r="W703">
        <v>0</v>
      </c>
      <c r="X703">
        <v>0</v>
      </c>
      <c r="Y703">
        <v>-28546.45</v>
      </c>
      <c r="Z703" s="17" t="str">
        <f t="shared" si="10"/>
        <v>May-2023</v>
      </c>
    </row>
    <row r="704" spans="1:26">
      <c r="A704" s="10" t="s">
        <v>1460</v>
      </c>
      <c r="B704" s="14">
        <v>44858</v>
      </c>
      <c r="C704" s="10" t="s">
        <v>1461</v>
      </c>
      <c r="D704" s="10" t="s">
        <v>35</v>
      </c>
      <c r="E704" s="10">
        <v>28117</v>
      </c>
      <c r="F704" s="10">
        <v>0.244</v>
      </c>
      <c r="G704" s="10">
        <v>60</v>
      </c>
      <c r="H704" s="10" t="s">
        <v>36</v>
      </c>
      <c r="I704" s="10" t="s">
        <v>30</v>
      </c>
      <c r="J704" s="10" t="s">
        <v>42</v>
      </c>
      <c r="K704" s="10">
        <v>77574</v>
      </c>
      <c r="L704" s="10" t="s">
        <v>32</v>
      </c>
      <c r="M704" s="10">
        <v>0.23</v>
      </c>
      <c r="N704" s="10">
        <v>0.72</v>
      </c>
      <c r="O704" s="10">
        <v>12707.65</v>
      </c>
      <c r="P704" s="10">
        <v>0</v>
      </c>
      <c r="Q704">
        <v>36</v>
      </c>
      <c r="R704">
        <v>562.34</v>
      </c>
      <c r="S704">
        <v>0.23</v>
      </c>
      <c r="T704">
        <v>0</v>
      </c>
      <c r="U704">
        <v>35</v>
      </c>
      <c r="V704">
        <v>18008.9385</v>
      </c>
      <c r="W704">
        <v>27335.9722222222</v>
      </c>
      <c r="X704">
        <v>0</v>
      </c>
      <c r="Y704">
        <v>16665.57</v>
      </c>
      <c r="Z704" s="17" t="str">
        <f t="shared" si="10"/>
        <v>Oct-2022</v>
      </c>
    </row>
    <row r="705" spans="1:26">
      <c r="A705" s="10" t="s">
        <v>1462</v>
      </c>
      <c r="B705" s="14">
        <v>44473</v>
      </c>
      <c r="C705" s="10" t="s">
        <v>1463</v>
      </c>
      <c r="D705" s="10" t="s">
        <v>66</v>
      </c>
      <c r="E705" s="10">
        <v>37378</v>
      </c>
      <c r="F705" s="10">
        <v>0.24</v>
      </c>
      <c r="G705" s="10">
        <v>36</v>
      </c>
      <c r="H705" s="10" t="s">
        <v>29</v>
      </c>
      <c r="I705" s="10" t="s">
        <v>30</v>
      </c>
      <c r="J705" s="10" t="s">
        <v>47</v>
      </c>
      <c r="K705" s="10">
        <v>73391</v>
      </c>
      <c r="L705" s="10" t="s">
        <v>43</v>
      </c>
      <c r="M705" s="10">
        <v>0.17</v>
      </c>
      <c r="N705" s="10">
        <v>0.63</v>
      </c>
      <c r="O705" s="10">
        <v>46348.72</v>
      </c>
      <c r="P705" s="10">
        <v>0</v>
      </c>
      <c r="Q705">
        <v>36</v>
      </c>
      <c r="R705">
        <v>747.56</v>
      </c>
      <c r="S705">
        <v>0.17</v>
      </c>
      <c r="T705">
        <v>0</v>
      </c>
      <c r="U705">
        <v>36</v>
      </c>
      <c r="V705">
        <v>26912.16</v>
      </c>
      <c r="W705">
        <v>37378</v>
      </c>
      <c r="X705">
        <v>0</v>
      </c>
      <c r="Y705">
        <v>26164.6</v>
      </c>
      <c r="Z705" s="17" t="str">
        <f t="shared" si="10"/>
        <v>Oct-2021</v>
      </c>
    </row>
    <row r="706" spans="1:26">
      <c r="A706" s="10" t="s">
        <v>1464</v>
      </c>
      <c r="B706" s="14">
        <v>44820</v>
      </c>
      <c r="C706" s="10" t="s">
        <v>1465</v>
      </c>
      <c r="D706" s="10" t="s">
        <v>60</v>
      </c>
      <c r="E706" s="10">
        <v>7894</v>
      </c>
      <c r="F706" s="10">
        <v>0.153</v>
      </c>
      <c r="G706" s="10">
        <v>36</v>
      </c>
      <c r="H706" s="10" t="s">
        <v>29</v>
      </c>
      <c r="I706" s="10" t="s">
        <v>30</v>
      </c>
      <c r="J706" s="10" t="s">
        <v>47</v>
      </c>
      <c r="K706" s="10">
        <v>83664</v>
      </c>
      <c r="L706" s="10" t="s">
        <v>39</v>
      </c>
      <c r="M706" s="10">
        <v>0.17</v>
      </c>
      <c r="N706" s="10">
        <v>0.62</v>
      </c>
      <c r="O706" s="10">
        <v>9101.78</v>
      </c>
      <c r="P706" s="10">
        <v>0</v>
      </c>
      <c r="Q706">
        <v>36</v>
      </c>
      <c r="R706">
        <v>157.88</v>
      </c>
      <c r="S706">
        <v>0.17</v>
      </c>
      <c r="T706">
        <v>0</v>
      </c>
      <c r="U706">
        <v>36</v>
      </c>
      <c r="V706">
        <v>3623.346</v>
      </c>
      <c r="W706">
        <v>7894</v>
      </c>
      <c r="X706">
        <v>0</v>
      </c>
      <c r="Y706">
        <v>3465.47</v>
      </c>
      <c r="Z706" s="17" t="str">
        <f t="shared" ref="Z706:Z769" si="11">TEXT(B706,"mmm-yyyy")</f>
        <v>Sep-2022</v>
      </c>
    </row>
    <row r="707" spans="1:26">
      <c r="A707" s="10" t="s">
        <v>1466</v>
      </c>
      <c r="B707" s="14">
        <v>44712</v>
      </c>
      <c r="C707" s="10" t="s">
        <v>1467</v>
      </c>
      <c r="D707" s="10" t="s">
        <v>50</v>
      </c>
      <c r="E707" s="10">
        <v>14467</v>
      </c>
      <c r="F707" s="10">
        <v>0.069</v>
      </c>
      <c r="G707" s="10">
        <v>36</v>
      </c>
      <c r="H707" s="10" t="s">
        <v>91</v>
      </c>
      <c r="I707" s="10" t="s">
        <v>30</v>
      </c>
      <c r="J707" s="10" t="s">
        <v>57</v>
      </c>
      <c r="K707" s="10">
        <v>97384</v>
      </c>
      <c r="L707" s="10" t="s">
        <v>43</v>
      </c>
      <c r="M707" s="10">
        <v>0.42</v>
      </c>
      <c r="N707" s="10">
        <v>0.69</v>
      </c>
      <c r="O707" s="10">
        <v>5293.66</v>
      </c>
      <c r="P707" s="10">
        <v>1335.02</v>
      </c>
      <c r="Q707">
        <v>36</v>
      </c>
      <c r="R707">
        <v>289.34</v>
      </c>
      <c r="S707">
        <v>0.42</v>
      </c>
      <c r="T707">
        <v>1</v>
      </c>
      <c r="U707">
        <v>36</v>
      </c>
      <c r="V707">
        <v>748.66725</v>
      </c>
      <c r="W707">
        <v>1335.02</v>
      </c>
      <c r="X707">
        <v>13131.98</v>
      </c>
      <c r="Y707">
        <v>-11337.63</v>
      </c>
      <c r="Z707" s="17" t="str">
        <f t="shared" si="11"/>
        <v>May-2022</v>
      </c>
    </row>
    <row r="708" spans="1:26">
      <c r="A708" s="10" t="s">
        <v>1468</v>
      </c>
      <c r="B708" s="14">
        <v>45039</v>
      </c>
      <c r="C708" s="10" t="s">
        <v>1469</v>
      </c>
      <c r="D708" s="10" t="s">
        <v>50</v>
      </c>
      <c r="E708" s="10">
        <v>32010</v>
      </c>
      <c r="F708" s="10">
        <v>0.201</v>
      </c>
      <c r="G708" s="10">
        <v>60</v>
      </c>
      <c r="H708" s="10" t="s">
        <v>29</v>
      </c>
      <c r="I708" s="10" t="s">
        <v>30</v>
      </c>
      <c r="J708" s="10" t="s">
        <v>47</v>
      </c>
      <c r="K708" s="10">
        <v>61027</v>
      </c>
      <c r="L708" s="10" t="s">
        <v>32</v>
      </c>
      <c r="M708" s="10">
        <v>0.25</v>
      </c>
      <c r="N708" s="10">
        <v>0.95</v>
      </c>
      <c r="O708" s="10">
        <v>38444.01</v>
      </c>
      <c r="P708" s="10">
        <v>0</v>
      </c>
      <c r="Q708">
        <v>36</v>
      </c>
      <c r="R708">
        <v>640.2</v>
      </c>
      <c r="S708">
        <v>0.25</v>
      </c>
      <c r="T708">
        <v>0</v>
      </c>
      <c r="U708">
        <v>29</v>
      </c>
      <c r="V708">
        <v>19302.03</v>
      </c>
      <c r="W708">
        <v>32010</v>
      </c>
      <c r="X708">
        <v>0</v>
      </c>
      <c r="Y708">
        <v>18661.83</v>
      </c>
      <c r="Z708" s="17" t="str">
        <f t="shared" si="11"/>
        <v>Apr-2023</v>
      </c>
    </row>
    <row r="709" spans="1:26">
      <c r="A709" s="10" t="s">
        <v>1470</v>
      </c>
      <c r="B709" s="14">
        <v>44546</v>
      </c>
      <c r="C709" s="10" t="s">
        <v>1471</v>
      </c>
      <c r="D709" s="10" t="s">
        <v>28</v>
      </c>
      <c r="E709" s="10">
        <v>13289</v>
      </c>
      <c r="F709" s="10">
        <v>0.148</v>
      </c>
      <c r="G709" s="10">
        <v>60</v>
      </c>
      <c r="H709" s="10" t="s">
        <v>36</v>
      </c>
      <c r="I709" s="10" t="s">
        <v>67</v>
      </c>
      <c r="J709" s="10" t="s">
        <v>57</v>
      </c>
      <c r="K709" s="10">
        <v>65464</v>
      </c>
      <c r="L709" s="10" t="s">
        <v>43</v>
      </c>
      <c r="M709" s="10">
        <v>0.27</v>
      </c>
      <c r="N709" s="10">
        <v>0.6</v>
      </c>
      <c r="O709" s="10">
        <v>3903.76</v>
      </c>
      <c r="P709" s="10">
        <v>0</v>
      </c>
      <c r="Q709">
        <v>36</v>
      </c>
      <c r="R709">
        <v>265.78</v>
      </c>
      <c r="S709">
        <v>0.27</v>
      </c>
      <c r="T709">
        <v>0</v>
      </c>
      <c r="U709">
        <v>36</v>
      </c>
      <c r="V709">
        <v>5310.2844</v>
      </c>
      <c r="W709">
        <v>13289</v>
      </c>
      <c r="X709">
        <v>0</v>
      </c>
      <c r="Y709">
        <v>5044.5</v>
      </c>
      <c r="Z709" s="17" t="str">
        <f t="shared" si="11"/>
        <v>Dec-2021</v>
      </c>
    </row>
    <row r="710" spans="1:26">
      <c r="A710" s="10" t="s">
        <v>1472</v>
      </c>
      <c r="B710" s="14">
        <v>45019</v>
      </c>
      <c r="C710" s="10" t="s">
        <v>1473</v>
      </c>
      <c r="D710" s="10" t="s">
        <v>28</v>
      </c>
      <c r="E710" s="10">
        <v>24171</v>
      </c>
      <c r="F710" s="10">
        <v>0.11</v>
      </c>
      <c r="G710" s="10">
        <v>36</v>
      </c>
      <c r="H710" s="10" t="s">
        <v>29</v>
      </c>
      <c r="I710" s="10" t="s">
        <v>83</v>
      </c>
      <c r="J710" s="10" t="s">
        <v>57</v>
      </c>
      <c r="K710" s="10">
        <v>64485</v>
      </c>
      <c r="L710" s="10" t="s">
        <v>43</v>
      </c>
      <c r="M710" s="10">
        <v>0.34</v>
      </c>
      <c r="N710" s="10">
        <v>0.55</v>
      </c>
      <c r="O710" s="10">
        <v>26829.81</v>
      </c>
      <c r="P710" s="10">
        <v>0</v>
      </c>
      <c r="Q710">
        <v>36</v>
      </c>
      <c r="R710">
        <v>483.42</v>
      </c>
      <c r="S710">
        <v>0.34</v>
      </c>
      <c r="T710">
        <v>0</v>
      </c>
      <c r="U710">
        <v>29</v>
      </c>
      <c r="V710">
        <v>7976.43</v>
      </c>
      <c r="W710">
        <v>24171</v>
      </c>
      <c r="X710">
        <v>0</v>
      </c>
      <c r="Y710">
        <v>7493.01</v>
      </c>
      <c r="Z710" s="17" t="str">
        <f t="shared" si="11"/>
        <v>Apr-2023</v>
      </c>
    </row>
    <row r="711" spans="1:26">
      <c r="A711" s="10" t="s">
        <v>1474</v>
      </c>
      <c r="B711" s="14">
        <v>44955</v>
      </c>
      <c r="C711" s="10" t="s">
        <v>1475</v>
      </c>
      <c r="D711" s="10" t="s">
        <v>35</v>
      </c>
      <c r="E711" s="10">
        <v>35905</v>
      </c>
      <c r="F711" s="10">
        <v>0.148</v>
      </c>
      <c r="G711" s="10">
        <v>60</v>
      </c>
      <c r="H711" s="10" t="s">
        <v>29</v>
      </c>
      <c r="I711" s="10" t="s">
        <v>37</v>
      </c>
      <c r="J711" s="10" t="s">
        <v>31</v>
      </c>
      <c r="K711" s="10">
        <v>49456</v>
      </c>
      <c r="L711" s="10" t="s">
        <v>39</v>
      </c>
      <c r="M711" s="10">
        <v>0.34</v>
      </c>
      <c r="N711" s="10">
        <v>0.76</v>
      </c>
      <c r="O711" s="10">
        <v>41218.94</v>
      </c>
      <c r="P711" s="10">
        <v>0</v>
      </c>
      <c r="Q711">
        <v>36</v>
      </c>
      <c r="R711">
        <v>718.1</v>
      </c>
      <c r="S711">
        <v>0.34</v>
      </c>
      <c r="T711">
        <v>0</v>
      </c>
      <c r="U711">
        <v>32</v>
      </c>
      <c r="V711">
        <v>15941.82</v>
      </c>
      <c r="W711">
        <v>35905</v>
      </c>
      <c r="X711">
        <v>0</v>
      </c>
      <c r="Y711">
        <v>15223.72</v>
      </c>
      <c r="Z711" s="17" t="str">
        <f t="shared" si="11"/>
        <v>Jan-2023</v>
      </c>
    </row>
    <row r="712" spans="1:26">
      <c r="A712" s="10" t="s">
        <v>1476</v>
      </c>
      <c r="B712" s="14">
        <v>45095</v>
      </c>
      <c r="C712" s="10" t="s">
        <v>1477</v>
      </c>
      <c r="D712" s="10" t="s">
        <v>50</v>
      </c>
      <c r="E712" s="10">
        <v>21829</v>
      </c>
      <c r="F712" s="10">
        <v>0.154</v>
      </c>
      <c r="G712" s="10">
        <v>60</v>
      </c>
      <c r="H712" s="10" t="s">
        <v>36</v>
      </c>
      <c r="I712" s="10" t="s">
        <v>30</v>
      </c>
      <c r="J712" s="10" t="s">
        <v>31</v>
      </c>
      <c r="K712" s="10">
        <v>104795</v>
      </c>
      <c r="L712" s="10" t="s">
        <v>32</v>
      </c>
      <c r="M712" s="10">
        <v>0.13</v>
      </c>
      <c r="N712" s="10">
        <v>0.72</v>
      </c>
      <c r="O712" s="10">
        <v>7441.09</v>
      </c>
      <c r="P712" s="10">
        <v>0</v>
      </c>
      <c r="Q712">
        <v>36</v>
      </c>
      <c r="R712">
        <v>436.58</v>
      </c>
      <c r="S712">
        <v>0.13</v>
      </c>
      <c r="T712">
        <v>0</v>
      </c>
      <c r="U712">
        <v>27</v>
      </c>
      <c r="V712">
        <v>6807.37365</v>
      </c>
      <c r="W712">
        <v>16371.75</v>
      </c>
      <c r="X712">
        <v>0</v>
      </c>
      <c r="Y712">
        <v>913.54</v>
      </c>
      <c r="Z712" s="17" t="str">
        <f t="shared" si="11"/>
        <v>Jun-2023</v>
      </c>
    </row>
    <row r="713" spans="1:26">
      <c r="A713" s="10" t="s">
        <v>1478</v>
      </c>
      <c r="B713" s="14">
        <v>44439</v>
      </c>
      <c r="C713" s="10" t="s">
        <v>1479</v>
      </c>
      <c r="D713" s="10" t="s">
        <v>28</v>
      </c>
      <c r="E713" s="10">
        <v>35054</v>
      </c>
      <c r="F713" s="10">
        <v>0.163</v>
      </c>
      <c r="G713" s="10">
        <v>36</v>
      </c>
      <c r="H713" s="10" t="s">
        <v>36</v>
      </c>
      <c r="I713" s="10" t="s">
        <v>37</v>
      </c>
      <c r="J713" s="10" t="s">
        <v>31</v>
      </c>
      <c r="K713" s="10">
        <v>65554</v>
      </c>
      <c r="L713" s="10" t="s">
        <v>43</v>
      </c>
      <c r="M713" s="10">
        <v>0.43</v>
      </c>
      <c r="N713" s="10">
        <v>0.74</v>
      </c>
      <c r="O713" s="10">
        <v>10355.42</v>
      </c>
      <c r="P713" s="10">
        <v>0</v>
      </c>
      <c r="Q713">
        <v>36</v>
      </c>
      <c r="R713">
        <v>701.08</v>
      </c>
      <c r="S713">
        <v>0.43</v>
      </c>
      <c r="T713">
        <v>0</v>
      </c>
      <c r="U713">
        <v>36</v>
      </c>
      <c r="V713">
        <v>15427.2654</v>
      </c>
      <c r="W713">
        <v>35054</v>
      </c>
      <c r="X713">
        <v>0</v>
      </c>
      <c r="Y713">
        <v>14726.19</v>
      </c>
      <c r="Z713" s="17" t="str">
        <f t="shared" si="11"/>
        <v>Aug-2021</v>
      </c>
    </row>
    <row r="714" spans="1:26">
      <c r="A714" s="10" t="s">
        <v>1480</v>
      </c>
      <c r="B714" s="14">
        <v>44739</v>
      </c>
      <c r="C714" s="10" t="s">
        <v>1481</v>
      </c>
      <c r="D714" s="10" t="s">
        <v>66</v>
      </c>
      <c r="E714" s="10">
        <v>30734</v>
      </c>
      <c r="F714" s="10">
        <v>0.138</v>
      </c>
      <c r="G714" s="10">
        <v>36</v>
      </c>
      <c r="H714" s="10" t="s">
        <v>36</v>
      </c>
      <c r="I714" s="10" t="s">
        <v>37</v>
      </c>
      <c r="J714" s="10" t="s">
        <v>38</v>
      </c>
      <c r="K714" s="10">
        <v>76922</v>
      </c>
      <c r="L714" s="10" t="s">
        <v>39</v>
      </c>
      <c r="M714" s="10">
        <v>0.17</v>
      </c>
      <c r="N714" s="10">
        <v>0.8</v>
      </c>
      <c r="O714" s="10">
        <v>2244.9</v>
      </c>
      <c r="P714" s="10">
        <v>0</v>
      </c>
      <c r="Q714">
        <v>36</v>
      </c>
      <c r="R714">
        <v>614.68</v>
      </c>
      <c r="S714">
        <v>0.17</v>
      </c>
      <c r="T714">
        <v>0</v>
      </c>
      <c r="U714">
        <v>36</v>
      </c>
      <c r="V714">
        <v>11451.4884</v>
      </c>
      <c r="W714">
        <v>30734</v>
      </c>
      <c r="X714">
        <v>0</v>
      </c>
      <c r="Y714">
        <v>10836.81</v>
      </c>
      <c r="Z714" s="17" t="str">
        <f t="shared" si="11"/>
        <v>Jun-2022</v>
      </c>
    </row>
    <row r="715" spans="1:26">
      <c r="A715" s="10" t="s">
        <v>1482</v>
      </c>
      <c r="B715" s="14">
        <v>45260</v>
      </c>
      <c r="C715" s="10" t="s">
        <v>1483</v>
      </c>
      <c r="D715" s="10" t="s">
        <v>28</v>
      </c>
      <c r="E715" s="10">
        <v>8052</v>
      </c>
      <c r="F715" s="10">
        <v>0.171</v>
      </c>
      <c r="G715" s="10">
        <v>60</v>
      </c>
      <c r="H715" s="10" t="s">
        <v>29</v>
      </c>
      <c r="I715" s="10" t="s">
        <v>83</v>
      </c>
      <c r="J715" s="10" t="s">
        <v>31</v>
      </c>
      <c r="K715" s="10">
        <v>43409</v>
      </c>
      <c r="L715" s="10" t="s">
        <v>43</v>
      </c>
      <c r="M715" s="10">
        <v>0.39</v>
      </c>
      <c r="N715" s="10">
        <v>0.62</v>
      </c>
      <c r="O715" s="10">
        <v>9428.89</v>
      </c>
      <c r="P715" s="10">
        <v>0</v>
      </c>
      <c r="Q715">
        <v>36</v>
      </c>
      <c r="R715">
        <v>161.04</v>
      </c>
      <c r="S715">
        <v>0.39</v>
      </c>
      <c r="T715">
        <v>0</v>
      </c>
      <c r="U715">
        <v>22</v>
      </c>
      <c r="V715">
        <v>4130.676</v>
      </c>
      <c r="W715">
        <v>8052</v>
      </c>
      <c r="X715">
        <v>0</v>
      </c>
      <c r="Y715">
        <v>3969.64</v>
      </c>
      <c r="Z715" s="17" t="str">
        <f t="shared" si="11"/>
        <v>Nov-2023</v>
      </c>
    </row>
    <row r="716" spans="1:26">
      <c r="A716" s="10" t="s">
        <v>1484</v>
      </c>
      <c r="B716" s="14">
        <v>44425</v>
      </c>
      <c r="C716" s="10" t="s">
        <v>1485</v>
      </c>
      <c r="D716" s="10" t="s">
        <v>86</v>
      </c>
      <c r="E716" s="10">
        <v>4654</v>
      </c>
      <c r="F716" s="10">
        <v>0.234</v>
      </c>
      <c r="G716" s="10">
        <v>36</v>
      </c>
      <c r="H716" s="10" t="s">
        <v>29</v>
      </c>
      <c r="I716" s="10" t="s">
        <v>46</v>
      </c>
      <c r="J716" s="10" t="s">
        <v>57</v>
      </c>
      <c r="K716" s="10">
        <v>99327</v>
      </c>
      <c r="L716" s="10" t="s">
        <v>32</v>
      </c>
      <c r="M716" s="10">
        <v>0.41</v>
      </c>
      <c r="N716" s="10">
        <v>0.91</v>
      </c>
      <c r="O716" s="10">
        <v>5743.04</v>
      </c>
      <c r="P716" s="10">
        <v>0</v>
      </c>
      <c r="Q716">
        <v>36</v>
      </c>
      <c r="R716">
        <v>93.08</v>
      </c>
      <c r="S716">
        <v>0.41</v>
      </c>
      <c r="T716">
        <v>0</v>
      </c>
      <c r="U716">
        <v>36</v>
      </c>
      <c r="V716">
        <v>3267.108</v>
      </c>
      <c r="W716">
        <v>4654</v>
      </c>
      <c r="X716">
        <v>0</v>
      </c>
      <c r="Y716">
        <v>3174.03</v>
      </c>
      <c r="Z716" s="17" t="str">
        <f t="shared" si="11"/>
        <v>Aug-2021</v>
      </c>
    </row>
    <row r="717" spans="1:26">
      <c r="A717" s="10" t="s">
        <v>1486</v>
      </c>
      <c r="B717" s="14">
        <v>44744</v>
      </c>
      <c r="C717" s="10" t="s">
        <v>1487</v>
      </c>
      <c r="D717" s="10" t="s">
        <v>35</v>
      </c>
      <c r="E717" s="10">
        <v>24486</v>
      </c>
      <c r="F717" s="10">
        <v>0.122</v>
      </c>
      <c r="G717" s="10">
        <v>60</v>
      </c>
      <c r="H717" s="10" t="s">
        <v>36</v>
      </c>
      <c r="I717" s="10" t="s">
        <v>30</v>
      </c>
      <c r="J717" s="10" t="s">
        <v>42</v>
      </c>
      <c r="K717" s="10">
        <v>121400</v>
      </c>
      <c r="L717" s="10" t="s">
        <v>43</v>
      </c>
      <c r="M717" s="10">
        <v>0.39</v>
      </c>
      <c r="N717" s="10">
        <v>0.7</v>
      </c>
      <c r="O717" s="10">
        <v>9438.77</v>
      </c>
      <c r="P717" s="10">
        <v>0</v>
      </c>
      <c r="Q717">
        <v>36</v>
      </c>
      <c r="R717">
        <v>489.72</v>
      </c>
      <c r="S717">
        <v>0.39</v>
      </c>
      <c r="T717">
        <v>0</v>
      </c>
      <c r="U717">
        <v>36</v>
      </c>
      <c r="V717">
        <v>8065.6884</v>
      </c>
      <c r="W717">
        <v>24486</v>
      </c>
      <c r="X717">
        <v>0</v>
      </c>
      <c r="Y717">
        <v>7575.97</v>
      </c>
      <c r="Z717" s="17" t="str">
        <f t="shared" si="11"/>
        <v>Jul-2022</v>
      </c>
    </row>
    <row r="718" spans="1:26">
      <c r="A718" s="10" t="s">
        <v>1488</v>
      </c>
      <c r="B718" s="14">
        <v>45116</v>
      </c>
      <c r="C718" s="10" t="s">
        <v>1489</v>
      </c>
      <c r="D718" s="10" t="s">
        <v>63</v>
      </c>
      <c r="E718" s="10">
        <v>19743</v>
      </c>
      <c r="F718" s="10">
        <v>0.195</v>
      </c>
      <c r="G718" s="10">
        <v>60</v>
      </c>
      <c r="H718" s="10" t="s">
        <v>36</v>
      </c>
      <c r="I718" s="10" t="s">
        <v>30</v>
      </c>
      <c r="J718" s="10" t="s">
        <v>31</v>
      </c>
      <c r="K718" s="10">
        <v>66639</v>
      </c>
      <c r="L718" s="10" t="s">
        <v>43</v>
      </c>
      <c r="M718" s="10">
        <v>0.33</v>
      </c>
      <c r="N718" s="10">
        <v>0.56</v>
      </c>
      <c r="O718" s="10">
        <v>5476.7</v>
      </c>
      <c r="P718" s="10">
        <v>0</v>
      </c>
      <c r="Q718">
        <v>36</v>
      </c>
      <c r="R718">
        <v>394.86</v>
      </c>
      <c r="S718">
        <v>0.33</v>
      </c>
      <c r="T718">
        <v>0</v>
      </c>
      <c r="U718">
        <v>26</v>
      </c>
      <c r="V718">
        <v>7507.27575</v>
      </c>
      <c r="W718">
        <v>14258.8333333333</v>
      </c>
      <c r="X718">
        <v>0</v>
      </c>
      <c r="Y718">
        <v>1628.25</v>
      </c>
      <c r="Z718" s="17" t="str">
        <f t="shared" si="11"/>
        <v>Jul-2023</v>
      </c>
    </row>
    <row r="719" spans="1:26">
      <c r="A719" s="10" t="s">
        <v>1490</v>
      </c>
      <c r="B719" s="14">
        <v>44202</v>
      </c>
      <c r="C719" s="10" t="s">
        <v>1491</v>
      </c>
      <c r="D719" s="10" t="s">
        <v>75</v>
      </c>
      <c r="E719" s="10">
        <v>25489</v>
      </c>
      <c r="F719" s="10">
        <v>0.229</v>
      </c>
      <c r="G719" s="10">
        <v>36</v>
      </c>
      <c r="H719" s="10" t="s">
        <v>29</v>
      </c>
      <c r="I719" s="10" t="s">
        <v>67</v>
      </c>
      <c r="J719" s="10" t="s">
        <v>31</v>
      </c>
      <c r="K719" s="10">
        <v>130110</v>
      </c>
      <c r="L719" s="10" t="s">
        <v>43</v>
      </c>
      <c r="M719" s="10">
        <v>0.11</v>
      </c>
      <c r="N719" s="10">
        <v>0.83</v>
      </c>
      <c r="O719" s="10">
        <v>31325.98</v>
      </c>
      <c r="P719" s="10">
        <v>0</v>
      </c>
      <c r="Q719">
        <v>36</v>
      </c>
      <c r="R719">
        <v>509.78</v>
      </c>
      <c r="S719">
        <v>0.11</v>
      </c>
      <c r="T719">
        <v>0</v>
      </c>
      <c r="U719">
        <v>36</v>
      </c>
      <c r="V719">
        <v>17510.943</v>
      </c>
      <c r="W719">
        <v>25489</v>
      </c>
      <c r="X719">
        <v>0</v>
      </c>
      <c r="Y719">
        <v>17001.16</v>
      </c>
      <c r="Z719" s="17" t="str">
        <f t="shared" si="11"/>
        <v>Jan-2021</v>
      </c>
    </row>
    <row r="720" spans="1:26">
      <c r="A720" s="10" t="s">
        <v>1492</v>
      </c>
      <c r="B720" s="14">
        <v>44664</v>
      </c>
      <c r="C720" s="10" t="s">
        <v>1493</v>
      </c>
      <c r="D720" s="10" t="s">
        <v>82</v>
      </c>
      <c r="E720" s="10">
        <v>9636</v>
      </c>
      <c r="F720" s="10">
        <v>0.141</v>
      </c>
      <c r="G720" s="10">
        <v>60</v>
      </c>
      <c r="H720" s="10" t="s">
        <v>29</v>
      </c>
      <c r="I720" s="10" t="s">
        <v>30</v>
      </c>
      <c r="J720" s="10" t="s">
        <v>42</v>
      </c>
      <c r="K720" s="10">
        <v>93627</v>
      </c>
      <c r="L720" s="10" t="s">
        <v>43</v>
      </c>
      <c r="M720" s="10">
        <v>0.24</v>
      </c>
      <c r="N720" s="10">
        <v>0.79</v>
      </c>
      <c r="O720" s="10">
        <v>10994.68</v>
      </c>
      <c r="P720" s="10">
        <v>0</v>
      </c>
      <c r="Q720">
        <v>36</v>
      </c>
      <c r="R720">
        <v>192.72</v>
      </c>
      <c r="S720">
        <v>0.24</v>
      </c>
      <c r="T720">
        <v>0</v>
      </c>
      <c r="U720">
        <v>36</v>
      </c>
      <c r="V720">
        <v>4076.028</v>
      </c>
      <c r="W720">
        <v>9636</v>
      </c>
      <c r="X720">
        <v>0</v>
      </c>
      <c r="Y720">
        <v>3883.31</v>
      </c>
      <c r="Z720" s="17" t="str">
        <f t="shared" si="11"/>
        <v>Apr-2022</v>
      </c>
    </row>
    <row r="721" spans="1:26">
      <c r="A721" s="10" t="s">
        <v>1494</v>
      </c>
      <c r="B721" s="14">
        <v>44271</v>
      </c>
      <c r="C721" s="10" t="s">
        <v>1495</v>
      </c>
      <c r="D721" s="10" t="s">
        <v>75</v>
      </c>
      <c r="E721" s="10">
        <v>7441</v>
      </c>
      <c r="F721" s="10">
        <v>0.139</v>
      </c>
      <c r="G721" s="10">
        <v>60</v>
      </c>
      <c r="H721" s="10" t="s">
        <v>29</v>
      </c>
      <c r="I721" s="10" t="s">
        <v>83</v>
      </c>
      <c r="J721" s="10" t="s">
        <v>57</v>
      </c>
      <c r="K721" s="10">
        <v>113424</v>
      </c>
      <c r="L721" s="10" t="s">
        <v>32</v>
      </c>
      <c r="M721" s="10">
        <v>0.34</v>
      </c>
      <c r="N721" s="10">
        <v>0.64</v>
      </c>
      <c r="O721" s="10">
        <v>8475.3</v>
      </c>
      <c r="P721" s="10">
        <v>0</v>
      </c>
      <c r="Q721">
        <v>36</v>
      </c>
      <c r="R721">
        <v>148.82</v>
      </c>
      <c r="S721">
        <v>0.34</v>
      </c>
      <c r="T721">
        <v>0</v>
      </c>
      <c r="U721">
        <v>36</v>
      </c>
      <c r="V721">
        <v>3102.897</v>
      </c>
      <c r="W721">
        <v>7441</v>
      </c>
      <c r="X721">
        <v>0</v>
      </c>
      <c r="Y721">
        <v>2954.08</v>
      </c>
      <c r="Z721" s="17" t="str">
        <f t="shared" si="11"/>
        <v>Mar-2021</v>
      </c>
    </row>
    <row r="722" spans="1:26">
      <c r="A722" s="10" t="s">
        <v>1496</v>
      </c>
      <c r="B722" s="14">
        <v>44200</v>
      </c>
      <c r="C722" s="10" t="s">
        <v>1497</v>
      </c>
      <c r="D722" s="10" t="s">
        <v>75</v>
      </c>
      <c r="E722" s="10">
        <v>25611</v>
      </c>
      <c r="F722" s="10">
        <v>0.17</v>
      </c>
      <c r="G722" s="10">
        <v>36</v>
      </c>
      <c r="H722" s="10" t="s">
        <v>325</v>
      </c>
      <c r="I722" s="10" t="s">
        <v>67</v>
      </c>
      <c r="J722" s="10" t="s">
        <v>38</v>
      </c>
      <c r="K722" s="10">
        <v>49692</v>
      </c>
      <c r="L722" s="10" t="s">
        <v>39</v>
      </c>
      <c r="M722" s="10">
        <v>0.25</v>
      </c>
      <c r="N722" s="10">
        <v>0.78</v>
      </c>
      <c r="O722" s="10">
        <v>0</v>
      </c>
      <c r="P722" s="10">
        <v>0</v>
      </c>
      <c r="Q722">
        <v>36</v>
      </c>
      <c r="R722">
        <v>512.22</v>
      </c>
      <c r="S722">
        <v>0.25</v>
      </c>
      <c r="T722">
        <v>0</v>
      </c>
      <c r="U722">
        <v>36</v>
      </c>
      <c r="V722">
        <v>3265.4025</v>
      </c>
      <c r="W722">
        <v>0</v>
      </c>
      <c r="X722">
        <v>0</v>
      </c>
      <c r="Y722">
        <v>-22857.82</v>
      </c>
      <c r="Z722" s="17" t="str">
        <f t="shared" si="11"/>
        <v>Jan-2021</v>
      </c>
    </row>
    <row r="723" spans="1:26">
      <c r="A723" s="10" t="s">
        <v>1498</v>
      </c>
      <c r="B723" s="14">
        <v>44842</v>
      </c>
      <c r="C723" s="10" t="s">
        <v>1499</v>
      </c>
      <c r="D723" s="10" t="s">
        <v>56</v>
      </c>
      <c r="E723" s="10">
        <v>13149</v>
      </c>
      <c r="F723" s="10">
        <v>0.168</v>
      </c>
      <c r="G723" s="10">
        <v>36</v>
      </c>
      <c r="H723" s="10" t="s">
        <v>36</v>
      </c>
      <c r="I723" s="10" t="s">
        <v>67</v>
      </c>
      <c r="J723" s="10" t="s">
        <v>31</v>
      </c>
      <c r="K723" s="10">
        <v>119037</v>
      </c>
      <c r="L723" s="10" t="s">
        <v>39</v>
      </c>
      <c r="M723" s="10">
        <v>0.45</v>
      </c>
      <c r="N723" s="10">
        <v>0.6</v>
      </c>
      <c r="O723" s="10">
        <v>4489.98</v>
      </c>
      <c r="P723" s="10">
        <v>0</v>
      </c>
      <c r="Q723">
        <v>36</v>
      </c>
      <c r="R723">
        <v>262.98</v>
      </c>
      <c r="S723">
        <v>0.45</v>
      </c>
      <c r="T723">
        <v>0</v>
      </c>
      <c r="U723">
        <v>35</v>
      </c>
      <c r="V723">
        <v>5798.709</v>
      </c>
      <c r="W723">
        <v>12783.75</v>
      </c>
      <c r="X723">
        <v>0</v>
      </c>
      <c r="Y723">
        <v>5170.48</v>
      </c>
      <c r="Z723" s="17" t="str">
        <f t="shared" si="11"/>
        <v>Oct-2022</v>
      </c>
    </row>
    <row r="724" spans="1:26">
      <c r="A724" s="10" t="s">
        <v>1500</v>
      </c>
      <c r="B724" s="14">
        <v>44314</v>
      </c>
      <c r="C724" s="10" t="s">
        <v>1501</v>
      </c>
      <c r="D724" s="10" t="s">
        <v>63</v>
      </c>
      <c r="E724" s="10">
        <v>35566</v>
      </c>
      <c r="F724" s="10">
        <v>0.211</v>
      </c>
      <c r="G724" s="10">
        <v>36</v>
      </c>
      <c r="H724" s="10" t="s">
        <v>91</v>
      </c>
      <c r="I724" s="10" t="s">
        <v>30</v>
      </c>
      <c r="J724" s="10" t="s">
        <v>42</v>
      </c>
      <c r="K724" s="10">
        <v>108840</v>
      </c>
      <c r="L724" s="10" t="s">
        <v>43</v>
      </c>
      <c r="M724" s="10">
        <v>0.22</v>
      </c>
      <c r="N724" s="10">
        <v>0.7</v>
      </c>
      <c r="O724" s="10">
        <v>8919.67</v>
      </c>
      <c r="P724" s="10">
        <v>8978.74</v>
      </c>
      <c r="Q724">
        <v>36</v>
      </c>
      <c r="R724">
        <v>711.32</v>
      </c>
      <c r="S724">
        <v>0.22</v>
      </c>
      <c r="T724">
        <v>1</v>
      </c>
      <c r="U724">
        <v>36</v>
      </c>
      <c r="V724">
        <v>5628.3195</v>
      </c>
      <c r="W724">
        <v>8978.74</v>
      </c>
      <c r="X724">
        <v>26587.26</v>
      </c>
      <c r="Y724">
        <v>-12691.52</v>
      </c>
      <c r="Z724" s="17" t="str">
        <f t="shared" si="11"/>
        <v>Apr-2021</v>
      </c>
    </row>
    <row r="725" spans="1:26">
      <c r="A725" s="10" t="s">
        <v>1502</v>
      </c>
      <c r="B725" s="14">
        <v>45077</v>
      </c>
      <c r="C725" s="10" t="s">
        <v>1503</v>
      </c>
      <c r="D725" s="10" t="s">
        <v>28</v>
      </c>
      <c r="E725" s="10">
        <v>22675</v>
      </c>
      <c r="F725" s="10">
        <v>0.145</v>
      </c>
      <c r="G725" s="10">
        <v>60</v>
      </c>
      <c r="H725" s="10" t="s">
        <v>29</v>
      </c>
      <c r="I725" s="10" t="s">
        <v>67</v>
      </c>
      <c r="J725" s="10" t="s">
        <v>57</v>
      </c>
      <c r="K725" s="10">
        <v>84200</v>
      </c>
      <c r="L725" s="10" t="s">
        <v>32</v>
      </c>
      <c r="M725" s="10">
        <v>0.22</v>
      </c>
      <c r="N725" s="10">
        <v>0.9</v>
      </c>
      <c r="O725" s="10">
        <v>25962.88</v>
      </c>
      <c r="P725" s="10">
        <v>0</v>
      </c>
      <c r="Q725">
        <v>36</v>
      </c>
      <c r="R725">
        <v>453.5</v>
      </c>
      <c r="S725">
        <v>0.22</v>
      </c>
      <c r="T725">
        <v>0</v>
      </c>
      <c r="U725">
        <v>28</v>
      </c>
      <c r="V725">
        <v>9863.625</v>
      </c>
      <c r="W725">
        <v>22675</v>
      </c>
      <c r="X725">
        <v>0</v>
      </c>
      <c r="Y725">
        <v>9410.12</v>
      </c>
      <c r="Z725" s="17" t="str">
        <f t="shared" si="11"/>
        <v>May-2023</v>
      </c>
    </row>
    <row r="726" spans="1:26">
      <c r="A726" s="10" t="s">
        <v>1504</v>
      </c>
      <c r="B726" s="14">
        <v>44700</v>
      </c>
      <c r="C726" s="10" t="s">
        <v>1505</v>
      </c>
      <c r="D726" s="10" t="s">
        <v>56</v>
      </c>
      <c r="E726" s="10">
        <v>6495</v>
      </c>
      <c r="F726" s="10">
        <v>0.249</v>
      </c>
      <c r="G726" s="10">
        <v>36</v>
      </c>
      <c r="H726" s="10" t="s">
        <v>70</v>
      </c>
      <c r="I726" s="10" t="s">
        <v>83</v>
      </c>
      <c r="J726" s="10" t="s">
        <v>47</v>
      </c>
      <c r="K726" s="10">
        <v>123063</v>
      </c>
      <c r="L726" s="10" t="s">
        <v>32</v>
      </c>
      <c r="M726" s="10">
        <v>0.21</v>
      </c>
      <c r="N726" s="10">
        <v>0.56</v>
      </c>
      <c r="O726" s="10">
        <v>0</v>
      </c>
      <c r="P726" s="10">
        <v>0</v>
      </c>
      <c r="Q726">
        <v>36</v>
      </c>
      <c r="R726">
        <v>129.9</v>
      </c>
      <c r="S726">
        <v>0.21</v>
      </c>
      <c r="T726">
        <v>0</v>
      </c>
      <c r="U726">
        <v>36</v>
      </c>
      <c r="V726">
        <v>1212.94125</v>
      </c>
      <c r="W726">
        <v>0</v>
      </c>
      <c r="X726">
        <v>0</v>
      </c>
      <c r="Y726">
        <v>-5411.96</v>
      </c>
      <c r="Z726" s="17" t="str">
        <f t="shared" si="11"/>
        <v>May-2022</v>
      </c>
    </row>
    <row r="727" spans="1:26">
      <c r="A727" s="10" t="s">
        <v>1506</v>
      </c>
      <c r="B727" s="14">
        <v>45143</v>
      </c>
      <c r="C727" s="10" t="s">
        <v>1507</v>
      </c>
      <c r="D727" s="10" t="s">
        <v>75</v>
      </c>
      <c r="E727" s="10">
        <v>14673</v>
      </c>
      <c r="F727" s="10">
        <v>0.062</v>
      </c>
      <c r="G727" s="10">
        <v>36</v>
      </c>
      <c r="H727" s="10" t="s">
        <v>29</v>
      </c>
      <c r="I727" s="10" t="s">
        <v>83</v>
      </c>
      <c r="J727" s="10" t="s">
        <v>38</v>
      </c>
      <c r="K727" s="10">
        <v>87415</v>
      </c>
      <c r="L727" s="10" t="s">
        <v>32</v>
      </c>
      <c r="M727" s="10">
        <v>0.23</v>
      </c>
      <c r="N727" s="10">
        <v>0.67</v>
      </c>
      <c r="O727" s="10">
        <v>15582.73</v>
      </c>
      <c r="P727" s="10">
        <v>0</v>
      </c>
      <c r="Q727">
        <v>36</v>
      </c>
      <c r="R727">
        <v>293.46</v>
      </c>
      <c r="S727">
        <v>0.23</v>
      </c>
      <c r="T727">
        <v>0</v>
      </c>
      <c r="U727">
        <v>25</v>
      </c>
      <c r="V727">
        <v>2729.178</v>
      </c>
      <c r="W727">
        <v>14673</v>
      </c>
      <c r="X727">
        <v>0</v>
      </c>
      <c r="Y727">
        <v>2435.72</v>
      </c>
      <c r="Z727" s="17" t="str">
        <f t="shared" si="11"/>
        <v>Aug-2023</v>
      </c>
    </row>
    <row r="728" spans="1:26">
      <c r="A728" s="10" t="s">
        <v>1508</v>
      </c>
      <c r="B728" s="14">
        <v>44770</v>
      </c>
      <c r="C728" s="10" t="s">
        <v>1509</v>
      </c>
      <c r="D728" s="10" t="s">
        <v>86</v>
      </c>
      <c r="E728" s="10">
        <v>12130</v>
      </c>
      <c r="F728" s="10">
        <v>0.051</v>
      </c>
      <c r="G728" s="10">
        <v>36</v>
      </c>
      <c r="H728" s="10" t="s">
        <v>29</v>
      </c>
      <c r="I728" s="10" t="s">
        <v>30</v>
      </c>
      <c r="J728" s="10" t="s">
        <v>42</v>
      </c>
      <c r="K728" s="10">
        <v>48074</v>
      </c>
      <c r="L728" s="10" t="s">
        <v>32</v>
      </c>
      <c r="M728" s="10">
        <v>0.32</v>
      </c>
      <c r="N728" s="10">
        <v>0.87</v>
      </c>
      <c r="O728" s="10">
        <v>12748.63</v>
      </c>
      <c r="P728" s="10">
        <v>0</v>
      </c>
      <c r="Q728">
        <v>36</v>
      </c>
      <c r="R728">
        <v>242.6</v>
      </c>
      <c r="S728">
        <v>0.32</v>
      </c>
      <c r="T728">
        <v>0</v>
      </c>
      <c r="U728">
        <v>36</v>
      </c>
      <c r="V728">
        <v>1855.89</v>
      </c>
      <c r="W728">
        <v>12130</v>
      </c>
      <c r="X728">
        <v>0</v>
      </c>
      <c r="Y728">
        <v>1613.29</v>
      </c>
      <c r="Z728" s="17" t="str">
        <f t="shared" si="11"/>
        <v>Jul-2022</v>
      </c>
    </row>
    <row r="729" spans="1:26">
      <c r="A729" s="10" t="s">
        <v>1510</v>
      </c>
      <c r="B729" s="14">
        <v>44390</v>
      </c>
      <c r="C729" s="10" t="s">
        <v>1511</v>
      </c>
      <c r="D729" s="10" t="s">
        <v>82</v>
      </c>
      <c r="E729" s="10">
        <v>23668</v>
      </c>
      <c r="F729" s="10">
        <v>0.178</v>
      </c>
      <c r="G729" s="10">
        <v>36</v>
      </c>
      <c r="H729" s="10" t="s">
        <v>36</v>
      </c>
      <c r="I729" s="10" t="s">
        <v>30</v>
      </c>
      <c r="J729" s="10" t="s">
        <v>42</v>
      </c>
      <c r="K729" s="10">
        <v>45549</v>
      </c>
      <c r="L729" s="10" t="s">
        <v>32</v>
      </c>
      <c r="M729" s="10">
        <v>0.38</v>
      </c>
      <c r="N729" s="10">
        <v>0.94</v>
      </c>
      <c r="O729" s="10">
        <v>6421.49</v>
      </c>
      <c r="P729" s="10">
        <v>0</v>
      </c>
      <c r="Q729">
        <v>36</v>
      </c>
      <c r="R729">
        <v>473.36</v>
      </c>
      <c r="S729">
        <v>0.38</v>
      </c>
      <c r="T729">
        <v>0</v>
      </c>
      <c r="U729">
        <v>36</v>
      </c>
      <c r="V729">
        <v>11374.8408</v>
      </c>
      <c r="W729">
        <v>23668</v>
      </c>
      <c r="X729">
        <v>0</v>
      </c>
      <c r="Y729">
        <v>10901.48</v>
      </c>
      <c r="Z729" s="17" t="str">
        <f t="shared" si="11"/>
        <v>Jul-2021</v>
      </c>
    </row>
    <row r="730" spans="1:26">
      <c r="A730" s="10" t="s">
        <v>1512</v>
      </c>
      <c r="B730" s="14">
        <v>45043</v>
      </c>
      <c r="C730" s="10" t="s">
        <v>1513</v>
      </c>
      <c r="D730" s="10" t="s">
        <v>75</v>
      </c>
      <c r="E730" s="10">
        <v>16222</v>
      </c>
      <c r="F730" s="10">
        <v>0.11</v>
      </c>
      <c r="G730" s="10">
        <v>60</v>
      </c>
      <c r="H730" s="10" t="s">
        <v>29</v>
      </c>
      <c r="I730" s="10" t="s">
        <v>30</v>
      </c>
      <c r="J730" s="10" t="s">
        <v>42</v>
      </c>
      <c r="K730" s="10">
        <v>59963</v>
      </c>
      <c r="L730" s="10" t="s">
        <v>32</v>
      </c>
      <c r="M730" s="10">
        <v>0.37</v>
      </c>
      <c r="N730" s="10">
        <v>0.7</v>
      </c>
      <c r="O730" s="10">
        <v>18006.42</v>
      </c>
      <c r="P730" s="10">
        <v>0</v>
      </c>
      <c r="Q730">
        <v>36</v>
      </c>
      <c r="R730">
        <v>324.44</v>
      </c>
      <c r="S730">
        <v>0.37</v>
      </c>
      <c r="T730">
        <v>0</v>
      </c>
      <c r="U730">
        <v>29</v>
      </c>
      <c r="V730">
        <v>5353.26</v>
      </c>
      <c r="W730">
        <v>16222</v>
      </c>
      <c r="X730">
        <v>0</v>
      </c>
      <c r="Y730">
        <v>5028.82</v>
      </c>
      <c r="Z730" s="17" t="str">
        <f t="shared" si="11"/>
        <v>Apr-2023</v>
      </c>
    </row>
    <row r="731" spans="1:26">
      <c r="A731" s="10" t="s">
        <v>1514</v>
      </c>
      <c r="B731" s="14">
        <v>44911</v>
      </c>
      <c r="C731" s="10" t="s">
        <v>1515</v>
      </c>
      <c r="D731" s="10" t="s">
        <v>50</v>
      </c>
      <c r="E731" s="10">
        <v>24669</v>
      </c>
      <c r="F731" s="10">
        <v>0.098</v>
      </c>
      <c r="G731" s="10">
        <v>60</v>
      </c>
      <c r="H731" s="10" t="s">
        <v>29</v>
      </c>
      <c r="I731" s="10" t="s">
        <v>30</v>
      </c>
      <c r="J731" s="10" t="s">
        <v>31</v>
      </c>
      <c r="K731" s="10">
        <v>121456</v>
      </c>
      <c r="L731" s="10" t="s">
        <v>43</v>
      </c>
      <c r="M731" s="10">
        <v>0.42</v>
      </c>
      <c r="N731" s="10">
        <v>0.73</v>
      </c>
      <c r="O731" s="10">
        <v>27086.56</v>
      </c>
      <c r="P731" s="10">
        <v>0</v>
      </c>
      <c r="Q731">
        <v>36</v>
      </c>
      <c r="R731">
        <v>493.38</v>
      </c>
      <c r="S731">
        <v>0.42</v>
      </c>
      <c r="T731">
        <v>0</v>
      </c>
      <c r="U731">
        <v>33</v>
      </c>
      <c r="V731">
        <v>7252.686</v>
      </c>
      <c r="W731">
        <v>24669</v>
      </c>
      <c r="X731">
        <v>0</v>
      </c>
      <c r="Y731">
        <v>6759.31</v>
      </c>
      <c r="Z731" s="17" t="str">
        <f t="shared" si="11"/>
        <v>Dec-2022</v>
      </c>
    </row>
    <row r="732" spans="1:26">
      <c r="A732" s="10" t="s">
        <v>1516</v>
      </c>
      <c r="B732" s="14">
        <v>45246</v>
      </c>
      <c r="C732" s="10" t="s">
        <v>1517</v>
      </c>
      <c r="D732" s="10" t="s">
        <v>63</v>
      </c>
      <c r="E732" s="10">
        <v>35068</v>
      </c>
      <c r="F732" s="10">
        <v>0.112</v>
      </c>
      <c r="G732" s="10">
        <v>36</v>
      </c>
      <c r="H732" s="10" t="s">
        <v>29</v>
      </c>
      <c r="I732" s="10" t="s">
        <v>94</v>
      </c>
      <c r="J732" s="10" t="s">
        <v>47</v>
      </c>
      <c r="K732" s="10">
        <v>126362</v>
      </c>
      <c r="L732" s="10" t="s">
        <v>39</v>
      </c>
      <c r="M732" s="10">
        <v>0.45</v>
      </c>
      <c r="N732" s="10">
        <v>0.76</v>
      </c>
      <c r="O732" s="10">
        <v>38995.62</v>
      </c>
      <c r="P732" s="10">
        <v>0</v>
      </c>
      <c r="Q732">
        <v>36</v>
      </c>
      <c r="R732">
        <v>701.36</v>
      </c>
      <c r="S732">
        <v>0.45</v>
      </c>
      <c r="T732">
        <v>0</v>
      </c>
      <c r="U732">
        <v>22</v>
      </c>
      <c r="V732">
        <v>11782.848</v>
      </c>
      <c r="W732">
        <v>35068</v>
      </c>
      <c r="X732">
        <v>0</v>
      </c>
      <c r="Y732">
        <v>11081.49</v>
      </c>
      <c r="Z732" s="17" t="str">
        <f t="shared" si="11"/>
        <v>Nov-2023</v>
      </c>
    </row>
    <row r="733" spans="1:26">
      <c r="A733" s="10" t="s">
        <v>1518</v>
      </c>
      <c r="B733" s="14">
        <v>44369</v>
      </c>
      <c r="C733" s="10" t="s">
        <v>1519</v>
      </c>
      <c r="D733" s="10" t="s">
        <v>63</v>
      </c>
      <c r="E733" s="10">
        <v>24253</v>
      </c>
      <c r="F733" s="10">
        <v>0.101</v>
      </c>
      <c r="G733" s="10">
        <v>60</v>
      </c>
      <c r="H733" s="10" t="s">
        <v>29</v>
      </c>
      <c r="I733" s="10" t="s">
        <v>30</v>
      </c>
      <c r="J733" s="10" t="s">
        <v>38</v>
      </c>
      <c r="K733" s="10">
        <v>131607</v>
      </c>
      <c r="L733" s="10" t="s">
        <v>39</v>
      </c>
      <c r="M733" s="10">
        <v>0.43</v>
      </c>
      <c r="N733" s="10">
        <v>0.92</v>
      </c>
      <c r="O733" s="10">
        <v>26702.55</v>
      </c>
      <c r="P733" s="10">
        <v>0</v>
      </c>
      <c r="Q733">
        <v>36</v>
      </c>
      <c r="R733">
        <v>485.06</v>
      </c>
      <c r="S733">
        <v>0.43</v>
      </c>
      <c r="T733">
        <v>0</v>
      </c>
      <c r="U733">
        <v>36</v>
      </c>
      <c r="V733">
        <v>7348.659</v>
      </c>
      <c r="W733">
        <v>24253</v>
      </c>
      <c r="X733">
        <v>0</v>
      </c>
      <c r="Y733">
        <v>6863.6</v>
      </c>
      <c r="Z733" s="17" t="str">
        <f t="shared" si="11"/>
        <v>Jun-2021</v>
      </c>
    </row>
    <row r="734" spans="1:26">
      <c r="A734" s="10" t="s">
        <v>1520</v>
      </c>
      <c r="B734" s="14">
        <v>44522</v>
      </c>
      <c r="C734" s="10" t="s">
        <v>1521</v>
      </c>
      <c r="D734" s="10" t="s">
        <v>63</v>
      </c>
      <c r="E734" s="10">
        <v>10435</v>
      </c>
      <c r="F734" s="10">
        <v>0.056</v>
      </c>
      <c r="G734" s="10">
        <v>36</v>
      </c>
      <c r="H734" s="10" t="s">
        <v>36</v>
      </c>
      <c r="I734" s="10" t="s">
        <v>37</v>
      </c>
      <c r="J734" s="10" t="s">
        <v>57</v>
      </c>
      <c r="K734" s="10">
        <v>82265</v>
      </c>
      <c r="L734" s="10" t="s">
        <v>43</v>
      </c>
      <c r="M734" s="10">
        <v>0.11</v>
      </c>
      <c r="N734" s="10">
        <v>0.89</v>
      </c>
      <c r="O734" s="10">
        <v>1328.43</v>
      </c>
      <c r="P734" s="10">
        <v>0</v>
      </c>
      <c r="Q734">
        <v>36</v>
      </c>
      <c r="R734">
        <v>208.7</v>
      </c>
      <c r="S734">
        <v>0.11</v>
      </c>
      <c r="T734">
        <v>0</v>
      </c>
      <c r="U734">
        <v>36</v>
      </c>
      <c r="V734">
        <v>1577.772</v>
      </c>
      <c r="W734">
        <v>10435</v>
      </c>
      <c r="X734">
        <v>0</v>
      </c>
      <c r="Y734">
        <v>1369.07</v>
      </c>
      <c r="Z734" s="17" t="str">
        <f t="shared" si="11"/>
        <v>Nov-2021</v>
      </c>
    </row>
    <row r="735" spans="1:26">
      <c r="A735" s="10" t="s">
        <v>1522</v>
      </c>
      <c r="B735" s="14">
        <v>45032</v>
      </c>
      <c r="C735" s="10" t="s">
        <v>1523</v>
      </c>
      <c r="D735" s="10" t="s">
        <v>35</v>
      </c>
      <c r="E735" s="10">
        <v>29552</v>
      </c>
      <c r="F735" s="10">
        <v>0.244</v>
      </c>
      <c r="G735" s="10">
        <v>36</v>
      </c>
      <c r="H735" s="10" t="s">
        <v>36</v>
      </c>
      <c r="I735" s="10" t="s">
        <v>94</v>
      </c>
      <c r="J735" s="10" t="s">
        <v>57</v>
      </c>
      <c r="K735" s="10">
        <v>46061</v>
      </c>
      <c r="L735" s="10" t="s">
        <v>39</v>
      </c>
      <c r="M735" s="10">
        <v>0.39</v>
      </c>
      <c r="N735" s="10">
        <v>0.58</v>
      </c>
      <c r="O735" s="10">
        <v>5184.05</v>
      </c>
      <c r="P735" s="10">
        <v>0</v>
      </c>
      <c r="Q735">
        <v>36</v>
      </c>
      <c r="R735">
        <v>591.04</v>
      </c>
      <c r="S735">
        <v>0.39</v>
      </c>
      <c r="T735">
        <v>0</v>
      </c>
      <c r="U735">
        <v>29</v>
      </c>
      <c r="V735">
        <v>15683.2464</v>
      </c>
      <c r="W735">
        <v>23805.7777777778</v>
      </c>
      <c r="X735">
        <v>0</v>
      </c>
      <c r="Y735">
        <v>9345.98</v>
      </c>
      <c r="Z735" s="17" t="str">
        <f t="shared" si="11"/>
        <v>Apr-2023</v>
      </c>
    </row>
    <row r="736" spans="1:26">
      <c r="A736" s="10" t="s">
        <v>1524</v>
      </c>
      <c r="B736" s="14">
        <v>44920</v>
      </c>
      <c r="C736" s="10" t="s">
        <v>1525</v>
      </c>
      <c r="D736" s="10" t="s">
        <v>35</v>
      </c>
      <c r="E736" s="10">
        <v>38384</v>
      </c>
      <c r="F736" s="10">
        <v>0.094</v>
      </c>
      <c r="G736" s="10">
        <v>60</v>
      </c>
      <c r="H736" s="10" t="s">
        <v>36</v>
      </c>
      <c r="I736" s="10" t="s">
        <v>30</v>
      </c>
      <c r="J736" s="10" t="s">
        <v>47</v>
      </c>
      <c r="K736" s="10">
        <v>88226</v>
      </c>
      <c r="L736" s="10" t="s">
        <v>32</v>
      </c>
      <c r="M736" s="10">
        <v>0.18</v>
      </c>
      <c r="N736" s="10">
        <v>0.7</v>
      </c>
      <c r="O736" s="10">
        <v>4663.03</v>
      </c>
      <c r="P736" s="10">
        <v>0</v>
      </c>
      <c r="Q736">
        <v>36</v>
      </c>
      <c r="R736">
        <v>767.68</v>
      </c>
      <c r="S736">
        <v>0.18</v>
      </c>
      <c r="T736">
        <v>0</v>
      </c>
      <c r="U736">
        <v>33</v>
      </c>
      <c r="V736">
        <v>8930.0376</v>
      </c>
      <c r="W736">
        <v>35185.3333333333</v>
      </c>
      <c r="X736">
        <v>0</v>
      </c>
      <c r="Y736">
        <v>4963.69</v>
      </c>
      <c r="Z736" s="17" t="str">
        <f t="shared" si="11"/>
        <v>Dec-2022</v>
      </c>
    </row>
    <row r="737" spans="1:26">
      <c r="A737" s="10" t="s">
        <v>1526</v>
      </c>
      <c r="B737" s="14">
        <v>44421</v>
      </c>
      <c r="C737" s="10" t="s">
        <v>1527</v>
      </c>
      <c r="D737" s="10" t="s">
        <v>66</v>
      </c>
      <c r="E737" s="10">
        <v>17393</v>
      </c>
      <c r="F737" s="10">
        <v>0.197</v>
      </c>
      <c r="G737" s="10">
        <v>60</v>
      </c>
      <c r="H737" s="10" t="s">
        <v>36</v>
      </c>
      <c r="I737" s="10" t="s">
        <v>67</v>
      </c>
      <c r="J737" s="10" t="s">
        <v>42</v>
      </c>
      <c r="K737" s="10">
        <v>58810</v>
      </c>
      <c r="L737" s="10" t="s">
        <v>32</v>
      </c>
      <c r="M737" s="10">
        <v>0.15</v>
      </c>
      <c r="N737" s="10">
        <v>0.71</v>
      </c>
      <c r="O737" s="10">
        <v>2401.1</v>
      </c>
      <c r="P737" s="10">
        <v>0</v>
      </c>
      <c r="Q737">
        <v>36</v>
      </c>
      <c r="R737">
        <v>347.86</v>
      </c>
      <c r="S737">
        <v>0.15</v>
      </c>
      <c r="T737">
        <v>0</v>
      </c>
      <c r="U737">
        <v>36</v>
      </c>
      <c r="V737">
        <v>9251.3367</v>
      </c>
      <c r="W737">
        <v>17393</v>
      </c>
      <c r="X737">
        <v>0</v>
      </c>
      <c r="Y737">
        <v>8903.48</v>
      </c>
      <c r="Z737" s="17" t="str">
        <f t="shared" si="11"/>
        <v>Aug-2021</v>
      </c>
    </row>
    <row r="738" spans="1:26">
      <c r="A738" s="10" t="s">
        <v>1528</v>
      </c>
      <c r="B738" s="14">
        <v>44728</v>
      </c>
      <c r="C738" s="10" t="s">
        <v>1529</v>
      </c>
      <c r="D738" s="10" t="s">
        <v>60</v>
      </c>
      <c r="E738" s="10">
        <v>11617</v>
      </c>
      <c r="F738" s="10">
        <v>0.203</v>
      </c>
      <c r="G738" s="10">
        <v>36</v>
      </c>
      <c r="H738" s="10" t="s">
        <v>36</v>
      </c>
      <c r="I738" s="10" t="s">
        <v>51</v>
      </c>
      <c r="J738" s="10" t="s">
        <v>42</v>
      </c>
      <c r="K738" s="10">
        <v>90006</v>
      </c>
      <c r="L738" s="10" t="s">
        <v>39</v>
      </c>
      <c r="M738" s="10">
        <v>0.36</v>
      </c>
      <c r="N738" s="10">
        <v>0.86</v>
      </c>
      <c r="O738" s="10">
        <v>5667.24</v>
      </c>
      <c r="P738" s="10">
        <v>0</v>
      </c>
      <c r="Q738">
        <v>36</v>
      </c>
      <c r="R738">
        <v>232.34</v>
      </c>
      <c r="S738">
        <v>0.36</v>
      </c>
      <c r="T738">
        <v>0</v>
      </c>
      <c r="U738">
        <v>36</v>
      </c>
      <c r="V738">
        <v>6367.2777</v>
      </c>
      <c r="W738">
        <v>11617</v>
      </c>
      <c r="X738">
        <v>0</v>
      </c>
      <c r="Y738">
        <v>6134.94</v>
      </c>
      <c r="Z738" s="17" t="str">
        <f t="shared" si="11"/>
        <v>Jun-2022</v>
      </c>
    </row>
    <row r="739" spans="1:26">
      <c r="A739" s="10" t="s">
        <v>1530</v>
      </c>
      <c r="B739" s="14">
        <v>44309</v>
      </c>
      <c r="C739" s="10" t="s">
        <v>1531</v>
      </c>
      <c r="D739" s="10" t="s">
        <v>82</v>
      </c>
      <c r="E739" s="10">
        <v>39520</v>
      </c>
      <c r="F739" s="10">
        <v>0.236</v>
      </c>
      <c r="G739" s="10">
        <v>36</v>
      </c>
      <c r="H739" s="10" t="s">
        <v>29</v>
      </c>
      <c r="I739" s="10" t="s">
        <v>94</v>
      </c>
      <c r="J739" s="10" t="s">
        <v>42</v>
      </c>
      <c r="K739" s="10">
        <v>143502</v>
      </c>
      <c r="L739" s="10" t="s">
        <v>32</v>
      </c>
      <c r="M739" s="10">
        <v>0.23</v>
      </c>
      <c r="N739" s="10">
        <v>0.77</v>
      </c>
      <c r="O739" s="10">
        <v>48846.72</v>
      </c>
      <c r="P739" s="10">
        <v>0</v>
      </c>
      <c r="Q739">
        <v>36</v>
      </c>
      <c r="R739">
        <v>790.4</v>
      </c>
      <c r="S739">
        <v>0.23</v>
      </c>
      <c r="T739">
        <v>0</v>
      </c>
      <c r="U739">
        <v>36</v>
      </c>
      <c r="V739">
        <v>27980.16</v>
      </c>
      <c r="W739">
        <v>39520</v>
      </c>
      <c r="X739">
        <v>0</v>
      </c>
      <c r="Y739">
        <v>27189.76</v>
      </c>
      <c r="Z739" s="17" t="str">
        <f t="shared" si="11"/>
        <v>Apr-2021</v>
      </c>
    </row>
    <row r="740" spans="1:26">
      <c r="A740" s="10" t="s">
        <v>1532</v>
      </c>
      <c r="B740" s="14">
        <v>44336</v>
      </c>
      <c r="C740" s="10" t="s">
        <v>1533</v>
      </c>
      <c r="D740" s="10" t="s">
        <v>56</v>
      </c>
      <c r="E740" s="10">
        <v>10852</v>
      </c>
      <c r="F740" s="10">
        <v>0.056</v>
      </c>
      <c r="G740" s="10">
        <v>60</v>
      </c>
      <c r="H740" s="10" t="s">
        <v>29</v>
      </c>
      <c r="I740" s="10" t="s">
        <v>83</v>
      </c>
      <c r="J740" s="10" t="s">
        <v>42</v>
      </c>
      <c r="K740" s="10">
        <v>52800</v>
      </c>
      <c r="L740" s="10" t="s">
        <v>32</v>
      </c>
      <c r="M740" s="10">
        <v>0.12</v>
      </c>
      <c r="N740" s="10">
        <v>0.79</v>
      </c>
      <c r="O740" s="10">
        <v>11459.71</v>
      </c>
      <c r="P740" s="10">
        <v>0</v>
      </c>
      <c r="Q740">
        <v>36</v>
      </c>
      <c r="R740">
        <v>217.04</v>
      </c>
      <c r="S740">
        <v>0.12</v>
      </c>
      <c r="T740">
        <v>0</v>
      </c>
      <c r="U740">
        <v>36</v>
      </c>
      <c r="V740">
        <v>1823.136</v>
      </c>
      <c r="W740">
        <v>10852</v>
      </c>
      <c r="X740">
        <v>0</v>
      </c>
      <c r="Y740">
        <v>1606.1</v>
      </c>
      <c r="Z740" s="17" t="str">
        <f t="shared" si="11"/>
        <v>May-2021</v>
      </c>
    </row>
    <row r="741" spans="1:26">
      <c r="A741" s="10" t="s">
        <v>1534</v>
      </c>
      <c r="B741" s="14">
        <v>44755</v>
      </c>
      <c r="C741" s="10" t="s">
        <v>1535</v>
      </c>
      <c r="D741" s="10" t="s">
        <v>28</v>
      </c>
      <c r="E741" s="10">
        <v>32401</v>
      </c>
      <c r="F741" s="10">
        <v>0.224</v>
      </c>
      <c r="G741" s="10">
        <v>36</v>
      </c>
      <c r="H741" s="10" t="s">
        <v>70</v>
      </c>
      <c r="I741" s="10" t="s">
        <v>37</v>
      </c>
      <c r="J741" s="10" t="s">
        <v>42</v>
      </c>
      <c r="K741" s="10">
        <v>146192</v>
      </c>
      <c r="L741" s="10" t="s">
        <v>39</v>
      </c>
      <c r="M741" s="10">
        <v>0.16</v>
      </c>
      <c r="N741" s="10">
        <v>0.95</v>
      </c>
      <c r="O741" s="10">
        <v>0</v>
      </c>
      <c r="P741" s="10">
        <v>0</v>
      </c>
      <c r="Q741">
        <v>36</v>
      </c>
      <c r="R741">
        <v>648.02</v>
      </c>
      <c r="S741">
        <v>0.16</v>
      </c>
      <c r="T741">
        <v>0</v>
      </c>
      <c r="U741">
        <v>36</v>
      </c>
      <c r="V741">
        <v>5443.368</v>
      </c>
      <c r="W741">
        <v>0</v>
      </c>
      <c r="X741">
        <v>0</v>
      </c>
      <c r="Y741">
        <v>-27605.65</v>
      </c>
      <c r="Z741" s="17" t="str">
        <f t="shared" si="11"/>
        <v>Jul-2022</v>
      </c>
    </row>
    <row r="742" spans="1:26">
      <c r="A742" s="10" t="s">
        <v>1536</v>
      </c>
      <c r="B742" s="14">
        <v>44197</v>
      </c>
      <c r="C742" s="10" t="s">
        <v>1537</v>
      </c>
      <c r="D742" s="10" t="s">
        <v>75</v>
      </c>
      <c r="E742" s="10">
        <v>7295</v>
      </c>
      <c r="F742" s="10">
        <v>0.155</v>
      </c>
      <c r="G742" s="10">
        <v>60</v>
      </c>
      <c r="H742" s="10" t="s">
        <v>29</v>
      </c>
      <c r="I742" s="10" t="s">
        <v>94</v>
      </c>
      <c r="J742" s="10" t="s">
        <v>47</v>
      </c>
      <c r="K742" s="10">
        <v>138959</v>
      </c>
      <c r="L742" s="10" t="s">
        <v>43</v>
      </c>
      <c r="M742" s="10">
        <v>0.1</v>
      </c>
      <c r="N742" s="10">
        <v>0.53</v>
      </c>
      <c r="O742" s="10">
        <v>8425.72</v>
      </c>
      <c r="P742" s="10">
        <v>0</v>
      </c>
      <c r="Q742">
        <v>36</v>
      </c>
      <c r="R742">
        <v>145.9</v>
      </c>
      <c r="S742">
        <v>0.1</v>
      </c>
      <c r="T742">
        <v>0</v>
      </c>
      <c r="U742">
        <v>36</v>
      </c>
      <c r="V742">
        <v>3392.175</v>
      </c>
      <c r="W742">
        <v>7295</v>
      </c>
      <c r="X742">
        <v>0</v>
      </c>
      <c r="Y742">
        <v>3246.27</v>
      </c>
      <c r="Z742" s="17" t="str">
        <f t="shared" si="11"/>
        <v>Jan-2021</v>
      </c>
    </row>
    <row r="743" spans="1:26">
      <c r="A743" s="10" t="s">
        <v>1538</v>
      </c>
      <c r="B743" s="14">
        <v>44286</v>
      </c>
      <c r="C743" s="10" t="s">
        <v>1539</v>
      </c>
      <c r="D743" s="10" t="s">
        <v>60</v>
      </c>
      <c r="E743" s="10">
        <v>36993</v>
      </c>
      <c r="F743" s="10">
        <v>0.177</v>
      </c>
      <c r="G743" s="10">
        <v>36</v>
      </c>
      <c r="H743" s="10" t="s">
        <v>36</v>
      </c>
      <c r="I743" s="10" t="s">
        <v>67</v>
      </c>
      <c r="J743" s="10" t="s">
        <v>31</v>
      </c>
      <c r="K743" s="10">
        <v>137228</v>
      </c>
      <c r="L743" s="10" t="s">
        <v>39</v>
      </c>
      <c r="M743" s="10">
        <v>0.46</v>
      </c>
      <c r="N743" s="10">
        <v>0.6</v>
      </c>
      <c r="O743" s="10">
        <v>4398.51</v>
      </c>
      <c r="P743" s="10">
        <v>0</v>
      </c>
      <c r="Q743">
        <v>36</v>
      </c>
      <c r="R743">
        <v>739.86</v>
      </c>
      <c r="S743">
        <v>0.46</v>
      </c>
      <c r="T743">
        <v>0</v>
      </c>
      <c r="U743">
        <v>36</v>
      </c>
      <c r="V743">
        <v>17678.9547</v>
      </c>
      <c r="W743">
        <v>36993</v>
      </c>
      <c r="X743">
        <v>0</v>
      </c>
      <c r="Y743">
        <v>16939.09</v>
      </c>
      <c r="Z743" s="17" t="str">
        <f t="shared" si="11"/>
        <v>Mar-2021</v>
      </c>
    </row>
    <row r="744" spans="1:26">
      <c r="A744" s="10" t="s">
        <v>1540</v>
      </c>
      <c r="B744" s="14">
        <v>44850</v>
      </c>
      <c r="C744" s="10" t="s">
        <v>1541</v>
      </c>
      <c r="D744" s="10" t="s">
        <v>28</v>
      </c>
      <c r="E744" s="10">
        <v>35084</v>
      </c>
      <c r="F744" s="10">
        <v>0.179</v>
      </c>
      <c r="G744" s="10">
        <v>36</v>
      </c>
      <c r="H744" s="10" t="s">
        <v>29</v>
      </c>
      <c r="I744" s="10" t="s">
        <v>46</v>
      </c>
      <c r="J744" s="10" t="s">
        <v>38</v>
      </c>
      <c r="K744" s="10">
        <v>105476</v>
      </c>
      <c r="L744" s="10" t="s">
        <v>39</v>
      </c>
      <c r="M744" s="10">
        <v>0.11</v>
      </c>
      <c r="N744" s="10">
        <v>0.68</v>
      </c>
      <c r="O744" s="10">
        <v>41364.04</v>
      </c>
      <c r="P744" s="10">
        <v>0</v>
      </c>
      <c r="Q744">
        <v>36</v>
      </c>
      <c r="R744">
        <v>701.68</v>
      </c>
      <c r="S744">
        <v>0.11</v>
      </c>
      <c r="T744">
        <v>0</v>
      </c>
      <c r="U744">
        <v>35</v>
      </c>
      <c r="V744">
        <v>18840.108</v>
      </c>
      <c r="W744">
        <v>35084</v>
      </c>
      <c r="X744">
        <v>0</v>
      </c>
      <c r="Y744">
        <v>18138.43</v>
      </c>
      <c r="Z744" s="17" t="str">
        <f t="shared" si="11"/>
        <v>Oct-2022</v>
      </c>
    </row>
    <row r="745" spans="1:26">
      <c r="A745" s="10" t="s">
        <v>1542</v>
      </c>
      <c r="B745" s="14">
        <v>44516</v>
      </c>
      <c r="C745" s="10" t="s">
        <v>1543</v>
      </c>
      <c r="D745" s="10" t="s">
        <v>56</v>
      </c>
      <c r="E745" s="10">
        <v>37451</v>
      </c>
      <c r="F745" s="10">
        <v>0.214</v>
      </c>
      <c r="G745" s="10">
        <v>60</v>
      </c>
      <c r="H745" s="10" t="s">
        <v>36</v>
      </c>
      <c r="I745" s="10" t="s">
        <v>83</v>
      </c>
      <c r="J745" s="10" t="s">
        <v>42</v>
      </c>
      <c r="K745" s="10">
        <v>99460</v>
      </c>
      <c r="L745" s="10" t="s">
        <v>39</v>
      </c>
      <c r="M745" s="10">
        <v>0.18</v>
      </c>
      <c r="N745" s="10">
        <v>0.66</v>
      </c>
      <c r="O745" s="10">
        <v>6410.55</v>
      </c>
      <c r="P745" s="10">
        <v>0</v>
      </c>
      <c r="Q745">
        <v>36</v>
      </c>
      <c r="R745">
        <v>749.02</v>
      </c>
      <c r="S745">
        <v>0.18</v>
      </c>
      <c r="T745">
        <v>0</v>
      </c>
      <c r="U745">
        <v>36</v>
      </c>
      <c r="V745">
        <v>21639.1878</v>
      </c>
      <c r="W745">
        <v>37451</v>
      </c>
      <c r="X745">
        <v>0</v>
      </c>
      <c r="Y745">
        <v>20890.17</v>
      </c>
      <c r="Z745" s="17" t="str">
        <f t="shared" si="11"/>
        <v>Nov-2021</v>
      </c>
    </row>
    <row r="746" spans="1:26">
      <c r="A746" s="10" t="s">
        <v>1544</v>
      </c>
      <c r="B746" s="14">
        <v>44335</v>
      </c>
      <c r="C746" s="10" t="s">
        <v>1545</v>
      </c>
      <c r="D746" s="10" t="s">
        <v>60</v>
      </c>
      <c r="E746" s="10">
        <v>8227</v>
      </c>
      <c r="F746" s="10">
        <v>0.117</v>
      </c>
      <c r="G746" s="10">
        <v>60</v>
      </c>
      <c r="H746" s="10" t="s">
        <v>36</v>
      </c>
      <c r="I746" s="10" t="s">
        <v>83</v>
      </c>
      <c r="J746" s="10" t="s">
        <v>31</v>
      </c>
      <c r="K746" s="10">
        <v>87767</v>
      </c>
      <c r="L746" s="10" t="s">
        <v>39</v>
      </c>
      <c r="M746" s="10">
        <v>0.27</v>
      </c>
      <c r="N746" s="10">
        <v>0.51</v>
      </c>
      <c r="O746" s="10">
        <v>2597.8</v>
      </c>
      <c r="P746" s="10">
        <v>0</v>
      </c>
      <c r="Q746">
        <v>36</v>
      </c>
      <c r="R746">
        <v>164.54</v>
      </c>
      <c r="S746">
        <v>0.27</v>
      </c>
      <c r="T746">
        <v>0</v>
      </c>
      <c r="U746">
        <v>36</v>
      </c>
      <c r="V746">
        <v>2598.9093</v>
      </c>
      <c r="W746">
        <v>8227</v>
      </c>
      <c r="X746">
        <v>0</v>
      </c>
      <c r="Y746">
        <v>2434.37</v>
      </c>
      <c r="Z746" s="17" t="str">
        <f t="shared" si="11"/>
        <v>May-2021</v>
      </c>
    </row>
    <row r="747" spans="1:26">
      <c r="A747" s="10" t="s">
        <v>1546</v>
      </c>
      <c r="B747" s="14">
        <v>45041</v>
      </c>
      <c r="C747" s="10" t="s">
        <v>1547</v>
      </c>
      <c r="D747" s="10" t="s">
        <v>28</v>
      </c>
      <c r="E747" s="10">
        <v>32910</v>
      </c>
      <c r="F747" s="10">
        <v>0.197</v>
      </c>
      <c r="G747" s="10">
        <v>60</v>
      </c>
      <c r="H747" s="10" t="s">
        <v>29</v>
      </c>
      <c r="I747" s="10" t="s">
        <v>51</v>
      </c>
      <c r="J747" s="10" t="s">
        <v>57</v>
      </c>
      <c r="K747" s="10">
        <v>58054</v>
      </c>
      <c r="L747" s="10" t="s">
        <v>43</v>
      </c>
      <c r="M747" s="10">
        <v>0.24</v>
      </c>
      <c r="N747" s="10">
        <v>0.54</v>
      </c>
      <c r="O747" s="10">
        <v>39393.27</v>
      </c>
      <c r="P747" s="10">
        <v>0</v>
      </c>
      <c r="Q747">
        <v>36</v>
      </c>
      <c r="R747">
        <v>658.2</v>
      </c>
      <c r="S747">
        <v>0.24</v>
      </c>
      <c r="T747">
        <v>0</v>
      </c>
      <c r="U747">
        <v>29</v>
      </c>
      <c r="V747">
        <v>19449.81</v>
      </c>
      <c r="W747">
        <v>32910</v>
      </c>
      <c r="X747">
        <v>0</v>
      </c>
      <c r="Y747">
        <v>18791.61</v>
      </c>
      <c r="Z747" s="17" t="str">
        <f t="shared" si="11"/>
        <v>Apr-2023</v>
      </c>
    </row>
    <row r="748" spans="1:26">
      <c r="A748" s="10" t="s">
        <v>1548</v>
      </c>
      <c r="B748" s="14">
        <v>44455</v>
      </c>
      <c r="C748" s="10" t="s">
        <v>1549</v>
      </c>
      <c r="D748" s="10" t="s">
        <v>86</v>
      </c>
      <c r="E748" s="10">
        <v>37041</v>
      </c>
      <c r="F748" s="10">
        <v>0.156</v>
      </c>
      <c r="G748" s="10">
        <v>60</v>
      </c>
      <c r="H748" s="10" t="s">
        <v>29</v>
      </c>
      <c r="I748" s="10" t="s">
        <v>94</v>
      </c>
      <c r="J748" s="10" t="s">
        <v>47</v>
      </c>
      <c r="K748" s="10">
        <v>105319</v>
      </c>
      <c r="L748" s="10" t="s">
        <v>43</v>
      </c>
      <c r="M748" s="10">
        <v>0.46</v>
      </c>
      <c r="N748" s="10">
        <v>0.81</v>
      </c>
      <c r="O748" s="10">
        <v>42819.4</v>
      </c>
      <c r="P748" s="10">
        <v>0</v>
      </c>
      <c r="Q748">
        <v>36</v>
      </c>
      <c r="R748">
        <v>740.82</v>
      </c>
      <c r="S748">
        <v>0.46</v>
      </c>
      <c r="T748">
        <v>0</v>
      </c>
      <c r="U748">
        <v>36</v>
      </c>
      <c r="V748">
        <v>17335.188</v>
      </c>
      <c r="W748">
        <v>37041</v>
      </c>
      <c r="X748">
        <v>0</v>
      </c>
      <c r="Y748">
        <v>16594.37</v>
      </c>
      <c r="Z748" s="17" t="str">
        <f t="shared" si="11"/>
        <v>Sep-2021</v>
      </c>
    </row>
    <row r="749" spans="1:26">
      <c r="A749" s="10" t="s">
        <v>1550</v>
      </c>
      <c r="B749" s="14">
        <v>45098</v>
      </c>
      <c r="C749" s="10" t="s">
        <v>1551</v>
      </c>
      <c r="D749" s="10" t="s">
        <v>35</v>
      </c>
      <c r="E749" s="10">
        <v>24384</v>
      </c>
      <c r="F749" s="10">
        <v>0.209</v>
      </c>
      <c r="G749" s="10">
        <v>60</v>
      </c>
      <c r="H749" s="10" t="s">
        <v>36</v>
      </c>
      <c r="I749" s="10" t="s">
        <v>67</v>
      </c>
      <c r="J749" s="10" t="s">
        <v>31</v>
      </c>
      <c r="K749" s="10">
        <v>132789</v>
      </c>
      <c r="L749" s="10" t="s">
        <v>32</v>
      </c>
      <c r="M749" s="10">
        <v>0.12</v>
      </c>
      <c r="N749" s="10">
        <v>0.9</v>
      </c>
      <c r="O749" s="10">
        <v>7914.57</v>
      </c>
      <c r="P749" s="10">
        <v>0</v>
      </c>
      <c r="Q749">
        <v>36</v>
      </c>
      <c r="R749">
        <v>487.68</v>
      </c>
      <c r="S749">
        <v>0.12</v>
      </c>
      <c r="T749">
        <v>0</v>
      </c>
      <c r="U749">
        <v>27</v>
      </c>
      <c r="V749">
        <v>10319.9184</v>
      </c>
      <c r="W749">
        <v>18288</v>
      </c>
      <c r="X749">
        <v>0</v>
      </c>
      <c r="Y749">
        <v>3736.24</v>
      </c>
      <c r="Z749" s="17" t="str">
        <f t="shared" si="11"/>
        <v>Jun-2023</v>
      </c>
    </row>
    <row r="750" spans="1:26">
      <c r="A750" s="10" t="s">
        <v>1552</v>
      </c>
      <c r="B750" s="14">
        <v>44886</v>
      </c>
      <c r="C750" s="10" t="s">
        <v>1553</v>
      </c>
      <c r="D750" s="10" t="s">
        <v>56</v>
      </c>
      <c r="E750" s="10">
        <v>1145</v>
      </c>
      <c r="F750" s="10">
        <v>0.248</v>
      </c>
      <c r="G750" s="10">
        <v>60</v>
      </c>
      <c r="H750" s="10" t="s">
        <v>29</v>
      </c>
      <c r="I750" s="10" t="s">
        <v>30</v>
      </c>
      <c r="J750" s="10" t="s">
        <v>42</v>
      </c>
      <c r="K750" s="10">
        <v>75397</v>
      </c>
      <c r="L750" s="10" t="s">
        <v>32</v>
      </c>
      <c r="M750" s="10">
        <v>0.3</v>
      </c>
      <c r="N750" s="10">
        <v>0.73</v>
      </c>
      <c r="O750" s="10">
        <v>1428.96</v>
      </c>
      <c r="P750" s="10">
        <v>0</v>
      </c>
      <c r="Q750">
        <v>36</v>
      </c>
      <c r="R750">
        <v>22.9</v>
      </c>
      <c r="S750">
        <v>0.3</v>
      </c>
      <c r="T750">
        <v>0</v>
      </c>
      <c r="U750">
        <v>34</v>
      </c>
      <c r="V750">
        <v>851.88</v>
      </c>
      <c r="W750">
        <v>1145</v>
      </c>
      <c r="X750">
        <v>0</v>
      </c>
      <c r="Y750">
        <v>828.98</v>
      </c>
      <c r="Z750" s="17" t="str">
        <f t="shared" si="11"/>
        <v>Nov-2022</v>
      </c>
    </row>
    <row r="751" spans="1:26">
      <c r="A751" s="10" t="s">
        <v>1554</v>
      </c>
      <c r="B751" s="14">
        <v>44206</v>
      </c>
      <c r="C751" s="10" t="s">
        <v>1555</v>
      </c>
      <c r="D751" s="10" t="s">
        <v>82</v>
      </c>
      <c r="E751" s="10">
        <v>38778</v>
      </c>
      <c r="F751" s="10">
        <v>0.09</v>
      </c>
      <c r="G751" s="10">
        <v>60</v>
      </c>
      <c r="H751" s="10" t="s">
        <v>29</v>
      </c>
      <c r="I751" s="10" t="s">
        <v>83</v>
      </c>
      <c r="J751" s="10" t="s">
        <v>42</v>
      </c>
      <c r="K751" s="10">
        <v>43233</v>
      </c>
      <c r="L751" s="10" t="s">
        <v>39</v>
      </c>
      <c r="M751" s="10">
        <v>0.37</v>
      </c>
      <c r="N751" s="10">
        <v>0.74</v>
      </c>
      <c r="O751" s="10">
        <v>42268.02</v>
      </c>
      <c r="P751" s="10">
        <v>0</v>
      </c>
      <c r="Q751">
        <v>36</v>
      </c>
      <c r="R751">
        <v>775.56</v>
      </c>
      <c r="S751">
        <v>0.37</v>
      </c>
      <c r="T751">
        <v>0</v>
      </c>
      <c r="U751">
        <v>36</v>
      </c>
      <c r="V751">
        <v>10470.06</v>
      </c>
      <c r="W751">
        <v>38778</v>
      </c>
      <c r="X751">
        <v>0</v>
      </c>
      <c r="Y751">
        <v>9694.5</v>
      </c>
      <c r="Z751" s="17" t="str">
        <f t="shared" si="11"/>
        <v>Jan-2021</v>
      </c>
    </row>
    <row r="752" spans="1:26">
      <c r="A752" s="10" t="s">
        <v>1556</v>
      </c>
      <c r="B752" s="14">
        <v>44457</v>
      </c>
      <c r="C752" s="10" t="s">
        <v>1557</v>
      </c>
      <c r="D752" s="10" t="s">
        <v>50</v>
      </c>
      <c r="E752" s="10">
        <v>17035</v>
      </c>
      <c r="F752" s="10">
        <v>0.249</v>
      </c>
      <c r="G752" s="10">
        <v>36</v>
      </c>
      <c r="H752" s="10" t="s">
        <v>36</v>
      </c>
      <c r="I752" s="10" t="s">
        <v>37</v>
      </c>
      <c r="J752" s="10" t="s">
        <v>42</v>
      </c>
      <c r="K752" s="10">
        <v>141205</v>
      </c>
      <c r="L752" s="10" t="s">
        <v>32</v>
      </c>
      <c r="M752" s="10">
        <v>0.47</v>
      </c>
      <c r="N752" s="10">
        <v>0.61</v>
      </c>
      <c r="O752" s="10">
        <v>2032.08</v>
      </c>
      <c r="P752" s="10">
        <v>0</v>
      </c>
      <c r="Q752">
        <v>36</v>
      </c>
      <c r="R752">
        <v>340.7</v>
      </c>
      <c r="S752">
        <v>0.47</v>
      </c>
      <c r="T752">
        <v>0</v>
      </c>
      <c r="U752">
        <v>36</v>
      </c>
      <c r="V752">
        <v>11452.6305</v>
      </c>
      <c r="W752">
        <v>17035</v>
      </c>
      <c r="X752">
        <v>0</v>
      </c>
      <c r="Y752">
        <v>11111.93</v>
      </c>
      <c r="Z752" s="17" t="str">
        <f t="shared" si="11"/>
        <v>Sep-2021</v>
      </c>
    </row>
    <row r="753" spans="1:26">
      <c r="A753" s="10" t="s">
        <v>1558</v>
      </c>
      <c r="B753" s="14">
        <v>44368</v>
      </c>
      <c r="C753" s="10" t="s">
        <v>1559</v>
      </c>
      <c r="D753" s="10" t="s">
        <v>86</v>
      </c>
      <c r="E753" s="10">
        <v>4040</v>
      </c>
      <c r="F753" s="10">
        <v>0.068</v>
      </c>
      <c r="G753" s="10">
        <v>36</v>
      </c>
      <c r="H753" s="10" t="s">
        <v>29</v>
      </c>
      <c r="I753" s="10" t="s">
        <v>37</v>
      </c>
      <c r="J753" s="10" t="s">
        <v>31</v>
      </c>
      <c r="K753" s="10">
        <v>120020</v>
      </c>
      <c r="L753" s="10" t="s">
        <v>43</v>
      </c>
      <c r="M753" s="10">
        <v>0.35</v>
      </c>
      <c r="N753" s="10">
        <v>0.85</v>
      </c>
      <c r="O753" s="10">
        <v>4314.72</v>
      </c>
      <c r="P753" s="10">
        <v>0</v>
      </c>
      <c r="Q753">
        <v>36</v>
      </c>
      <c r="R753">
        <v>80.8</v>
      </c>
      <c r="S753">
        <v>0.35</v>
      </c>
      <c r="T753">
        <v>0</v>
      </c>
      <c r="U753">
        <v>36</v>
      </c>
      <c r="V753">
        <v>824.16</v>
      </c>
      <c r="W753">
        <v>4040</v>
      </c>
      <c r="X753">
        <v>0</v>
      </c>
      <c r="Y753">
        <v>743.36</v>
      </c>
      <c r="Z753" s="17" t="str">
        <f t="shared" si="11"/>
        <v>Jun-2021</v>
      </c>
    </row>
    <row r="754" spans="1:26">
      <c r="A754" s="10" t="s">
        <v>1560</v>
      </c>
      <c r="B754" s="14">
        <v>45094</v>
      </c>
      <c r="C754" s="10" t="s">
        <v>1561</v>
      </c>
      <c r="D754" s="10" t="s">
        <v>35</v>
      </c>
      <c r="E754" s="10">
        <v>27160</v>
      </c>
      <c r="F754" s="10">
        <v>0.05</v>
      </c>
      <c r="G754" s="10">
        <v>36</v>
      </c>
      <c r="H754" s="10" t="s">
        <v>91</v>
      </c>
      <c r="I754" s="10" t="s">
        <v>51</v>
      </c>
      <c r="J754" s="10" t="s">
        <v>42</v>
      </c>
      <c r="K754" s="10">
        <v>55068</v>
      </c>
      <c r="L754" s="10" t="s">
        <v>32</v>
      </c>
      <c r="M754" s="10">
        <v>0.42</v>
      </c>
      <c r="N754" s="10">
        <v>0.84</v>
      </c>
      <c r="O754" s="10">
        <v>9183.21</v>
      </c>
      <c r="P754" s="10">
        <v>3538.73</v>
      </c>
      <c r="Q754">
        <v>36</v>
      </c>
      <c r="R754">
        <v>543.2</v>
      </c>
      <c r="S754">
        <v>0.42</v>
      </c>
      <c r="T754">
        <v>1</v>
      </c>
      <c r="U754">
        <v>27</v>
      </c>
      <c r="V754">
        <v>1018.5</v>
      </c>
      <c r="W754">
        <v>3538.73</v>
      </c>
      <c r="X754">
        <v>23621.27</v>
      </c>
      <c r="Y754">
        <v>-19607.24</v>
      </c>
      <c r="Z754" s="17" t="str">
        <f t="shared" si="11"/>
        <v>Jun-2023</v>
      </c>
    </row>
    <row r="755" spans="1:26">
      <c r="A755" s="10" t="s">
        <v>1562</v>
      </c>
      <c r="B755" s="14">
        <v>44209</v>
      </c>
      <c r="C755" s="10" t="s">
        <v>1563</v>
      </c>
      <c r="D755" s="10" t="s">
        <v>63</v>
      </c>
      <c r="E755" s="10">
        <v>18633</v>
      </c>
      <c r="F755" s="10">
        <v>0.059</v>
      </c>
      <c r="G755" s="10">
        <v>60</v>
      </c>
      <c r="H755" s="10" t="s">
        <v>29</v>
      </c>
      <c r="I755" s="10" t="s">
        <v>94</v>
      </c>
      <c r="J755" s="10" t="s">
        <v>31</v>
      </c>
      <c r="K755" s="10">
        <v>95727</v>
      </c>
      <c r="L755" s="10" t="s">
        <v>32</v>
      </c>
      <c r="M755" s="10">
        <v>0.13</v>
      </c>
      <c r="N755" s="10">
        <v>0.76</v>
      </c>
      <c r="O755" s="10">
        <v>19732.35</v>
      </c>
      <c r="P755" s="10">
        <v>0</v>
      </c>
      <c r="Q755">
        <v>36</v>
      </c>
      <c r="R755">
        <v>372.66</v>
      </c>
      <c r="S755">
        <v>0.13</v>
      </c>
      <c r="T755">
        <v>0</v>
      </c>
      <c r="U755">
        <v>36</v>
      </c>
      <c r="V755">
        <v>3298.041</v>
      </c>
      <c r="W755">
        <v>18633</v>
      </c>
      <c r="X755">
        <v>0</v>
      </c>
      <c r="Y755">
        <v>2925.38</v>
      </c>
      <c r="Z755" s="17" t="str">
        <f t="shared" si="11"/>
        <v>Jan-2021</v>
      </c>
    </row>
    <row r="756" spans="1:26">
      <c r="A756" s="10" t="s">
        <v>1564</v>
      </c>
      <c r="B756" s="14">
        <v>44517</v>
      </c>
      <c r="C756" s="10" t="s">
        <v>1565</v>
      </c>
      <c r="D756" s="10" t="s">
        <v>35</v>
      </c>
      <c r="E756" s="10">
        <v>30344</v>
      </c>
      <c r="F756" s="10">
        <v>0.118</v>
      </c>
      <c r="G756" s="10">
        <v>60</v>
      </c>
      <c r="H756" s="10" t="s">
        <v>29</v>
      </c>
      <c r="I756" s="10" t="s">
        <v>67</v>
      </c>
      <c r="J756" s="10" t="s">
        <v>42</v>
      </c>
      <c r="K756" s="10">
        <v>120610</v>
      </c>
      <c r="L756" s="10" t="s">
        <v>32</v>
      </c>
      <c r="M756" s="10">
        <v>0.25</v>
      </c>
      <c r="N756" s="10">
        <v>0.6</v>
      </c>
      <c r="O756" s="10">
        <v>33924.59</v>
      </c>
      <c r="P756" s="10">
        <v>0</v>
      </c>
      <c r="Q756">
        <v>36</v>
      </c>
      <c r="R756">
        <v>606.88</v>
      </c>
      <c r="S756">
        <v>0.25</v>
      </c>
      <c r="T756">
        <v>0</v>
      </c>
      <c r="U756">
        <v>36</v>
      </c>
      <c r="V756">
        <v>10741.776</v>
      </c>
      <c r="W756">
        <v>30344</v>
      </c>
      <c r="X756">
        <v>0</v>
      </c>
      <c r="Y756">
        <v>10134.9</v>
      </c>
      <c r="Z756" s="17" t="str">
        <f t="shared" si="11"/>
        <v>Nov-2021</v>
      </c>
    </row>
    <row r="757" spans="1:26">
      <c r="A757" s="10" t="s">
        <v>1566</v>
      </c>
      <c r="B757" s="14">
        <v>44525</v>
      </c>
      <c r="C757" s="10" t="s">
        <v>1567</v>
      </c>
      <c r="D757" s="10" t="s">
        <v>60</v>
      </c>
      <c r="E757" s="10">
        <v>18014</v>
      </c>
      <c r="F757" s="10">
        <v>0.177</v>
      </c>
      <c r="G757" s="10">
        <v>60</v>
      </c>
      <c r="H757" s="10" t="s">
        <v>36</v>
      </c>
      <c r="I757" s="10" t="s">
        <v>30</v>
      </c>
      <c r="J757" s="10" t="s">
        <v>57</v>
      </c>
      <c r="K757" s="10">
        <v>100453</v>
      </c>
      <c r="L757" s="10" t="s">
        <v>39</v>
      </c>
      <c r="M757" s="10">
        <v>0.25</v>
      </c>
      <c r="N757" s="10">
        <v>0.54</v>
      </c>
      <c r="O757" s="10">
        <v>7265.79</v>
      </c>
      <c r="P757" s="10">
        <v>0</v>
      </c>
      <c r="Q757">
        <v>36</v>
      </c>
      <c r="R757">
        <v>360.28</v>
      </c>
      <c r="S757">
        <v>0.25</v>
      </c>
      <c r="T757">
        <v>0</v>
      </c>
      <c r="U757">
        <v>36</v>
      </c>
      <c r="V757">
        <v>8608.8906</v>
      </c>
      <c r="W757">
        <v>18014</v>
      </c>
      <c r="X757">
        <v>0</v>
      </c>
      <c r="Y757">
        <v>8248.61</v>
      </c>
      <c r="Z757" s="17" t="str">
        <f t="shared" si="11"/>
        <v>Nov-2021</v>
      </c>
    </row>
    <row r="758" spans="1:26">
      <c r="A758" s="10" t="s">
        <v>1568</v>
      </c>
      <c r="B758" s="14">
        <v>44981</v>
      </c>
      <c r="C758" s="10" t="s">
        <v>1569</v>
      </c>
      <c r="D758" s="10" t="s">
        <v>66</v>
      </c>
      <c r="E758" s="10">
        <v>15996</v>
      </c>
      <c r="F758" s="10">
        <v>0.064</v>
      </c>
      <c r="G758" s="10">
        <v>36</v>
      </c>
      <c r="H758" s="10" t="s">
        <v>29</v>
      </c>
      <c r="I758" s="10" t="s">
        <v>83</v>
      </c>
      <c r="J758" s="10" t="s">
        <v>57</v>
      </c>
      <c r="K758" s="10">
        <v>134135</v>
      </c>
      <c r="L758" s="10" t="s">
        <v>32</v>
      </c>
      <c r="M758" s="10">
        <v>0.45</v>
      </c>
      <c r="N758" s="10">
        <v>0.53</v>
      </c>
      <c r="O758" s="10">
        <v>17019.74</v>
      </c>
      <c r="P758" s="10">
        <v>0</v>
      </c>
      <c r="Q758">
        <v>36</v>
      </c>
      <c r="R758">
        <v>319.92</v>
      </c>
      <c r="S758">
        <v>0.45</v>
      </c>
      <c r="T758">
        <v>0</v>
      </c>
      <c r="U758">
        <v>31</v>
      </c>
      <c r="V758">
        <v>3071.232</v>
      </c>
      <c r="W758">
        <v>15996</v>
      </c>
      <c r="X758">
        <v>0</v>
      </c>
      <c r="Y758">
        <v>2751.31</v>
      </c>
      <c r="Z758" s="17" t="str">
        <f t="shared" si="11"/>
        <v>Feb-2023</v>
      </c>
    </row>
    <row r="759" spans="1:26">
      <c r="A759" s="10" t="s">
        <v>1570</v>
      </c>
      <c r="B759" s="14">
        <v>44973</v>
      </c>
      <c r="C759" s="10" t="s">
        <v>1571</v>
      </c>
      <c r="D759" s="10" t="s">
        <v>86</v>
      </c>
      <c r="E759" s="10">
        <v>12695</v>
      </c>
      <c r="F759" s="10">
        <v>0.051</v>
      </c>
      <c r="G759" s="10">
        <v>60</v>
      </c>
      <c r="H759" s="10" t="s">
        <v>29</v>
      </c>
      <c r="I759" s="10" t="s">
        <v>37</v>
      </c>
      <c r="J759" s="10" t="s">
        <v>38</v>
      </c>
      <c r="K759" s="10">
        <v>55832</v>
      </c>
      <c r="L759" s="10" t="s">
        <v>43</v>
      </c>
      <c r="M759" s="10">
        <v>0.16</v>
      </c>
      <c r="N759" s="10">
        <v>0.77</v>
      </c>
      <c r="O759" s="10">
        <v>13342.44</v>
      </c>
      <c r="P759" s="10">
        <v>0</v>
      </c>
      <c r="Q759">
        <v>36</v>
      </c>
      <c r="R759">
        <v>253.9</v>
      </c>
      <c r="S759">
        <v>0.16</v>
      </c>
      <c r="T759">
        <v>0</v>
      </c>
      <c r="U759">
        <v>31</v>
      </c>
      <c r="V759">
        <v>1942.335</v>
      </c>
      <c r="W759">
        <v>12695</v>
      </c>
      <c r="X759">
        <v>0</v>
      </c>
      <c r="Y759">
        <v>1688.43</v>
      </c>
      <c r="Z759" s="17" t="str">
        <f t="shared" si="11"/>
        <v>Feb-2023</v>
      </c>
    </row>
    <row r="760" spans="1:26">
      <c r="A760" s="10" t="s">
        <v>1572</v>
      </c>
      <c r="B760" s="14">
        <v>45107</v>
      </c>
      <c r="C760" s="10" t="s">
        <v>1573</v>
      </c>
      <c r="D760" s="10" t="s">
        <v>63</v>
      </c>
      <c r="E760" s="10">
        <v>3852</v>
      </c>
      <c r="F760" s="10">
        <v>0.237</v>
      </c>
      <c r="G760" s="10">
        <v>60</v>
      </c>
      <c r="H760" s="10" t="s">
        <v>29</v>
      </c>
      <c r="I760" s="10" t="s">
        <v>83</v>
      </c>
      <c r="J760" s="10" t="s">
        <v>42</v>
      </c>
      <c r="K760" s="10">
        <v>138464</v>
      </c>
      <c r="L760" s="10" t="s">
        <v>43</v>
      </c>
      <c r="M760" s="10">
        <v>0.16</v>
      </c>
      <c r="N760" s="10">
        <v>0.87</v>
      </c>
      <c r="O760" s="10">
        <v>4764.92</v>
      </c>
      <c r="P760" s="10">
        <v>0</v>
      </c>
      <c r="Q760">
        <v>36</v>
      </c>
      <c r="R760">
        <v>77.04</v>
      </c>
      <c r="S760">
        <v>0.16</v>
      </c>
      <c r="T760">
        <v>0</v>
      </c>
      <c r="U760">
        <v>27</v>
      </c>
      <c r="V760">
        <v>2738.772</v>
      </c>
      <c r="W760">
        <v>3852</v>
      </c>
      <c r="X760">
        <v>0</v>
      </c>
      <c r="Y760">
        <v>2661.73</v>
      </c>
      <c r="Z760" s="17" t="str">
        <f t="shared" si="11"/>
        <v>Jun-2023</v>
      </c>
    </row>
    <row r="761" spans="1:26">
      <c r="A761" s="10" t="s">
        <v>1574</v>
      </c>
      <c r="B761" s="14">
        <v>44514</v>
      </c>
      <c r="C761" s="10" t="s">
        <v>1575</v>
      </c>
      <c r="D761" s="10" t="s">
        <v>60</v>
      </c>
      <c r="E761" s="10">
        <v>17014</v>
      </c>
      <c r="F761" s="10">
        <v>0.214</v>
      </c>
      <c r="G761" s="10">
        <v>36</v>
      </c>
      <c r="H761" s="10" t="s">
        <v>29</v>
      </c>
      <c r="I761" s="10" t="s">
        <v>83</v>
      </c>
      <c r="J761" s="10" t="s">
        <v>42</v>
      </c>
      <c r="K761" s="10">
        <v>116242</v>
      </c>
      <c r="L761" s="10" t="s">
        <v>43</v>
      </c>
      <c r="M761" s="10">
        <v>0.23</v>
      </c>
      <c r="N761" s="10">
        <v>0.89</v>
      </c>
      <c r="O761" s="10">
        <v>20655</v>
      </c>
      <c r="P761" s="10">
        <v>0</v>
      </c>
      <c r="Q761">
        <v>36</v>
      </c>
      <c r="R761">
        <v>340.28</v>
      </c>
      <c r="S761">
        <v>0.23</v>
      </c>
      <c r="T761">
        <v>0</v>
      </c>
      <c r="U761">
        <v>36</v>
      </c>
      <c r="V761">
        <v>10922.988</v>
      </c>
      <c r="W761">
        <v>17014</v>
      </c>
      <c r="X761">
        <v>0</v>
      </c>
      <c r="Y761">
        <v>10582.71</v>
      </c>
      <c r="Z761" s="17" t="str">
        <f t="shared" si="11"/>
        <v>Nov-2021</v>
      </c>
    </row>
    <row r="762" spans="1:26">
      <c r="A762" s="10" t="s">
        <v>1576</v>
      </c>
      <c r="B762" s="14">
        <v>44432</v>
      </c>
      <c r="C762" s="10" t="s">
        <v>1577</v>
      </c>
      <c r="D762" s="10" t="s">
        <v>56</v>
      </c>
      <c r="E762" s="10">
        <v>28042</v>
      </c>
      <c r="F762" s="10">
        <v>0.212</v>
      </c>
      <c r="G762" s="10">
        <v>60</v>
      </c>
      <c r="H762" s="10" t="s">
        <v>29</v>
      </c>
      <c r="I762" s="10" t="s">
        <v>83</v>
      </c>
      <c r="J762" s="10" t="s">
        <v>31</v>
      </c>
      <c r="K762" s="10">
        <v>43682</v>
      </c>
      <c r="L762" s="10" t="s">
        <v>43</v>
      </c>
      <c r="M762" s="10">
        <v>0.12</v>
      </c>
      <c r="N762" s="10">
        <v>0.71</v>
      </c>
      <c r="O762" s="10">
        <v>33986.9</v>
      </c>
      <c r="P762" s="10">
        <v>0</v>
      </c>
      <c r="Q762">
        <v>36</v>
      </c>
      <c r="R762">
        <v>560.84</v>
      </c>
      <c r="S762">
        <v>0.12</v>
      </c>
      <c r="T762">
        <v>0</v>
      </c>
      <c r="U762">
        <v>36</v>
      </c>
      <c r="V762">
        <v>17834.712</v>
      </c>
      <c r="W762">
        <v>28042</v>
      </c>
      <c r="X762">
        <v>0</v>
      </c>
      <c r="Y762">
        <v>17273.87</v>
      </c>
      <c r="Z762" s="17" t="str">
        <f t="shared" si="11"/>
        <v>Aug-2021</v>
      </c>
    </row>
    <row r="763" spans="1:26">
      <c r="A763" s="10" t="s">
        <v>1578</v>
      </c>
      <c r="B763" s="14">
        <v>44530</v>
      </c>
      <c r="C763" s="10" t="s">
        <v>1579</v>
      </c>
      <c r="D763" s="10" t="s">
        <v>82</v>
      </c>
      <c r="E763" s="10">
        <v>34755</v>
      </c>
      <c r="F763" s="10">
        <v>0.227</v>
      </c>
      <c r="G763" s="10">
        <v>36</v>
      </c>
      <c r="H763" s="10" t="s">
        <v>29</v>
      </c>
      <c r="I763" s="10" t="s">
        <v>67</v>
      </c>
      <c r="J763" s="10" t="s">
        <v>31</v>
      </c>
      <c r="K763" s="10">
        <v>122298</v>
      </c>
      <c r="L763" s="10" t="s">
        <v>32</v>
      </c>
      <c r="M763" s="10">
        <v>0.17</v>
      </c>
      <c r="N763" s="10">
        <v>0.85</v>
      </c>
      <c r="O763" s="10">
        <v>42644.38</v>
      </c>
      <c r="P763" s="10">
        <v>0</v>
      </c>
      <c r="Q763">
        <v>36</v>
      </c>
      <c r="R763">
        <v>695.1</v>
      </c>
      <c r="S763">
        <v>0.17</v>
      </c>
      <c r="T763">
        <v>0</v>
      </c>
      <c r="U763">
        <v>36</v>
      </c>
      <c r="V763">
        <v>23668.155</v>
      </c>
      <c r="W763">
        <v>34755</v>
      </c>
      <c r="X763">
        <v>0</v>
      </c>
      <c r="Y763">
        <v>22973.06</v>
      </c>
      <c r="Z763" s="17" t="str">
        <f t="shared" si="11"/>
        <v>Nov-2021</v>
      </c>
    </row>
    <row r="764" spans="1:26">
      <c r="A764" s="10" t="s">
        <v>1580</v>
      </c>
      <c r="B764" s="14">
        <v>44572</v>
      </c>
      <c r="C764" s="10" t="s">
        <v>1581</v>
      </c>
      <c r="D764" s="10" t="s">
        <v>35</v>
      </c>
      <c r="E764" s="10">
        <v>24711</v>
      </c>
      <c r="F764" s="10">
        <v>0.19</v>
      </c>
      <c r="G764" s="10">
        <v>36</v>
      </c>
      <c r="H764" s="10" t="s">
        <v>29</v>
      </c>
      <c r="I764" s="10" t="s">
        <v>67</v>
      </c>
      <c r="J764" s="10" t="s">
        <v>42</v>
      </c>
      <c r="K764" s="10">
        <v>53383</v>
      </c>
      <c r="L764" s="10" t="s">
        <v>39</v>
      </c>
      <c r="M764" s="10">
        <v>0.49</v>
      </c>
      <c r="N764" s="10">
        <v>0.93</v>
      </c>
      <c r="O764" s="10">
        <v>29406.09</v>
      </c>
      <c r="P764" s="10">
        <v>0</v>
      </c>
      <c r="Q764">
        <v>36</v>
      </c>
      <c r="R764">
        <v>494.22</v>
      </c>
      <c r="S764">
        <v>0.49</v>
      </c>
      <c r="T764">
        <v>0</v>
      </c>
      <c r="U764">
        <v>36</v>
      </c>
      <c r="V764">
        <v>14085.27</v>
      </c>
      <c r="W764">
        <v>24711</v>
      </c>
      <c r="X764">
        <v>0</v>
      </c>
      <c r="Y764">
        <v>13591.05</v>
      </c>
      <c r="Z764" s="17" t="str">
        <f t="shared" si="11"/>
        <v>Jan-2022</v>
      </c>
    </row>
    <row r="765" spans="1:26">
      <c r="A765" s="10" t="s">
        <v>1582</v>
      </c>
      <c r="B765" s="14">
        <v>44784</v>
      </c>
      <c r="C765" s="10" t="s">
        <v>1583</v>
      </c>
      <c r="D765" s="10" t="s">
        <v>56</v>
      </c>
      <c r="E765" s="10">
        <v>27122</v>
      </c>
      <c r="F765" s="10">
        <v>0.071</v>
      </c>
      <c r="G765" s="10">
        <v>60</v>
      </c>
      <c r="H765" s="10" t="s">
        <v>29</v>
      </c>
      <c r="I765" s="10" t="s">
        <v>83</v>
      </c>
      <c r="J765" s="10" t="s">
        <v>38</v>
      </c>
      <c r="K765" s="10">
        <v>88160</v>
      </c>
      <c r="L765" s="10" t="s">
        <v>43</v>
      </c>
      <c r="M765" s="10">
        <v>0.27</v>
      </c>
      <c r="N765" s="10">
        <v>0.62</v>
      </c>
      <c r="O765" s="10">
        <v>29047.66</v>
      </c>
      <c r="P765" s="10">
        <v>0</v>
      </c>
      <c r="Q765">
        <v>36</v>
      </c>
      <c r="R765">
        <v>542.44</v>
      </c>
      <c r="S765">
        <v>0.27</v>
      </c>
      <c r="T765">
        <v>0</v>
      </c>
      <c r="U765">
        <v>36</v>
      </c>
      <c r="V765">
        <v>5776.986</v>
      </c>
      <c r="W765">
        <v>27122</v>
      </c>
      <c r="X765">
        <v>0</v>
      </c>
      <c r="Y765">
        <v>5234.55</v>
      </c>
      <c r="Z765" s="17" t="str">
        <f t="shared" si="11"/>
        <v>Aug-2022</v>
      </c>
    </row>
    <row r="766" spans="1:26">
      <c r="A766" s="10" t="s">
        <v>1584</v>
      </c>
      <c r="B766" s="14">
        <v>44709</v>
      </c>
      <c r="C766" s="10" t="s">
        <v>1585</v>
      </c>
      <c r="D766" s="10" t="s">
        <v>63</v>
      </c>
      <c r="E766" s="10">
        <v>10160</v>
      </c>
      <c r="F766" s="10">
        <v>0.13</v>
      </c>
      <c r="G766" s="10">
        <v>60</v>
      </c>
      <c r="H766" s="10" t="s">
        <v>36</v>
      </c>
      <c r="I766" s="10" t="s">
        <v>30</v>
      </c>
      <c r="J766" s="10" t="s">
        <v>42</v>
      </c>
      <c r="K766" s="10">
        <v>123332</v>
      </c>
      <c r="L766" s="10" t="s">
        <v>43</v>
      </c>
      <c r="M766" s="10">
        <v>0.35</v>
      </c>
      <c r="N766" s="10">
        <v>0.68</v>
      </c>
      <c r="O766" s="10">
        <v>1593.02</v>
      </c>
      <c r="P766" s="10">
        <v>0</v>
      </c>
      <c r="Q766">
        <v>36</v>
      </c>
      <c r="R766">
        <v>203.2</v>
      </c>
      <c r="S766">
        <v>0.35</v>
      </c>
      <c r="T766">
        <v>0</v>
      </c>
      <c r="U766">
        <v>36</v>
      </c>
      <c r="V766">
        <v>3566.16</v>
      </c>
      <c r="W766">
        <v>10160</v>
      </c>
      <c r="X766">
        <v>0</v>
      </c>
      <c r="Y766">
        <v>3362.96</v>
      </c>
      <c r="Z766" s="17" t="str">
        <f t="shared" si="11"/>
        <v>May-2022</v>
      </c>
    </row>
    <row r="767" spans="1:26">
      <c r="A767" s="10" t="s">
        <v>1586</v>
      </c>
      <c r="B767" s="14">
        <v>45114</v>
      </c>
      <c r="C767" s="10" t="s">
        <v>1587</v>
      </c>
      <c r="D767" s="10" t="s">
        <v>60</v>
      </c>
      <c r="E767" s="10">
        <v>28213</v>
      </c>
      <c r="F767" s="10">
        <v>0.195</v>
      </c>
      <c r="G767" s="10">
        <v>60</v>
      </c>
      <c r="H767" s="10" t="s">
        <v>36</v>
      </c>
      <c r="I767" s="10" t="s">
        <v>67</v>
      </c>
      <c r="J767" s="10" t="s">
        <v>31</v>
      </c>
      <c r="K767" s="10">
        <v>53666</v>
      </c>
      <c r="L767" s="10" t="s">
        <v>39</v>
      </c>
      <c r="M767" s="10">
        <v>0.39</v>
      </c>
      <c r="N767" s="10">
        <v>0.92</v>
      </c>
      <c r="O767" s="10">
        <v>5075.51</v>
      </c>
      <c r="P767" s="10">
        <v>0</v>
      </c>
      <c r="Q767">
        <v>36</v>
      </c>
      <c r="R767">
        <v>564.26</v>
      </c>
      <c r="S767">
        <v>0.39</v>
      </c>
      <c r="T767">
        <v>0</v>
      </c>
      <c r="U767">
        <v>26</v>
      </c>
      <c r="V767">
        <v>10727.99325</v>
      </c>
      <c r="W767">
        <v>20376.0555555556</v>
      </c>
      <c r="X767">
        <v>0</v>
      </c>
      <c r="Y767">
        <v>2326.79</v>
      </c>
      <c r="Z767" s="17" t="str">
        <f t="shared" si="11"/>
        <v>Jul-2023</v>
      </c>
    </row>
    <row r="768" spans="1:26">
      <c r="A768" s="10" t="s">
        <v>1588</v>
      </c>
      <c r="B768" s="14">
        <v>45069</v>
      </c>
      <c r="C768" s="10" t="s">
        <v>1589</v>
      </c>
      <c r="D768" s="10" t="s">
        <v>66</v>
      </c>
      <c r="E768" s="10">
        <v>8421</v>
      </c>
      <c r="F768" s="10">
        <v>0.106</v>
      </c>
      <c r="G768" s="10">
        <v>36</v>
      </c>
      <c r="H768" s="10" t="s">
        <v>29</v>
      </c>
      <c r="I768" s="10" t="s">
        <v>67</v>
      </c>
      <c r="J768" s="10" t="s">
        <v>42</v>
      </c>
      <c r="K768" s="10">
        <v>88817</v>
      </c>
      <c r="L768" s="10" t="s">
        <v>39</v>
      </c>
      <c r="M768" s="10">
        <v>0.25</v>
      </c>
      <c r="N768" s="10">
        <v>0.65</v>
      </c>
      <c r="O768" s="10">
        <v>9313.63</v>
      </c>
      <c r="P768" s="10">
        <v>0</v>
      </c>
      <c r="Q768">
        <v>36</v>
      </c>
      <c r="R768">
        <v>168.42</v>
      </c>
      <c r="S768">
        <v>0.25</v>
      </c>
      <c r="T768">
        <v>0</v>
      </c>
      <c r="U768">
        <v>28</v>
      </c>
      <c r="V768">
        <v>2677.878</v>
      </c>
      <c r="W768">
        <v>8421</v>
      </c>
      <c r="X768">
        <v>0</v>
      </c>
      <c r="Y768">
        <v>2509.46</v>
      </c>
      <c r="Z768" s="17" t="str">
        <f t="shared" si="11"/>
        <v>May-2023</v>
      </c>
    </row>
    <row r="769" spans="1:26">
      <c r="A769" s="10" t="s">
        <v>1590</v>
      </c>
      <c r="B769" s="14">
        <v>44466</v>
      </c>
      <c r="C769" s="10" t="s">
        <v>1591</v>
      </c>
      <c r="D769" s="10" t="s">
        <v>35</v>
      </c>
      <c r="E769" s="10">
        <v>22400</v>
      </c>
      <c r="F769" s="10">
        <v>0.187</v>
      </c>
      <c r="G769" s="10">
        <v>36</v>
      </c>
      <c r="H769" s="10" t="s">
        <v>36</v>
      </c>
      <c r="I769" s="10" t="s">
        <v>83</v>
      </c>
      <c r="J769" s="10" t="s">
        <v>31</v>
      </c>
      <c r="K769" s="10">
        <v>121198</v>
      </c>
      <c r="L769" s="10" t="s">
        <v>43</v>
      </c>
      <c r="M769" s="10">
        <v>0.16</v>
      </c>
      <c r="N769" s="10">
        <v>0.91</v>
      </c>
      <c r="O769" s="10">
        <v>10574.92</v>
      </c>
      <c r="P769" s="10">
        <v>0</v>
      </c>
      <c r="Q769">
        <v>36</v>
      </c>
      <c r="R769">
        <v>448</v>
      </c>
      <c r="S769">
        <v>0.16</v>
      </c>
      <c r="T769">
        <v>0</v>
      </c>
      <c r="U769">
        <v>36</v>
      </c>
      <c r="V769">
        <v>11309.76</v>
      </c>
      <c r="W769">
        <v>22400</v>
      </c>
      <c r="X769">
        <v>0</v>
      </c>
      <c r="Y769">
        <v>10861.76</v>
      </c>
      <c r="Z769" s="17" t="str">
        <f t="shared" si="11"/>
        <v>Sep-2021</v>
      </c>
    </row>
    <row r="770" spans="1:26">
      <c r="A770" s="10" t="s">
        <v>1592</v>
      </c>
      <c r="B770" s="14">
        <v>44994</v>
      </c>
      <c r="C770" s="10" t="s">
        <v>1593</v>
      </c>
      <c r="D770" s="10" t="s">
        <v>82</v>
      </c>
      <c r="E770" s="10">
        <v>34537</v>
      </c>
      <c r="F770" s="10">
        <v>0.055</v>
      </c>
      <c r="G770" s="10">
        <v>36</v>
      </c>
      <c r="H770" s="10" t="s">
        <v>36</v>
      </c>
      <c r="I770" s="10" t="s">
        <v>30</v>
      </c>
      <c r="J770" s="10" t="s">
        <v>42</v>
      </c>
      <c r="K770" s="10">
        <v>140695</v>
      </c>
      <c r="L770" s="10" t="s">
        <v>43</v>
      </c>
      <c r="M770" s="10">
        <v>0.18</v>
      </c>
      <c r="N770" s="10">
        <v>0.94</v>
      </c>
      <c r="O770" s="10">
        <v>14559.15</v>
      </c>
      <c r="P770" s="10">
        <v>0</v>
      </c>
      <c r="Q770">
        <v>36</v>
      </c>
      <c r="R770">
        <v>690.74</v>
      </c>
      <c r="S770">
        <v>0.18</v>
      </c>
      <c r="T770">
        <v>0</v>
      </c>
      <c r="U770">
        <v>30</v>
      </c>
      <c r="V770">
        <v>4273.95375</v>
      </c>
      <c r="W770">
        <v>28780.8333333333</v>
      </c>
      <c r="X770">
        <v>0</v>
      </c>
      <c r="Y770">
        <v>-2172.95</v>
      </c>
      <c r="Z770" s="17" t="str">
        <f t="shared" ref="Z770:Z833" si="12">TEXT(B770,"mmm-yyyy")</f>
        <v>Mar-2023</v>
      </c>
    </row>
    <row r="771" spans="1:26">
      <c r="A771" s="10" t="s">
        <v>1594</v>
      </c>
      <c r="B771" s="14">
        <v>44921</v>
      </c>
      <c r="C771" s="10" t="s">
        <v>1595</v>
      </c>
      <c r="D771" s="10" t="s">
        <v>66</v>
      </c>
      <c r="E771" s="10">
        <v>18727</v>
      </c>
      <c r="F771" s="10">
        <v>0.111</v>
      </c>
      <c r="G771" s="10">
        <v>60</v>
      </c>
      <c r="H771" s="10" t="s">
        <v>36</v>
      </c>
      <c r="I771" s="10" t="s">
        <v>94</v>
      </c>
      <c r="J771" s="10" t="s">
        <v>47</v>
      </c>
      <c r="K771" s="10">
        <v>64642</v>
      </c>
      <c r="L771" s="10" t="s">
        <v>39</v>
      </c>
      <c r="M771" s="10">
        <v>0.23</v>
      </c>
      <c r="N771" s="10">
        <v>0.8</v>
      </c>
      <c r="O771" s="10">
        <v>6816.79</v>
      </c>
      <c r="P771" s="10">
        <v>0</v>
      </c>
      <c r="Q771">
        <v>36</v>
      </c>
      <c r="R771">
        <v>374.54</v>
      </c>
      <c r="S771">
        <v>0.23</v>
      </c>
      <c r="T771">
        <v>0</v>
      </c>
      <c r="U771">
        <v>33</v>
      </c>
      <c r="V771">
        <v>5144.775075</v>
      </c>
      <c r="W771">
        <v>17166.4166666667</v>
      </c>
      <c r="X771">
        <v>0</v>
      </c>
      <c r="Y771">
        <v>3209.65</v>
      </c>
      <c r="Z771" s="17" t="str">
        <f t="shared" si="12"/>
        <v>Dec-2022</v>
      </c>
    </row>
    <row r="772" spans="1:26">
      <c r="A772" s="10" t="s">
        <v>1596</v>
      </c>
      <c r="B772" s="14">
        <v>44201</v>
      </c>
      <c r="C772" s="10" t="s">
        <v>1597</v>
      </c>
      <c r="D772" s="10" t="s">
        <v>28</v>
      </c>
      <c r="E772" s="10">
        <v>5358</v>
      </c>
      <c r="F772" s="10">
        <v>0.16</v>
      </c>
      <c r="G772" s="10">
        <v>60</v>
      </c>
      <c r="H772" s="10" t="s">
        <v>36</v>
      </c>
      <c r="I772" s="10" t="s">
        <v>83</v>
      </c>
      <c r="J772" s="10" t="s">
        <v>31</v>
      </c>
      <c r="K772" s="10">
        <v>71830</v>
      </c>
      <c r="L772" s="10" t="s">
        <v>43</v>
      </c>
      <c r="M772" s="10">
        <v>0.35</v>
      </c>
      <c r="N772" s="10">
        <v>0.87</v>
      </c>
      <c r="O772" s="10">
        <v>466.17</v>
      </c>
      <c r="P772" s="10">
        <v>0</v>
      </c>
      <c r="Q772">
        <v>36</v>
      </c>
      <c r="R772">
        <v>107.16</v>
      </c>
      <c r="S772">
        <v>0.35</v>
      </c>
      <c r="T772">
        <v>0</v>
      </c>
      <c r="U772">
        <v>36</v>
      </c>
      <c r="V772">
        <v>2314.656</v>
      </c>
      <c r="W772">
        <v>5358</v>
      </c>
      <c r="X772">
        <v>0</v>
      </c>
      <c r="Y772">
        <v>2207.5</v>
      </c>
      <c r="Z772" s="17" t="str">
        <f t="shared" si="12"/>
        <v>Jan-2021</v>
      </c>
    </row>
    <row r="773" spans="1:26">
      <c r="A773" s="10" t="s">
        <v>1598</v>
      </c>
      <c r="B773" s="14">
        <v>45047</v>
      </c>
      <c r="C773" s="10" t="s">
        <v>1599</v>
      </c>
      <c r="D773" s="10" t="s">
        <v>60</v>
      </c>
      <c r="E773" s="10">
        <v>29482</v>
      </c>
      <c r="F773" s="10">
        <v>0.176</v>
      </c>
      <c r="G773" s="10">
        <v>60</v>
      </c>
      <c r="H773" s="10" t="s">
        <v>29</v>
      </c>
      <c r="I773" s="10" t="s">
        <v>37</v>
      </c>
      <c r="J773" s="10" t="s">
        <v>38</v>
      </c>
      <c r="K773" s="10">
        <v>133067</v>
      </c>
      <c r="L773" s="10" t="s">
        <v>43</v>
      </c>
      <c r="M773" s="10">
        <v>0.26</v>
      </c>
      <c r="N773" s="10">
        <v>0.84</v>
      </c>
      <c r="O773" s="10">
        <v>34670.83</v>
      </c>
      <c r="P773" s="10">
        <v>0</v>
      </c>
      <c r="Q773">
        <v>36</v>
      </c>
      <c r="R773">
        <v>589.64</v>
      </c>
      <c r="S773">
        <v>0.26</v>
      </c>
      <c r="T773">
        <v>0</v>
      </c>
      <c r="U773">
        <v>28</v>
      </c>
      <c r="V773">
        <v>15566.496</v>
      </c>
      <c r="W773">
        <v>29482</v>
      </c>
      <c r="X773">
        <v>0</v>
      </c>
      <c r="Y773">
        <v>14976.86</v>
      </c>
      <c r="Z773" s="17" t="str">
        <f t="shared" si="12"/>
        <v>May-2023</v>
      </c>
    </row>
    <row r="774" spans="1:26">
      <c r="A774" s="10" t="s">
        <v>1600</v>
      </c>
      <c r="B774" s="14">
        <v>44274</v>
      </c>
      <c r="C774" s="10" t="s">
        <v>1601</v>
      </c>
      <c r="D774" s="10" t="s">
        <v>56</v>
      </c>
      <c r="E774" s="10">
        <v>33117</v>
      </c>
      <c r="F774" s="10">
        <v>0.165</v>
      </c>
      <c r="G774" s="10">
        <v>60</v>
      </c>
      <c r="H774" s="10" t="s">
        <v>91</v>
      </c>
      <c r="I774" s="10" t="s">
        <v>37</v>
      </c>
      <c r="J774" s="10" t="s">
        <v>47</v>
      </c>
      <c r="K774" s="10">
        <v>40234</v>
      </c>
      <c r="L774" s="10" t="s">
        <v>32</v>
      </c>
      <c r="M774" s="10">
        <v>0.1</v>
      </c>
      <c r="N774" s="10">
        <v>0.81</v>
      </c>
      <c r="O774" s="10">
        <v>7467.2</v>
      </c>
      <c r="P774" s="10">
        <v>5237.48</v>
      </c>
      <c r="Q774">
        <v>36</v>
      </c>
      <c r="R774">
        <v>662.34</v>
      </c>
      <c r="S774">
        <v>0.1</v>
      </c>
      <c r="T774">
        <v>1</v>
      </c>
      <c r="U774">
        <v>36</v>
      </c>
      <c r="V774">
        <v>4098.22875</v>
      </c>
      <c r="W774">
        <v>5237.48</v>
      </c>
      <c r="X774">
        <v>27879.52</v>
      </c>
      <c r="Y774">
        <v>-19206.15</v>
      </c>
      <c r="Z774" s="17" t="str">
        <f t="shared" si="12"/>
        <v>Mar-2021</v>
      </c>
    </row>
    <row r="775" spans="1:26">
      <c r="A775" s="10" t="s">
        <v>1602</v>
      </c>
      <c r="B775" s="14">
        <v>44770</v>
      </c>
      <c r="C775" s="10" t="s">
        <v>1603</v>
      </c>
      <c r="D775" s="10" t="s">
        <v>35</v>
      </c>
      <c r="E775" s="10">
        <v>24164</v>
      </c>
      <c r="F775" s="10">
        <v>0.19</v>
      </c>
      <c r="G775" s="10">
        <v>36</v>
      </c>
      <c r="H775" s="10" t="s">
        <v>29</v>
      </c>
      <c r="I775" s="10" t="s">
        <v>67</v>
      </c>
      <c r="J775" s="10" t="s">
        <v>42</v>
      </c>
      <c r="K775" s="10">
        <v>87616</v>
      </c>
      <c r="L775" s="10" t="s">
        <v>39</v>
      </c>
      <c r="M775" s="10">
        <v>0.31</v>
      </c>
      <c r="N775" s="10">
        <v>0.64</v>
      </c>
      <c r="O775" s="10">
        <v>28755.16</v>
      </c>
      <c r="P775" s="10">
        <v>0</v>
      </c>
      <c r="Q775">
        <v>36</v>
      </c>
      <c r="R775">
        <v>483.28</v>
      </c>
      <c r="S775">
        <v>0.31</v>
      </c>
      <c r="T775">
        <v>0</v>
      </c>
      <c r="U775">
        <v>36</v>
      </c>
      <c r="V775">
        <v>13773.48</v>
      </c>
      <c r="W775">
        <v>24164</v>
      </c>
      <c r="X775">
        <v>0</v>
      </c>
      <c r="Y775">
        <v>13290.2</v>
      </c>
      <c r="Z775" s="17" t="str">
        <f t="shared" si="12"/>
        <v>Jul-2022</v>
      </c>
    </row>
    <row r="776" spans="1:26">
      <c r="A776" s="10" t="s">
        <v>1604</v>
      </c>
      <c r="B776" s="14">
        <v>44328</v>
      </c>
      <c r="C776" s="10" t="s">
        <v>1605</v>
      </c>
      <c r="D776" s="10" t="s">
        <v>35</v>
      </c>
      <c r="E776" s="10">
        <v>32910</v>
      </c>
      <c r="F776" s="10">
        <v>0.051</v>
      </c>
      <c r="G776" s="10">
        <v>36</v>
      </c>
      <c r="H776" s="10" t="s">
        <v>29</v>
      </c>
      <c r="I776" s="10" t="s">
        <v>83</v>
      </c>
      <c r="J776" s="10" t="s">
        <v>31</v>
      </c>
      <c r="K776" s="10">
        <v>39221</v>
      </c>
      <c r="L776" s="10" t="s">
        <v>32</v>
      </c>
      <c r="M776" s="10">
        <v>0.47</v>
      </c>
      <c r="N776" s="10">
        <v>0.53</v>
      </c>
      <c r="O776" s="10">
        <v>34588.41</v>
      </c>
      <c r="P776" s="10">
        <v>0</v>
      </c>
      <c r="Q776">
        <v>36</v>
      </c>
      <c r="R776">
        <v>658.2</v>
      </c>
      <c r="S776">
        <v>0.47</v>
      </c>
      <c r="T776">
        <v>0</v>
      </c>
      <c r="U776">
        <v>36</v>
      </c>
      <c r="V776">
        <v>5035.23</v>
      </c>
      <c r="W776">
        <v>32910</v>
      </c>
      <c r="X776">
        <v>0</v>
      </c>
      <c r="Y776">
        <v>4377.03</v>
      </c>
      <c r="Z776" s="17" t="str">
        <f t="shared" si="12"/>
        <v>May-2021</v>
      </c>
    </row>
    <row r="777" spans="1:26">
      <c r="A777" s="10" t="s">
        <v>1606</v>
      </c>
      <c r="B777" s="14">
        <v>44797</v>
      </c>
      <c r="C777" s="10" t="s">
        <v>1607</v>
      </c>
      <c r="D777" s="10" t="s">
        <v>63</v>
      </c>
      <c r="E777" s="10">
        <v>33496</v>
      </c>
      <c r="F777" s="10">
        <v>0.07</v>
      </c>
      <c r="G777" s="10">
        <v>36</v>
      </c>
      <c r="H777" s="10" t="s">
        <v>36</v>
      </c>
      <c r="I777" s="10" t="s">
        <v>46</v>
      </c>
      <c r="J777" s="10" t="s">
        <v>47</v>
      </c>
      <c r="K777" s="10">
        <v>41410</v>
      </c>
      <c r="L777" s="10" t="s">
        <v>32</v>
      </c>
      <c r="M777" s="10">
        <v>0.42</v>
      </c>
      <c r="N777" s="10">
        <v>0.65</v>
      </c>
      <c r="O777" s="10">
        <v>10105.27</v>
      </c>
      <c r="P777" s="10">
        <v>0</v>
      </c>
      <c r="Q777">
        <v>36</v>
      </c>
      <c r="R777">
        <v>669.92</v>
      </c>
      <c r="S777">
        <v>0.42</v>
      </c>
      <c r="T777">
        <v>0</v>
      </c>
      <c r="U777">
        <v>36</v>
      </c>
      <c r="V777">
        <v>6330.744</v>
      </c>
      <c r="W777">
        <v>33496</v>
      </c>
      <c r="X777">
        <v>0</v>
      </c>
      <c r="Y777">
        <v>5660.82</v>
      </c>
      <c r="Z777" s="17" t="str">
        <f t="shared" si="12"/>
        <v>Aug-2022</v>
      </c>
    </row>
    <row r="778" spans="1:26">
      <c r="A778" s="10" t="s">
        <v>1608</v>
      </c>
      <c r="B778" s="14">
        <v>45262</v>
      </c>
      <c r="C778" s="10" t="s">
        <v>1609</v>
      </c>
      <c r="D778" s="10" t="s">
        <v>82</v>
      </c>
      <c r="E778" s="10">
        <v>30371</v>
      </c>
      <c r="F778" s="10">
        <v>0.224</v>
      </c>
      <c r="G778" s="10">
        <v>36</v>
      </c>
      <c r="H778" s="10" t="s">
        <v>29</v>
      </c>
      <c r="I778" s="10" t="s">
        <v>37</v>
      </c>
      <c r="J778" s="10" t="s">
        <v>38</v>
      </c>
      <c r="K778" s="10">
        <v>110055</v>
      </c>
      <c r="L778" s="10" t="s">
        <v>39</v>
      </c>
      <c r="M778" s="10">
        <v>0.43</v>
      </c>
      <c r="N778" s="10">
        <v>0.8</v>
      </c>
      <c r="O778" s="10">
        <v>37174.1</v>
      </c>
      <c r="P778" s="10">
        <v>0</v>
      </c>
      <c r="Q778">
        <v>36</v>
      </c>
      <c r="R778">
        <v>607.42</v>
      </c>
      <c r="S778">
        <v>0.43</v>
      </c>
      <c r="T778">
        <v>0</v>
      </c>
      <c r="U778">
        <v>21</v>
      </c>
      <c r="V778">
        <v>20409.312</v>
      </c>
      <c r="W778">
        <v>30371</v>
      </c>
      <c r="X778">
        <v>0</v>
      </c>
      <c r="Y778">
        <v>19801.89</v>
      </c>
      <c r="Z778" s="17" t="str">
        <f t="shared" si="12"/>
        <v>Dec-2023</v>
      </c>
    </row>
    <row r="779" spans="1:26">
      <c r="A779" s="10" t="s">
        <v>1610</v>
      </c>
      <c r="B779" s="14">
        <v>44285</v>
      </c>
      <c r="C779" s="10" t="s">
        <v>1611</v>
      </c>
      <c r="D779" s="10" t="s">
        <v>50</v>
      </c>
      <c r="E779" s="10">
        <v>39467</v>
      </c>
      <c r="F779" s="10">
        <v>0.186</v>
      </c>
      <c r="G779" s="10">
        <v>60</v>
      </c>
      <c r="H779" s="10" t="s">
        <v>29</v>
      </c>
      <c r="I779" s="10" t="s">
        <v>51</v>
      </c>
      <c r="J779" s="10" t="s">
        <v>31</v>
      </c>
      <c r="K779" s="10">
        <v>91413</v>
      </c>
      <c r="L779" s="10" t="s">
        <v>32</v>
      </c>
      <c r="M779" s="10">
        <v>0.42</v>
      </c>
      <c r="N779" s="10">
        <v>0.55</v>
      </c>
      <c r="O779" s="10">
        <v>46807.86</v>
      </c>
      <c r="P779" s="10">
        <v>0</v>
      </c>
      <c r="Q779">
        <v>36</v>
      </c>
      <c r="R779">
        <v>789.34</v>
      </c>
      <c r="S779">
        <v>0.42</v>
      </c>
      <c r="T779">
        <v>0</v>
      </c>
      <c r="U779">
        <v>36</v>
      </c>
      <c r="V779">
        <v>22022.586</v>
      </c>
      <c r="W779">
        <v>39467</v>
      </c>
      <c r="X779">
        <v>0</v>
      </c>
      <c r="Y779">
        <v>21233.25</v>
      </c>
      <c r="Z779" s="17" t="str">
        <f t="shared" si="12"/>
        <v>Mar-2021</v>
      </c>
    </row>
    <row r="780" spans="1:26">
      <c r="A780" s="10" t="s">
        <v>1612</v>
      </c>
      <c r="B780" s="14">
        <v>44598</v>
      </c>
      <c r="C780" s="10" t="s">
        <v>1613</v>
      </c>
      <c r="D780" s="10" t="s">
        <v>28</v>
      </c>
      <c r="E780" s="10">
        <v>18625</v>
      </c>
      <c r="F780" s="10">
        <v>0.073</v>
      </c>
      <c r="G780" s="10">
        <v>60</v>
      </c>
      <c r="H780" s="10" t="s">
        <v>36</v>
      </c>
      <c r="I780" s="10" t="s">
        <v>37</v>
      </c>
      <c r="J780" s="10" t="s">
        <v>47</v>
      </c>
      <c r="K780" s="10">
        <v>31051</v>
      </c>
      <c r="L780" s="10" t="s">
        <v>43</v>
      </c>
      <c r="M780" s="10">
        <v>0.23</v>
      </c>
      <c r="N780" s="10">
        <v>0.51</v>
      </c>
      <c r="O780" s="10">
        <v>2501.99</v>
      </c>
      <c r="P780" s="10">
        <v>0</v>
      </c>
      <c r="Q780">
        <v>36</v>
      </c>
      <c r="R780">
        <v>372.5</v>
      </c>
      <c r="S780">
        <v>0.23</v>
      </c>
      <c r="T780">
        <v>0</v>
      </c>
      <c r="U780">
        <v>36</v>
      </c>
      <c r="V780">
        <v>3670.9875</v>
      </c>
      <c r="W780">
        <v>18625</v>
      </c>
      <c r="X780">
        <v>0</v>
      </c>
      <c r="Y780">
        <v>3298.49</v>
      </c>
      <c r="Z780" s="17" t="str">
        <f t="shared" si="12"/>
        <v>Feb-2022</v>
      </c>
    </row>
    <row r="781" spans="1:26">
      <c r="A781" s="10" t="s">
        <v>1614</v>
      </c>
      <c r="B781" s="14">
        <v>44492</v>
      </c>
      <c r="C781" s="10" t="s">
        <v>1615</v>
      </c>
      <c r="D781" s="10" t="s">
        <v>66</v>
      </c>
      <c r="E781" s="10">
        <v>34893</v>
      </c>
      <c r="F781" s="10">
        <v>0.218</v>
      </c>
      <c r="G781" s="10">
        <v>60</v>
      </c>
      <c r="H781" s="10" t="s">
        <v>36</v>
      </c>
      <c r="I781" s="10" t="s">
        <v>30</v>
      </c>
      <c r="J781" s="10" t="s">
        <v>47</v>
      </c>
      <c r="K781" s="10">
        <v>140529</v>
      </c>
      <c r="L781" s="10" t="s">
        <v>32</v>
      </c>
      <c r="M781" s="10">
        <v>0.41</v>
      </c>
      <c r="N781" s="10">
        <v>0.56</v>
      </c>
      <c r="O781" s="10">
        <v>8782.64</v>
      </c>
      <c r="P781" s="10">
        <v>0</v>
      </c>
      <c r="Q781">
        <v>36</v>
      </c>
      <c r="R781">
        <v>697.86</v>
      </c>
      <c r="S781">
        <v>0.41</v>
      </c>
      <c r="T781">
        <v>0</v>
      </c>
      <c r="U781">
        <v>36</v>
      </c>
      <c r="V781">
        <v>20538.0198</v>
      </c>
      <c r="W781">
        <v>34893</v>
      </c>
      <c r="X781">
        <v>0</v>
      </c>
      <c r="Y781">
        <v>19840.16</v>
      </c>
      <c r="Z781" s="17" t="str">
        <f t="shared" si="12"/>
        <v>Oct-2021</v>
      </c>
    </row>
    <row r="782" spans="1:26">
      <c r="A782" s="10" t="s">
        <v>1616</v>
      </c>
      <c r="B782" s="14">
        <v>44812</v>
      </c>
      <c r="C782" s="10" t="s">
        <v>1617</v>
      </c>
      <c r="D782" s="10" t="s">
        <v>86</v>
      </c>
      <c r="E782" s="10">
        <v>11793</v>
      </c>
      <c r="F782" s="10">
        <v>0.098</v>
      </c>
      <c r="G782" s="10">
        <v>36</v>
      </c>
      <c r="H782" s="10" t="s">
        <v>36</v>
      </c>
      <c r="I782" s="10" t="s">
        <v>30</v>
      </c>
      <c r="J782" s="10" t="s">
        <v>47</v>
      </c>
      <c r="K782" s="10">
        <v>105301</v>
      </c>
      <c r="L782" s="10" t="s">
        <v>39</v>
      </c>
      <c r="M782" s="10">
        <v>0.16</v>
      </c>
      <c r="N782" s="10">
        <v>0.82</v>
      </c>
      <c r="O782" s="10">
        <v>3779.2</v>
      </c>
      <c r="P782" s="10">
        <v>0</v>
      </c>
      <c r="Q782">
        <v>36</v>
      </c>
      <c r="R782">
        <v>235.86</v>
      </c>
      <c r="S782">
        <v>0.16</v>
      </c>
      <c r="T782">
        <v>0</v>
      </c>
      <c r="U782">
        <v>36</v>
      </c>
      <c r="V782">
        <v>3120.4278</v>
      </c>
      <c r="W782">
        <v>11793</v>
      </c>
      <c r="X782">
        <v>0</v>
      </c>
      <c r="Y782">
        <v>2884.57</v>
      </c>
      <c r="Z782" s="17" t="str">
        <f t="shared" si="12"/>
        <v>Sep-2022</v>
      </c>
    </row>
    <row r="783" spans="1:26">
      <c r="A783" s="10" t="s">
        <v>1618</v>
      </c>
      <c r="B783" s="14">
        <v>44996</v>
      </c>
      <c r="C783" s="10" t="s">
        <v>1619</v>
      </c>
      <c r="D783" s="10" t="s">
        <v>86</v>
      </c>
      <c r="E783" s="10">
        <v>32007</v>
      </c>
      <c r="F783" s="10">
        <v>0.146</v>
      </c>
      <c r="G783" s="10">
        <v>36</v>
      </c>
      <c r="H783" s="10" t="s">
        <v>36</v>
      </c>
      <c r="I783" s="10" t="s">
        <v>83</v>
      </c>
      <c r="J783" s="10" t="s">
        <v>57</v>
      </c>
      <c r="K783" s="10">
        <v>106918</v>
      </c>
      <c r="L783" s="10" t="s">
        <v>43</v>
      </c>
      <c r="M783" s="10">
        <v>0.36</v>
      </c>
      <c r="N783" s="10">
        <v>0.94</v>
      </c>
      <c r="O783" s="10">
        <v>6315.61</v>
      </c>
      <c r="P783" s="10">
        <v>0</v>
      </c>
      <c r="Q783">
        <v>36</v>
      </c>
      <c r="R783">
        <v>640.14</v>
      </c>
      <c r="S783">
        <v>0.36</v>
      </c>
      <c r="T783">
        <v>0</v>
      </c>
      <c r="U783">
        <v>30</v>
      </c>
      <c r="V783">
        <v>10514.2995</v>
      </c>
      <c r="W783">
        <v>26672.5</v>
      </c>
      <c r="X783">
        <v>0</v>
      </c>
      <c r="Y783">
        <v>4539.66</v>
      </c>
      <c r="Z783" s="17" t="str">
        <f t="shared" si="12"/>
        <v>Mar-2023</v>
      </c>
    </row>
    <row r="784" spans="1:26">
      <c r="A784" s="10" t="s">
        <v>1620</v>
      </c>
      <c r="B784" s="14">
        <v>44618</v>
      </c>
      <c r="C784" s="10" t="s">
        <v>1621</v>
      </c>
      <c r="D784" s="10" t="s">
        <v>35</v>
      </c>
      <c r="E784" s="10">
        <v>26766</v>
      </c>
      <c r="F784" s="10">
        <v>0.079</v>
      </c>
      <c r="G784" s="10">
        <v>60</v>
      </c>
      <c r="H784" s="10" t="s">
        <v>29</v>
      </c>
      <c r="I784" s="10" t="s">
        <v>67</v>
      </c>
      <c r="J784" s="10" t="s">
        <v>42</v>
      </c>
      <c r="K784" s="10">
        <v>108116</v>
      </c>
      <c r="L784" s="10" t="s">
        <v>43</v>
      </c>
      <c r="M784" s="10">
        <v>0.36</v>
      </c>
      <c r="N784" s="10">
        <v>0.94</v>
      </c>
      <c r="O784" s="10">
        <v>28880.51</v>
      </c>
      <c r="P784" s="10">
        <v>0</v>
      </c>
      <c r="Q784">
        <v>36</v>
      </c>
      <c r="R784">
        <v>535.32</v>
      </c>
      <c r="S784">
        <v>0.36</v>
      </c>
      <c r="T784">
        <v>0</v>
      </c>
      <c r="U784">
        <v>36</v>
      </c>
      <c r="V784">
        <v>6343.542</v>
      </c>
      <c r="W784">
        <v>26766</v>
      </c>
      <c r="X784">
        <v>0</v>
      </c>
      <c r="Y784">
        <v>5808.22</v>
      </c>
      <c r="Z784" s="17" t="str">
        <f t="shared" si="12"/>
        <v>Feb-2022</v>
      </c>
    </row>
    <row r="785" spans="1:26">
      <c r="A785" s="10" t="s">
        <v>1622</v>
      </c>
      <c r="B785" s="14">
        <v>45243</v>
      </c>
      <c r="C785" s="10" t="s">
        <v>1623</v>
      </c>
      <c r="D785" s="10" t="s">
        <v>63</v>
      </c>
      <c r="E785" s="10">
        <v>13323</v>
      </c>
      <c r="F785" s="10">
        <v>0.192</v>
      </c>
      <c r="G785" s="10">
        <v>60</v>
      </c>
      <c r="H785" s="10" t="s">
        <v>29</v>
      </c>
      <c r="I785" s="10" t="s">
        <v>67</v>
      </c>
      <c r="J785" s="10" t="s">
        <v>31</v>
      </c>
      <c r="K785" s="10">
        <v>86563</v>
      </c>
      <c r="L785" s="10" t="s">
        <v>43</v>
      </c>
      <c r="M785" s="10">
        <v>0.11</v>
      </c>
      <c r="N785" s="10">
        <v>0.72</v>
      </c>
      <c r="O785" s="10">
        <v>15881.02</v>
      </c>
      <c r="P785" s="10">
        <v>0</v>
      </c>
      <c r="Q785">
        <v>36</v>
      </c>
      <c r="R785">
        <v>266.46</v>
      </c>
      <c r="S785">
        <v>0.11</v>
      </c>
      <c r="T785">
        <v>0</v>
      </c>
      <c r="U785">
        <v>22</v>
      </c>
      <c r="V785">
        <v>7674.048</v>
      </c>
      <c r="W785">
        <v>13323</v>
      </c>
      <c r="X785">
        <v>0</v>
      </c>
      <c r="Y785">
        <v>7407.59</v>
      </c>
      <c r="Z785" s="17" t="str">
        <f t="shared" si="12"/>
        <v>Nov-2023</v>
      </c>
    </row>
    <row r="786" spans="1:26">
      <c r="A786" s="10" t="s">
        <v>1624</v>
      </c>
      <c r="B786" s="14">
        <v>44771</v>
      </c>
      <c r="C786" s="10" t="s">
        <v>1625</v>
      </c>
      <c r="D786" s="10" t="s">
        <v>75</v>
      </c>
      <c r="E786" s="10">
        <v>8843</v>
      </c>
      <c r="F786" s="10">
        <v>0.183</v>
      </c>
      <c r="G786" s="10">
        <v>36</v>
      </c>
      <c r="H786" s="10" t="s">
        <v>36</v>
      </c>
      <c r="I786" s="10" t="s">
        <v>94</v>
      </c>
      <c r="J786" s="10" t="s">
        <v>31</v>
      </c>
      <c r="K786" s="10">
        <v>127859</v>
      </c>
      <c r="L786" s="10" t="s">
        <v>43</v>
      </c>
      <c r="M786" s="10">
        <v>0.42</v>
      </c>
      <c r="N786" s="10">
        <v>0.89</v>
      </c>
      <c r="O786" s="10">
        <v>3549.8</v>
      </c>
      <c r="P786" s="10">
        <v>0</v>
      </c>
      <c r="Q786">
        <v>36</v>
      </c>
      <c r="R786">
        <v>176.86</v>
      </c>
      <c r="S786">
        <v>0.42</v>
      </c>
      <c r="T786">
        <v>0</v>
      </c>
      <c r="U786">
        <v>36</v>
      </c>
      <c r="V786">
        <v>4369.3263</v>
      </c>
      <c r="W786">
        <v>8843</v>
      </c>
      <c r="X786">
        <v>0</v>
      </c>
      <c r="Y786">
        <v>4192.47</v>
      </c>
      <c r="Z786" s="17" t="str">
        <f t="shared" si="12"/>
        <v>Jul-2022</v>
      </c>
    </row>
    <row r="787" spans="1:26">
      <c r="A787" s="10" t="s">
        <v>1626</v>
      </c>
      <c r="B787" s="14">
        <v>44339</v>
      </c>
      <c r="C787" s="10" t="s">
        <v>1627</v>
      </c>
      <c r="D787" s="10" t="s">
        <v>35</v>
      </c>
      <c r="E787" s="10">
        <v>15210</v>
      </c>
      <c r="F787" s="10">
        <v>0.092</v>
      </c>
      <c r="G787" s="10">
        <v>60</v>
      </c>
      <c r="H787" s="10" t="s">
        <v>29</v>
      </c>
      <c r="I787" s="10" t="s">
        <v>67</v>
      </c>
      <c r="J787" s="10" t="s">
        <v>31</v>
      </c>
      <c r="K787" s="10">
        <v>74757</v>
      </c>
      <c r="L787" s="10" t="s">
        <v>32</v>
      </c>
      <c r="M787" s="10">
        <v>0.46</v>
      </c>
      <c r="N787" s="10">
        <v>0.83</v>
      </c>
      <c r="O787" s="10">
        <v>16609.32</v>
      </c>
      <c r="P787" s="10">
        <v>0</v>
      </c>
      <c r="Q787">
        <v>36</v>
      </c>
      <c r="R787">
        <v>304.2</v>
      </c>
      <c r="S787">
        <v>0.46</v>
      </c>
      <c r="T787">
        <v>0</v>
      </c>
      <c r="U787">
        <v>36</v>
      </c>
      <c r="V787">
        <v>4197.96</v>
      </c>
      <c r="W787">
        <v>15210</v>
      </c>
      <c r="X787">
        <v>0</v>
      </c>
      <c r="Y787">
        <v>3893.76</v>
      </c>
      <c r="Z787" s="17" t="str">
        <f t="shared" si="12"/>
        <v>May-2021</v>
      </c>
    </row>
    <row r="788" spans="1:26">
      <c r="A788" s="10" t="s">
        <v>1628</v>
      </c>
      <c r="B788" s="14">
        <v>45189</v>
      </c>
      <c r="C788" s="10" t="s">
        <v>1629</v>
      </c>
      <c r="D788" s="10" t="s">
        <v>86</v>
      </c>
      <c r="E788" s="10">
        <v>17456</v>
      </c>
      <c r="F788" s="10">
        <v>0.223</v>
      </c>
      <c r="G788" s="10">
        <v>36</v>
      </c>
      <c r="H788" s="10" t="s">
        <v>36</v>
      </c>
      <c r="I788" s="10" t="s">
        <v>67</v>
      </c>
      <c r="J788" s="10" t="s">
        <v>47</v>
      </c>
      <c r="K788" s="10">
        <v>107475</v>
      </c>
      <c r="L788" s="10" t="s">
        <v>32</v>
      </c>
      <c r="M788" s="10">
        <v>0.21</v>
      </c>
      <c r="N788" s="10">
        <v>0.73</v>
      </c>
      <c r="O788" s="10">
        <v>7474.7</v>
      </c>
      <c r="P788" s="10">
        <v>0</v>
      </c>
      <c r="Q788">
        <v>36</v>
      </c>
      <c r="R788">
        <v>349.12</v>
      </c>
      <c r="S788">
        <v>0.21</v>
      </c>
      <c r="T788">
        <v>0</v>
      </c>
      <c r="U788">
        <v>24</v>
      </c>
      <c r="V788">
        <v>7006.8384</v>
      </c>
      <c r="W788">
        <v>11637.3333333333</v>
      </c>
      <c r="X788">
        <v>0</v>
      </c>
      <c r="Y788">
        <v>839.05</v>
      </c>
      <c r="Z788" s="17" t="str">
        <f t="shared" si="12"/>
        <v>Sep-2023</v>
      </c>
    </row>
    <row r="789" spans="1:26">
      <c r="A789" s="10" t="s">
        <v>1630</v>
      </c>
      <c r="B789" s="14">
        <v>44861</v>
      </c>
      <c r="C789" s="10" t="s">
        <v>1631</v>
      </c>
      <c r="D789" s="10" t="s">
        <v>86</v>
      </c>
      <c r="E789" s="10">
        <v>32367</v>
      </c>
      <c r="F789" s="10">
        <v>0.13</v>
      </c>
      <c r="G789" s="10">
        <v>36</v>
      </c>
      <c r="H789" s="10" t="s">
        <v>29</v>
      </c>
      <c r="I789" s="10" t="s">
        <v>94</v>
      </c>
      <c r="J789" s="10" t="s">
        <v>42</v>
      </c>
      <c r="K789" s="10">
        <v>81257</v>
      </c>
      <c r="L789" s="10" t="s">
        <v>43</v>
      </c>
      <c r="M789" s="10">
        <v>0.42</v>
      </c>
      <c r="N789" s="10">
        <v>0.76</v>
      </c>
      <c r="O789" s="10">
        <v>36574.71</v>
      </c>
      <c r="P789" s="10">
        <v>0</v>
      </c>
      <c r="Q789">
        <v>36</v>
      </c>
      <c r="R789">
        <v>647.34</v>
      </c>
      <c r="S789">
        <v>0.42</v>
      </c>
      <c r="T789">
        <v>0</v>
      </c>
      <c r="U789">
        <v>35</v>
      </c>
      <c r="V789">
        <v>12623.13</v>
      </c>
      <c r="W789">
        <v>32367</v>
      </c>
      <c r="X789">
        <v>0</v>
      </c>
      <c r="Y789">
        <v>11975.79</v>
      </c>
      <c r="Z789" s="17" t="str">
        <f t="shared" si="12"/>
        <v>Oct-2022</v>
      </c>
    </row>
    <row r="790" spans="1:26">
      <c r="A790" s="10" t="s">
        <v>1632</v>
      </c>
      <c r="B790" s="14">
        <v>44341</v>
      </c>
      <c r="C790" s="10" t="s">
        <v>1633</v>
      </c>
      <c r="D790" s="10" t="s">
        <v>28</v>
      </c>
      <c r="E790" s="10">
        <v>11106</v>
      </c>
      <c r="F790" s="10">
        <v>0.109</v>
      </c>
      <c r="G790" s="10">
        <v>36</v>
      </c>
      <c r="H790" s="10" t="s">
        <v>29</v>
      </c>
      <c r="I790" s="10" t="s">
        <v>94</v>
      </c>
      <c r="J790" s="10" t="s">
        <v>38</v>
      </c>
      <c r="K790" s="10">
        <v>125500</v>
      </c>
      <c r="L790" s="10" t="s">
        <v>39</v>
      </c>
      <c r="M790" s="10">
        <v>0.13</v>
      </c>
      <c r="N790" s="10">
        <v>0.56</v>
      </c>
      <c r="O790" s="10">
        <v>12316.55</v>
      </c>
      <c r="P790" s="10">
        <v>0</v>
      </c>
      <c r="Q790">
        <v>36</v>
      </c>
      <c r="R790">
        <v>222.12</v>
      </c>
      <c r="S790">
        <v>0.13</v>
      </c>
      <c r="T790">
        <v>0</v>
      </c>
      <c r="U790">
        <v>36</v>
      </c>
      <c r="V790">
        <v>3631.662</v>
      </c>
      <c r="W790">
        <v>11106</v>
      </c>
      <c r="X790">
        <v>0</v>
      </c>
      <c r="Y790">
        <v>3409.54</v>
      </c>
      <c r="Z790" s="17" t="str">
        <f t="shared" si="12"/>
        <v>May-2021</v>
      </c>
    </row>
    <row r="791" spans="1:26">
      <c r="A791" s="10" t="s">
        <v>1634</v>
      </c>
      <c r="B791" s="14">
        <v>45203</v>
      </c>
      <c r="C791" s="10" t="s">
        <v>1635</v>
      </c>
      <c r="D791" s="10" t="s">
        <v>56</v>
      </c>
      <c r="E791" s="10">
        <v>38957</v>
      </c>
      <c r="F791" s="10">
        <v>0.08</v>
      </c>
      <c r="G791" s="10">
        <v>60</v>
      </c>
      <c r="H791" s="10" t="s">
        <v>29</v>
      </c>
      <c r="I791" s="10" t="s">
        <v>67</v>
      </c>
      <c r="J791" s="10" t="s">
        <v>31</v>
      </c>
      <c r="K791" s="10">
        <v>30307</v>
      </c>
      <c r="L791" s="10" t="s">
        <v>43</v>
      </c>
      <c r="M791" s="10">
        <v>0.34</v>
      </c>
      <c r="N791" s="10">
        <v>0.92</v>
      </c>
      <c r="O791" s="10">
        <v>42073.56</v>
      </c>
      <c r="P791" s="10">
        <v>0</v>
      </c>
      <c r="Q791">
        <v>36</v>
      </c>
      <c r="R791">
        <v>779.14</v>
      </c>
      <c r="S791">
        <v>0.34</v>
      </c>
      <c r="T791">
        <v>0</v>
      </c>
      <c r="U791">
        <v>23</v>
      </c>
      <c r="V791">
        <v>9349.68</v>
      </c>
      <c r="W791">
        <v>38957</v>
      </c>
      <c r="X791">
        <v>0</v>
      </c>
      <c r="Y791">
        <v>8570.54</v>
      </c>
      <c r="Z791" s="17" t="str">
        <f t="shared" si="12"/>
        <v>Oct-2023</v>
      </c>
    </row>
    <row r="792" spans="1:26">
      <c r="A792" s="10" t="s">
        <v>1636</v>
      </c>
      <c r="B792" s="14">
        <v>44699</v>
      </c>
      <c r="C792" s="10" t="s">
        <v>1637</v>
      </c>
      <c r="D792" s="10" t="s">
        <v>75</v>
      </c>
      <c r="E792" s="10">
        <v>3472</v>
      </c>
      <c r="F792" s="10">
        <v>0.103</v>
      </c>
      <c r="G792" s="10">
        <v>60</v>
      </c>
      <c r="H792" s="10" t="s">
        <v>36</v>
      </c>
      <c r="I792" s="10" t="s">
        <v>94</v>
      </c>
      <c r="J792" s="10" t="s">
        <v>42</v>
      </c>
      <c r="K792" s="10">
        <v>86889</v>
      </c>
      <c r="L792" s="10" t="s">
        <v>32</v>
      </c>
      <c r="M792" s="10">
        <v>0.29</v>
      </c>
      <c r="N792" s="10">
        <v>0.66</v>
      </c>
      <c r="O792" s="10">
        <v>679.21</v>
      </c>
      <c r="P792" s="10">
        <v>0</v>
      </c>
      <c r="Q792">
        <v>36</v>
      </c>
      <c r="R792">
        <v>69.44</v>
      </c>
      <c r="S792">
        <v>0.29</v>
      </c>
      <c r="T792">
        <v>0</v>
      </c>
      <c r="U792">
        <v>36</v>
      </c>
      <c r="V792">
        <v>965.5632</v>
      </c>
      <c r="W792">
        <v>3472</v>
      </c>
      <c r="X792">
        <v>0</v>
      </c>
      <c r="Y792">
        <v>896.12</v>
      </c>
      <c r="Z792" s="17" t="str">
        <f t="shared" si="12"/>
        <v>May-2022</v>
      </c>
    </row>
    <row r="793" spans="1:26">
      <c r="A793" s="10" t="s">
        <v>1638</v>
      </c>
      <c r="B793" s="14">
        <v>45017</v>
      </c>
      <c r="C793" s="10" t="s">
        <v>1639</v>
      </c>
      <c r="D793" s="10" t="s">
        <v>35</v>
      </c>
      <c r="E793" s="10">
        <v>7704</v>
      </c>
      <c r="F793" s="10">
        <v>0.054</v>
      </c>
      <c r="G793" s="10">
        <v>36</v>
      </c>
      <c r="H793" s="10" t="s">
        <v>29</v>
      </c>
      <c r="I793" s="10" t="s">
        <v>94</v>
      </c>
      <c r="J793" s="10" t="s">
        <v>42</v>
      </c>
      <c r="K793" s="10">
        <v>98895</v>
      </c>
      <c r="L793" s="10" t="s">
        <v>43</v>
      </c>
      <c r="M793" s="10">
        <v>0.32</v>
      </c>
      <c r="N793" s="10">
        <v>0.7</v>
      </c>
      <c r="O793" s="10">
        <v>8120.02</v>
      </c>
      <c r="P793" s="10">
        <v>0</v>
      </c>
      <c r="Q793">
        <v>36</v>
      </c>
      <c r="R793">
        <v>154.08</v>
      </c>
      <c r="S793">
        <v>0.32</v>
      </c>
      <c r="T793">
        <v>0</v>
      </c>
      <c r="U793">
        <v>29</v>
      </c>
      <c r="V793">
        <v>1248.048</v>
      </c>
      <c r="W793">
        <v>7704</v>
      </c>
      <c r="X793">
        <v>0</v>
      </c>
      <c r="Y793">
        <v>1093.97</v>
      </c>
      <c r="Z793" s="17" t="str">
        <f t="shared" si="12"/>
        <v>Apr-2023</v>
      </c>
    </row>
    <row r="794" spans="1:26">
      <c r="A794" s="10" t="s">
        <v>1640</v>
      </c>
      <c r="B794" s="14">
        <v>44300</v>
      </c>
      <c r="C794" s="10" t="s">
        <v>1641</v>
      </c>
      <c r="D794" s="10" t="s">
        <v>28</v>
      </c>
      <c r="E794" s="10">
        <v>4713</v>
      </c>
      <c r="F794" s="10">
        <v>0.167</v>
      </c>
      <c r="G794" s="10">
        <v>60</v>
      </c>
      <c r="H794" s="10" t="s">
        <v>29</v>
      </c>
      <c r="I794" s="10" t="s">
        <v>67</v>
      </c>
      <c r="J794" s="10" t="s">
        <v>57</v>
      </c>
      <c r="K794" s="10">
        <v>125184</v>
      </c>
      <c r="L794" s="10" t="s">
        <v>32</v>
      </c>
      <c r="M794" s="10">
        <v>0.47</v>
      </c>
      <c r="N794" s="10">
        <v>0.8</v>
      </c>
      <c r="O794" s="10">
        <v>5500.07</v>
      </c>
      <c r="P794" s="10">
        <v>0</v>
      </c>
      <c r="Q794">
        <v>36</v>
      </c>
      <c r="R794">
        <v>94.26</v>
      </c>
      <c r="S794">
        <v>0.47</v>
      </c>
      <c r="T794">
        <v>0</v>
      </c>
      <c r="U794">
        <v>36</v>
      </c>
      <c r="V794">
        <v>2361.213</v>
      </c>
      <c r="W794">
        <v>4713</v>
      </c>
      <c r="X794">
        <v>0</v>
      </c>
      <c r="Y794">
        <v>2266.95</v>
      </c>
      <c r="Z794" s="17" t="str">
        <f t="shared" si="12"/>
        <v>Apr-2021</v>
      </c>
    </row>
    <row r="795" spans="1:26">
      <c r="A795" s="10" t="s">
        <v>1642</v>
      </c>
      <c r="B795" s="14">
        <v>45259</v>
      </c>
      <c r="C795" s="10" t="s">
        <v>1643</v>
      </c>
      <c r="D795" s="10" t="s">
        <v>63</v>
      </c>
      <c r="E795" s="10">
        <v>6051</v>
      </c>
      <c r="F795" s="10">
        <v>0.218</v>
      </c>
      <c r="G795" s="10">
        <v>36</v>
      </c>
      <c r="H795" s="10" t="s">
        <v>29</v>
      </c>
      <c r="I795" s="10" t="s">
        <v>30</v>
      </c>
      <c r="J795" s="10" t="s">
        <v>31</v>
      </c>
      <c r="K795" s="10">
        <v>65944</v>
      </c>
      <c r="L795" s="10" t="s">
        <v>43</v>
      </c>
      <c r="M795" s="10">
        <v>0.45</v>
      </c>
      <c r="N795" s="10">
        <v>0.65</v>
      </c>
      <c r="O795" s="10">
        <v>7370.12</v>
      </c>
      <c r="P795" s="10">
        <v>0</v>
      </c>
      <c r="Q795">
        <v>36</v>
      </c>
      <c r="R795">
        <v>121.02</v>
      </c>
      <c r="S795">
        <v>0.45</v>
      </c>
      <c r="T795">
        <v>0</v>
      </c>
      <c r="U795">
        <v>22</v>
      </c>
      <c r="V795">
        <v>3957.354</v>
      </c>
      <c r="W795">
        <v>6051</v>
      </c>
      <c r="X795">
        <v>0</v>
      </c>
      <c r="Y795">
        <v>3836.33</v>
      </c>
      <c r="Z795" s="17" t="str">
        <f t="shared" si="12"/>
        <v>Nov-2023</v>
      </c>
    </row>
    <row r="796" spans="1:26">
      <c r="A796" s="10" t="s">
        <v>1644</v>
      </c>
      <c r="B796" s="14">
        <v>44394</v>
      </c>
      <c r="C796" s="10" t="s">
        <v>1645</v>
      </c>
      <c r="D796" s="10" t="s">
        <v>28</v>
      </c>
      <c r="E796" s="10">
        <v>11756</v>
      </c>
      <c r="F796" s="10">
        <v>0.16</v>
      </c>
      <c r="G796" s="10">
        <v>36</v>
      </c>
      <c r="H796" s="10" t="s">
        <v>29</v>
      </c>
      <c r="I796" s="10" t="s">
        <v>30</v>
      </c>
      <c r="J796" s="10" t="s">
        <v>47</v>
      </c>
      <c r="K796" s="10">
        <v>129555</v>
      </c>
      <c r="L796" s="10" t="s">
        <v>39</v>
      </c>
      <c r="M796" s="10">
        <v>0.41</v>
      </c>
      <c r="N796" s="10">
        <v>0.61</v>
      </c>
      <c r="O796" s="10">
        <v>13636.96</v>
      </c>
      <c r="P796" s="10">
        <v>0</v>
      </c>
      <c r="Q796">
        <v>36</v>
      </c>
      <c r="R796">
        <v>235.12</v>
      </c>
      <c r="S796">
        <v>0.41</v>
      </c>
      <c r="T796">
        <v>0</v>
      </c>
      <c r="U796">
        <v>36</v>
      </c>
      <c r="V796">
        <v>5642.88</v>
      </c>
      <c r="W796">
        <v>11756</v>
      </c>
      <c r="X796">
        <v>0</v>
      </c>
      <c r="Y796">
        <v>5407.76</v>
      </c>
      <c r="Z796" s="17" t="str">
        <f t="shared" si="12"/>
        <v>Jul-2021</v>
      </c>
    </row>
    <row r="797" spans="1:26">
      <c r="A797" s="10" t="s">
        <v>1646</v>
      </c>
      <c r="B797" s="14">
        <v>44775</v>
      </c>
      <c r="C797" s="10" t="s">
        <v>1647</v>
      </c>
      <c r="D797" s="10" t="s">
        <v>35</v>
      </c>
      <c r="E797" s="10">
        <v>3475</v>
      </c>
      <c r="F797" s="10">
        <v>0.094</v>
      </c>
      <c r="G797" s="10">
        <v>36</v>
      </c>
      <c r="H797" s="10" t="s">
        <v>29</v>
      </c>
      <c r="I797" s="10" t="s">
        <v>83</v>
      </c>
      <c r="J797" s="10" t="s">
        <v>42</v>
      </c>
      <c r="K797" s="10">
        <v>68134</v>
      </c>
      <c r="L797" s="10" t="s">
        <v>43</v>
      </c>
      <c r="M797" s="10">
        <v>0.21</v>
      </c>
      <c r="N797" s="10">
        <v>0.78</v>
      </c>
      <c r="O797" s="10">
        <v>3801.65</v>
      </c>
      <c r="P797" s="10">
        <v>0</v>
      </c>
      <c r="Q797">
        <v>36</v>
      </c>
      <c r="R797">
        <v>69.5</v>
      </c>
      <c r="S797">
        <v>0.21</v>
      </c>
      <c r="T797">
        <v>0</v>
      </c>
      <c r="U797">
        <v>36</v>
      </c>
      <c r="V797">
        <v>979.95</v>
      </c>
      <c r="W797">
        <v>3475</v>
      </c>
      <c r="X797">
        <v>0</v>
      </c>
      <c r="Y797">
        <v>910.45</v>
      </c>
      <c r="Z797" s="17" t="str">
        <f t="shared" si="12"/>
        <v>Aug-2022</v>
      </c>
    </row>
    <row r="798" spans="1:26">
      <c r="A798" s="10" t="s">
        <v>1648</v>
      </c>
      <c r="B798" s="14">
        <v>44587</v>
      </c>
      <c r="C798" s="10" t="s">
        <v>1649</v>
      </c>
      <c r="D798" s="10" t="s">
        <v>60</v>
      </c>
      <c r="E798" s="10">
        <v>37378</v>
      </c>
      <c r="F798" s="10">
        <v>0.057</v>
      </c>
      <c r="G798" s="10">
        <v>36</v>
      </c>
      <c r="H798" s="10" t="s">
        <v>29</v>
      </c>
      <c r="I798" s="10" t="s">
        <v>67</v>
      </c>
      <c r="J798" s="10" t="s">
        <v>42</v>
      </c>
      <c r="K798" s="10">
        <v>57323</v>
      </c>
      <c r="L798" s="10" t="s">
        <v>39</v>
      </c>
      <c r="M798" s="10">
        <v>0.46</v>
      </c>
      <c r="N798" s="10">
        <v>0.51</v>
      </c>
      <c r="O798" s="10">
        <v>39508.55</v>
      </c>
      <c r="P798" s="10">
        <v>0</v>
      </c>
      <c r="Q798">
        <v>36</v>
      </c>
      <c r="R798">
        <v>747.56</v>
      </c>
      <c r="S798">
        <v>0.46</v>
      </c>
      <c r="T798">
        <v>0</v>
      </c>
      <c r="U798">
        <v>36</v>
      </c>
      <c r="V798">
        <v>6391.638</v>
      </c>
      <c r="W798">
        <v>37378</v>
      </c>
      <c r="X798">
        <v>0</v>
      </c>
      <c r="Y798">
        <v>5644.08</v>
      </c>
      <c r="Z798" s="17" t="str">
        <f t="shared" si="12"/>
        <v>Jan-2022</v>
      </c>
    </row>
    <row r="799" spans="1:26">
      <c r="A799" s="10" t="s">
        <v>1650</v>
      </c>
      <c r="B799" s="14">
        <v>44750</v>
      </c>
      <c r="C799" s="10" t="s">
        <v>1651</v>
      </c>
      <c r="D799" s="10" t="s">
        <v>50</v>
      </c>
      <c r="E799" s="10">
        <v>5255</v>
      </c>
      <c r="F799" s="10">
        <v>0.093</v>
      </c>
      <c r="G799" s="10">
        <v>60</v>
      </c>
      <c r="H799" s="10" t="s">
        <v>29</v>
      </c>
      <c r="I799" s="10" t="s">
        <v>51</v>
      </c>
      <c r="J799" s="10" t="s">
        <v>38</v>
      </c>
      <c r="K799" s="10">
        <v>146205</v>
      </c>
      <c r="L799" s="10" t="s">
        <v>39</v>
      </c>
      <c r="M799" s="10">
        <v>0.14</v>
      </c>
      <c r="N799" s="10">
        <v>0.82</v>
      </c>
      <c r="O799" s="10">
        <v>5743.72</v>
      </c>
      <c r="P799" s="10">
        <v>0</v>
      </c>
      <c r="Q799">
        <v>36</v>
      </c>
      <c r="R799">
        <v>105.1</v>
      </c>
      <c r="S799">
        <v>0.14</v>
      </c>
      <c r="T799">
        <v>0</v>
      </c>
      <c r="U799">
        <v>36</v>
      </c>
      <c r="V799">
        <v>1466.145</v>
      </c>
      <c r="W799">
        <v>5255</v>
      </c>
      <c r="X799">
        <v>0</v>
      </c>
      <c r="Y799">
        <v>1361.05</v>
      </c>
      <c r="Z799" s="17" t="str">
        <f t="shared" si="12"/>
        <v>Jul-2022</v>
      </c>
    </row>
    <row r="800" spans="1:26">
      <c r="A800" s="10" t="s">
        <v>1652</v>
      </c>
      <c r="B800" s="14">
        <v>45235</v>
      </c>
      <c r="C800" s="10" t="s">
        <v>1653</v>
      </c>
      <c r="D800" s="10" t="s">
        <v>35</v>
      </c>
      <c r="E800" s="10">
        <v>15484</v>
      </c>
      <c r="F800" s="10">
        <v>0.133</v>
      </c>
      <c r="G800" s="10">
        <v>36</v>
      </c>
      <c r="H800" s="10" t="s">
        <v>29</v>
      </c>
      <c r="I800" s="10" t="s">
        <v>37</v>
      </c>
      <c r="J800" s="10" t="s">
        <v>57</v>
      </c>
      <c r="K800" s="10">
        <v>101762</v>
      </c>
      <c r="L800" s="10" t="s">
        <v>43</v>
      </c>
      <c r="M800" s="10">
        <v>0.44</v>
      </c>
      <c r="N800" s="10">
        <v>0.73</v>
      </c>
      <c r="O800" s="10">
        <v>17543.37</v>
      </c>
      <c r="P800" s="10">
        <v>0</v>
      </c>
      <c r="Q800">
        <v>36</v>
      </c>
      <c r="R800">
        <v>309.68</v>
      </c>
      <c r="S800">
        <v>0.44</v>
      </c>
      <c r="T800">
        <v>0</v>
      </c>
      <c r="U800">
        <v>22</v>
      </c>
      <c r="V800">
        <v>6178.116</v>
      </c>
      <c r="W800">
        <v>15484</v>
      </c>
      <c r="X800">
        <v>0</v>
      </c>
      <c r="Y800">
        <v>5868.44</v>
      </c>
      <c r="Z800" s="17" t="str">
        <f t="shared" si="12"/>
        <v>Nov-2023</v>
      </c>
    </row>
    <row r="801" spans="1:26">
      <c r="A801" s="10" t="s">
        <v>1654</v>
      </c>
      <c r="B801" s="14">
        <v>44674</v>
      </c>
      <c r="C801" s="10" t="s">
        <v>1655</v>
      </c>
      <c r="D801" s="10" t="s">
        <v>82</v>
      </c>
      <c r="E801" s="10">
        <v>35503</v>
      </c>
      <c r="F801" s="10">
        <v>0.202</v>
      </c>
      <c r="G801" s="10">
        <v>36</v>
      </c>
      <c r="H801" s="10" t="s">
        <v>29</v>
      </c>
      <c r="I801" s="10" t="s">
        <v>37</v>
      </c>
      <c r="J801" s="10" t="s">
        <v>42</v>
      </c>
      <c r="K801" s="10">
        <v>117225</v>
      </c>
      <c r="L801" s="10" t="s">
        <v>39</v>
      </c>
      <c r="M801" s="10">
        <v>0.23</v>
      </c>
      <c r="N801" s="10">
        <v>0.77</v>
      </c>
      <c r="O801" s="10">
        <v>42674.61</v>
      </c>
      <c r="P801" s="10">
        <v>0</v>
      </c>
      <c r="Q801">
        <v>36</v>
      </c>
      <c r="R801">
        <v>710.06</v>
      </c>
      <c r="S801">
        <v>0.23</v>
      </c>
      <c r="T801">
        <v>0</v>
      </c>
      <c r="U801">
        <v>36</v>
      </c>
      <c r="V801">
        <v>21514.818</v>
      </c>
      <c r="W801">
        <v>35503</v>
      </c>
      <c r="X801">
        <v>0</v>
      </c>
      <c r="Y801">
        <v>20804.76</v>
      </c>
      <c r="Z801" s="17" t="str">
        <f t="shared" si="12"/>
        <v>Apr-2022</v>
      </c>
    </row>
    <row r="802" spans="1:26">
      <c r="A802" s="10" t="s">
        <v>1656</v>
      </c>
      <c r="B802" s="14">
        <v>45119</v>
      </c>
      <c r="C802" s="10" t="s">
        <v>1657</v>
      </c>
      <c r="D802" s="10" t="s">
        <v>86</v>
      </c>
      <c r="E802" s="10">
        <v>9258</v>
      </c>
      <c r="F802" s="10">
        <v>0.088</v>
      </c>
      <c r="G802" s="10">
        <v>60</v>
      </c>
      <c r="H802" s="10" t="s">
        <v>36</v>
      </c>
      <c r="I802" s="10" t="s">
        <v>46</v>
      </c>
      <c r="J802" s="10" t="s">
        <v>42</v>
      </c>
      <c r="K802" s="10">
        <v>126507</v>
      </c>
      <c r="L802" s="10" t="s">
        <v>39</v>
      </c>
      <c r="M802" s="10">
        <v>0.12</v>
      </c>
      <c r="N802" s="10">
        <v>0.78</v>
      </c>
      <c r="O802" s="10">
        <v>3956.83</v>
      </c>
      <c r="P802" s="10">
        <v>0</v>
      </c>
      <c r="Q802">
        <v>36</v>
      </c>
      <c r="R802">
        <v>185.16</v>
      </c>
      <c r="S802">
        <v>0.12</v>
      </c>
      <c r="T802">
        <v>0</v>
      </c>
      <c r="U802">
        <v>26</v>
      </c>
      <c r="V802">
        <v>1588.6728</v>
      </c>
      <c r="W802">
        <v>6686.33333333333</v>
      </c>
      <c r="X802">
        <v>0</v>
      </c>
      <c r="Y802">
        <v>-1168.15</v>
      </c>
      <c r="Z802" s="17" t="str">
        <f t="shared" si="12"/>
        <v>Jul-2023</v>
      </c>
    </row>
    <row r="803" spans="1:26">
      <c r="A803" s="10" t="s">
        <v>1658</v>
      </c>
      <c r="B803" s="14">
        <v>44616</v>
      </c>
      <c r="C803" s="10" t="s">
        <v>1659</v>
      </c>
      <c r="D803" s="10" t="s">
        <v>75</v>
      </c>
      <c r="E803" s="10">
        <v>36196</v>
      </c>
      <c r="F803" s="10">
        <v>0.194</v>
      </c>
      <c r="G803" s="10">
        <v>36</v>
      </c>
      <c r="H803" s="10" t="s">
        <v>91</v>
      </c>
      <c r="I803" s="10" t="s">
        <v>46</v>
      </c>
      <c r="J803" s="10" t="s">
        <v>47</v>
      </c>
      <c r="K803" s="10">
        <v>55954</v>
      </c>
      <c r="L803" s="10" t="s">
        <v>32</v>
      </c>
      <c r="M803" s="10">
        <v>0.37</v>
      </c>
      <c r="N803" s="10">
        <v>0.74</v>
      </c>
      <c r="O803" s="10">
        <v>4744.32</v>
      </c>
      <c r="P803" s="10">
        <v>13544.73</v>
      </c>
      <c r="Q803">
        <v>36</v>
      </c>
      <c r="R803">
        <v>723.92</v>
      </c>
      <c r="S803">
        <v>0.37</v>
      </c>
      <c r="T803">
        <v>1</v>
      </c>
      <c r="U803">
        <v>36</v>
      </c>
      <c r="V803">
        <v>5266.518</v>
      </c>
      <c r="W803">
        <v>13544.73</v>
      </c>
      <c r="X803">
        <v>22651.27</v>
      </c>
      <c r="Y803">
        <v>-4563.94</v>
      </c>
      <c r="Z803" s="17" t="str">
        <f t="shared" si="12"/>
        <v>Feb-2022</v>
      </c>
    </row>
    <row r="804" spans="1:26">
      <c r="A804" s="10" t="s">
        <v>1660</v>
      </c>
      <c r="B804" s="14">
        <v>44353</v>
      </c>
      <c r="C804" s="10" t="s">
        <v>1661</v>
      </c>
      <c r="D804" s="10" t="s">
        <v>75</v>
      </c>
      <c r="E804" s="10">
        <v>9533</v>
      </c>
      <c r="F804" s="10">
        <v>0.223</v>
      </c>
      <c r="G804" s="10">
        <v>36</v>
      </c>
      <c r="H804" s="10" t="s">
        <v>29</v>
      </c>
      <c r="I804" s="10" t="s">
        <v>67</v>
      </c>
      <c r="J804" s="10" t="s">
        <v>47</v>
      </c>
      <c r="K804" s="10">
        <v>85021</v>
      </c>
      <c r="L804" s="10" t="s">
        <v>32</v>
      </c>
      <c r="M804" s="10">
        <v>0.19</v>
      </c>
      <c r="N804" s="10">
        <v>0.76</v>
      </c>
      <c r="O804" s="10">
        <v>11658.86</v>
      </c>
      <c r="P804" s="10">
        <v>0</v>
      </c>
      <c r="Q804">
        <v>36</v>
      </c>
      <c r="R804">
        <v>190.66</v>
      </c>
      <c r="S804">
        <v>0.19</v>
      </c>
      <c r="T804">
        <v>0</v>
      </c>
      <c r="U804">
        <v>36</v>
      </c>
      <c r="V804">
        <v>6377.577</v>
      </c>
      <c r="W804">
        <v>9533</v>
      </c>
      <c r="X804">
        <v>0</v>
      </c>
      <c r="Y804">
        <v>6186.92</v>
      </c>
      <c r="Z804" s="17" t="str">
        <f t="shared" si="12"/>
        <v>Jun-2021</v>
      </c>
    </row>
    <row r="805" spans="1:26">
      <c r="A805" s="10" t="s">
        <v>1662</v>
      </c>
      <c r="B805" s="14">
        <v>44746</v>
      </c>
      <c r="C805" s="10" t="s">
        <v>1663</v>
      </c>
      <c r="D805" s="10" t="s">
        <v>56</v>
      </c>
      <c r="E805" s="10">
        <v>33581</v>
      </c>
      <c r="F805" s="10">
        <v>0.141</v>
      </c>
      <c r="G805" s="10">
        <v>60</v>
      </c>
      <c r="H805" s="10" t="s">
        <v>29</v>
      </c>
      <c r="I805" s="10" t="s">
        <v>30</v>
      </c>
      <c r="J805" s="10" t="s">
        <v>38</v>
      </c>
      <c r="K805" s="10">
        <v>119959</v>
      </c>
      <c r="L805" s="10" t="s">
        <v>39</v>
      </c>
      <c r="M805" s="10">
        <v>0.2</v>
      </c>
      <c r="N805" s="10">
        <v>0.81</v>
      </c>
      <c r="O805" s="10">
        <v>38315.92</v>
      </c>
      <c r="P805" s="10">
        <v>0</v>
      </c>
      <c r="Q805">
        <v>36</v>
      </c>
      <c r="R805">
        <v>671.62</v>
      </c>
      <c r="S805">
        <v>0.2</v>
      </c>
      <c r="T805">
        <v>0</v>
      </c>
      <c r="U805">
        <v>36</v>
      </c>
      <c r="V805">
        <v>14204.763</v>
      </c>
      <c r="W805">
        <v>33581</v>
      </c>
      <c r="X805">
        <v>0</v>
      </c>
      <c r="Y805">
        <v>13533.14</v>
      </c>
      <c r="Z805" s="17" t="str">
        <f t="shared" si="12"/>
        <v>Jul-2022</v>
      </c>
    </row>
    <row r="806" spans="1:26">
      <c r="A806" s="10" t="s">
        <v>1664</v>
      </c>
      <c r="B806" s="14">
        <v>45217</v>
      </c>
      <c r="C806" s="10" t="s">
        <v>1665</v>
      </c>
      <c r="D806" s="10" t="s">
        <v>50</v>
      </c>
      <c r="E806" s="10">
        <v>6249</v>
      </c>
      <c r="F806" s="10">
        <v>0.214</v>
      </c>
      <c r="G806" s="10">
        <v>60</v>
      </c>
      <c r="H806" s="10" t="s">
        <v>29</v>
      </c>
      <c r="I806" s="10" t="s">
        <v>37</v>
      </c>
      <c r="J806" s="10" t="s">
        <v>38</v>
      </c>
      <c r="K806" s="10">
        <v>125927</v>
      </c>
      <c r="L806" s="10" t="s">
        <v>43</v>
      </c>
      <c r="M806" s="10">
        <v>0.22</v>
      </c>
      <c r="N806" s="10">
        <v>0.84</v>
      </c>
      <c r="O806" s="10">
        <v>7586.29</v>
      </c>
      <c r="P806" s="10">
        <v>0</v>
      </c>
      <c r="Q806">
        <v>36</v>
      </c>
      <c r="R806">
        <v>124.98</v>
      </c>
      <c r="S806">
        <v>0.22</v>
      </c>
      <c r="T806">
        <v>0</v>
      </c>
      <c r="U806">
        <v>23</v>
      </c>
      <c r="V806">
        <v>4011.858</v>
      </c>
      <c r="W806">
        <v>6249</v>
      </c>
      <c r="X806">
        <v>0</v>
      </c>
      <c r="Y806">
        <v>3886.88</v>
      </c>
      <c r="Z806" s="17" t="str">
        <f t="shared" si="12"/>
        <v>Oct-2023</v>
      </c>
    </row>
    <row r="807" spans="1:26">
      <c r="A807" s="10" t="s">
        <v>1666</v>
      </c>
      <c r="B807" s="14">
        <v>45193</v>
      </c>
      <c r="C807" s="10" t="s">
        <v>1667</v>
      </c>
      <c r="D807" s="10" t="s">
        <v>82</v>
      </c>
      <c r="E807" s="10">
        <v>20201</v>
      </c>
      <c r="F807" s="10">
        <v>0.161</v>
      </c>
      <c r="G807" s="10">
        <v>60</v>
      </c>
      <c r="H807" s="10" t="s">
        <v>36</v>
      </c>
      <c r="I807" s="10" t="s">
        <v>67</v>
      </c>
      <c r="J807" s="10" t="s">
        <v>38</v>
      </c>
      <c r="K807" s="10">
        <v>109866</v>
      </c>
      <c r="L807" s="10" t="s">
        <v>39</v>
      </c>
      <c r="M807" s="10">
        <v>0.13</v>
      </c>
      <c r="N807" s="10">
        <v>0.83</v>
      </c>
      <c r="O807" s="10">
        <v>8625.38</v>
      </c>
      <c r="P807" s="10">
        <v>0</v>
      </c>
      <c r="Q807">
        <v>36</v>
      </c>
      <c r="R807">
        <v>404.02</v>
      </c>
      <c r="S807">
        <v>0.13</v>
      </c>
      <c r="T807">
        <v>0</v>
      </c>
      <c r="U807">
        <v>24</v>
      </c>
      <c r="V807">
        <v>5854.2498</v>
      </c>
      <c r="W807">
        <v>13467.3333333333</v>
      </c>
      <c r="X807">
        <v>0</v>
      </c>
      <c r="Y807">
        <v>-1283.44</v>
      </c>
      <c r="Z807" s="17" t="str">
        <f t="shared" si="12"/>
        <v>Sep-2023</v>
      </c>
    </row>
    <row r="808" spans="1:26">
      <c r="A808" s="10" t="s">
        <v>1668</v>
      </c>
      <c r="B808" s="14">
        <v>45147</v>
      </c>
      <c r="C808" s="10" t="s">
        <v>1669</v>
      </c>
      <c r="D808" s="10" t="s">
        <v>86</v>
      </c>
      <c r="E808" s="10">
        <v>10686</v>
      </c>
      <c r="F808" s="10">
        <v>0.177</v>
      </c>
      <c r="G808" s="10">
        <v>36</v>
      </c>
      <c r="H808" s="10" t="s">
        <v>29</v>
      </c>
      <c r="I808" s="10" t="s">
        <v>83</v>
      </c>
      <c r="J808" s="10" t="s">
        <v>47</v>
      </c>
      <c r="K808" s="10">
        <v>100427</v>
      </c>
      <c r="L808" s="10" t="s">
        <v>43</v>
      </c>
      <c r="M808" s="10">
        <v>0.17</v>
      </c>
      <c r="N808" s="10">
        <v>0.89</v>
      </c>
      <c r="O808" s="10">
        <v>12577.42</v>
      </c>
      <c r="P808" s="10">
        <v>0</v>
      </c>
      <c r="Q808">
        <v>36</v>
      </c>
      <c r="R808">
        <v>213.72</v>
      </c>
      <c r="S808">
        <v>0.17</v>
      </c>
      <c r="T808">
        <v>0</v>
      </c>
      <c r="U808">
        <v>25</v>
      </c>
      <c r="V808">
        <v>5674.266</v>
      </c>
      <c r="W808">
        <v>10686</v>
      </c>
      <c r="X808">
        <v>0</v>
      </c>
      <c r="Y808">
        <v>5460.55</v>
      </c>
      <c r="Z808" s="17" t="str">
        <f t="shared" si="12"/>
        <v>Aug-2023</v>
      </c>
    </row>
    <row r="809" spans="1:26">
      <c r="A809" s="10" t="s">
        <v>1670</v>
      </c>
      <c r="B809" s="14">
        <v>44485</v>
      </c>
      <c r="C809" s="10" t="s">
        <v>1671</v>
      </c>
      <c r="D809" s="10" t="s">
        <v>75</v>
      </c>
      <c r="E809" s="10">
        <v>33007</v>
      </c>
      <c r="F809" s="10">
        <v>0.155</v>
      </c>
      <c r="G809" s="10">
        <v>60</v>
      </c>
      <c r="H809" s="10" t="s">
        <v>29</v>
      </c>
      <c r="I809" s="10" t="s">
        <v>37</v>
      </c>
      <c r="J809" s="10" t="s">
        <v>47</v>
      </c>
      <c r="K809" s="10">
        <v>34992</v>
      </c>
      <c r="L809" s="10" t="s">
        <v>32</v>
      </c>
      <c r="M809" s="10">
        <v>0.1</v>
      </c>
      <c r="N809" s="10">
        <v>0.59</v>
      </c>
      <c r="O809" s="10">
        <v>38123.08</v>
      </c>
      <c r="P809" s="10">
        <v>0</v>
      </c>
      <c r="Q809">
        <v>36</v>
      </c>
      <c r="R809">
        <v>660.14</v>
      </c>
      <c r="S809">
        <v>0.1</v>
      </c>
      <c r="T809">
        <v>0</v>
      </c>
      <c r="U809">
        <v>36</v>
      </c>
      <c r="V809">
        <v>15348.255</v>
      </c>
      <c r="W809">
        <v>33007</v>
      </c>
      <c r="X809">
        <v>0</v>
      </c>
      <c r="Y809">
        <v>14688.12</v>
      </c>
      <c r="Z809" s="17" t="str">
        <f t="shared" si="12"/>
        <v>Oct-2021</v>
      </c>
    </row>
    <row r="810" spans="1:26">
      <c r="A810" s="10" t="s">
        <v>1672</v>
      </c>
      <c r="B810" s="14">
        <v>44392</v>
      </c>
      <c r="C810" s="10" t="s">
        <v>1673</v>
      </c>
      <c r="D810" s="10" t="s">
        <v>82</v>
      </c>
      <c r="E810" s="10">
        <v>1661</v>
      </c>
      <c r="F810" s="10">
        <v>0.143</v>
      </c>
      <c r="G810" s="10">
        <v>60</v>
      </c>
      <c r="H810" s="10" t="s">
        <v>36</v>
      </c>
      <c r="I810" s="10" t="s">
        <v>46</v>
      </c>
      <c r="J810" s="10" t="s">
        <v>57</v>
      </c>
      <c r="K810" s="10">
        <v>31961</v>
      </c>
      <c r="L810" s="10" t="s">
        <v>43</v>
      </c>
      <c r="M810" s="10">
        <v>0.28</v>
      </c>
      <c r="N810" s="10">
        <v>0.68</v>
      </c>
      <c r="O810" s="10">
        <v>197.22</v>
      </c>
      <c r="P810" s="10">
        <v>0</v>
      </c>
      <c r="Q810">
        <v>36</v>
      </c>
      <c r="R810">
        <v>33.22</v>
      </c>
      <c r="S810">
        <v>0.28</v>
      </c>
      <c r="T810">
        <v>0</v>
      </c>
      <c r="U810">
        <v>36</v>
      </c>
      <c r="V810">
        <v>641.3121</v>
      </c>
      <c r="W810">
        <v>1661</v>
      </c>
      <c r="X810">
        <v>0</v>
      </c>
      <c r="Y810">
        <v>608.09</v>
      </c>
      <c r="Z810" s="17" t="str">
        <f t="shared" si="12"/>
        <v>Jul-2021</v>
      </c>
    </row>
    <row r="811" spans="1:26">
      <c r="A811" s="10" t="s">
        <v>1674</v>
      </c>
      <c r="B811" s="14">
        <v>44794</v>
      </c>
      <c r="C811" s="10" t="s">
        <v>1675</v>
      </c>
      <c r="D811" s="10" t="s">
        <v>28</v>
      </c>
      <c r="E811" s="10">
        <v>31137</v>
      </c>
      <c r="F811" s="10">
        <v>0.097</v>
      </c>
      <c r="G811" s="10">
        <v>36</v>
      </c>
      <c r="H811" s="10" t="s">
        <v>29</v>
      </c>
      <c r="I811" s="10" t="s">
        <v>67</v>
      </c>
      <c r="J811" s="10" t="s">
        <v>31</v>
      </c>
      <c r="K811" s="10">
        <v>42497</v>
      </c>
      <c r="L811" s="10" t="s">
        <v>39</v>
      </c>
      <c r="M811" s="10">
        <v>0.13</v>
      </c>
      <c r="N811" s="10">
        <v>0.93</v>
      </c>
      <c r="O811" s="10">
        <v>34157.29</v>
      </c>
      <c r="P811" s="10">
        <v>0</v>
      </c>
      <c r="Q811">
        <v>36</v>
      </c>
      <c r="R811">
        <v>622.74</v>
      </c>
      <c r="S811">
        <v>0.13</v>
      </c>
      <c r="T811">
        <v>0</v>
      </c>
      <c r="U811">
        <v>36</v>
      </c>
      <c r="V811">
        <v>9060.867</v>
      </c>
      <c r="W811">
        <v>31137</v>
      </c>
      <c r="X811">
        <v>0</v>
      </c>
      <c r="Y811">
        <v>8438.13</v>
      </c>
      <c r="Z811" s="17" t="str">
        <f t="shared" si="12"/>
        <v>Aug-2022</v>
      </c>
    </row>
    <row r="812" spans="1:26">
      <c r="A812" s="10" t="s">
        <v>1676</v>
      </c>
      <c r="B812" s="14">
        <v>44713</v>
      </c>
      <c r="C812" s="10" t="s">
        <v>1677</v>
      </c>
      <c r="D812" s="10" t="s">
        <v>56</v>
      </c>
      <c r="E812" s="10">
        <v>11526</v>
      </c>
      <c r="F812" s="10">
        <v>0.111</v>
      </c>
      <c r="G812" s="10">
        <v>36</v>
      </c>
      <c r="H812" s="10" t="s">
        <v>36</v>
      </c>
      <c r="I812" s="10" t="s">
        <v>94</v>
      </c>
      <c r="J812" s="10" t="s">
        <v>31</v>
      </c>
      <c r="K812" s="10">
        <v>147551</v>
      </c>
      <c r="L812" s="10" t="s">
        <v>39</v>
      </c>
      <c r="M812" s="10">
        <v>0.37</v>
      </c>
      <c r="N812" s="10">
        <v>0.68</v>
      </c>
      <c r="O812" s="10">
        <v>1006.42</v>
      </c>
      <c r="P812" s="10">
        <v>0</v>
      </c>
      <c r="Q812">
        <v>36</v>
      </c>
      <c r="R812">
        <v>230.52</v>
      </c>
      <c r="S812">
        <v>0.37</v>
      </c>
      <c r="T812">
        <v>0</v>
      </c>
      <c r="U812">
        <v>36</v>
      </c>
      <c r="V812">
        <v>3454.3422</v>
      </c>
      <c r="W812">
        <v>11526</v>
      </c>
      <c r="X812">
        <v>0</v>
      </c>
      <c r="Y812">
        <v>3223.82</v>
      </c>
      <c r="Z812" s="17" t="str">
        <f t="shared" si="12"/>
        <v>Jun-2022</v>
      </c>
    </row>
    <row r="813" spans="1:26">
      <c r="A813" s="10" t="s">
        <v>1678</v>
      </c>
      <c r="B813" s="14">
        <v>45061</v>
      </c>
      <c r="C813" s="10" t="s">
        <v>1679</v>
      </c>
      <c r="D813" s="10" t="s">
        <v>35</v>
      </c>
      <c r="E813" s="10">
        <v>4374</v>
      </c>
      <c r="F813" s="10">
        <v>0.108</v>
      </c>
      <c r="G813" s="10">
        <v>36</v>
      </c>
      <c r="H813" s="10" t="s">
        <v>29</v>
      </c>
      <c r="I813" s="10" t="s">
        <v>67</v>
      </c>
      <c r="J813" s="10" t="s">
        <v>57</v>
      </c>
      <c r="K813" s="10">
        <v>62551</v>
      </c>
      <c r="L813" s="10" t="s">
        <v>39</v>
      </c>
      <c r="M813" s="10">
        <v>0.19</v>
      </c>
      <c r="N813" s="10">
        <v>0.56</v>
      </c>
      <c r="O813" s="10">
        <v>4846.39</v>
      </c>
      <c r="P813" s="10">
        <v>0</v>
      </c>
      <c r="Q813">
        <v>36</v>
      </c>
      <c r="R813">
        <v>87.48</v>
      </c>
      <c r="S813">
        <v>0.19</v>
      </c>
      <c r="T813">
        <v>0</v>
      </c>
      <c r="U813">
        <v>28</v>
      </c>
      <c r="V813">
        <v>1417.176</v>
      </c>
      <c r="W813">
        <v>4374</v>
      </c>
      <c r="X813">
        <v>0</v>
      </c>
      <c r="Y813">
        <v>1329.7</v>
      </c>
      <c r="Z813" s="17" t="str">
        <f t="shared" si="12"/>
        <v>May-2023</v>
      </c>
    </row>
    <row r="814" spans="1:26">
      <c r="A814" s="10" t="s">
        <v>1680</v>
      </c>
      <c r="B814" s="14">
        <v>45002</v>
      </c>
      <c r="C814" s="10" t="s">
        <v>1681</v>
      </c>
      <c r="D814" s="10" t="s">
        <v>35</v>
      </c>
      <c r="E814" s="10">
        <v>26592</v>
      </c>
      <c r="F814" s="10">
        <v>0.163</v>
      </c>
      <c r="G814" s="10">
        <v>36</v>
      </c>
      <c r="H814" s="10" t="s">
        <v>36</v>
      </c>
      <c r="I814" s="10" t="s">
        <v>37</v>
      </c>
      <c r="J814" s="10" t="s">
        <v>31</v>
      </c>
      <c r="K814" s="10">
        <v>106384</v>
      </c>
      <c r="L814" s="10" t="s">
        <v>39</v>
      </c>
      <c r="M814" s="10">
        <v>0.48</v>
      </c>
      <c r="N814" s="10">
        <v>0.74</v>
      </c>
      <c r="O814" s="10">
        <v>9009.34</v>
      </c>
      <c r="P814" s="10">
        <v>0</v>
      </c>
      <c r="Q814">
        <v>36</v>
      </c>
      <c r="R814">
        <v>531.84</v>
      </c>
      <c r="S814">
        <v>0.48</v>
      </c>
      <c r="T814">
        <v>0</v>
      </c>
      <c r="U814">
        <v>30</v>
      </c>
      <c r="V814">
        <v>9752.616</v>
      </c>
      <c r="W814">
        <v>22160</v>
      </c>
      <c r="X814">
        <v>0</v>
      </c>
      <c r="Y814">
        <v>4788.78</v>
      </c>
      <c r="Z814" s="17" t="str">
        <f t="shared" si="12"/>
        <v>Mar-2023</v>
      </c>
    </row>
    <row r="815" spans="1:26">
      <c r="A815" s="10" t="s">
        <v>1682</v>
      </c>
      <c r="B815" s="14">
        <v>45011</v>
      </c>
      <c r="C815" s="10" t="s">
        <v>1683</v>
      </c>
      <c r="D815" s="10" t="s">
        <v>60</v>
      </c>
      <c r="E815" s="10">
        <v>29982</v>
      </c>
      <c r="F815" s="10">
        <v>0.074</v>
      </c>
      <c r="G815" s="10">
        <v>36</v>
      </c>
      <c r="H815" s="10" t="s">
        <v>29</v>
      </c>
      <c r="I815" s="10" t="s">
        <v>30</v>
      </c>
      <c r="J815" s="10" t="s">
        <v>47</v>
      </c>
      <c r="K815" s="10">
        <v>85755</v>
      </c>
      <c r="L815" s="10" t="s">
        <v>39</v>
      </c>
      <c r="M815" s="10">
        <v>0.45</v>
      </c>
      <c r="N815" s="10">
        <v>0.55</v>
      </c>
      <c r="O815" s="10">
        <v>32200.67</v>
      </c>
      <c r="P815" s="10">
        <v>0</v>
      </c>
      <c r="Q815">
        <v>36</v>
      </c>
      <c r="R815">
        <v>599.64</v>
      </c>
      <c r="S815">
        <v>0.45</v>
      </c>
      <c r="T815">
        <v>0</v>
      </c>
      <c r="U815">
        <v>30</v>
      </c>
      <c r="V815">
        <v>6656.004</v>
      </c>
      <c r="W815">
        <v>29982</v>
      </c>
      <c r="X815">
        <v>0</v>
      </c>
      <c r="Y815">
        <v>6056.36</v>
      </c>
      <c r="Z815" s="17" t="str">
        <f t="shared" si="12"/>
        <v>Mar-2023</v>
      </c>
    </row>
    <row r="816" spans="1:26">
      <c r="A816" s="10" t="s">
        <v>1684</v>
      </c>
      <c r="B816" s="14">
        <v>44424</v>
      </c>
      <c r="C816" s="10" t="s">
        <v>1685</v>
      </c>
      <c r="D816" s="10" t="s">
        <v>86</v>
      </c>
      <c r="E816" s="10">
        <v>1207</v>
      </c>
      <c r="F816" s="10">
        <v>0.233</v>
      </c>
      <c r="G816" s="10">
        <v>60</v>
      </c>
      <c r="H816" s="10" t="s">
        <v>91</v>
      </c>
      <c r="I816" s="10" t="s">
        <v>94</v>
      </c>
      <c r="J816" s="10" t="s">
        <v>31</v>
      </c>
      <c r="K816" s="10">
        <v>43255</v>
      </c>
      <c r="L816" s="10" t="s">
        <v>43</v>
      </c>
      <c r="M816" s="10">
        <v>0.22</v>
      </c>
      <c r="N816" s="10">
        <v>0.59</v>
      </c>
      <c r="O816" s="10">
        <v>291.59</v>
      </c>
      <c r="P816" s="10">
        <v>508.63</v>
      </c>
      <c r="Q816">
        <v>36</v>
      </c>
      <c r="R816">
        <v>24.14</v>
      </c>
      <c r="S816">
        <v>0.22</v>
      </c>
      <c r="T816">
        <v>1</v>
      </c>
      <c r="U816">
        <v>36</v>
      </c>
      <c r="V816">
        <v>210.92325</v>
      </c>
      <c r="W816">
        <v>508.63</v>
      </c>
      <c r="X816">
        <v>698.37</v>
      </c>
      <c r="Y816">
        <v>-2.96</v>
      </c>
      <c r="Z816" s="17" t="str">
        <f t="shared" si="12"/>
        <v>Aug-2021</v>
      </c>
    </row>
    <row r="817" spans="1:26">
      <c r="A817" s="10" t="s">
        <v>1686</v>
      </c>
      <c r="B817" s="14">
        <v>44412</v>
      </c>
      <c r="C817" s="10" t="s">
        <v>1687</v>
      </c>
      <c r="D817" s="10" t="s">
        <v>82</v>
      </c>
      <c r="E817" s="10">
        <v>36433</v>
      </c>
      <c r="F817" s="10">
        <v>0.194</v>
      </c>
      <c r="G817" s="10">
        <v>60</v>
      </c>
      <c r="H817" s="10" t="s">
        <v>36</v>
      </c>
      <c r="I817" s="10" t="s">
        <v>30</v>
      </c>
      <c r="J817" s="10" t="s">
        <v>47</v>
      </c>
      <c r="K817" s="10">
        <v>34567</v>
      </c>
      <c r="L817" s="10" t="s">
        <v>39</v>
      </c>
      <c r="M817" s="10">
        <v>0.41</v>
      </c>
      <c r="N817" s="10">
        <v>0.95</v>
      </c>
      <c r="O817" s="10">
        <v>16706.38</v>
      </c>
      <c r="P817" s="10">
        <v>0</v>
      </c>
      <c r="Q817">
        <v>36</v>
      </c>
      <c r="R817">
        <v>728.66</v>
      </c>
      <c r="S817">
        <v>0.41</v>
      </c>
      <c r="T817">
        <v>0</v>
      </c>
      <c r="U817">
        <v>36</v>
      </c>
      <c r="V817">
        <v>19083.6054</v>
      </c>
      <c r="W817">
        <v>36433</v>
      </c>
      <c r="X817">
        <v>0</v>
      </c>
      <c r="Y817">
        <v>18354.95</v>
      </c>
      <c r="Z817" s="17" t="str">
        <f t="shared" si="12"/>
        <v>Aug-2021</v>
      </c>
    </row>
    <row r="818" spans="1:26">
      <c r="A818" s="10" t="s">
        <v>1688</v>
      </c>
      <c r="B818" s="14">
        <v>45144</v>
      </c>
      <c r="C818" s="10" t="s">
        <v>1689</v>
      </c>
      <c r="D818" s="10" t="s">
        <v>66</v>
      </c>
      <c r="E818" s="10">
        <v>24197</v>
      </c>
      <c r="F818" s="10">
        <v>0.13</v>
      </c>
      <c r="G818" s="10">
        <v>60</v>
      </c>
      <c r="H818" s="10" t="s">
        <v>29</v>
      </c>
      <c r="I818" s="10" t="s">
        <v>37</v>
      </c>
      <c r="J818" s="10" t="s">
        <v>57</v>
      </c>
      <c r="K818" s="10">
        <v>78847</v>
      </c>
      <c r="L818" s="10" t="s">
        <v>32</v>
      </c>
      <c r="M818" s="10">
        <v>0.42</v>
      </c>
      <c r="N818" s="10">
        <v>0.74</v>
      </c>
      <c r="O818" s="10">
        <v>27342.61</v>
      </c>
      <c r="P818" s="10">
        <v>0</v>
      </c>
      <c r="Q818">
        <v>36</v>
      </c>
      <c r="R818">
        <v>483.94</v>
      </c>
      <c r="S818">
        <v>0.42</v>
      </c>
      <c r="T818">
        <v>0</v>
      </c>
      <c r="U818">
        <v>25</v>
      </c>
      <c r="V818">
        <v>9436.83</v>
      </c>
      <c r="W818">
        <v>24197</v>
      </c>
      <c r="X818">
        <v>0</v>
      </c>
      <c r="Y818">
        <v>8952.89</v>
      </c>
      <c r="Z818" s="17" t="str">
        <f t="shared" si="12"/>
        <v>Aug-2023</v>
      </c>
    </row>
    <row r="819" spans="1:26">
      <c r="A819" s="10" t="s">
        <v>1690</v>
      </c>
      <c r="B819" s="14">
        <v>44211</v>
      </c>
      <c r="C819" s="10" t="s">
        <v>1691</v>
      </c>
      <c r="D819" s="10" t="s">
        <v>75</v>
      </c>
      <c r="E819" s="10">
        <v>34400</v>
      </c>
      <c r="F819" s="10">
        <v>0.082</v>
      </c>
      <c r="G819" s="10">
        <v>36</v>
      </c>
      <c r="H819" s="10" t="s">
        <v>29</v>
      </c>
      <c r="I819" s="10" t="s">
        <v>30</v>
      </c>
      <c r="J819" s="10" t="s">
        <v>38</v>
      </c>
      <c r="K819" s="10">
        <v>134817</v>
      </c>
      <c r="L819" s="10" t="s">
        <v>39</v>
      </c>
      <c r="M819" s="10">
        <v>0.49</v>
      </c>
      <c r="N819" s="10">
        <v>0.63</v>
      </c>
      <c r="O819" s="10">
        <v>37220.8</v>
      </c>
      <c r="P819" s="10">
        <v>0</v>
      </c>
      <c r="Q819">
        <v>36</v>
      </c>
      <c r="R819">
        <v>688</v>
      </c>
      <c r="S819">
        <v>0.49</v>
      </c>
      <c r="T819">
        <v>0</v>
      </c>
      <c r="U819">
        <v>36</v>
      </c>
      <c r="V819">
        <v>8462.4</v>
      </c>
      <c r="W819">
        <v>34400</v>
      </c>
      <c r="X819">
        <v>0</v>
      </c>
      <c r="Y819">
        <v>7774.4</v>
      </c>
      <c r="Z819" s="17" t="str">
        <f t="shared" si="12"/>
        <v>Jan-2021</v>
      </c>
    </row>
    <row r="820" spans="1:26">
      <c r="A820" s="10" t="s">
        <v>1692</v>
      </c>
      <c r="B820" s="14">
        <v>44243</v>
      </c>
      <c r="C820" s="10" t="s">
        <v>1693</v>
      </c>
      <c r="D820" s="10" t="s">
        <v>63</v>
      </c>
      <c r="E820" s="10">
        <v>4083</v>
      </c>
      <c r="F820" s="10">
        <v>0.226</v>
      </c>
      <c r="G820" s="10">
        <v>36</v>
      </c>
      <c r="H820" s="10" t="s">
        <v>29</v>
      </c>
      <c r="I820" s="10" t="s">
        <v>67</v>
      </c>
      <c r="J820" s="10" t="s">
        <v>57</v>
      </c>
      <c r="K820" s="10">
        <v>78003</v>
      </c>
      <c r="L820" s="10" t="s">
        <v>43</v>
      </c>
      <c r="M820" s="10">
        <v>0.34</v>
      </c>
      <c r="N820" s="10">
        <v>0.95</v>
      </c>
      <c r="O820" s="10">
        <v>5005.76</v>
      </c>
      <c r="P820" s="10">
        <v>0</v>
      </c>
      <c r="Q820">
        <v>36</v>
      </c>
      <c r="R820">
        <v>81.66</v>
      </c>
      <c r="S820">
        <v>0.34</v>
      </c>
      <c r="T820">
        <v>0</v>
      </c>
      <c r="U820">
        <v>36</v>
      </c>
      <c r="V820">
        <v>2768.274</v>
      </c>
      <c r="W820">
        <v>4083</v>
      </c>
      <c r="X820">
        <v>0</v>
      </c>
      <c r="Y820">
        <v>2686.61</v>
      </c>
      <c r="Z820" s="17" t="str">
        <f t="shared" si="12"/>
        <v>Feb-2021</v>
      </c>
    </row>
    <row r="821" spans="1:26">
      <c r="A821" s="10" t="s">
        <v>1694</v>
      </c>
      <c r="B821" s="14">
        <v>44520</v>
      </c>
      <c r="C821" s="10" t="s">
        <v>1695</v>
      </c>
      <c r="D821" s="10" t="s">
        <v>63</v>
      </c>
      <c r="E821" s="10">
        <v>30328</v>
      </c>
      <c r="F821" s="10">
        <v>0.215</v>
      </c>
      <c r="G821" s="10">
        <v>36</v>
      </c>
      <c r="H821" s="10" t="s">
        <v>36</v>
      </c>
      <c r="I821" s="10" t="s">
        <v>83</v>
      </c>
      <c r="J821" s="10" t="s">
        <v>31</v>
      </c>
      <c r="K821" s="10">
        <v>50389</v>
      </c>
      <c r="L821" s="10" t="s">
        <v>39</v>
      </c>
      <c r="M821" s="10">
        <v>0.13</v>
      </c>
      <c r="N821" s="10">
        <v>0.93</v>
      </c>
      <c r="O821" s="10">
        <v>6473.06</v>
      </c>
      <c r="P821" s="10">
        <v>0</v>
      </c>
      <c r="Q821">
        <v>36</v>
      </c>
      <c r="R821">
        <v>606.56</v>
      </c>
      <c r="S821">
        <v>0.13</v>
      </c>
      <c r="T821">
        <v>0</v>
      </c>
      <c r="U821">
        <v>36</v>
      </c>
      <c r="V821">
        <v>17605.404</v>
      </c>
      <c r="W821">
        <v>30328</v>
      </c>
      <c r="X821">
        <v>0</v>
      </c>
      <c r="Y821">
        <v>16998.84</v>
      </c>
      <c r="Z821" s="17" t="str">
        <f t="shared" si="12"/>
        <v>Nov-2021</v>
      </c>
    </row>
    <row r="822" spans="1:26">
      <c r="A822" s="10" t="s">
        <v>1696</v>
      </c>
      <c r="B822" s="14">
        <v>45040</v>
      </c>
      <c r="C822" s="10" t="s">
        <v>1697</v>
      </c>
      <c r="D822" s="10" t="s">
        <v>35</v>
      </c>
      <c r="E822" s="10">
        <v>21103</v>
      </c>
      <c r="F822" s="10">
        <v>0.194</v>
      </c>
      <c r="G822" s="10">
        <v>60</v>
      </c>
      <c r="H822" s="10" t="s">
        <v>36</v>
      </c>
      <c r="I822" s="10" t="s">
        <v>67</v>
      </c>
      <c r="J822" s="10" t="s">
        <v>47</v>
      </c>
      <c r="K822" s="10">
        <v>74523</v>
      </c>
      <c r="L822" s="10" t="s">
        <v>39</v>
      </c>
      <c r="M822" s="10">
        <v>0.36</v>
      </c>
      <c r="N822" s="10">
        <v>0.7</v>
      </c>
      <c r="O822" s="10">
        <v>3782.05</v>
      </c>
      <c r="P822" s="10">
        <v>0</v>
      </c>
      <c r="Q822">
        <v>36</v>
      </c>
      <c r="R822">
        <v>422.06</v>
      </c>
      <c r="S822">
        <v>0.36</v>
      </c>
      <c r="T822">
        <v>0</v>
      </c>
      <c r="U822">
        <v>29</v>
      </c>
      <c r="V822">
        <v>8904.41085</v>
      </c>
      <c r="W822">
        <v>16999.6388888889</v>
      </c>
      <c r="X822">
        <v>0</v>
      </c>
      <c r="Y822">
        <v>4378.99</v>
      </c>
      <c r="Z822" s="17" t="str">
        <f t="shared" si="12"/>
        <v>Apr-2023</v>
      </c>
    </row>
    <row r="823" spans="1:26">
      <c r="A823" s="10" t="s">
        <v>1698</v>
      </c>
      <c r="B823" s="14">
        <v>44326</v>
      </c>
      <c r="C823" s="10" t="s">
        <v>1699</v>
      </c>
      <c r="D823" s="10" t="s">
        <v>66</v>
      </c>
      <c r="E823" s="10">
        <v>11754</v>
      </c>
      <c r="F823" s="10">
        <v>0.104</v>
      </c>
      <c r="G823" s="10">
        <v>60</v>
      </c>
      <c r="H823" s="10" t="s">
        <v>29</v>
      </c>
      <c r="I823" s="10" t="s">
        <v>30</v>
      </c>
      <c r="J823" s="10" t="s">
        <v>31</v>
      </c>
      <c r="K823" s="10">
        <v>91576</v>
      </c>
      <c r="L823" s="10" t="s">
        <v>43</v>
      </c>
      <c r="M823" s="10">
        <v>0.35</v>
      </c>
      <c r="N823" s="10">
        <v>0.62</v>
      </c>
      <c r="O823" s="10">
        <v>12976.42</v>
      </c>
      <c r="P823" s="10">
        <v>0</v>
      </c>
      <c r="Q823">
        <v>36</v>
      </c>
      <c r="R823">
        <v>235.08</v>
      </c>
      <c r="S823">
        <v>0.35</v>
      </c>
      <c r="T823">
        <v>0</v>
      </c>
      <c r="U823">
        <v>36</v>
      </c>
      <c r="V823">
        <v>3667.248</v>
      </c>
      <c r="W823">
        <v>11754</v>
      </c>
      <c r="X823">
        <v>0</v>
      </c>
      <c r="Y823">
        <v>3432.17</v>
      </c>
      <c r="Z823" s="17" t="str">
        <f t="shared" si="12"/>
        <v>May-2021</v>
      </c>
    </row>
    <row r="824" spans="1:26">
      <c r="A824" s="10" t="s">
        <v>1700</v>
      </c>
      <c r="B824" s="14">
        <v>44291</v>
      </c>
      <c r="C824" s="10" t="s">
        <v>1701</v>
      </c>
      <c r="D824" s="10" t="s">
        <v>63</v>
      </c>
      <c r="E824" s="10">
        <v>35447</v>
      </c>
      <c r="F824" s="10">
        <v>0.13</v>
      </c>
      <c r="G824" s="10">
        <v>36</v>
      </c>
      <c r="H824" s="10" t="s">
        <v>91</v>
      </c>
      <c r="I824" s="10" t="s">
        <v>67</v>
      </c>
      <c r="J824" s="10" t="s">
        <v>31</v>
      </c>
      <c r="K824" s="10">
        <v>73919</v>
      </c>
      <c r="L824" s="10" t="s">
        <v>39</v>
      </c>
      <c r="M824" s="10">
        <v>0.36</v>
      </c>
      <c r="N824" s="10">
        <v>0.88</v>
      </c>
      <c r="O824" s="10">
        <v>8869.57</v>
      </c>
      <c r="P824" s="10">
        <v>8023.15</v>
      </c>
      <c r="Q824">
        <v>36</v>
      </c>
      <c r="R824">
        <v>708.94</v>
      </c>
      <c r="S824">
        <v>0.36</v>
      </c>
      <c r="T824">
        <v>1</v>
      </c>
      <c r="U824">
        <v>36</v>
      </c>
      <c r="V824">
        <v>3456.0825</v>
      </c>
      <c r="W824">
        <v>8023.15</v>
      </c>
      <c r="X824">
        <v>27423.85</v>
      </c>
      <c r="Y824">
        <v>-16653.56</v>
      </c>
      <c r="Z824" s="17" t="str">
        <f t="shared" si="12"/>
        <v>Apr-2021</v>
      </c>
    </row>
    <row r="825" spans="1:26">
      <c r="A825" s="10" t="s">
        <v>1702</v>
      </c>
      <c r="B825" s="14">
        <v>44823</v>
      </c>
      <c r="C825" s="10" t="s">
        <v>1703</v>
      </c>
      <c r="D825" s="10" t="s">
        <v>50</v>
      </c>
      <c r="E825" s="10">
        <v>16901</v>
      </c>
      <c r="F825" s="10">
        <v>0.071</v>
      </c>
      <c r="G825" s="10">
        <v>60</v>
      </c>
      <c r="H825" s="10" t="s">
        <v>29</v>
      </c>
      <c r="I825" s="10" t="s">
        <v>37</v>
      </c>
      <c r="J825" s="10" t="s">
        <v>38</v>
      </c>
      <c r="K825" s="10">
        <v>112103</v>
      </c>
      <c r="L825" s="10" t="s">
        <v>43</v>
      </c>
      <c r="M825" s="10">
        <v>0.22</v>
      </c>
      <c r="N825" s="10">
        <v>0.82</v>
      </c>
      <c r="O825" s="10">
        <v>18100.97</v>
      </c>
      <c r="P825" s="10">
        <v>0</v>
      </c>
      <c r="Q825">
        <v>36</v>
      </c>
      <c r="R825">
        <v>338.02</v>
      </c>
      <c r="S825">
        <v>0.22</v>
      </c>
      <c r="T825">
        <v>0</v>
      </c>
      <c r="U825">
        <v>36</v>
      </c>
      <c r="V825">
        <v>3599.913</v>
      </c>
      <c r="W825">
        <v>16901</v>
      </c>
      <c r="X825">
        <v>0</v>
      </c>
      <c r="Y825">
        <v>3261.89</v>
      </c>
      <c r="Z825" s="17" t="str">
        <f t="shared" si="12"/>
        <v>Sep-2022</v>
      </c>
    </row>
    <row r="826" spans="1:26">
      <c r="A826" s="10" t="s">
        <v>1704</v>
      </c>
      <c r="B826" s="14">
        <v>44951</v>
      </c>
      <c r="C826" s="10" t="s">
        <v>1705</v>
      </c>
      <c r="D826" s="10" t="s">
        <v>50</v>
      </c>
      <c r="E826" s="10">
        <v>34004</v>
      </c>
      <c r="F826" s="10">
        <v>0.088</v>
      </c>
      <c r="G826" s="10">
        <v>36</v>
      </c>
      <c r="H826" s="10" t="s">
        <v>29</v>
      </c>
      <c r="I826" s="10" t="s">
        <v>37</v>
      </c>
      <c r="J826" s="10" t="s">
        <v>31</v>
      </c>
      <c r="K826" s="10">
        <v>33358</v>
      </c>
      <c r="L826" s="10" t="s">
        <v>39</v>
      </c>
      <c r="M826" s="10">
        <v>0.44</v>
      </c>
      <c r="N826" s="10">
        <v>0.81</v>
      </c>
      <c r="O826" s="10">
        <v>36996.35</v>
      </c>
      <c r="P826" s="10">
        <v>0</v>
      </c>
      <c r="Q826">
        <v>36</v>
      </c>
      <c r="R826">
        <v>680.08</v>
      </c>
      <c r="S826">
        <v>0.44</v>
      </c>
      <c r="T826">
        <v>0</v>
      </c>
      <c r="U826">
        <v>32</v>
      </c>
      <c r="V826">
        <v>8977.056</v>
      </c>
      <c r="W826">
        <v>34004</v>
      </c>
      <c r="X826">
        <v>0</v>
      </c>
      <c r="Y826">
        <v>8296.98</v>
      </c>
      <c r="Z826" s="17" t="str">
        <f t="shared" si="12"/>
        <v>Jan-2023</v>
      </c>
    </row>
    <row r="827" spans="1:26">
      <c r="A827" s="10" t="s">
        <v>1706</v>
      </c>
      <c r="B827" s="14">
        <v>44990</v>
      </c>
      <c r="C827" s="10" t="s">
        <v>1707</v>
      </c>
      <c r="D827" s="10" t="s">
        <v>86</v>
      </c>
      <c r="E827" s="10">
        <v>8446</v>
      </c>
      <c r="F827" s="10">
        <v>0.207</v>
      </c>
      <c r="G827" s="10">
        <v>60</v>
      </c>
      <c r="H827" s="10" t="s">
        <v>91</v>
      </c>
      <c r="I827" s="10" t="s">
        <v>30</v>
      </c>
      <c r="J827" s="10" t="s">
        <v>38</v>
      </c>
      <c r="K827" s="10">
        <v>118535</v>
      </c>
      <c r="L827" s="10" t="s">
        <v>32</v>
      </c>
      <c r="M827" s="10">
        <v>0.48</v>
      </c>
      <c r="N827" s="10">
        <v>0.9</v>
      </c>
      <c r="O827" s="10">
        <v>1999.88</v>
      </c>
      <c r="P827" s="10">
        <v>1314.2</v>
      </c>
      <c r="Q827">
        <v>36</v>
      </c>
      <c r="R827">
        <v>168.92</v>
      </c>
      <c r="S827">
        <v>0.48</v>
      </c>
      <c r="T827">
        <v>1</v>
      </c>
      <c r="U827">
        <v>30</v>
      </c>
      <c r="V827">
        <v>1311.2415</v>
      </c>
      <c r="W827">
        <v>1314.2</v>
      </c>
      <c r="X827">
        <v>7131.8</v>
      </c>
      <c r="Y827">
        <v>-4675.28</v>
      </c>
      <c r="Z827" s="17" t="str">
        <f t="shared" si="12"/>
        <v>Mar-2023</v>
      </c>
    </row>
    <row r="828" spans="1:26">
      <c r="A828" s="10" t="s">
        <v>1708</v>
      </c>
      <c r="B828" s="14">
        <v>44265</v>
      </c>
      <c r="C828" s="10" t="s">
        <v>1709</v>
      </c>
      <c r="D828" s="10" t="s">
        <v>66</v>
      </c>
      <c r="E828" s="10">
        <v>38211</v>
      </c>
      <c r="F828" s="10">
        <v>0.193</v>
      </c>
      <c r="G828" s="10">
        <v>60</v>
      </c>
      <c r="H828" s="10" t="s">
        <v>36</v>
      </c>
      <c r="I828" s="10" t="s">
        <v>37</v>
      </c>
      <c r="J828" s="10" t="s">
        <v>47</v>
      </c>
      <c r="K828" s="10">
        <v>137894</v>
      </c>
      <c r="L828" s="10" t="s">
        <v>39</v>
      </c>
      <c r="M828" s="10">
        <v>0.19</v>
      </c>
      <c r="N828" s="10">
        <v>0.81</v>
      </c>
      <c r="O828" s="10">
        <v>7832.97</v>
      </c>
      <c r="P828" s="10">
        <v>0</v>
      </c>
      <c r="Q828">
        <v>36</v>
      </c>
      <c r="R828">
        <v>764.22</v>
      </c>
      <c r="S828">
        <v>0.19</v>
      </c>
      <c r="T828">
        <v>0</v>
      </c>
      <c r="U828">
        <v>36</v>
      </c>
      <c r="V828">
        <v>19911.7521</v>
      </c>
      <c r="W828">
        <v>38211</v>
      </c>
      <c r="X828">
        <v>0</v>
      </c>
      <c r="Y828">
        <v>19147.53</v>
      </c>
      <c r="Z828" s="17" t="str">
        <f t="shared" si="12"/>
        <v>Mar-2021</v>
      </c>
    </row>
    <row r="829" spans="1:26">
      <c r="A829" s="10" t="s">
        <v>1710</v>
      </c>
      <c r="B829" s="14">
        <v>44207</v>
      </c>
      <c r="C829" s="10" t="s">
        <v>1711</v>
      </c>
      <c r="D829" s="10" t="s">
        <v>50</v>
      </c>
      <c r="E829" s="10">
        <v>30301</v>
      </c>
      <c r="F829" s="10">
        <v>0.169</v>
      </c>
      <c r="G829" s="10">
        <v>60</v>
      </c>
      <c r="H829" s="10" t="s">
        <v>29</v>
      </c>
      <c r="I829" s="10" t="s">
        <v>30</v>
      </c>
      <c r="J829" s="10" t="s">
        <v>47</v>
      </c>
      <c r="K829" s="10">
        <v>106524</v>
      </c>
      <c r="L829" s="10" t="s">
        <v>43</v>
      </c>
      <c r="M829" s="10">
        <v>0.14</v>
      </c>
      <c r="N829" s="10">
        <v>0.63</v>
      </c>
      <c r="O829" s="10">
        <v>35421.87</v>
      </c>
      <c r="P829" s="10">
        <v>0</v>
      </c>
      <c r="Q829">
        <v>36</v>
      </c>
      <c r="R829">
        <v>606.02</v>
      </c>
      <c r="S829">
        <v>0.14</v>
      </c>
      <c r="T829">
        <v>0</v>
      </c>
      <c r="U829">
        <v>36</v>
      </c>
      <c r="V829">
        <v>15362.607</v>
      </c>
      <c r="W829">
        <v>30301</v>
      </c>
      <c r="X829">
        <v>0</v>
      </c>
      <c r="Y829">
        <v>14756.59</v>
      </c>
      <c r="Z829" s="17" t="str">
        <f t="shared" si="12"/>
        <v>Jan-2021</v>
      </c>
    </row>
    <row r="830" spans="1:26">
      <c r="A830" s="10" t="s">
        <v>1712</v>
      </c>
      <c r="B830" s="14">
        <v>45068</v>
      </c>
      <c r="C830" s="10" t="s">
        <v>1713</v>
      </c>
      <c r="D830" s="10" t="s">
        <v>50</v>
      </c>
      <c r="E830" s="10">
        <v>27116</v>
      </c>
      <c r="F830" s="10">
        <v>0.229</v>
      </c>
      <c r="G830" s="10">
        <v>36</v>
      </c>
      <c r="H830" s="10" t="s">
        <v>36</v>
      </c>
      <c r="I830" s="10" t="s">
        <v>83</v>
      </c>
      <c r="J830" s="10" t="s">
        <v>38</v>
      </c>
      <c r="K830" s="10">
        <v>135982</v>
      </c>
      <c r="L830" s="10" t="s">
        <v>32</v>
      </c>
      <c r="M830" s="10">
        <v>0.18</v>
      </c>
      <c r="N830" s="10">
        <v>0.81</v>
      </c>
      <c r="O830" s="10">
        <v>9820.97</v>
      </c>
      <c r="P830" s="10">
        <v>0</v>
      </c>
      <c r="Q830">
        <v>36</v>
      </c>
      <c r="R830">
        <v>542.32</v>
      </c>
      <c r="S830">
        <v>0.18</v>
      </c>
      <c r="T830">
        <v>0</v>
      </c>
      <c r="U830">
        <v>28</v>
      </c>
      <c r="V830">
        <v>13040.0844</v>
      </c>
      <c r="W830">
        <v>21090.2222222222</v>
      </c>
      <c r="X830">
        <v>0</v>
      </c>
      <c r="Y830">
        <v>6471.99</v>
      </c>
      <c r="Z830" s="17" t="str">
        <f t="shared" si="12"/>
        <v>May-2023</v>
      </c>
    </row>
    <row r="831" spans="1:26">
      <c r="A831" s="10" t="s">
        <v>1714</v>
      </c>
      <c r="B831" s="14">
        <v>44746</v>
      </c>
      <c r="C831" s="10" t="s">
        <v>1715</v>
      </c>
      <c r="D831" s="10" t="s">
        <v>35</v>
      </c>
      <c r="E831" s="10">
        <v>19752</v>
      </c>
      <c r="F831" s="10">
        <v>0.167</v>
      </c>
      <c r="G831" s="10">
        <v>60</v>
      </c>
      <c r="H831" s="10" t="s">
        <v>70</v>
      </c>
      <c r="I831" s="10" t="s">
        <v>67</v>
      </c>
      <c r="J831" s="10" t="s">
        <v>57</v>
      </c>
      <c r="K831" s="10">
        <v>127057</v>
      </c>
      <c r="L831" s="10" t="s">
        <v>43</v>
      </c>
      <c r="M831" s="10">
        <v>0.43</v>
      </c>
      <c r="N831" s="10">
        <v>0.64</v>
      </c>
      <c r="O831" s="10">
        <v>0</v>
      </c>
      <c r="P831" s="10">
        <v>0</v>
      </c>
      <c r="Q831">
        <v>36</v>
      </c>
      <c r="R831">
        <v>395.04</v>
      </c>
      <c r="S831">
        <v>0.43</v>
      </c>
      <c r="T831">
        <v>0</v>
      </c>
      <c r="U831">
        <v>36</v>
      </c>
      <c r="V831">
        <v>2473.938</v>
      </c>
      <c r="W831">
        <v>0</v>
      </c>
      <c r="X831">
        <v>0</v>
      </c>
      <c r="Y831">
        <v>-17673.1</v>
      </c>
      <c r="Z831" s="17" t="str">
        <f t="shared" si="12"/>
        <v>Jul-2022</v>
      </c>
    </row>
    <row r="832" spans="1:26">
      <c r="A832" s="10" t="s">
        <v>1716</v>
      </c>
      <c r="B832" s="14">
        <v>44908</v>
      </c>
      <c r="C832" s="10" t="s">
        <v>1717</v>
      </c>
      <c r="D832" s="10" t="s">
        <v>63</v>
      </c>
      <c r="E832" s="10">
        <v>33376</v>
      </c>
      <c r="F832" s="10">
        <v>0.143</v>
      </c>
      <c r="G832" s="10">
        <v>60</v>
      </c>
      <c r="H832" s="10" t="s">
        <v>36</v>
      </c>
      <c r="I832" s="10" t="s">
        <v>83</v>
      </c>
      <c r="J832" s="10" t="s">
        <v>47</v>
      </c>
      <c r="K832" s="10">
        <v>35698</v>
      </c>
      <c r="L832" s="10" t="s">
        <v>39</v>
      </c>
      <c r="M832" s="10">
        <v>0.37</v>
      </c>
      <c r="N832" s="10">
        <v>0.84</v>
      </c>
      <c r="O832" s="10">
        <v>13076.81</v>
      </c>
      <c r="P832" s="10">
        <v>0</v>
      </c>
      <c r="Q832">
        <v>36</v>
      </c>
      <c r="R832">
        <v>667.52</v>
      </c>
      <c r="S832">
        <v>0.37</v>
      </c>
      <c r="T832">
        <v>0</v>
      </c>
      <c r="U832">
        <v>33</v>
      </c>
      <c r="V832">
        <v>11812.6008</v>
      </c>
      <c r="W832">
        <v>30594.6666666667</v>
      </c>
      <c r="X832">
        <v>0</v>
      </c>
      <c r="Y832">
        <v>8363.75</v>
      </c>
      <c r="Z832" s="17" t="str">
        <f t="shared" si="12"/>
        <v>Dec-2022</v>
      </c>
    </row>
    <row r="833" spans="1:26">
      <c r="A833" s="10" t="s">
        <v>1718</v>
      </c>
      <c r="B833" s="14">
        <v>44219</v>
      </c>
      <c r="C833" s="10" t="s">
        <v>1719</v>
      </c>
      <c r="D833" s="10" t="s">
        <v>86</v>
      </c>
      <c r="E833" s="10">
        <v>17669</v>
      </c>
      <c r="F833" s="10">
        <v>0.118</v>
      </c>
      <c r="G833" s="10">
        <v>36</v>
      </c>
      <c r="H833" s="10" t="s">
        <v>36</v>
      </c>
      <c r="I833" s="10" t="s">
        <v>67</v>
      </c>
      <c r="J833" s="10" t="s">
        <v>57</v>
      </c>
      <c r="K833" s="10">
        <v>96809</v>
      </c>
      <c r="L833" s="10" t="s">
        <v>32</v>
      </c>
      <c r="M833" s="10">
        <v>0.35</v>
      </c>
      <c r="N833" s="10">
        <v>0.78</v>
      </c>
      <c r="O833" s="10">
        <v>7665.57</v>
      </c>
      <c r="P833" s="10">
        <v>0</v>
      </c>
      <c r="Q833">
        <v>36</v>
      </c>
      <c r="R833">
        <v>353.38</v>
      </c>
      <c r="S833">
        <v>0.35</v>
      </c>
      <c r="T833">
        <v>0</v>
      </c>
      <c r="U833">
        <v>36</v>
      </c>
      <c r="V833">
        <v>5629.3434</v>
      </c>
      <c r="W833">
        <v>17669</v>
      </c>
      <c r="X833">
        <v>0</v>
      </c>
      <c r="Y833">
        <v>5275.96</v>
      </c>
      <c r="Z833" s="17" t="str">
        <f t="shared" si="12"/>
        <v>Jan-2021</v>
      </c>
    </row>
    <row r="834" spans="1:26">
      <c r="A834" s="10" t="s">
        <v>1720</v>
      </c>
      <c r="B834" s="14">
        <v>45011</v>
      </c>
      <c r="C834" s="10" t="s">
        <v>1721</v>
      </c>
      <c r="D834" s="10" t="s">
        <v>82</v>
      </c>
      <c r="E834" s="10">
        <v>33916</v>
      </c>
      <c r="F834" s="10">
        <v>0.238</v>
      </c>
      <c r="G834" s="10">
        <v>60</v>
      </c>
      <c r="H834" s="10" t="s">
        <v>36</v>
      </c>
      <c r="I834" s="10" t="s">
        <v>51</v>
      </c>
      <c r="J834" s="10" t="s">
        <v>47</v>
      </c>
      <c r="K834" s="10">
        <v>123079</v>
      </c>
      <c r="L834" s="10" t="s">
        <v>43</v>
      </c>
      <c r="M834" s="10">
        <v>0.26</v>
      </c>
      <c r="N834" s="10">
        <v>0.53</v>
      </c>
      <c r="O834" s="10">
        <v>16543.73</v>
      </c>
      <c r="P834" s="10">
        <v>0</v>
      </c>
      <c r="Q834">
        <v>36</v>
      </c>
      <c r="R834">
        <v>678.32</v>
      </c>
      <c r="S834">
        <v>0.26</v>
      </c>
      <c r="T834">
        <v>0</v>
      </c>
      <c r="U834">
        <v>30</v>
      </c>
      <c r="V834">
        <v>18162.018</v>
      </c>
      <c r="W834">
        <v>28263.3333333333</v>
      </c>
      <c r="X834">
        <v>0</v>
      </c>
      <c r="Y834">
        <v>11831.03</v>
      </c>
      <c r="Z834" s="17" t="str">
        <f t="shared" ref="Z834:Z897" si="13">TEXT(B834,"mmm-yyyy")</f>
        <v>Mar-2023</v>
      </c>
    </row>
    <row r="835" spans="1:26">
      <c r="A835" s="10" t="s">
        <v>1722</v>
      </c>
      <c r="B835" s="14">
        <v>44542</v>
      </c>
      <c r="C835" s="10" t="s">
        <v>1723</v>
      </c>
      <c r="D835" s="10" t="s">
        <v>28</v>
      </c>
      <c r="E835" s="10">
        <v>14395</v>
      </c>
      <c r="F835" s="10">
        <v>0.067</v>
      </c>
      <c r="G835" s="10">
        <v>36</v>
      </c>
      <c r="H835" s="10" t="s">
        <v>29</v>
      </c>
      <c r="I835" s="10" t="s">
        <v>67</v>
      </c>
      <c r="J835" s="10" t="s">
        <v>47</v>
      </c>
      <c r="K835" s="10">
        <v>85805</v>
      </c>
      <c r="L835" s="10" t="s">
        <v>32</v>
      </c>
      <c r="M835" s="10">
        <v>0.33</v>
      </c>
      <c r="N835" s="10">
        <v>0.73</v>
      </c>
      <c r="O835" s="10">
        <v>15359.46</v>
      </c>
      <c r="P835" s="10">
        <v>0</v>
      </c>
      <c r="Q835">
        <v>36</v>
      </c>
      <c r="R835">
        <v>287.9</v>
      </c>
      <c r="S835">
        <v>0.33</v>
      </c>
      <c r="T835">
        <v>0</v>
      </c>
      <c r="U835">
        <v>36</v>
      </c>
      <c r="V835">
        <v>2893.395</v>
      </c>
      <c r="W835">
        <v>14395</v>
      </c>
      <c r="X835">
        <v>0</v>
      </c>
      <c r="Y835">
        <v>2605.5</v>
      </c>
      <c r="Z835" s="17" t="str">
        <f t="shared" si="13"/>
        <v>Dec-2021</v>
      </c>
    </row>
    <row r="836" spans="1:26">
      <c r="A836" s="10" t="s">
        <v>1724</v>
      </c>
      <c r="B836" s="14">
        <v>44498</v>
      </c>
      <c r="C836" s="10" t="s">
        <v>1725</v>
      </c>
      <c r="D836" s="10" t="s">
        <v>75</v>
      </c>
      <c r="E836" s="10">
        <v>21421</v>
      </c>
      <c r="F836" s="10">
        <v>0.236</v>
      </c>
      <c r="G836" s="10">
        <v>36</v>
      </c>
      <c r="H836" s="10" t="s">
        <v>36</v>
      </c>
      <c r="I836" s="10" t="s">
        <v>30</v>
      </c>
      <c r="J836" s="10" t="s">
        <v>42</v>
      </c>
      <c r="K836" s="10">
        <v>61349</v>
      </c>
      <c r="L836" s="10" t="s">
        <v>32</v>
      </c>
      <c r="M836" s="10">
        <v>0.22</v>
      </c>
      <c r="N836" s="10">
        <v>0.65</v>
      </c>
      <c r="O836" s="10">
        <v>3641.47</v>
      </c>
      <c r="P836" s="10">
        <v>0</v>
      </c>
      <c r="Q836">
        <v>36</v>
      </c>
      <c r="R836">
        <v>428.42</v>
      </c>
      <c r="S836">
        <v>0.22</v>
      </c>
      <c r="T836">
        <v>0</v>
      </c>
      <c r="U836">
        <v>36</v>
      </c>
      <c r="V836">
        <v>13649.4612</v>
      </c>
      <c r="W836">
        <v>21421</v>
      </c>
      <c r="X836">
        <v>0</v>
      </c>
      <c r="Y836">
        <v>13221.04</v>
      </c>
      <c r="Z836" s="17" t="str">
        <f t="shared" si="13"/>
        <v>Oct-2021</v>
      </c>
    </row>
    <row r="837" spans="1:26">
      <c r="A837" s="10" t="s">
        <v>1726</v>
      </c>
      <c r="B837" s="14">
        <v>44559</v>
      </c>
      <c r="C837" s="10" t="s">
        <v>1727</v>
      </c>
      <c r="D837" s="10" t="s">
        <v>75</v>
      </c>
      <c r="E837" s="10">
        <v>27342</v>
      </c>
      <c r="F837" s="10">
        <v>0.215</v>
      </c>
      <c r="G837" s="10">
        <v>36</v>
      </c>
      <c r="H837" s="10" t="s">
        <v>29</v>
      </c>
      <c r="I837" s="10" t="s">
        <v>67</v>
      </c>
      <c r="J837" s="10" t="s">
        <v>31</v>
      </c>
      <c r="K837" s="10">
        <v>106777</v>
      </c>
      <c r="L837" s="10" t="s">
        <v>43</v>
      </c>
      <c r="M837" s="10">
        <v>0.29</v>
      </c>
      <c r="N837" s="10">
        <v>0.65</v>
      </c>
      <c r="O837" s="10">
        <v>33220.53</v>
      </c>
      <c r="P837" s="10">
        <v>0</v>
      </c>
      <c r="Q837">
        <v>36</v>
      </c>
      <c r="R837">
        <v>546.84</v>
      </c>
      <c r="S837">
        <v>0.29</v>
      </c>
      <c r="T837">
        <v>0</v>
      </c>
      <c r="U837">
        <v>36</v>
      </c>
      <c r="V837">
        <v>17635.59</v>
      </c>
      <c r="W837">
        <v>27342</v>
      </c>
      <c r="X837">
        <v>0</v>
      </c>
      <c r="Y837">
        <v>17088.75</v>
      </c>
      <c r="Z837" s="17" t="str">
        <f t="shared" si="13"/>
        <v>Dec-2021</v>
      </c>
    </row>
    <row r="838" spans="1:26">
      <c r="A838" s="10" t="s">
        <v>1728</v>
      </c>
      <c r="B838" s="14">
        <v>44592</v>
      </c>
      <c r="C838" s="10" t="s">
        <v>1729</v>
      </c>
      <c r="D838" s="10" t="s">
        <v>56</v>
      </c>
      <c r="E838" s="10">
        <v>5895</v>
      </c>
      <c r="F838" s="10">
        <v>0.076</v>
      </c>
      <c r="G838" s="10">
        <v>36</v>
      </c>
      <c r="H838" s="10" t="s">
        <v>91</v>
      </c>
      <c r="I838" s="10" t="s">
        <v>46</v>
      </c>
      <c r="J838" s="10" t="s">
        <v>31</v>
      </c>
      <c r="K838" s="10">
        <v>80248</v>
      </c>
      <c r="L838" s="10" t="s">
        <v>32</v>
      </c>
      <c r="M838" s="10">
        <v>0.42</v>
      </c>
      <c r="N838" s="10">
        <v>0.77</v>
      </c>
      <c r="O838" s="10">
        <v>1855.91</v>
      </c>
      <c r="P838" s="10">
        <v>1714.08</v>
      </c>
      <c r="Q838">
        <v>36</v>
      </c>
      <c r="R838">
        <v>117.9</v>
      </c>
      <c r="S838">
        <v>0.42</v>
      </c>
      <c r="T838">
        <v>1</v>
      </c>
      <c r="U838">
        <v>36</v>
      </c>
      <c r="V838">
        <v>336.015</v>
      </c>
      <c r="W838">
        <v>1714.08</v>
      </c>
      <c r="X838">
        <v>4180.92</v>
      </c>
      <c r="Y838">
        <v>-2248.73</v>
      </c>
      <c r="Z838" s="17" t="str">
        <f t="shared" si="13"/>
        <v>Jan-2022</v>
      </c>
    </row>
    <row r="839" spans="1:26">
      <c r="A839" s="10" t="s">
        <v>1730</v>
      </c>
      <c r="B839" s="14">
        <v>44414</v>
      </c>
      <c r="C839" s="10" t="s">
        <v>1731</v>
      </c>
      <c r="D839" s="10" t="s">
        <v>28</v>
      </c>
      <c r="E839" s="10">
        <v>12023</v>
      </c>
      <c r="F839" s="10">
        <v>0.163</v>
      </c>
      <c r="G839" s="10">
        <v>36</v>
      </c>
      <c r="H839" s="10" t="s">
        <v>29</v>
      </c>
      <c r="I839" s="10" t="s">
        <v>37</v>
      </c>
      <c r="J839" s="10" t="s">
        <v>57</v>
      </c>
      <c r="K839" s="10">
        <v>105033</v>
      </c>
      <c r="L839" s="10" t="s">
        <v>43</v>
      </c>
      <c r="M839" s="10">
        <v>0.49</v>
      </c>
      <c r="N839" s="10">
        <v>0.65</v>
      </c>
      <c r="O839" s="10">
        <v>13982.75</v>
      </c>
      <c r="P839" s="10">
        <v>0</v>
      </c>
      <c r="Q839">
        <v>36</v>
      </c>
      <c r="R839">
        <v>240.46</v>
      </c>
      <c r="S839">
        <v>0.49</v>
      </c>
      <c r="T839">
        <v>0</v>
      </c>
      <c r="U839">
        <v>36</v>
      </c>
      <c r="V839">
        <v>5879.247</v>
      </c>
      <c r="W839">
        <v>12023</v>
      </c>
      <c r="X839">
        <v>0</v>
      </c>
      <c r="Y839">
        <v>5638.79</v>
      </c>
      <c r="Z839" s="17" t="str">
        <f t="shared" si="13"/>
        <v>Aug-2021</v>
      </c>
    </row>
    <row r="840" spans="1:26">
      <c r="A840" s="10" t="s">
        <v>1732</v>
      </c>
      <c r="B840" s="14">
        <v>44337</v>
      </c>
      <c r="C840" s="10" t="s">
        <v>1733</v>
      </c>
      <c r="D840" s="10" t="s">
        <v>28</v>
      </c>
      <c r="E840" s="10">
        <v>11699</v>
      </c>
      <c r="F840" s="10">
        <v>0.223</v>
      </c>
      <c r="G840" s="10">
        <v>60</v>
      </c>
      <c r="H840" s="10" t="s">
        <v>36</v>
      </c>
      <c r="I840" s="10" t="s">
        <v>37</v>
      </c>
      <c r="J840" s="10" t="s">
        <v>31</v>
      </c>
      <c r="K840" s="10">
        <v>137411</v>
      </c>
      <c r="L840" s="10" t="s">
        <v>32</v>
      </c>
      <c r="M840" s="10">
        <v>0.47</v>
      </c>
      <c r="N840" s="10">
        <v>0.85</v>
      </c>
      <c r="O840" s="10">
        <v>2660.54</v>
      </c>
      <c r="P840" s="10">
        <v>0</v>
      </c>
      <c r="Q840">
        <v>36</v>
      </c>
      <c r="R840">
        <v>233.98</v>
      </c>
      <c r="S840">
        <v>0.47</v>
      </c>
      <c r="T840">
        <v>0</v>
      </c>
      <c r="U840">
        <v>36</v>
      </c>
      <c r="V840">
        <v>7043.9679</v>
      </c>
      <c r="W840">
        <v>11699</v>
      </c>
      <c r="X840">
        <v>0</v>
      </c>
      <c r="Y840">
        <v>6809.99</v>
      </c>
      <c r="Z840" s="17" t="str">
        <f t="shared" si="13"/>
        <v>May-2021</v>
      </c>
    </row>
    <row r="841" spans="1:26">
      <c r="A841" s="10" t="s">
        <v>1734</v>
      </c>
      <c r="B841" s="14">
        <v>45154</v>
      </c>
      <c r="C841" s="10" t="s">
        <v>1735</v>
      </c>
      <c r="D841" s="10" t="s">
        <v>75</v>
      </c>
      <c r="E841" s="10">
        <v>10715</v>
      </c>
      <c r="F841" s="10">
        <v>0.164</v>
      </c>
      <c r="G841" s="10">
        <v>36</v>
      </c>
      <c r="H841" s="10" t="s">
        <v>29</v>
      </c>
      <c r="I841" s="10" t="s">
        <v>46</v>
      </c>
      <c r="J841" s="10" t="s">
        <v>57</v>
      </c>
      <c r="K841" s="10">
        <v>128239</v>
      </c>
      <c r="L841" s="10" t="s">
        <v>32</v>
      </c>
      <c r="M841" s="10">
        <v>0.47</v>
      </c>
      <c r="N841" s="10">
        <v>0.53</v>
      </c>
      <c r="O841" s="10">
        <v>12472.26</v>
      </c>
      <c r="P841" s="10">
        <v>0</v>
      </c>
      <c r="Q841">
        <v>36</v>
      </c>
      <c r="R841">
        <v>214.3</v>
      </c>
      <c r="S841">
        <v>0.47</v>
      </c>
      <c r="T841">
        <v>0</v>
      </c>
      <c r="U841">
        <v>25</v>
      </c>
      <c r="V841">
        <v>5271.78</v>
      </c>
      <c r="W841">
        <v>10715</v>
      </c>
      <c r="X841">
        <v>0</v>
      </c>
      <c r="Y841">
        <v>5057.48</v>
      </c>
      <c r="Z841" s="17" t="str">
        <f t="shared" si="13"/>
        <v>Aug-2023</v>
      </c>
    </row>
    <row r="842" spans="1:26">
      <c r="A842" s="10" t="s">
        <v>1736</v>
      </c>
      <c r="B842" s="14">
        <v>45181</v>
      </c>
      <c r="C842" s="10" t="s">
        <v>1737</v>
      </c>
      <c r="D842" s="10" t="s">
        <v>75</v>
      </c>
      <c r="E842" s="10">
        <v>20169</v>
      </c>
      <c r="F842" s="10">
        <v>0.231</v>
      </c>
      <c r="G842" s="10">
        <v>36</v>
      </c>
      <c r="H842" s="10" t="s">
        <v>29</v>
      </c>
      <c r="I842" s="10" t="s">
        <v>46</v>
      </c>
      <c r="J842" s="10" t="s">
        <v>47</v>
      </c>
      <c r="K842" s="10">
        <v>74041</v>
      </c>
      <c r="L842" s="10" t="s">
        <v>32</v>
      </c>
      <c r="M842" s="10">
        <v>0.26</v>
      </c>
      <c r="N842" s="10">
        <v>0.8</v>
      </c>
      <c r="O842" s="10">
        <v>24828.04</v>
      </c>
      <c r="P842" s="10">
        <v>0</v>
      </c>
      <c r="Q842">
        <v>36</v>
      </c>
      <c r="R842">
        <v>403.38</v>
      </c>
      <c r="S842">
        <v>0.26</v>
      </c>
      <c r="T842">
        <v>0</v>
      </c>
      <c r="U842">
        <v>24</v>
      </c>
      <c r="V842">
        <v>13977.117</v>
      </c>
      <c r="W842">
        <v>20169</v>
      </c>
      <c r="X842">
        <v>0</v>
      </c>
      <c r="Y842">
        <v>13573.74</v>
      </c>
      <c r="Z842" s="17" t="str">
        <f t="shared" si="13"/>
        <v>Sep-2023</v>
      </c>
    </row>
    <row r="843" spans="1:26">
      <c r="A843" s="10" t="s">
        <v>1738</v>
      </c>
      <c r="B843" s="14">
        <v>45189</v>
      </c>
      <c r="C843" s="10" t="s">
        <v>1739</v>
      </c>
      <c r="D843" s="10" t="s">
        <v>82</v>
      </c>
      <c r="E843" s="10">
        <v>17163</v>
      </c>
      <c r="F843" s="10">
        <v>0.239</v>
      </c>
      <c r="G843" s="10">
        <v>36</v>
      </c>
      <c r="H843" s="10" t="s">
        <v>29</v>
      </c>
      <c r="I843" s="10" t="s">
        <v>37</v>
      </c>
      <c r="J843" s="10" t="s">
        <v>42</v>
      </c>
      <c r="K843" s="10">
        <v>61954</v>
      </c>
      <c r="L843" s="10" t="s">
        <v>39</v>
      </c>
      <c r="M843" s="10">
        <v>0.29</v>
      </c>
      <c r="N843" s="10">
        <v>0.86</v>
      </c>
      <c r="O843" s="10">
        <v>21264.96</v>
      </c>
      <c r="P843" s="10">
        <v>0</v>
      </c>
      <c r="Q843">
        <v>36</v>
      </c>
      <c r="R843">
        <v>343.26</v>
      </c>
      <c r="S843">
        <v>0.29</v>
      </c>
      <c r="T843">
        <v>0</v>
      </c>
      <c r="U843">
        <v>24</v>
      </c>
      <c r="V843">
        <v>12305.871</v>
      </c>
      <c r="W843">
        <v>17163</v>
      </c>
      <c r="X843">
        <v>0</v>
      </c>
      <c r="Y843">
        <v>11962.61</v>
      </c>
      <c r="Z843" s="17" t="str">
        <f t="shared" si="13"/>
        <v>Sep-2023</v>
      </c>
    </row>
    <row r="844" spans="1:26">
      <c r="A844" s="10" t="s">
        <v>1740</v>
      </c>
      <c r="B844" s="14">
        <v>45024</v>
      </c>
      <c r="C844" s="10" t="s">
        <v>1741</v>
      </c>
      <c r="D844" s="10" t="s">
        <v>66</v>
      </c>
      <c r="E844" s="10">
        <v>6782</v>
      </c>
      <c r="F844" s="10">
        <v>0.134</v>
      </c>
      <c r="G844" s="10">
        <v>36</v>
      </c>
      <c r="H844" s="10" t="s">
        <v>70</v>
      </c>
      <c r="I844" s="10" t="s">
        <v>30</v>
      </c>
      <c r="J844" s="10" t="s">
        <v>42</v>
      </c>
      <c r="K844" s="10">
        <v>38002</v>
      </c>
      <c r="L844" s="10" t="s">
        <v>39</v>
      </c>
      <c r="M844" s="10">
        <v>0.38</v>
      </c>
      <c r="N844" s="10">
        <v>0.8</v>
      </c>
      <c r="O844" s="10">
        <v>0</v>
      </c>
      <c r="P844" s="10">
        <v>0</v>
      </c>
      <c r="Q844">
        <v>36</v>
      </c>
      <c r="R844">
        <v>135.64</v>
      </c>
      <c r="S844">
        <v>0.38</v>
      </c>
      <c r="T844">
        <v>0</v>
      </c>
      <c r="U844">
        <v>29</v>
      </c>
      <c r="V844">
        <v>681.591</v>
      </c>
      <c r="W844">
        <v>0</v>
      </c>
      <c r="X844">
        <v>0</v>
      </c>
      <c r="Y844">
        <v>-6236.05</v>
      </c>
      <c r="Z844" s="17" t="str">
        <f t="shared" si="13"/>
        <v>Apr-2023</v>
      </c>
    </row>
    <row r="845" spans="1:26">
      <c r="A845" s="10" t="s">
        <v>1742</v>
      </c>
      <c r="B845" s="14">
        <v>44879</v>
      </c>
      <c r="C845" s="10" t="s">
        <v>1743</v>
      </c>
      <c r="D845" s="10" t="s">
        <v>66</v>
      </c>
      <c r="E845" s="10">
        <v>23641</v>
      </c>
      <c r="F845" s="10">
        <v>0.125</v>
      </c>
      <c r="G845" s="10">
        <v>60</v>
      </c>
      <c r="H845" s="10" t="s">
        <v>70</v>
      </c>
      <c r="I845" s="10" t="s">
        <v>94</v>
      </c>
      <c r="J845" s="10" t="s">
        <v>47</v>
      </c>
      <c r="K845" s="10">
        <v>99783</v>
      </c>
      <c r="L845" s="10" t="s">
        <v>43</v>
      </c>
      <c r="M845" s="10">
        <v>0.47</v>
      </c>
      <c r="N845" s="10">
        <v>0.72</v>
      </c>
      <c r="O845" s="10">
        <v>0</v>
      </c>
      <c r="P845" s="10">
        <v>0</v>
      </c>
      <c r="Q845">
        <v>36</v>
      </c>
      <c r="R845">
        <v>472.82</v>
      </c>
      <c r="S845">
        <v>0.47</v>
      </c>
      <c r="T845">
        <v>0</v>
      </c>
      <c r="U845">
        <v>34</v>
      </c>
      <c r="V845">
        <v>2216.34375</v>
      </c>
      <c r="W845">
        <v>0</v>
      </c>
      <c r="X845">
        <v>0</v>
      </c>
      <c r="Y845">
        <v>-21897.48</v>
      </c>
      <c r="Z845" s="17" t="str">
        <f t="shared" si="13"/>
        <v>Nov-2022</v>
      </c>
    </row>
    <row r="846" spans="1:26">
      <c r="A846" s="10" t="s">
        <v>1744</v>
      </c>
      <c r="B846" s="14">
        <v>45200</v>
      </c>
      <c r="C846" s="10" t="s">
        <v>1745</v>
      </c>
      <c r="D846" s="10" t="s">
        <v>82</v>
      </c>
      <c r="E846" s="10">
        <v>19792</v>
      </c>
      <c r="F846" s="10">
        <v>0.237</v>
      </c>
      <c r="G846" s="10">
        <v>36</v>
      </c>
      <c r="H846" s="10" t="s">
        <v>29</v>
      </c>
      <c r="I846" s="10" t="s">
        <v>30</v>
      </c>
      <c r="J846" s="10" t="s">
        <v>38</v>
      </c>
      <c r="K846" s="10">
        <v>137524</v>
      </c>
      <c r="L846" s="10" t="s">
        <v>32</v>
      </c>
      <c r="M846" s="10">
        <v>0.16</v>
      </c>
      <c r="N846" s="10">
        <v>0.93</v>
      </c>
      <c r="O846" s="10">
        <v>24482.7</v>
      </c>
      <c r="P846" s="10">
        <v>0</v>
      </c>
      <c r="Q846">
        <v>36</v>
      </c>
      <c r="R846">
        <v>395.84</v>
      </c>
      <c r="S846">
        <v>0.16</v>
      </c>
      <c r="T846">
        <v>0</v>
      </c>
      <c r="U846">
        <v>23</v>
      </c>
      <c r="V846">
        <v>14072.112</v>
      </c>
      <c r="W846">
        <v>19792</v>
      </c>
      <c r="X846">
        <v>0</v>
      </c>
      <c r="Y846">
        <v>13676.27</v>
      </c>
      <c r="Z846" s="17" t="str">
        <f t="shared" si="13"/>
        <v>Oct-2023</v>
      </c>
    </row>
    <row r="847" spans="1:26">
      <c r="A847" s="10" t="s">
        <v>1746</v>
      </c>
      <c r="B847" s="14">
        <v>44552</v>
      </c>
      <c r="C847" s="10" t="s">
        <v>1747</v>
      </c>
      <c r="D847" s="10" t="s">
        <v>63</v>
      </c>
      <c r="E847" s="10">
        <v>36585</v>
      </c>
      <c r="F847" s="10">
        <v>0.185</v>
      </c>
      <c r="G847" s="10">
        <v>60</v>
      </c>
      <c r="H847" s="10" t="s">
        <v>325</v>
      </c>
      <c r="I847" s="10" t="s">
        <v>37</v>
      </c>
      <c r="J847" s="10" t="s">
        <v>38</v>
      </c>
      <c r="K847" s="10">
        <v>117234</v>
      </c>
      <c r="L847" s="10" t="s">
        <v>43</v>
      </c>
      <c r="M847" s="10">
        <v>0.22</v>
      </c>
      <c r="N847" s="10">
        <v>0.63</v>
      </c>
      <c r="O847" s="10">
        <v>0</v>
      </c>
      <c r="P847" s="10">
        <v>0</v>
      </c>
      <c r="Q847">
        <v>36</v>
      </c>
      <c r="R847">
        <v>731.7</v>
      </c>
      <c r="S847">
        <v>0.22</v>
      </c>
      <c r="T847">
        <v>0</v>
      </c>
      <c r="U847">
        <v>36</v>
      </c>
      <c r="V847">
        <v>5076.16875</v>
      </c>
      <c r="W847">
        <v>0</v>
      </c>
      <c r="X847">
        <v>0</v>
      </c>
      <c r="Y847">
        <v>-32240.53</v>
      </c>
      <c r="Z847" s="17" t="str">
        <f t="shared" si="13"/>
        <v>Dec-2021</v>
      </c>
    </row>
    <row r="848" spans="1:26">
      <c r="A848" s="10" t="s">
        <v>1748</v>
      </c>
      <c r="B848" s="14">
        <v>45204</v>
      </c>
      <c r="C848" s="10" t="s">
        <v>1749</v>
      </c>
      <c r="D848" s="10" t="s">
        <v>28</v>
      </c>
      <c r="E848" s="10">
        <v>31682</v>
      </c>
      <c r="F848" s="10">
        <v>0.073</v>
      </c>
      <c r="G848" s="10">
        <v>36</v>
      </c>
      <c r="H848" s="10" t="s">
        <v>36</v>
      </c>
      <c r="I848" s="10" t="s">
        <v>37</v>
      </c>
      <c r="J848" s="10" t="s">
        <v>31</v>
      </c>
      <c r="K848" s="10">
        <v>49738</v>
      </c>
      <c r="L848" s="10" t="s">
        <v>39</v>
      </c>
      <c r="M848" s="10">
        <v>0.16</v>
      </c>
      <c r="N848" s="10">
        <v>0.51</v>
      </c>
      <c r="O848" s="10">
        <v>11237.19</v>
      </c>
      <c r="P848" s="10">
        <v>0</v>
      </c>
      <c r="Q848">
        <v>36</v>
      </c>
      <c r="R848">
        <v>633.64</v>
      </c>
      <c r="S848">
        <v>0.16</v>
      </c>
      <c r="T848">
        <v>0</v>
      </c>
      <c r="U848">
        <v>23</v>
      </c>
      <c r="V848">
        <v>3989.55585</v>
      </c>
      <c r="W848">
        <v>20241.2777777778</v>
      </c>
      <c r="X848">
        <v>0</v>
      </c>
      <c r="Y848">
        <v>-8084.81</v>
      </c>
      <c r="Z848" s="17" t="str">
        <f t="shared" si="13"/>
        <v>Oct-2023</v>
      </c>
    </row>
    <row r="849" spans="1:26">
      <c r="A849" s="10" t="s">
        <v>1750</v>
      </c>
      <c r="B849" s="14">
        <v>45084</v>
      </c>
      <c r="C849" s="10" t="s">
        <v>1751</v>
      </c>
      <c r="D849" s="10" t="s">
        <v>60</v>
      </c>
      <c r="E849" s="10">
        <v>19880</v>
      </c>
      <c r="F849" s="10">
        <v>0.058</v>
      </c>
      <c r="G849" s="10">
        <v>60</v>
      </c>
      <c r="H849" s="10" t="s">
        <v>36</v>
      </c>
      <c r="I849" s="10" t="s">
        <v>37</v>
      </c>
      <c r="J849" s="10" t="s">
        <v>57</v>
      </c>
      <c r="K849" s="10">
        <v>40703</v>
      </c>
      <c r="L849" s="10" t="s">
        <v>39</v>
      </c>
      <c r="M849" s="10">
        <v>0.34</v>
      </c>
      <c r="N849" s="10">
        <v>0.69</v>
      </c>
      <c r="O849" s="10">
        <v>5252.13</v>
      </c>
      <c r="P849" s="10">
        <v>0</v>
      </c>
      <c r="Q849">
        <v>36</v>
      </c>
      <c r="R849">
        <v>397.6</v>
      </c>
      <c r="S849">
        <v>0.34</v>
      </c>
      <c r="T849">
        <v>0</v>
      </c>
      <c r="U849">
        <v>27</v>
      </c>
      <c r="V849">
        <v>2334.906</v>
      </c>
      <c r="W849">
        <v>14910</v>
      </c>
      <c r="X849">
        <v>0</v>
      </c>
      <c r="Y849">
        <v>-3032.69</v>
      </c>
      <c r="Z849" s="17" t="str">
        <f t="shared" si="13"/>
        <v>Jun-2023</v>
      </c>
    </row>
    <row r="850" spans="1:26">
      <c r="A850" s="10" t="s">
        <v>1752</v>
      </c>
      <c r="B850" s="14">
        <v>44323</v>
      </c>
      <c r="C850" s="10" t="s">
        <v>1753</v>
      </c>
      <c r="D850" s="10" t="s">
        <v>28</v>
      </c>
      <c r="E850" s="10">
        <v>39067</v>
      </c>
      <c r="F850" s="10">
        <v>0.163</v>
      </c>
      <c r="G850" s="10">
        <v>36</v>
      </c>
      <c r="H850" s="10" t="s">
        <v>29</v>
      </c>
      <c r="I850" s="10" t="s">
        <v>83</v>
      </c>
      <c r="J850" s="10" t="s">
        <v>42</v>
      </c>
      <c r="K850" s="10">
        <v>143776</v>
      </c>
      <c r="L850" s="10" t="s">
        <v>39</v>
      </c>
      <c r="M850" s="10">
        <v>0.22</v>
      </c>
      <c r="N850" s="10">
        <v>0.51</v>
      </c>
      <c r="O850" s="10">
        <v>45434.92</v>
      </c>
      <c r="P850" s="10">
        <v>0</v>
      </c>
      <c r="Q850">
        <v>36</v>
      </c>
      <c r="R850">
        <v>781.34</v>
      </c>
      <c r="S850">
        <v>0.22</v>
      </c>
      <c r="T850">
        <v>0</v>
      </c>
      <c r="U850">
        <v>36</v>
      </c>
      <c r="V850">
        <v>19103.763</v>
      </c>
      <c r="W850">
        <v>39067</v>
      </c>
      <c r="X850">
        <v>0</v>
      </c>
      <c r="Y850">
        <v>18322.42</v>
      </c>
      <c r="Z850" s="17" t="str">
        <f t="shared" si="13"/>
        <v>May-2021</v>
      </c>
    </row>
    <row r="851" spans="1:26">
      <c r="A851" s="10" t="s">
        <v>1754</v>
      </c>
      <c r="B851" s="14">
        <v>45205</v>
      </c>
      <c r="C851" s="10" t="s">
        <v>1755</v>
      </c>
      <c r="D851" s="10" t="s">
        <v>56</v>
      </c>
      <c r="E851" s="10">
        <v>19073</v>
      </c>
      <c r="F851" s="10">
        <v>0.236</v>
      </c>
      <c r="G851" s="10">
        <v>36</v>
      </c>
      <c r="H851" s="10" t="s">
        <v>91</v>
      </c>
      <c r="I851" s="10" t="s">
        <v>37</v>
      </c>
      <c r="J851" s="10" t="s">
        <v>31</v>
      </c>
      <c r="K851" s="10">
        <v>79422</v>
      </c>
      <c r="L851" s="10" t="s">
        <v>39</v>
      </c>
      <c r="M851" s="10">
        <v>0.23</v>
      </c>
      <c r="N851" s="10">
        <v>0.93</v>
      </c>
      <c r="O851" s="10">
        <v>7593.57</v>
      </c>
      <c r="P851" s="10">
        <v>6148.31</v>
      </c>
      <c r="Q851">
        <v>36</v>
      </c>
      <c r="R851">
        <v>381.46</v>
      </c>
      <c r="S851">
        <v>0.23</v>
      </c>
      <c r="T851">
        <v>1</v>
      </c>
      <c r="U851">
        <v>23</v>
      </c>
      <c r="V851">
        <v>3375.921</v>
      </c>
      <c r="W851">
        <v>6148.31</v>
      </c>
      <c r="X851">
        <v>12924.69</v>
      </c>
      <c r="Y851">
        <v>-3781.92</v>
      </c>
      <c r="Z851" s="17" t="str">
        <f t="shared" si="13"/>
        <v>Oct-2023</v>
      </c>
    </row>
    <row r="852" spans="1:26">
      <c r="A852" s="10" t="s">
        <v>1756</v>
      </c>
      <c r="B852" s="14">
        <v>44800</v>
      </c>
      <c r="C852" s="10" t="s">
        <v>1757</v>
      </c>
      <c r="D852" s="10" t="s">
        <v>75</v>
      </c>
      <c r="E852" s="10">
        <v>37035</v>
      </c>
      <c r="F852" s="10">
        <v>0.219</v>
      </c>
      <c r="G852" s="10">
        <v>60</v>
      </c>
      <c r="H852" s="10" t="s">
        <v>36</v>
      </c>
      <c r="I852" s="10" t="s">
        <v>46</v>
      </c>
      <c r="J852" s="10" t="s">
        <v>47</v>
      </c>
      <c r="K852" s="10">
        <v>113106</v>
      </c>
      <c r="L852" s="10" t="s">
        <v>43</v>
      </c>
      <c r="M852" s="10">
        <v>0.13</v>
      </c>
      <c r="N852" s="10">
        <v>0.59</v>
      </c>
      <c r="O852" s="10">
        <v>13999.45</v>
      </c>
      <c r="P852" s="10">
        <v>0</v>
      </c>
      <c r="Q852">
        <v>36</v>
      </c>
      <c r="R852">
        <v>740.7</v>
      </c>
      <c r="S852">
        <v>0.13</v>
      </c>
      <c r="T852">
        <v>0</v>
      </c>
      <c r="U852">
        <v>36</v>
      </c>
      <c r="V852">
        <v>21898.7955</v>
      </c>
      <c r="W852">
        <v>37035</v>
      </c>
      <c r="X852">
        <v>0</v>
      </c>
      <c r="Y852">
        <v>21158.1</v>
      </c>
      <c r="Z852" s="17" t="str">
        <f t="shared" si="13"/>
        <v>Aug-2022</v>
      </c>
    </row>
    <row r="853" spans="1:26">
      <c r="A853" s="10" t="s">
        <v>1758</v>
      </c>
      <c r="B853" s="14">
        <v>45210</v>
      </c>
      <c r="C853" s="10" t="s">
        <v>1759</v>
      </c>
      <c r="D853" s="10" t="s">
        <v>28</v>
      </c>
      <c r="E853" s="10">
        <v>38174</v>
      </c>
      <c r="F853" s="10">
        <v>0.185</v>
      </c>
      <c r="G853" s="10">
        <v>36</v>
      </c>
      <c r="H853" s="10" t="s">
        <v>91</v>
      </c>
      <c r="I853" s="10" t="s">
        <v>30</v>
      </c>
      <c r="J853" s="10" t="s">
        <v>42</v>
      </c>
      <c r="K853" s="10">
        <v>91899</v>
      </c>
      <c r="L853" s="10" t="s">
        <v>32</v>
      </c>
      <c r="M853" s="10">
        <v>0.24</v>
      </c>
      <c r="N853" s="10">
        <v>0.86</v>
      </c>
      <c r="O853" s="10">
        <v>14725.52</v>
      </c>
      <c r="P853" s="10">
        <v>11118.32</v>
      </c>
      <c r="Q853">
        <v>36</v>
      </c>
      <c r="R853">
        <v>763.48</v>
      </c>
      <c r="S853">
        <v>0.24</v>
      </c>
      <c r="T853">
        <v>1</v>
      </c>
      <c r="U853">
        <v>23</v>
      </c>
      <c r="V853">
        <v>5296.6425</v>
      </c>
      <c r="W853">
        <v>11118.32</v>
      </c>
      <c r="X853">
        <v>27055.68</v>
      </c>
      <c r="Y853">
        <v>-11404.2</v>
      </c>
      <c r="Z853" s="17" t="str">
        <f t="shared" si="13"/>
        <v>Oct-2023</v>
      </c>
    </row>
    <row r="854" spans="1:26">
      <c r="A854" s="10" t="s">
        <v>1760</v>
      </c>
      <c r="B854" s="14">
        <v>44247</v>
      </c>
      <c r="C854" s="10" t="s">
        <v>1761</v>
      </c>
      <c r="D854" s="10" t="s">
        <v>75</v>
      </c>
      <c r="E854" s="10">
        <v>25837</v>
      </c>
      <c r="F854" s="10">
        <v>0.078</v>
      </c>
      <c r="G854" s="10">
        <v>60</v>
      </c>
      <c r="H854" s="10" t="s">
        <v>36</v>
      </c>
      <c r="I854" s="10" t="s">
        <v>67</v>
      </c>
      <c r="J854" s="10" t="s">
        <v>57</v>
      </c>
      <c r="K854" s="10">
        <v>42392</v>
      </c>
      <c r="L854" s="10" t="s">
        <v>43</v>
      </c>
      <c r="M854" s="10">
        <v>0.44</v>
      </c>
      <c r="N854" s="10">
        <v>0.85</v>
      </c>
      <c r="O854" s="10">
        <v>10999.75</v>
      </c>
      <c r="P854" s="10">
        <v>0</v>
      </c>
      <c r="Q854">
        <v>36</v>
      </c>
      <c r="R854">
        <v>516.74</v>
      </c>
      <c r="S854">
        <v>0.44</v>
      </c>
      <c r="T854">
        <v>0</v>
      </c>
      <c r="U854">
        <v>36</v>
      </c>
      <c r="V854">
        <v>5441.2722</v>
      </c>
      <c r="W854">
        <v>25837</v>
      </c>
      <c r="X854">
        <v>0</v>
      </c>
      <c r="Y854">
        <v>4924.53</v>
      </c>
      <c r="Z854" s="17" t="str">
        <f t="shared" si="13"/>
        <v>Feb-2021</v>
      </c>
    </row>
    <row r="855" spans="1:26">
      <c r="A855" s="10" t="s">
        <v>1762</v>
      </c>
      <c r="B855" s="14">
        <v>45249</v>
      </c>
      <c r="C855" s="10" t="s">
        <v>1763</v>
      </c>
      <c r="D855" s="10" t="s">
        <v>28</v>
      </c>
      <c r="E855" s="10">
        <v>18826</v>
      </c>
      <c r="F855" s="10">
        <v>0.101</v>
      </c>
      <c r="G855" s="10">
        <v>36</v>
      </c>
      <c r="H855" s="10" t="s">
        <v>36</v>
      </c>
      <c r="I855" s="10" t="s">
        <v>83</v>
      </c>
      <c r="J855" s="10" t="s">
        <v>57</v>
      </c>
      <c r="K855" s="10">
        <v>74724</v>
      </c>
      <c r="L855" s="10" t="s">
        <v>32</v>
      </c>
      <c r="M855" s="10">
        <v>0.19</v>
      </c>
      <c r="N855" s="10">
        <v>0.6</v>
      </c>
      <c r="O855" s="10">
        <v>8590.41</v>
      </c>
      <c r="P855" s="10">
        <v>0</v>
      </c>
      <c r="Q855">
        <v>36</v>
      </c>
      <c r="R855">
        <v>376.52</v>
      </c>
      <c r="S855">
        <v>0.19</v>
      </c>
      <c r="T855">
        <v>0</v>
      </c>
      <c r="U855">
        <v>22</v>
      </c>
      <c r="V855">
        <v>3137.3529</v>
      </c>
      <c r="W855">
        <v>11504.7777777778</v>
      </c>
      <c r="X855">
        <v>0</v>
      </c>
      <c r="Y855">
        <v>-4560.39</v>
      </c>
      <c r="Z855" s="17" t="str">
        <f t="shared" si="13"/>
        <v>Nov-2023</v>
      </c>
    </row>
    <row r="856" spans="1:26">
      <c r="A856" s="10" t="s">
        <v>1764</v>
      </c>
      <c r="B856" s="14">
        <v>44975</v>
      </c>
      <c r="C856" s="10" t="s">
        <v>1765</v>
      </c>
      <c r="D856" s="10" t="s">
        <v>56</v>
      </c>
      <c r="E856" s="10">
        <v>25981</v>
      </c>
      <c r="F856" s="10">
        <v>0.225</v>
      </c>
      <c r="G856" s="10">
        <v>60</v>
      </c>
      <c r="H856" s="10" t="s">
        <v>36</v>
      </c>
      <c r="I856" s="10" t="s">
        <v>51</v>
      </c>
      <c r="J856" s="10" t="s">
        <v>38</v>
      </c>
      <c r="K856" s="10">
        <v>62299</v>
      </c>
      <c r="L856" s="10" t="s">
        <v>39</v>
      </c>
      <c r="M856" s="10">
        <v>0.38</v>
      </c>
      <c r="N856" s="10">
        <v>0.78</v>
      </c>
      <c r="O856" s="10">
        <v>10820.79</v>
      </c>
      <c r="P856" s="10">
        <v>0</v>
      </c>
      <c r="Q856">
        <v>36</v>
      </c>
      <c r="R856">
        <v>519.62</v>
      </c>
      <c r="S856">
        <v>0.38</v>
      </c>
      <c r="T856">
        <v>0</v>
      </c>
      <c r="U856">
        <v>31</v>
      </c>
      <c r="V856">
        <v>13591.310625</v>
      </c>
      <c r="W856">
        <v>22372.5277777778</v>
      </c>
      <c r="X856">
        <v>0</v>
      </c>
      <c r="Y856">
        <v>9463.22</v>
      </c>
      <c r="Z856" s="17" t="str">
        <f t="shared" si="13"/>
        <v>Feb-2023</v>
      </c>
    </row>
    <row r="857" spans="1:26">
      <c r="A857" s="10" t="s">
        <v>1766</v>
      </c>
      <c r="B857" s="14">
        <v>45010</v>
      </c>
      <c r="C857" s="10" t="s">
        <v>1767</v>
      </c>
      <c r="D857" s="10" t="s">
        <v>63</v>
      </c>
      <c r="E857" s="10">
        <v>11382</v>
      </c>
      <c r="F857" s="10">
        <v>0.087</v>
      </c>
      <c r="G857" s="10">
        <v>36</v>
      </c>
      <c r="H857" s="10" t="s">
        <v>29</v>
      </c>
      <c r="I857" s="10" t="s">
        <v>30</v>
      </c>
      <c r="J857" s="10" t="s">
        <v>31</v>
      </c>
      <c r="K857" s="10">
        <v>45641</v>
      </c>
      <c r="L857" s="10" t="s">
        <v>32</v>
      </c>
      <c r="M857" s="10">
        <v>0.35</v>
      </c>
      <c r="N857" s="10">
        <v>0.52</v>
      </c>
      <c r="O857" s="10">
        <v>12372.23</v>
      </c>
      <c r="P857" s="10">
        <v>0</v>
      </c>
      <c r="Q857">
        <v>36</v>
      </c>
      <c r="R857">
        <v>227.64</v>
      </c>
      <c r="S857">
        <v>0.35</v>
      </c>
      <c r="T857">
        <v>0</v>
      </c>
      <c r="U857">
        <v>30</v>
      </c>
      <c r="V857">
        <v>2970.702</v>
      </c>
      <c r="W857">
        <v>11382</v>
      </c>
      <c r="X857">
        <v>0</v>
      </c>
      <c r="Y857">
        <v>2743.06</v>
      </c>
      <c r="Z857" s="17" t="str">
        <f t="shared" si="13"/>
        <v>Mar-2023</v>
      </c>
    </row>
    <row r="858" spans="1:26">
      <c r="A858" s="10" t="s">
        <v>1768</v>
      </c>
      <c r="B858" s="14">
        <v>44616</v>
      </c>
      <c r="C858" s="10" t="s">
        <v>1769</v>
      </c>
      <c r="D858" s="10" t="s">
        <v>60</v>
      </c>
      <c r="E858" s="10">
        <v>5437</v>
      </c>
      <c r="F858" s="10">
        <v>0.106</v>
      </c>
      <c r="G858" s="10">
        <v>36</v>
      </c>
      <c r="H858" s="10" t="s">
        <v>29</v>
      </c>
      <c r="I858" s="10" t="s">
        <v>30</v>
      </c>
      <c r="J858" s="10" t="s">
        <v>47</v>
      </c>
      <c r="K858" s="10">
        <v>109534</v>
      </c>
      <c r="L858" s="10" t="s">
        <v>39</v>
      </c>
      <c r="M858" s="10">
        <v>0.45</v>
      </c>
      <c r="N858" s="10">
        <v>0.72</v>
      </c>
      <c r="O858" s="10">
        <v>6013.32</v>
      </c>
      <c r="P858" s="10">
        <v>0</v>
      </c>
      <c r="Q858">
        <v>36</v>
      </c>
      <c r="R858">
        <v>108.74</v>
      </c>
      <c r="S858">
        <v>0.45</v>
      </c>
      <c r="T858">
        <v>0</v>
      </c>
      <c r="U858">
        <v>36</v>
      </c>
      <c r="V858">
        <v>1728.966</v>
      </c>
      <c r="W858">
        <v>5437</v>
      </c>
      <c r="X858">
        <v>0</v>
      </c>
      <c r="Y858">
        <v>1620.23</v>
      </c>
      <c r="Z858" s="17" t="str">
        <f t="shared" si="13"/>
        <v>Feb-2022</v>
      </c>
    </row>
    <row r="859" spans="1:26">
      <c r="A859" s="10" t="s">
        <v>1770</v>
      </c>
      <c r="B859" s="14">
        <v>45179</v>
      </c>
      <c r="C859" s="10" t="s">
        <v>1771</v>
      </c>
      <c r="D859" s="10" t="s">
        <v>50</v>
      </c>
      <c r="E859" s="10">
        <v>6435</v>
      </c>
      <c r="F859" s="10">
        <v>0.076</v>
      </c>
      <c r="G859" s="10">
        <v>60</v>
      </c>
      <c r="H859" s="10" t="s">
        <v>29</v>
      </c>
      <c r="I859" s="10" t="s">
        <v>30</v>
      </c>
      <c r="J859" s="10" t="s">
        <v>42</v>
      </c>
      <c r="K859" s="10">
        <v>36305</v>
      </c>
      <c r="L859" s="10" t="s">
        <v>43</v>
      </c>
      <c r="M859" s="10">
        <v>0.15</v>
      </c>
      <c r="N859" s="10">
        <v>0.51</v>
      </c>
      <c r="O859" s="10">
        <v>6924.06</v>
      </c>
      <c r="P859" s="10">
        <v>0</v>
      </c>
      <c r="Q859">
        <v>36</v>
      </c>
      <c r="R859">
        <v>128.7</v>
      </c>
      <c r="S859">
        <v>0.15</v>
      </c>
      <c r="T859">
        <v>0</v>
      </c>
      <c r="U859">
        <v>24</v>
      </c>
      <c r="V859">
        <v>1467.18</v>
      </c>
      <c r="W859">
        <v>6435</v>
      </c>
      <c r="X859">
        <v>0</v>
      </c>
      <c r="Y859">
        <v>1338.48</v>
      </c>
      <c r="Z859" s="17" t="str">
        <f t="shared" si="13"/>
        <v>Sep-2023</v>
      </c>
    </row>
    <row r="860" spans="1:26">
      <c r="A860" s="10" t="s">
        <v>1772</v>
      </c>
      <c r="B860" s="14">
        <v>45021</v>
      </c>
      <c r="C860" s="10" t="s">
        <v>1773</v>
      </c>
      <c r="D860" s="10" t="s">
        <v>82</v>
      </c>
      <c r="E860" s="10">
        <v>25819</v>
      </c>
      <c r="F860" s="10">
        <v>0.185</v>
      </c>
      <c r="G860" s="10">
        <v>36</v>
      </c>
      <c r="H860" s="10" t="s">
        <v>29</v>
      </c>
      <c r="I860" s="10" t="s">
        <v>30</v>
      </c>
      <c r="J860" s="10" t="s">
        <v>57</v>
      </c>
      <c r="K860" s="10">
        <v>128262</v>
      </c>
      <c r="L860" s="10" t="s">
        <v>32</v>
      </c>
      <c r="M860" s="10">
        <v>0.49</v>
      </c>
      <c r="N860" s="10">
        <v>0.91</v>
      </c>
      <c r="O860" s="10">
        <v>30595.52</v>
      </c>
      <c r="P860" s="10">
        <v>0</v>
      </c>
      <c r="Q860">
        <v>36</v>
      </c>
      <c r="R860">
        <v>516.38</v>
      </c>
      <c r="S860">
        <v>0.49</v>
      </c>
      <c r="T860">
        <v>0</v>
      </c>
      <c r="U860">
        <v>29</v>
      </c>
      <c r="V860">
        <v>14329.545</v>
      </c>
      <c r="W860">
        <v>25819</v>
      </c>
      <c r="X860">
        <v>0</v>
      </c>
      <c r="Y860">
        <v>13813.16</v>
      </c>
      <c r="Z860" s="17" t="str">
        <f t="shared" si="13"/>
        <v>Apr-2023</v>
      </c>
    </row>
    <row r="861" spans="1:26">
      <c r="A861" s="10" t="s">
        <v>1774</v>
      </c>
      <c r="B861" s="14">
        <v>45221</v>
      </c>
      <c r="C861" s="10" t="s">
        <v>1775</v>
      </c>
      <c r="D861" s="10" t="s">
        <v>82</v>
      </c>
      <c r="E861" s="10">
        <v>37875</v>
      </c>
      <c r="F861" s="10">
        <v>0.239</v>
      </c>
      <c r="G861" s="10">
        <v>36</v>
      </c>
      <c r="H861" s="10" t="s">
        <v>36</v>
      </c>
      <c r="I861" s="10" t="s">
        <v>46</v>
      </c>
      <c r="J861" s="10" t="s">
        <v>42</v>
      </c>
      <c r="K861" s="10">
        <v>48782</v>
      </c>
      <c r="L861" s="10" t="s">
        <v>43</v>
      </c>
      <c r="M861" s="10">
        <v>0.33</v>
      </c>
      <c r="N861" s="10">
        <v>0.94</v>
      </c>
      <c r="O861" s="10">
        <v>9719.54</v>
      </c>
      <c r="P861" s="10">
        <v>0</v>
      </c>
      <c r="Q861">
        <v>36</v>
      </c>
      <c r="R861">
        <v>757.5</v>
      </c>
      <c r="S861">
        <v>0.33</v>
      </c>
      <c r="T861">
        <v>0</v>
      </c>
      <c r="U861">
        <v>23</v>
      </c>
      <c r="V861">
        <v>15614.915625</v>
      </c>
      <c r="W861">
        <v>24197.9166666667</v>
      </c>
      <c r="X861">
        <v>0</v>
      </c>
      <c r="Y861">
        <v>1180.33</v>
      </c>
      <c r="Z861" s="17" t="str">
        <f t="shared" si="13"/>
        <v>Oct-2023</v>
      </c>
    </row>
    <row r="862" spans="1:26">
      <c r="A862" s="10" t="s">
        <v>1776</v>
      </c>
      <c r="B862" s="14">
        <v>44763</v>
      </c>
      <c r="C862" s="10" t="s">
        <v>1777</v>
      </c>
      <c r="D862" s="10" t="s">
        <v>60</v>
      </c>
      <c r="E862" s="10">
        <v>32982</v>
      </c>
      <c r="F862" s="10">
        <v>0.104</v>
      </c>
      <c r="G862" s="10">
        <v>36</v>
      </c>
      <c r="H862" s="10" t="s">
        <v>36</v>
      </c>
      <c r="I862" s="10" t="s">
        <v>37</v>
      </c>
      <c r="J862" s="10" t="s">
        <v>47</v>
      </c>
      <c r="K862" s="10">
        <v>108257</v>
      </c>
      <c r="L862" s="10" t="s">
        <v>39</v>
      </c>
      <c r="M862" s="10">
        <v>0.5</v>
      </c>
      <c r="N862" s="10">
        <v>0.6</v>
      </c>
      <c r="O862" s="10">
        <v>5386.12</v>
      </c>
      <c r="P862" s="10">
        <v>0</v>
      </c>
      <c r="Q862">
        <v>36</v>
      </c>
      <c r="R862">
        <v>659.64</v>
      </c>
      <c r="S862">
        <v>0.5</v>
      </c>
      <c r="T862">
        <v>0</v>
      </c>
      <c r="U862">
        <v>36</v>
      </c>
      <c r="V862">
        <v>9261.3456</v>
      </c>
      <c r="W862">
        <v>32982</v>
      </c>
      <c r="X862">
        <v>0</v>
      </c>
      <c r="Y862">
        <v>8601.71</v>
      </c>
      <c r="Z862" s="17" t="str">
        <f t="shared" si="13"/>
        <v>Jul-2022</v>
      </c>
    </row>
    <row r="863" spans="1:26">
      <c r="A863" s="10" t="s">
        <v>1778</v>
      </c>
      <c r="B863" s="14">
        <v>44567</v>
      </c>
      <c r="C863" s="10" t="s">
        <v>1779</v>
      </c>
      <c r="D863" s="10" t="s">
        <v>28</v>
      </c>
      <c r="E863" s="10">
        <v>34328</v>
      </c>
      <c r="F863" s="10">
        <v>0.145</v>
      </c>
      <c r="G863" s="10">
        <v>36</v>
      </c>
      <c r="H863" s="10" t="s">
        <v>91</v>
      </c>
      <c r="I863" s="10" t="s">
        <v>37</v>
      </c>
      <c r="J863" s="10" t="s">
        <v>42</v>
      </c>
      <c r="K863" s="10">
        <v>135299</v>
      </c>
      <c r="L863" s="10" t="s">
        <v>43</v>
      </c>
      <c r="M863" s="10">
        <v>0.46</v>
      </c>
      <c r="N863" s="10">
        <v>0.59</v>
      </c>
      <c r="O863" s="10">
        <v>7246.51</v>
      </c>
      <c r="P863" s="10">
        <v>14471.77</v>
      </c>
      <c r="Q863">
        <v>36</v>
      </c>
      <c r="R863">
        <v>686.56</v>
      </c>
      <c r="S863">
        <v>0.46</v>
      </c>
      <c r="T863">
        <v>1</v>
      </c>
      <c r="U863">
        <v>36</v>
      </c>
      <c r="V863">
        <v>3733.17</v>
      </c>
      <c r="W863">
        <v>14471.77</v>
      </c>
      <c r="X863">
        <v>19856.23</v>
      </c>
      <c r="Y863">
        <v>-2337.85</v>
      </c>
      <c r="Z863" s="17" t="str">
        <f t="shared" si="13"/>
        <v>Jan-2022</v>
      </c>
    </row>
    <row r="864" spans="1:26">
      <c r="A864" s="10" t="s">
        <v>1780</v>
      </c>
      <c r="B864" s="14">
        <v>45132</v>
      </c>
      <c r="C864" s="10" t="s">
        <v>1781</v>
      </c>
      <c r="D864" s="10" t="s">
        <v>50</v>
      </c>
      <c r="E864" s="10">
        <v>13329</v>
      </c>
      <c r="F864" s="10">
        <v>0.177</v>
      </c>
      <c r="G864" s="10">
        <v>36</v>
      </c>
      <c r="H864" s="10" t="s">
        <v>29</v>
      </c>
      <c r="I864" s="10" t="s">
        <v>83</v>
      </c>
      <c r="J864" s="10" t="s">
        <v>31</v>
      </c>
      <c r="K864" s="10">
        <v>107963</v>
      </c>
      <c r="L864" s="10" t="s">
        <v>39</v>
      </c>
      <c r="M864" s="10">
        <v>0.19</v>
      </c>
      <c r="N864" s="10">
        <v>0.84</v>
      </c>
      <c r="O864" s="10">
        <v>15688.23</v>
      </c>
      <c r="P864" s="10">
        <v>0</v>
      </c>
      <c r="Q864">
        <v>36</v>
      </c>
      <c r="R864">
        <v>266.58</v>
      </c>
      <c r="S864">
        <v>0.19</v>
      </c>
      <c r="T864">
        <v>0</v>
      </c>
      <c r="U864">
        <v>26</v>
      </c>
      <c r="V864">
        <v>7077.699</v>
      </c>
      <c r="W864">
        <v>13329</v>
      </c>
      <c r="X864">
        <v>0</v>
      </c>
      <c r="Y864">
        <v>6811.12</v>
      </c>
      <c r="Z864" s="17" t="str">
        <f t="shared" si="13"/>
        <v>Jul-2023</v>
      </c>
    </row>
    <row r="865" spans="1:26">
      <c r="A865" s="10" t="s">
        <v>1782</v>
      </c>
      <c r="B865" s="14">
        <v>44857</v>
      </c>
      <c r="C865" s="10" t="s">
        <v>1783</v>
      </c>
      <c r="D865" s="10" t="s">
        <v>56</v>
      </c>
      <c r="E865" s="10">
        <v>26169</v>
      </c>
      <c r="F865" s="10">
        <v>0.25</v>
      </c>
      <c r="G865" s="10">
        <v>36</v>
      </c>
      <c r="H865" s="10" t="s">
        <v>29</v>
      </c>
      <c r="I865" s="10" t="s">
        <v>94</v>
      </c>
      <c r="J865" s="10" t="s">
        <v>38</v>
      </c>
      <c r="K865" s="10">
        <v>142086</v>
      </c>
      <c r="L865" s="10" t="s">
        <v>39</v>
      </c>
      <c r="M865" s="10">
        <v>0.12</v>
      </c>
      <c r="N865" s="10">
        <v>0.61</v>
      </c>
      <c r="O865" s="10">
        <v>32711.25</v>
      </c>
      <c r="P865" s="10">
        <v>0</v>
      </c>
      <c r="Q865">
        <v>36</v>
      </c>
      <c r="R865">
        <v>523.38</v>
      </c>
      <c r="S865">
        <v>0.12</v>
      </c>
      <c r="T865">
        <v>0</v>
      </c>
      <c r="U865">
        <v>35</v>
      </c>
      <c r="V865">
        <v>19626.75</v>
      </c>
      <c r="W865">
        <v>26169</v>
      </c>
      <c r="X865">
        <v>0</v>
      </c>
      <c r="Y865">
        <v>19103.37</v>
      </c>
      <c r="Z865" s="17" t="str">
        <f t="shared" si="13"/>
        <v>Oct-2022</v>
      </c>
    </row>
    <row r="866" spans="1:26">
      <c r="A866" s="10" t="s">
        <v>1784</v>
      </c>
      <c r="B866" s="14">
        <v>45165</v>
      </c>
      <c r="C866" s="10" t="s">
        <v>1785</v>
      </c>
      <c r="D866" s="10" t="s">
        <v>66</v>
      </c>
      <c r="E866" s="10">
        <v>22932</v>
      </c>
      <c r="F866" s="10">
        <v>0.071</v>
      </c>
      <c r="G866" s="10">
        <v>60</v>
      </c>
      <c r="H866" s="10" t="s">
        <v>29</v>
      </c>
      <c r="I866" s="10" t="s">
        <v>30</v>
      </c>
      <c r="J866" s="10" t="s">
        <v>42</v>
      </c>
      <c r="K866" s="10">
        <v>50566</v>
      </c>
      <c r="L866" s="10" t="s">
        <v>39</v>
      </c>
      <c r="M866" s="10">
        <v>0.2</v>
      </c>
      <c r="N866" s="10">
        <v>0.9</v>
      </c>
      <c r="O866" s="10">
        <v>24560.17</v>
      </c>
      <c r="P866" s="10">
        <v>0</v>
      </c>
      <c r="Q866">
        <v>36</v>
      </c>
      <c r="R866">
        <v>458.64</v>
      </c>
      <c r="S866">
        <v>0.2</v>
      </c>
      <c r="T866">
        <v>0</v>
      </c>
      <c r="U866">
        <v>25</v>
      </c>
      <c r="V866">
        <v>4884.516</v>
      </c>
      <c r="W866">
        <v>22932</v>
      </c>
      <c r="X866">
        <v>0</v>
      </c>
      <c r="Y866">
        <v>4425.88</v>
      </c>
      <c r="Z866" s="17" t="str">
        <f t="shared" si="13"/>
        <v>Aug-2023</v>
      </c>
    </row>
    <row r="867" spans="1:26">
      <c r="A867" s="10" t="s">
        <v>1786</v>
      </c>
      <c r="B867" s="14">
        <v>44398</v>
      </c>
      <c r="C867" s="10" t="s">
        <v>1787</v>
      </c>
      <c r="D867" s="10" t="s">
        <v>28</v>
      </c>
      <c r="E867" s="10">
        <v>35594</v>
      </c>
      <c r="F867" s="10">
        <v>0.15</v>
      </c>
      <c r="G867" s="10">
        <v>60</v>
      </c>
      <c r="H867" s="10" t="s">
        <v>29</v>
      </c>
      <c r="I867" s="10" t="s">
        <v>67</v>
      </c>
      <c r="J867" s="10" t="s">
        <v>38</v>
      </c>
      <c r="K867" s="10">
        <v>97766</v>
      </c>
      <c r="L867" s="10" t="s">
        <v>43</v>
      </c>
      <c r="M867" s="10">
        <v>0.31</v>
      </c>
      <c r="N867" s="10">
        <v>0.76</v>
      </c>
      <c r="O867" s="10">
        <v>40933.1</v>
      </c>
      <c r="P867" s="10">
        <v>0</v>
      </c>
      <c r="Q867">
        <v>36</v>
      </c>
      <c r="R867">
        <v>711.88</v>
      </c>
      <c r="S867">
        <v>0.31</v>
      </c>
      <c r="T867">
        <v>0</v>
      </c>
      <c r="U867">
        <v>36</v>
      </c>
      <c r="V867">
        <v>16017.3</v>
      </c>
      <c r="W867">
        <v>35594</v>
      </c>
      <c r="X867">
        <v>0</v>
      </c>
      <c r="Y867">
        <v>15305.42</v>
      </c>
      <c r="Z867" s="17" t="str">
        <f t="shared" si="13"/>
        <v>Jul-2021</v>
      </c>
    </row>
    <row r="868" spans="1:26">
      <c r="A868" s="10" t="s">
        <v>1788</v>
      </c>
      <c r="B868" s="14">
        <v>44509</v>
      </c>
      <c r="C868" s="10" t="s">
        <v>1789</v>
      </c>
      <c r="D868" s="10" t="s">
        <v>63</v>
      </c>
      <c r="E868" s="10">
        <v>12421</v>
      </c>
      <c r="F868" s="10">
        <v>0.127</v>
      </c>
      <c r="G868" s="10">
        <v>60</v>
      </c>
      <c r="H868" s="10" t="s">
        <v>29</v>
      </c>
      <c r="I868" s="10" t="s">
        <v>83</v>
      </c>
      <c r="J868" s="10" t="s">
        <v>47</v>
      </c>
      <c r="K868" s="10">
        <v>36511</v>
      </c>
      <c r="L868" s="10" t="s">
        <v>43</v>
      </c>
      <c r="M868" s="10">
        <v>0.17</v>
      </c>
      <c r="N868" s="10">
        <v>0.66</v>
      </c>
      <c r="O868" s="10">
        <v>13998.47</v>
      </c>
      <c r="P868" s="10">
        <v>0</v>
      </c>
      <c r="Q868">
        <v>36</v>
      </c>
      <c r="R868">
        <v>248.42</v>
      </c>
      <c r="S868">
        <v>0.17</v>
      </c>
      <c r="T868">
        <v>0</v>
      </c>
      <c r="U868">
        <v>36</v>
      </c>
      <c r="V868">
        <v>4732.401</v>
      </c>
      <c r="W868">
        <v>12421</v>
      </c>
      <c r="X868">
        <v>0</v>
      </c>
      <c r="Y868">
        <v>4483.98</v>
      </c>
      <c r="Z868" s="17" t="str">
        <f t="shared" si="13"/>
        <v>Nov-2021</v>
      </c>
    </row>
    <row r="869" spans="1:26">
      <c r="A869" s="10" t="s">
        <v>1790</v>
      </c>
      <c r="B869" s="14">
        <v>44313</v>
      </c>
      <c r="C869" s="10" t="s">
        <v>1791</v>
      </c>
      <c r="D869" s="10" t="s">
        <v>75</v>
      </c>
      <c r="E869" s="10">
        <v>8629</v>
      </c>
      <c r="F869" s="10">
        <v>0.223</v>
      </c>
      <c r="G869" s="10">
        <v>36</v>
      </c>
      <c r="H869" s="10" t="s">
        <v>36</v>
      </c>
      <c r="I869" s="10" t="s">
        <v>30</v>
      </c>
      <c r="J869" s="10" t="s">
        <v>38</v>
      </c>
      <c r="K869" s="10">
        <v>144816</v>
      </c>
      <c r="L869" s="10" t="s">
        <v>32</v>
      </c>
      <c r="M869" s="10">
        <v>0.17</v>
      </c>
      <c r="N869" s="10">
        <v>0.87</v>
      </c>
      <c r="O869" s="10">
        <v>510.03</v>
      </c>
      <c r="P869" s="10">
        <v>0</v>
      </c>
      <c r="Q869">
        <v>36</v>
      </c>
      <c r="R869">
        <v>172.58</v>
      </c>
      <c r="S869">
        <v>0.17</v>
      </c>
      <c r="T869">
        <v>0</v>
      </c>
      <c r="U869">
        <v>36</v>
      </c>
      <c r="V869">
        <v>5195.5209</v>
      </c>
      <c r="W869">
        <v>8629</v>
      </c>
      <c r="X869">
        <v>0</v>
      </c>
      <c r="Y869">
        <v>5022.94</v>
      </c>
      <c r="Z869" s="17" t="str">
        <f t="shared" si="13"/>
        <v>Apr-2021</v>
      </c>
    </row>
    <row r="870" spans="1:26">
      <c r="A870" s="10" t="s">
        <v>1792</v>
      </c>
      <c r="B870" s="14">
        <v>45133</v>
      </c>
      <c r="C870" s="10" t="s">
        <v>1793</v>
      </c>
      <c r="D870" s="10" t="s">
        <v>86</v>
      </c>
      <c r="E870" s="10">
        <v>9325</v>
      </c>
      <c r="F870" s="10">
        <v>0.145</v>
      </c>
      <c r="G870" s="10">
        <v>60</v>
      </c>
      <c r="H870" s="10" t="s">
        <v>29</v>
      </c>
      <c r="I870" s="10" t="s">
        <v>67</v>
      </c>
      <c r="J870" s="10" t="s">
        <v>42</v>
      </c>
      <c r="K870" s="10">
        <v>137765</v>
      </c>
      <c r="L870" s="10" t="s">
        <v>32</v>
      </c>
      <c r="M870" s="10">
        <v>0.29</v>
      </c>
      <c r="N870" s="10">
        <v>0.72</v>
      </c>
      <c r="O870" s="10">
        <v>10677.12</v>
      </c>
      <c r="P870" s="10">
        <v>0</v>
      </c>
      <c r="Q870">
        <v>36</v>
      </c>
      <c r="R870">
        <v>186.5</v>
      </c>
      <c r="S870">
        <v>0.29</v>
      </c>
      <c r="T870">
        <v>0</v>
      </c>
      <c r="U870">
        <v>26</v>
      </c>
      <c r="V870">
        <v>4056.375</v>
      </c>
      <c r="W870">
        <v>9325</v>
      </c>
      <c r="X870">
        <v>0</v>
      </c>
      <c r="Y870">
        <v>3869.88</v>
      </c>
      <c r="Z870" s="17" t="str">
        <f t="shared" si="13"/>
        <v>Jul-2023</v>
      </c>
    </row>
    <row r="871" spans="1:26">
      <c r="A871" s="10" t="s">
        <v>1794</v>
      </c>
      <c r="B871" s="14">
        <v>44771</v>
      </c>
      <c r="C871" s="10" t="s">
        <v>1795</v>
      </c>
      <c r="D871" s="10" t="s">
        <v>28</v>
      </c>
      <c r="E871" s="10">
        <v>29495</v>
      </c>
      <c r="F871" s="10">
        <v>0.072</v>
      </c>
      <c r="G871" s="10">
        <v>36</v>
      </c>
      <c r="H871" s="10" t="s">
        <v>36</v>
      </c>
      <c r="I871" s="10" t="s">
        <v>67</v>
      </c>
      <c r="J871" s="10" t="s">
        <v>42</v>
      </c>
      <c r="K871" s="10">
        <v>148360</v>
      </c>
      <c r="L871" s="10" t="s">
        <v>43</v>
      </c>
      <c r="M871" s="10">
        <v>0.11</v>
      </c>
      <c r="N871" s="10">
        <v>0.91</v>
      </c>
      <c r="O871" s="10">
        <v>8429.58</v>
      </c>
      <c r="P871" s="10">
        <v>0</v>
      </c>
      <c r="Q871">
        <v>36</v>
      </c>
      <c r="R871">
        <v>589.9</v>
      </c>
      <c r="S871">
        <v>0.11</v>
      </c>
      <c r="T871">
        <v>0</v>
      </c>
      <c r="U871">
        <v>36</v>
      </c>
      <c r="V871">
        <v>5733.828</v>
      </c>
      <c r="W871">
        <v>29495</v>
      </c>
      <c r="X871">
        <v>0</v>
      </c>
      <c r="Y871">
        <v>5143.93</v>
      </c>
      <c r="Z871" s="17" t="str">
        <f t="shared" si="13"/>
        <v>Jul-2022</v>
      </c>
    </row>
    <row r="872" spans="1:26">
      <c r="A872" s="10" t="s">
        <v>1796</v>
      </c>
      <c r="B872" s="14">
        <v>44440</v>
      </c>
      <c r="C872" s="10" t="s">
        <v>1797</v>
      </c>
      <c r="D872" s="10" t="s">
        <v>86</v>
      </c>
      <c r="E872" s="10">
        <v>32750</v>
      </c>
      <c r="F872" s="10">
        <v>0.177</v>
      </c>
      <c r="G872" s="10">
        <v>36</v>
      </c>
      <c r="H872" s="10" t="s">
        <v>29</v>
      </c>
      <c r="I872" s="10" t="s">
        <v>30</v>
      </c>
      <c r="J872" s="10" t="s">
        <v>57</v>
      </c>
      <c r="K872" s="10">
        <v>56177</v>
      </c>
      <c r="L872" s="10" t="s">
        <v>43</v>
      </c>
      <c r="M872" s="10">
        <v>0.15</v>
      </c>
      <c r="N872" s="10">
        <v>0.92</v>
      </c>
      <c r="O872" s="10">
        <v>38546.75</v>
      </c>
      <c r="P872" s="10">
        <v>0</v>
      </c>
      <c r="Q872">
        <v>36</v>
      </c>
      <c r="R872">
        <v>655</v>
      </c>
      <c r="S872">
        <v>0.15</v>
      </c>
      <c r="T872">
        <v>0</v>
      </c>
      <c r="U872">
        <v>36</v>
      </c>
      <c r="V872">
        <v>17390.25</v>
      </c>
      <c r="W872">
        <v>32750</v>
      </c>
      <c r="X872">
        <v>0</v>
      </c>
      <c r="Y872">
        <v>16735.25</v>
      </c>
      <c r="Z872" s="17" t="str">
        <f t="shared" si="13"/>
        <v>Sep-2021</v>
      </c>
    </row>
    <row r="873" spans="1:26">
      <c r="A873" s="10" t="s">
        <v>1798</v>
      </c>
      <c r="B873" s="14">
        <v>44733</v>
      </c>
      <c r="C873" s="10" t="s">
        <v>1799</v>
      </c>
      <c r="D873" s="10" t="s">
        <v>28</v>
      </c>
      <c r="E873" s="10">
        <v>30619</v>
      </c>
      <c r="F873" s="10">
        <v>0.204</v>
      </c>
      <c r="G873" s="10">
        <v>36</v>
      </c>
      <c r="H873" s="10" t="s">
        <v>91</v>
      </c>
      <c r="I873" s="10" t="s">
        <v>30</v>
      </c>
      <c r="J873" s="10" t="s">
        <v>42</v>
      </c>
      <c r="K873" s="10">
        <v>34765</v>
      </c>
      <c r="L873" s="10" t="s">
        <v>43</v>
      </c>
      <c r="M873" s="10">
        <v>0.27</v>
      </c>
      <c r="N873" s="10">
        <v>0.57</v>
      </c>
      <c r="O873" s="10">
        <v>7701.21</v>
      </c>
      <c r="P873" s="10">
        <v>8440.1</v>
      </c>
      <c r="Q873">
        <v>36</v>
      </c>
      <c r="R873">
        <v>612.38</v>
      </c>
      <c r="S873">
        <v>0.27</v>
      </c>
      <c r="T873">
        <v>1</v>
      </c>
      <c r="U873">
        <v>36</v>
      </c>
      <c r="V873">
        <v>4684.707</v>
      </c>
      <c r="W873">
        <v>8440.1</v>
      </c>
      <c r="X873">
        <v>22178.9</v>
      </c>
      <c r="Y873">
        <v>-9666.47</v>
      </c>
      <c r="Z873" s="17" t="str">
        <f t="shared" si="13"/>
        <v>Jun-2022</v>
      </c>
    </row>
    <row r="874" spans="1:26">
      <c r="A874" s="10" t="s">
        <v>1800</v>
      </c>
      <c r="B874" s="14">
        <v>44271</v>
      </c>
      <c r="C874" s="10" t="s">
        <v>1801</v>
      </c>
      <c r="D874" s="10" t="s">
        <v>60</v>
      </c>
      <c r="E874" s="10">
        <v>9264</v>
      </c>
      <c r="F874" s="10">
        <v>0.051</v>
      </c>
      <c r="G874" s="10">
        <v>36</v>
      </c>
      <c r="H874" s="10" t="s">
        <v>36</v>
      </c>
      <c r="I874" s="10" t="s">
        <v>37</v>
      </c>
      <c r="J874" s="10" t="s">
        <v>38</v>
      </c>
      <c r="K874" s="10">
        <v>50354</v>
      </c>
      <c r="L874" s="10" t="s">
        <v>43</v>
      </c>
      <c r="M874" s="10">
        <v>0.13</v>
      </c>
      <c r="N874" s="10">
        <v>0.5</v>
      </c>
      <c r="O874" s="10">
        <v>2652.86</v>
      </c>
      <c r="P874" s="10">
        <v>0</v>
      </c>
      <c r="Q874">
        <v>36</v>
      </c>
      <c r="R874">
        <v>185.28</v>
      </c>
      <c r="S874">
        <v>0.13</v>
      </c>
      <c r="T874">
        <v>0</v>
      </c>
      <c r="U874">
        <v>36</v>
      </c>
      <c r="V874">
        <v>1275.6528</v>
      </c>
      <c r="W874">
        <v>9264</v>
      </c>
      <c r="X874">
        <v>0</v>
      </c>
      <c r="Y874">
        <v>1090.37</v>
      </c>
      <c r="Z874" s="17" t="str">
        <f t="shared" si="13"/>
        <v>Mar-2021</v>
      </c>
    </row>
    <row r="875" spans="1:26">
      <c r="A875" s="10" t="s">
        <v>1802</v>
      </c>
      <c r="B875" s="14">
        <v>44582</v>
      </c>
      <c r="C875" s="10" t="s">
        <v>1803</v>
      </c>
      <c r="D875" s="10" t="s">
        <v>86</v>
      </c>
      <c r="E875" s="10">
        <v>13686</v>
      </c>
      <c r="F875" s="10">
        <v>0.222</v>
      </c>
      <c r="G875" s="10">
        <v>60</v>
      </c>
      <c r="H875" s="10" t="s">
        <v>70</v>
      </c>
      <c r="I875" s="10" t="s">
        <v>30</v>
      </c>
      <c r="J875" s="10" t="s">
        <v>57</v>
      </c>
      <c r="K875" s="10">
        <v>53929</v>
      </c>
      <c r="L875" s="10" t="s">
        <v>39</v>
      </c>
      <c r="M875" s="10">
        <v>0.26</v>
      </c>
      <c r="N875" s="10">
        <v>0.94</v>
      </c>
      <c r="O875" s="10">
        <v>0</v>
      </c>
      <c r="P875" s="10">
        <v>0</v>
      </c>
      <c r="Q875">
        <v>36</v>
      </c>
      <c r="R875">
        <v>273.72</v>
      </c>
      <c r="S875">
        <v>0.26</v>
      </c>
      <c r="T875">
        <v>0</v>
      </c>
      <c r="U875">
        <v>36</v>
      </c>
      <c r="V875">
        <v>2278.719</v>
      </c>
      <c r="W875">
        <v>0</v>
      </c>
      <c r="X875">
        <v>0</v>
      </c>
      <c r="Y875">
        <v>-11681</v>
      </c>
      <c r="Z875" s="17" t="str">
        <f t="shared" si="13"/>
        <v>Jan-2022</v>
      </c>
    </row>
    <row r="876" spans="1:26">
      <c r="A876" s="10" t="s">
        <v>1804</v>
      </c>
      <c r="B876" s="14">
        <v>44671</v>
      </c>
      <c r="C876" s="10" t="s">
        <v>1805</v>
      </c>
      <c r="D876" s="10" t="s">
        <v>28</v>
      </c>
      <c r="E876" s="10">
        <v>25226</v>
      </c>
      <c r="F876" s="10">
        <v>0.087</v>
      </c>
      <c r="G876" s="10">
        <v>36</v>
      </c>
      <c r="H876" s="10" t="s">
        <v>91</v>
      </c>
      <c r="I876" s="10" t="s">
        <v>46</v>
      </c>
      <c r="J876" s="10" t="s">
        <v>42</v>
      </c>
      <c r="K876" s="10">
        <v>58820</v>
      </c>
      <c r="L876" s="10" t="s">
        <v>39</v>
      </c>
      <c r="M876" s="10">
        <v>0.29</v>
      </c>
      <c r="N876" s="10">
        <v>0.91</v>
      </c>
      <c r="O876" s="10">
        <v>9893.87</v>
      </c>
      <c r="P876" s="10">
        <v>7297.15</v>
      </c>
      <c r="Q876">
        <v>36</v>
      </c>
      <c r="R876">
        <v>504.52</v>
      </c>
      <c r="S876">
        <v>0.29</v>
      </c>
      <c r="T876">
        <v>1</v>
      </c>
      <c r="U876">
        <v>36</v>
      </c>
      <c r="V876">
        <v>1645.9965</v>
      </c>
      <c r="W876">
        <v>7297.15</v>
      </c>
      <c r="X876">
        <v>17928.85</v>
      </c>
      <c r="Y876">
        <v>-9490.22</v>
      </c>
      <c r="Z876" s="17" t="str">
        <f t="shared" si="13"/>
        <v>Apr-2022</v>
      </c>
    </row>
    <row r="877" spans="1:26">
      <c r="A877" s="10" t="s">
        <v>1806</v>
      </c>
      <c r="B877" s="14">
        <v>44614</v>
      </c>
      <c r="C877" s="10" t="s">
        <v>1807</v>
      </c>
      <c r="D877" s="10" t="s">
        <v>82</v>
      </c>
      <c r="E877" s="10">
        <v>7721</v>
      </c>
      <c r="F877" s="10">
        <v>0.16</v>
      </c>
      <c r="G877" s="10">
        <v>60</v>
      </c>
      <c r="H877" s="10" t="s">
        <v>91</v>
      </c>
      <c r="I877" s="10" t="s">
        <v>30</v>
      </c>
      <c r="J877" s="10" t="s">
        <v>42</v>
      </c>
      <c r="K877" s="10">
        <v>141576</v>
      </c>
      <c r="L877" s="10" t="s">
        <v>39</v>
      </c>
      <c r="M877" s="10">
        <v>0.28</v>
      </c>
      <c r="N877" s="10">
        <v>0.52</v>
      </c>
      <c r="O877" s="10">
        <v>2883.3</v>
      </c>
      <c r="P877" s="10">
        <v>822.57</v>
      </c>
      <c r="Q877">
        <v>36</v>
      </c>
      <c r="R877">
        <v>154.42</v>
      </c>
      <c r="S877">
        <v>0.28</v>
      </c>
      <c r="T877">
        <v>1</v>
      </c>
      <c r="U877">
        <v>36</v>
      </c>
      <c r="V877">
        <v>926.52</v>
      </c>
      <c r="W877">
        <v>822.57</v>
      </c>
      <c r="X877">
        <v>6898.43</v>
      </c>
      <c r="Y877">
        <v>-5303.76</v>
      </c>
      <c r="Z877" s="17" t="str">
        <f t="shared" si="13"/>
        <v>Feb-2022</v>
      </c>
    </row>
    <row r="878" spans="1:26">
      <c r="A878" s="10" t="s">
        <v>1808</v>
      </c>
      <c r="B878" s="14">
        <v>44543</v>
      </c>
      <c r="C878" s="10" t="s">
        <v>1809</v>
      </c>
      <c r="D878" s="10" t="s">
        <v>86</v>
      </c>
      <c r="E878" s="10">
        <v>21609</v>
      </c>
      <c r="F878" s="10">
        <v>0.133</v>
      </c>
      <c r="G878" s="10">
        <v>36</v>
      </c>
      <c r="H878" s="10" t="s">
        <v>91</v>
      </c>
      <c r="I878" s="10" t="s">
        <v>94</v>
      </c>
      <c r="J878" s="10" t="s">
        <v>47</v>
      </c>
      <c r="K878" s="10">
        <v>59523</v>
      </c>
      <c r="L878" s="10" t="s">
        <v>43</v>
      </c>
      <c r="M878" s="10">
        <v>0.45</v>
      </c>
      <c r="N878" s="10">
        <v>0.87</v>
      </c>
      <c r="O878" s="10">
        <v>3209.24</v>
      </c>
      <c r="P878" s="10">
        <v>5044.06</v>
      </c>
      <c r="Q878">
        <v>36</v>
      </c>
      <c r="R878">
        <v>432.18</v>
      </c>
      <c r="S878">
        <v>0.45</v>
      </c>
      <c r="T878">
        <v>1</v>
      </c>
      <c r="U878">
        <v>36</v>
      </c>
      <c r="V878">
        <v>2155.49775</v>
      </c>
      <c r="W878">
        <v>5044.06</v>
      </c>
      <c r="X878">
        <v>16564.94</v>
      </c>
      <c r="Y878">
        <v>-9797.56</v>
      </c>
      <c r="Z878" s="17" t="str">
        <f t="shared" si="13"/>
        <v>Dec-2021</v>
      </c>
    </row>
    <row r="879" spans="1:26">
      <c r="A879" s="10" t="s">
        <v>1810</v>
      </c>
      <c r="B879" s="14">
        <v>44836</v>
      </c>
      <c r="C879" s="10" t="s">
        <v>1811</v>
      </c>
      <c r="D879" s="10" t="s">
        <v>28</v>
      </c>
      <c r="E879" s="10">
        <v>8373</v>
      </c>
      <c r="F879" s="10">
        <v>0.194</v>
      </c>
      <c r="G879" s="10">
        <v>60</v>
      </c>
      <c r="H879" s="10" t="s">
        <v>36</v>
      </c>
      <c r="I879" s="10" t="s">
        <v>46</v>
      </c>
      <c r="J879" s="10" t="s">
        <v>57</v>
      </c>
      <c r="K879" s="10">
        <v>101088</v>
      </c>
      <c r="L879" s="10" t="s">
        <v>39</v>
      </c>
      <c r="M879" s="10">
        <v>0.31</v>
      </c>
      <c r="N879" s="10">
        <v>0.71</v>
      </c>
      <c r="O879" s="10">
        <v>1808.54</v>
      </c>
      <c r="P879" s="10">
        <v>0</v>
      </c>
      <c r="Q879">
        <v>36</v>
      </c>
      <c r="R879">
        <v>167.46</v>
      </c>
      <c r="S879">
        <v>0.31</v>
      </c>
      <c r="T879">
        <v>0</v>
      </c>
      <c r="U879">
        <v>35</v>
      </c>
      <c r="V879">
        <v>4263.95025</v>
      </c>
      <c r="W879">
        <v>8140.41666666667</v>
      </c>
      <c r="X879">
        <v>0</v>
      </c>
      <c r="Y879">
        <v>3863.91</v>
      </c>
      <c r="Z879" s="17" t="str">
        <f t="shared" si="13"/>
        <v>Oct-2022</v>
      </c>
    </row>
    <row r="880" spans="1:26">
      <c r="A880" s="10" t="s">
        <v>1812</v>
      </c>
      <c r="B880" s="14">
        <v>45135</v>
      </c>
      <c r="C880" s="10" t="s">
        <v>1813</v>
      </c>
      <c r="D880" s="10" t="s">
        <v>66</v>
      </c>
      <c r="E880" s="10">
        <v>39675</v>
      </c>
      <c r="F880" s="10">
        <v>0.124</v>
      </c>
      <c r="G880" s="10">
        <v>60</v>
      </c>
      <c r="H880" s="10" t="s">
        <v>29</v>
      </c>
      <c r="I880" s="10" t="s">
        <v>46</v>
      </c>
      <c r="J880" s="10" t="s">
        <v>47</v>
      </c>
      <c r="K880" s="10">
        <v>96163</v>
      </c>
      <c r="L880" s="10" t="s">
        <v>39</v>
      </c>
      <c r="M880" s="10">
        <v>0.29</v>
      </c>
      <c r="N880" s="10">
        <v>0.62</v>
      </c>
      <c r="O880" s="10">
        <v>44594.7</v>
      </c>
      <c r="P880" s="10">
        <v>0</v>
      </c>
      <c r="Q880">
        <v>36</v>
      </c>
      <c r="R880">
        <v>793.5</v>
      </c>
      <c r="S880">
        <v>0.29</v>
      </c>
      <c r="T880">
        <v>0</v>
      </c>
      <c r="U880">
        <v>26</v>
      </c>
      <c r="V880">
        <v>14759.1</v>
      </c>
      <c r="W880">
        <v>39675</v>
      </c>
      <c r="X880">
        <v>0</v>
      </c>
      <c r="Y880">
        <v>13965.6</v>
      </c>
      <c r="Z880" s="17" t="str">
        <f t="shared" si="13"/>
        <v>Jul-2023</v>
      </c>
    </row>
    <row r="881" spans="1:26">
      <c r="A881" s="10" t="s">
        <v>1814</v>
      </c>
      <c r="B881" s="14">
        <v>45151</v>
      </c>
      <c r="C881" s="10" t="s">
        <v>1815</v>
      </c>
      <c r="D881" s="10" t="s">
        <v>75</v>
      </c>
      <c r="E881" s="10">
        <v>29937</v>
      </c>
      <c r="F881" s="10">
        <v>0.224</v>
      </c>
      <c r="G881" s="10">
        <v>60</v>
      </c>
      <c r="H881" s="10" t="s">
        <v>29</v>
      </c>
      <c r="I881" s="10" t="s">
        <v>94</v>
      </c>
      <c r="J881" s="10" t="s">
        <v>47</v>
      </c>
      <c r="K881" s="10">
        <v>107525</v>
      </c>
      <c r="L881" s="10" t="s">
        <v>32</v>
      </c>
      <c r="M881" s="10">
        <v>0.26</v>
      </c>
      <c r="N881" s="10">
        <v>0.9</v>
      </c>
      <c r="O881" s="10">
        <v>36642.89</v>
      </c>
      <c r="P881" s="10">
        <v>0</v>
      </c>
      <c r="Q881">
        <v>36</v>
      </c>
      <c r="R881">
        <v>598.74</v>
      </c>
      <c r="S881">
        <v>0.26</v>
      </c>
      <c r="T881">
        <v>0</v>
      </c>
      <c r="U881">
        <v>25</v>
      </c>
      <c r="V881">
        <v>20117.664</v>
      </c>
      <c r="W881">
        <v>29937</v>
      </c>
      <c r="X881">
        <v>0</v>
      </c>
      <c r="Y881">
        <v>19518.92</v>
      </c>
      <c r="Z881" s="17" t="str">
        <f t="shared" si="13"/>
        <v>Aug-2023</v>
      </c>
    </row>
    <row r="882" spans="1:26">
      <c r="A882" s="10" t="s">
        <v>1816</v>
      </c>
      <c r="B882" s="14">
        <v>45072</v>
      </c>
      <c r="C882" s="10" t="s">
        <v>1817</v>
      </c>
      <c r="D882" s="10" t="s">
        <v>66</v>
      </c>
      <c r="E882" s="10">
        <v>6656</v>
      </c>
      <c r="F882" s="10">
        <v>0.196</v>
      </c>
      <c r="G882" s="10">
        <v>60</v>
      </c>
      <c r="H882" s="10" t="s">
        <v>29</v>
      </c>
      <c r="I882" s="10" t="s">
        <v>67</v>
      </c>
      <c r="J882" s="10" t="s">
        <v>47</v>
      </c>
      <c r="K882" s="10">
        <v>43780</v>
      </c>
      <c r="L882" s="10" t="s">
        <v>32</v>
      </c>
      <c r="M882" s="10">
        <v>0.43</v>
      </c>
      <c r="N882" s="10">
        <v>0.59</v>
      </c>
      <c r="O882" s="10">
        <v>7960.58</v>
      </c>
      <c r="P882" s="10">
        <v>0</v>
      </c>
      <c r="Q882">
        <v>36</v>
      </c>
      <c r="R882">
        <v>133.12</v>
      </c>
      <c r="S882">
        <v>0.43</v>
      </c>
      <c r="T882">
        <v>0</v>
      </c>
      <c r="U882">
        <v>28</v>
      </c>
      <c r="V882">
        <v>3913.728</v>
      </c>
      <c r="W882">
        <v>6656</v>
      </c>
      <c r="X882">
        <v>0</v>
      </c>
      <c r="Y882">
        <v>3780.61</v>
      </c>
      <c r="Z882" s="17" t="str">
        <f t="shared" si="13"/>
        <v>May-2023</v>
      </c>
    </row>
    <row r="883" spans="1:26">
      <c r="A883" s="10" t="s">
        <v>1818</v>
      </c>
      <c r="B883" s="14">
        <v>44959</v>
      </c>
      <c r="C883" s="10" t="s">
        <v>1819</v>
      </c>
      <c r="D883" s="10" t="s">
        <v>50</v>
      </c>
      <c r="E883" s="10">
        <v>9984</v>
      </c>
      <c r="F883" s="10">
        <v>0.18</v>
      </c>
      <c r="G883" s="10">
        <v>60</v>
      </c>
      <c r="H883" s="10" t="s">
        <v>36</v>
      </c>
      <c r="I883" s="10" t="s">
        <v>67</v>
      </c>
      <c r="J883" s="10" t="s">
        <v>31</v>
      </c>
      <c r="K883" s="10">
        <v>36589</v>
      </c>
      <c r="L883" s="10" t="s">
        <v>39</v>
      </c>
      <c r="M883" s="10">
        <v>0.46</v>
      </c>
      <c r="N883" s="10">
        <v>0.93</v>
      </c>
      <c r="O883" s="10">
        <v>2403.95</v>
      </c>
      <c r="P883" s="10">
        <v>0</v>
      </c>
      <c r="Q883">
        <v>36</v>
      </c>
      <c r="R883">
        <v>199.68</v>
      </c>
      <c r="S883">
        <v>0.46</v>
      </c>
      <c r="T883">
        <v>0</v>
      </c>
      <c r="U883">
        <v>31</v>
      </c>
      <c r="V883">
        <v>4178.304</v>
      </c>
      <c r="W883">
        <v>8597.33333333333</v>
      </c>
      <c r="X883">
        <v>0</v>
      </c>
      <c r="Y883">
        <v>2591.96</v>
      </c>
      <c r="Z883" s="17" t="str">
        <f t="shared" si="13"/>
        <v>Feb-2023</v>
      </c>
    </row>
    <row r="884" spans="1:26">
      <c r="A884" s="10" t="s">
        <v>1820</v>
      </c>
      <c r="B884" s="14">
        <v>44860</v>
      </c>
      <c r="C884" s="10" t="s">
        <v>1821</v>
      </c>
      <c r="D884" s="10" t="s">
        <v>28</v>
      </c>
      <c r="E884" s="10">
        <v>30984</v>
      </c>
      <c r="F884" s="10">
        <v>0.209</v>
      </c>
      <c r="G884" s="10">
        <v>60</v>
      </c>
      <c r="H884" s="10" t="s">
        <v>29</v>
      </c>
      <c r="I884" s="10" t="s">
        <v>67</v>
      </c>
      <c r="J884" s="10" t="s">
        <v>47</v>
      </c>
      <c r="K884" s="10">
        <v>64812</v>
      </c>
      <c r="L884" s="10" t="s">
        <v>39</v>
      </c>
      <c r="M884" s="10">
        <v>0.44</v>
      </c>
      <c r="N884" s="10">
        <v>0.59</v>
      </c>
      <c r="O884" s="10">
        <v>37459.66</v>
      </c>
      <c r="P884" s="10">
        <v>0</v>
      </c>
      <c r="Q884">
        <v>36</v>
      </c>
      <c r="R884">
        <v>619.68</v>
      </c>
      <c r="S884">
        <v>0.44</v>
      </c>
      <c r="T884">
        <v>0</v>
      </c>
      <c r="U884">
        <v>35</v>
      </c>
      <c r="V884">
        <v>19426.968</v>
      </c>
      <c r="W884">
        <v>30984</v>
      </c>
      <c r="X884">
        <v>0</v>
      </c>
      <c r="Y884">
        <v>18807.29</v>
      </c>
      <c r="Z884" s="17" t="str">
        <f t="shared" si="13"/>
        <v>Oct-2022</v>
      </c>
    </row>
    <row r="885" spans="1:26">
      <c r="A885" s="10" t="s">
        <v>1822</v>
      </c>
      <c r="B885" s="14">
        <v>44221</v>
      </c>
      <c r="C885" s="10" t="s">
        <v>1823</v>
      </c>
      <c r="D885" s="10" t="s">
        <v>35</v>
      </c>
      <c r="E885" s="10">
        <v>9286</v>
      </c>
      <c r="F885" s="10">
        <v>0.201</v>
      </c>
      <c r="G885" s="10">
        <v>36</v>
      </c>
      <c r="H885" s="10" t="s">
        <v>91</v>
      </c>
      <c r="I885" s="10" t="s">
        <v>30</v>
      </c>
      <c r="J885" s="10" t="s">
        <v>38</v>
      </c>
      <c r="K885" s="10">
        <v>123664</v>
      </c>
      <c r="L885" s="10" t="s">
        <v>39</v>
      </c>
      <c r="M885" s="10">
        <v>0.37</v>
      </c>
      <c r="N885" s="10">
        <v>0.78</v>
      </c>
      <c r="O885" s="10">
        <v>1932.97</v>
      </c>
      <c r="P885" s="10">
        <v>2167.49</v>
      </c>
      <c r="Q885">
        <v>36</v>
      </c>
      <c r="R885">
        <v>185.72</v>
      </c>
      <c r="S885">
        <v>0.37</v>
      </c>
      <c r="T885">
        <v>1</v>
      </c>
      <c r="U885">
        <v>36</v>
      </c>
      <c r="V885">
        <v>1399.8645</v>
      </c>
      <c r="W885">
        <v>2167.49</v>
      </c>
      <c r="X885">
        <v>7118.51</v>
      </c>
      <c r="Y885">
        <v>-3736.88</v>
      </c>
      <c r="Z885" s="17" t="str">
        <f t="shared" si="13"/>
        <v>Jan-2021</v>
      </c>
    </row>
    <row r="886" spans="1:26">
      <c r="A886" s="10" t="s">
        <v>1824</v>
      </c>
      <c r="B886" s="14">
        <v>44906</v>
      </c>
      <c r="C886" s="10" t="s">
        <v>1825</v>
      </c>
      <c r="D886" s="10" t="s">
        <v>63</v>
      </c>
      <c r="E886" s="10">
        <v>6901</v>
      </c>
      <c r="F886" s="10">
        <v>0.057</v>
      </c>
      <c r="G886" s="10">
        <v>60</v>
      </c>
      <c r="H886" s="10" t="s">
        <v>70</v>
      </c>
      <c r="I886" s="10" t="s">
        <v>30</v>
      </c>
      <c r="J886" s="10" t="s">
        <v>42</v>
      </c>
      <c r="K886" s="10">
        <v>75939</v>
      </c>
      <c r="L886" s="10" t="s">
        <v>43</v>
      </c>
      <c r="M886" s="10">
        <v>0.15</v>
      </c>
      <c r="N886" s="10">
        <v>0.6</v>
      </c>
      <c r="O886" s="10">
        <v>0</v>
      </c>
      <c r="P886" s="10">
        <v>0</v>
      </c>
      <c r="Q886">
        <v>36</v>
      </c>
      <c r="R886">
        <v>138.02</v>
      </c>
      <c r="S886">
        <v>0.15</v>
      </c>
      <c r="T886">
        <v>0</v>
      </c>
      <c r="U886">
        <v>33</v>
      </c>
      <c r="V886">
        <v>295.01775</v>
      </c>
      <c r="W886">
        <v>0</v>
      </c>
      <c r="X886">
        <v>0</v>
      </c>
      <c r="Y886">
        <v>-6744</v>
      </c>
      <c r="Z886" s="17" t="str">
        <f t="shared" si="13"/>
        <v>Dec-2022</v>
      </c>
    </row>
    <row r="887" spans="1:26">
      <c r="A887" s="10" t="s">
        <v>1826</v>
      </c>
      <c r="B887" s="14">
        <v>44373</v>
      </c>
      <c r="C887" s="10" t="s">
        <v>1827</v>
      </c>
      <c r="D887" s="10" t="s">
        <v>66</v>
      </c>
      <c r="E887" s="10">
        <v>32552</v>
      </c>
      <c r="F887" s="10">
        <v>0.129</v>
      </c>
      <c r="G887" s="10">
        <v>36</v>
      </c>
      <c r="H887" s="10" t="s">
        <v>29</v>
      </c>
      <c r="I887" s="10" t="s">
        <v>94</v>
      </c>
      <c r="J887" s="10" t="s">
        <v>31</v>
      </c>
      <c r="K887" s="10">
        <v>81493</v>
      </c>
      <c r="L887" s="10" t="s">
        <v>32</v>
      </c>
      <c r="M887" s="10">
        <v>0.21</v>
      </c>
      <c r="N887" s="10">
        <v>0.75</v>
      </c>
      <c r="O887" s="10">
        <v>36751.21</v>
      </c>
      <c r="P887" s="10">
        <v>0</v>
      </c>
      <c r="Q887">
        <v>36</v>
      </c>
      <c r="R887">
        <v>651.04</v>
      </c>
      <c r="S887">
        <v>0.21</v>
      </c>
      <c r="T887">
        <v>0</v>
      </c>
      <c r="U887">
        <v>36</v>
      </c>
      <c r="V887">
        <v>12597.624</v>
      </c>
      <c r="W887">
        <v>32552</v>
      </c>
      <c r="X887">
        <v>0</v>
      </c>
      <c r="Y887">
        <v>11946.58</v>
      </c>
      <c r="Z887" s="17" t="str">
        <f t="shared" si="13"/>
        <v>Jun-2021</v>
      </c>
    </row>
    <row r="888" spans="1:26">
      <c r="A888" s="10" t="s">
        <v>1828</v>
      </c>
      <c r="B888" s="14">
        <v>44481</v>
      </c>
      <c r="C888" s="10" t="s">
        <v>1829</v>
      </c>
      <c r="D888" s="10" t="s">
        <v>86</v>
      </c>
      <c r="E888" s="10">
        <v>26709</v>
      </c>
      <c r="F888" s="10">
        <v>0.236</v>
      </c>
      <c r="G888" s="10">
        <v>60</v>
      </c>
      <c r="H888" s="10" t="s">
        <v>29</v>
      </c>
      <c r="I888" s="10" t="s">
        <v>83</v>
      </c>
      <c r="J888" s="10" t="s">
        <v>47</v>
      </c>
      <c r="K888" s="10">
        <v>134188</v>
      </c>
      <c r="L888" s="10" t="s">
        <v>32</v>
      </c>
      <c r="M888" s="10">
        <v>0.12</v>
      </c>
      <c r="N888" s="10">
        <v>0.81</v>
      </c>
      <c r="O888" s="10">
        <v>33012.32</v>
      </c>
      <c r="P888" s="10">
        <v>0</v>
      </c>
      <c r="Q888">
        <v>36</v>
      </c>
      <c r="R888">
        <v>534.18</v>
      </c>
      <c r="S888">
        <v>0.12</v>
      </c>
      <c r="T888">
        <v>0</v>
      </c>
      <c r="U888">
        <v>36</v>
      </c>
      <c r="V888">
        <v>18909.972</v>
      </c>
      <c r="W888">
        <v>26709</v>
      </c>
      <c r="X888">
        <v>0</v>
      </c>
      <c r="Y888">
        <v>18375.79</v>
      </c>
      <c r="Z888" s="17" t="str">
        <f t="shared" si="13"/>
        <v>Oct-2021</v>
      </c>
    </row>
    <row r="889" spans="1:26">
      <c r="A889" s="10" t="s">
        <v>1830</v>
      </c>
      <c r="B889" s="14">
        <v>44259</v>
      </c>
      <c r="C889" s="10" t="s">
        <v>1831</v>
      </c>
      <c r="D889" s="10" t="s">
        <v>60</v>
      </c>
      <c r="E889" s="10">
        <v>32055</v>
      </c>
      <c r="F889" s="10">
        <v>0.075</v>
      </c>
      <c r="G889" s="10">
        <v>36</v>
      </c>
      <c r="H889" s="10" t="s">
        <v>70</v>
      </c>
      <c r="I889" s="10" t="s">
        <v>83</v>
      </c>
      <c r="J889" s="10" t="s">
        <v>42</v>
      </c>
      <c r="K889" s="10">
        <v>123326</v>
      </c>
      <c r="L889" s="10" t="s">
        <v>32</v>
      </c>
      <c r="M889" s="10">
        <v>0.47</v>
      </c>
      <c r="N889" s="10">
        <v>0.59</v>
      </c>
      <c r="O889" s="10">
        <v>0</v>
      </c>
      <c r="P889" s="10">
        <v>0</v>
      </c>
      <c r="Q889">
        <v>36</v>
      </c>
      <c r="R889">
        <v>641.1</v>
      </c>
      <c r="S889">
        <v>0.47</v>
      </c>
      <c r="T889">
        <v>0</v>
      </c>
      <c r="U889">
        <v>36</v>
      </c>
      <c r="V889">
        <v>1803.09375</v>
      </c>
      <c r="W889">
        <v>0</v>
      </c>
      <c r="X889">
        <v>0</v>
      </c>
      <c r="Y889">
        <v>-30893.01</v>
      </c>
      <c r="Z889" s="17" t="str">
        <f t="shared" si="13"/>
        <v>Mar-2021</v>
      </c>
    </row>
    <row r="890" spans="1:26">
      <c r="A890" s="10" t="s">
        <v>1832</v>
      </c>
      <c r="B890" s="14">
        <v>45199</v>
      </c>
      <c r="C890" s="10" t="s">
        <v>1833</v>
      </c>
      <c r="D890" s="10" t="s">
        <v>63</v>
      </c>
      <c r="E890" s="10">
        <v>38685</v>
      </c>
      <c r="F890" s="10">
        <v>0.197</v>
      </c>
      <c r="G890" s="10">
        <v>60</v>
      </c>
      <c r="H890" s="10" t="s">
        <v>29</v>
      </c>
      <c r="I890" s="10" t="s">
        <v>46</v>
      </c>
      <c r="J890" s="10" t="s">
        <v>57</v>
      </c>
      <c r="K890" s="10">
        <v>70953</v>
      </c>
      <c r="L890" s="10" t="s">
        <v>39</v>
      </c>
      <c r="M890" s="10">
        <v>0.36</v>
      </c>
      <c r="N890" s="10">
        <v>0.73</v>
      </c>
      <c r="O890" s="10">
        <v>46305.94</v>
      </c>
      <c r="P890" s="10">
        <v>0</v>
      </c>
      <c r="Q890">
        <v>36</v>
      </c>
      <c r="R890">
        <v>773.7</v>
      </c>
      <c r="S890">
        <v>0.36</v>
      </c>
      <c r="T890">
        <v>0</v>
      </c>
      <c r="U890">
        <v>24</v>
      </c>
      <c r="V890">
        <v>22862.835</v>
      </c>
      <c r="W890">
        <v>38685</v>
      </c>
      <c r="X890">
        <v>0</v>
      </c>
      <c r="Y890">
        <v>22089.13</v>
      </c>
      <c r="Z890" s="17" t="str">
        <f t="shared" si="13"/>
        <v>Sep-2023</v>
      </c>
    </row>
    <row r="891" spans="1:26">
      <c r="A891" s="10" t="s">
        <v>1834</v>
      </c>
      <c r="B891" s="14">
        <v>44858</v>
      </c>
      <c r="C891" s="10" t="s">
        <v>1835</v>
      </c>
      <c r="D891" s="10" t="s">
        <v>35</v>
      </c>
      <c r="E891" s="10">
        <v>9429</v>
      </c>
      <c r="F891" s="10">
        <v>0.245</v>
      </c>
      <c r="G891" s="10">
        <v>60</v>
      </c>
      <c r="H891" s="10" t="s">
        <v>36</v>
      </c>
      <c r="I891" s="10" t="s">
        <v>37</v>
      </c>
      <c r="J891" s="10" t="s">
        <v>57</v>
      </c>
      <c r="K891" s="10">
        <v>95785</v>
      </c>
      <c r="L891" s="10" t="s">
        <v>43</v>
      </c>
      <c r="M891" s="10">
        <v>0.4</v>
      </c>
      <c r="N891" s="10">
        <v>0.71</v>
      </c>
      <c r="O891" s="10">
        <v>3859.51</v>
      </c>
      <c r="P891" s="10">
        <v>0</v>
      </c>
      <c r="Q891">
        <v>36</v>
      </c>
      <c r="R891">
        <v>188.58</v>
      </c>
      <c r="S891">
        <v>0.4</v>
      </c>
      <c r="T891">
        <v>0</v>
      </c>
      <c r="U891">
        <v>35</v>
      </c>
      <c r="V891">
        <v>6064.025625</v>
      </c>
      <c r="W891">
        <v>9167.08333333333</v>
      </c>
      <c r="X891">
        <v>0</v>
      </c>
      <c r="Y891">
        <v>5613.53</v>
      </c>
      <c r="Z891" s="17" t="str">
        <f t="shared" si="13"/>
        <v>Oct-2022</v>
      </c>
    </row>
    <row r="892" spans="1:26">
      <c r="A892" s="10" t="s">
        <v>1836</v>
      </c>
      <c r="B892" s="14">
        <v>44862</v>
      </c>
      <c r="C892" s="10" t="s">
        <v>1837</v>
      </c>
      <c r="D892" s="10" t="s">
        <v>56</v>
      </c>
      <c r="E892" s="10">
        <v>15716</v>
      </c>
      <c r="F892" s="10">
        <v>0.06</v>
      </c>
      <c r="G892" s="10">
        <v>36</v>
      </c>
      <c r="H892" s="10" t="s">
        <v>29</v>
      </c>
      <c r="I892" s="10" t="s">
        <v>37</v>
      </c>
      <c r="J892" s="10" t="s">
        <v>42</v>
      </c>
      <c r="K892" s="10">
        <v>49309</v>
      </c>
      <c r="L892" s="10" t="s">
        <v>32</v>
      </c>
      <c r="M892" s="10">
        <v>0.22</v>
      </c>
      <c r="N892" s="10">
        <v>0.53</v>
      </c>
      <c r="O892" s="10">
        <v>16658.96</v>
      </c>
      <c r="P892" s="10">
        <v>0</v>
      </c>
      <c r="Q892">
        <v>36</v>
      </c>
      <c r="R892">
        <v>314.32</v>
      </c>
      <c r="S892">
        <v>0.22</v>
      </c>
      <c r="T892">
        <v>0</v>
      </c>
      <c r="U892">
        <v>35</v>
      </c>
      <c r="V892">
        <v>2828.88</v>
      </c>
      <c r="W892">
        <v>15716</v>
      </c>
      <c r="X892">
        <v>0</v>
      </c>
      <c r="Y892">
        <v>2514.56</v>
      </c>
      <c r="Z892" s="17" t="str">
        <f t="shared" si="13"/>
        <v>Oct-2022</v>
      </c>
    </row>
    <row r="893" spans="1:26">
      <c r="A893" s="10" t="s">
        <v>1838</v>
      </c>
      <c r="B893" s="14">
        <v>44352</v>
      </c>
      <c r="C893" s="10" t="s">
        <v>1839</v>
      </c>
      <c r="D893" s="10" t="s">
        <v>28</v>
      </c>
      <c r="E893" s="10">
        <v>12138</v>
      </c>
      <c r="F893" s="10">
        <v>0.186</v>
      </c>
      <c r="G893" s="10">
        <v>60</v>
      </c>
      <c r="H893" s="10" t="s">
        <v>36</v>
      </c>
      <c r="I893" s="10" t="s">
        <v>94</v>
      </c>
      <c r="J893" s="10" t="s">
        <v>38</v>
      </c>
      <c r="K893" s="10">
        <v>84195</v>
      </c>
      <c r="L893" s="10" t="s">
        <v>32</v>
      </c>
      <c r="M893" s="10">
        <v>0.44</v>
      </c>
      <c r="N893" s="10">
        <v>0.87</v>
      </c>
      <c r="O893" s="10">
        <v>3469.25</v>
      </c>
      <c r="P893" s="10">
        <v>0</v>
      </c>
      <c r="Q893">
        <v>36</v>
      </c>
      <c r="R893">
        <v>242.76</v>
      </c>
      <c r="S893">
        <v>0.44</v>
      </c>
      <c r="T893">
        <v>0</v>
      </c>
      <c r="U893">
        <v>36</v>
      </c>
      <c r="V893">
        <v>6095.7036</v>
      </c>
      <c r="W893">
        <v>12138</v>
      </c>
      <c r="X893">
        <v>0</v>
      </c>
      <c r="Y893">
        <v>5852.94</v>
      </c>
      <c r="Z893" s="17" t="str">
        <f t="shared" si="13"/>
        <v>Jun-2021</v>
      </c>
    </row>
    <row r="894" spans="1:26">
      <c r="A894" s="10" t="s">
        <v>1840</v>
      </c>
      <c r="B894" s="14">
        <v>45269</v>
      </c>
      <c r="C894" s="10" t="s">
        <v>1841</v>
      </c>
      <c r="D894" s="10" t="s">
        <v>60</v>
      </c>
      <c r="E894" s="10">
        <v>36298</v>
      </c>
      <c r="F894" s="10">
        <v>0.144</v>
      </c>
      <c r="G894" s="10">
        <v>60</v>
      </c>
      <c r="H894" s="10" t="s">
        <v>29</v>
      </c>
      <c r="I894" s="10" t="s">
        <v>30</v>
      </c>
      <c r="J894" s="10" t="s">
        <v>42</v>
      </c>
      <c r="K894" s="10">
        <v>145662</v>
      </c>
      <c r="L894" s="10" t="s">
        <v>43</v>
      </c>
      <c r="M894" s="10">
        <v>0.2</v>
      </c>
      <c r="N894" s="10">
        <v>0.65</v>
      </c>
      <c r="O894" s="10">
        <v>41524.91</v>
      </c>
      <c r="P894" s="10">
        <v>0</v>
      </c>
      <c r="Q894">
        <v>36</v>
      </c>
      <c r="R894">
        <v>725.96</v>
      </c>
      <c r="S894">
        <v>0.2</v>
      </c>
      <c r="T894">
        <v>0</v>
      </c>
      <c r="U894">
        <v>21</v>
      </c>
      <c r="V894">
        <v>15680.736</v>
      </c>
      <c r="W894">
        <v>36298</v>
      </c>
      <c r="X894">
        <v>0</v>
      </c>
      <c r="Y894">
        <v>14954.78</v>
      </c>
      <c r="Z894" s="17" t="str">
        <f t="shared" si="13"/>
        <v>Dec-2023</v>
      </c>
    </row>
    <row r="895" spans="1:26">
      <c r="A895" s="10" t="s">
        <v>1842</v>
      </c>
      <c r="B895" s="14">
        <v>45163</v>
      </c>
      <c r="C895" s="10" t="s">
        <v>1843</v>
      </c>
      <c r="D895" s="10" t="s">
        <v>28</v>
      </c>
      <c r="E895" s="10">
        <v>24429</v>
      </c>
      <c r="F895" s="10">
        <v>0.166</v>
      </c>
      <c r="G895" s="10">
        <v>60</v>
      </c>
      <c r="H895" s="10" t="s">
        <v>91</v>
      </c>
      <c r="I895" s="10" t="s">
        <v>67</v>
      </c>
      <c r="J895" s="10" t="s">
        <v>42</v>
      </c>
      <c r="K895" s="10">
        <v>55901</v>
      </c>
      <c r="L895" s="10" t="s">
        <v>39</v>
      </c>
      <c r="M895" s="10">
        <v>0.1</v>
      </c>
      <c r="N895" s="10">
        <v>0.76</v>
      </c>
      <c r="O895" s="10">
        <v>6635.65</v>
      </c>
      <c r="P895" s="10">
        <v>6328.17</v>
      </c>
      <c r="Q895">
        <v>36</v>
      </c>
      <c r="R895">
        <v>488.58</v>
      </c>
      <c r="S895">
        <v>0.1</v>
      </c>
      <c r="T895">
        <v>1</v>
      </c>
      <c r="U895">
        <v>25</v>
      </c>
      <c r="V895">
        <v>3041.4105</v>
      </c>
      <c r="W895">
        <v>6328.17</v>
      </c>
      <c r="X895">
        <v>18100.83</v>
      </c>
      <c r="Y895">
        <v>-9219.83</v>
      </c>
      <c r="Z895" s="17" t="str">
        <f t="shared" si="13"/>
        <v>Aug-2023</v>
      </c>
    </row>
    <row r="896" spans="1:26">
      <c r="A896" s="10" t="s">
        <v>1844</v>
      </c>
      <c r="B896" s="14">
        <v>45045</v>
      </c>
      <c r="C896" s="10" t="s">
        <v>1845</v>
      </c>
      <c r="D896" s="10" t="s">
        <v>50</v>
      </c>
      <c r="E896" s="10">
        <v>6772</v>
      </c>
      <c r="F896" s="10">
        <v>0.067</v>
      </c>
      <c r="G896" s="10">
        <v>36</v>
      </c>
      <c r="H896" s="10" t="s">
        <v>36</v>
      </c>
      <c r="I896" s="10" t="s">
        <v>51</v>
      </c>
      <c r="J896" s="10" t="s">
        <v>31</v>
      </c>
      <c r="K896" s="10">
        <v>53576</v>
      </c>
      <c r="L896" s="10" t="s">
        <v>39</v>
      </c>
      <c r="M896" s="10">
        <v>0.25</v>
      </c>
      <c r="N896" s="10">
        <v>0.73</v>
      </c>
      <c r="O896" s="10">
        <v>2938.07</v>
      </c>
      <c r="P896" s="10">
        <v>0</v>
      </c>
      <c r="Q896">
        <v>36</v>
      </c>
      <c r="R896">
        <v>135.44</v>
      </c>
      <c r="S896">
        <v>0.25</v>
      </c>
      <c r="T896">
        <v>0</v>
      </c>
      <c r="U896">
        <v>29</v>
      </c>
      <c r="V896">
        <v>986.8497</v>
      </c>
      <c r="W896">
        <v>5455.22222222222</v>
      </c>
      <c r="X896">
        <v>0</v>
      </c>
      <c r="Y896">
        <v>-465.37</v>
      </c>
      <c r="Z896" s="17" t="str">
        <f t="shared" si="13"/>
        <v>Apr-2023</v>
      </c>
    </row>
    <row r="897" spans="1:26">
      <c r="A897" s="10" t="s">
        <v>1846</v>
      </c>
      <c r="B897" s="14">
        <v>44885</v>
      </c>
      <c r="C897" s="10" t="s">
        <v>1847</v>
      </c>
      <c r="D897" s="10" t="s">
        <v>35</v>
      </c>
      <c r="E897" s="10">
        <v>36732</v>
      </c>
      <c r="F897" s="10">
        <v>0.059</v>
      </c>
      <c r="G897" s="10">
        <v>60</v>
      </c>
      <c r="H897" s="10" t="s">
        <v>29</v>
      </c>
      <c r="I897" s="10" t="s">
        <v>46</v>
      </c>
      <c r="J897" s="10" t="s">
        <v>57</v>
      </c>
      <c r="K897" s="10">
        <v>61508</v>
      </c>
      <c r="L897" s="10" t="s">
        <v>32</v>
      </c>
      <c r="M897" s="10">
        <v>0.33</v>
      </c>
      <c r="N897" s="10">
        <v>0.73</v>
      </c>
      <c r="O897" s="10">
        <v>38899.19</v>
      </c>
      <c r="P897" s="10">
        <v>0</v>
      </c>
      <c r="Q897">
        <v>36</v>
      </c>
      <c r="R897">
        <v>734.64</v>
      </c>
      <c r="S897">
        <v>0.33</v>
      </c>
      <c r="T897">
        <v>0</v>
      </c>
      <c r="U897">
        <v>34</v>
      </c>
      <c r="V897">
        <v>6501.564</v>
      </c>
      <c r="W897">
        <v>36732</v>
      </c>
      <c r="X897">
        <v>0</v>
      </c>
      <c r="Y897">
        <v>5766.92</v>
      </c>
      <c r="Z897" s="17" t="str">
        <f t="shared" si="13"/>
        <v>Nov-2022</v>
      </c>
    </row>
    <row r="898" spans="1:26">
      <c r="A898" s="10" t="s">
        <v>1848</v>
      </c>
      <c r="B898" s="14">
        <v>44344</v>
      </c>
      <c r="C898" s="10" t="s">
        <v>1849</v>
      </c>
      <c r="D898" s="10" t="s">
        <v>28</v>
      </c>
      <c r="E898" s="10">
        <v>18347</v>
      </c>
      <c r="F898" s="10">
        <v>0.183</v>
      </c>
      <c r="G898" s="10">
        <v>36</v>
      </c>
      <c r="H898" s="10" t="s">
        <v>29</v>
      </c>
      <c r="I898" s="10" t="s">
        <v>46</v>
      </c>
      <c r="J898" s="10" t="s">
        <v>57</v>
      </c>
      <c r="K898" s="10">
        <v>104711</v>
      </c>
      <c r="L898" s="10" t="s">
        <v>32</v>
      </c>
      <c r="M898" s="10">
        <v>0.29</v>
      </c>
      <c r="N898" s="10">
        <v>0.55</v>
      </c>
      <c r="O898" s="10">
        <v>21704.5</v>
      </c>
      <c r="P898" s="10">
        <v>0</v>
      </c>
      <c r="Q898">
        <v>36</v>
      </c>
      <c r="R898">
        <v>366.94</v>
      </c>
      <c r="S898">
        <v>0.29</v>
      </c>
      <c r="T898">
        <v>0</v>
      </c>
      <c r="U898">
        <v>36</v>
      </c>
      <c r="V898">
        <v>10072.503</v>
      </c>
      <c r="W898">
        <v>18347</v>
      </c>
      <c r="X898">
        <v>0</v>
      </c>
      <c r="Y898">
        <v>9705.56</v>
      </c>
      <c r="Z898" s="17" t="str">
        <f t="shared" ref="Z898:Z961" si="14">TEXT(B898,"mmm-yyyy")</f>
        <v>May-2021</v>
      </c>
    </row>
    <row r="899" spans="1:26">
      <c r="A899" s="10" t="s">
        <v>1850</v>
      </c>
      <c r="B899" s="14">
        <v>44538</v>
      </c>
      <c r="C899" s="10" t="s">
        <v>1851</v>
      </c>
      <c r="D899" s="10" t="s">
        <v>86</v>
      </c>
      <c r="E899" s="10">
        <v>17920</v>
      </c>
      <c r="F899" s="10">
        <v>0.215</v>
      </c>
      <c r="G899" s="10">
        <v>60</v>
      </c>
      <c r="H899" s="10" t="s">
        <v>29</v>
      </c>
      <c r="I899" s="10" t="s">
        <v>83</v>
      </c>
      <c r="J899" s="10" t="s">
        <v>47</v>
      </c>
      <c r="K899" s="10">
        <v>55464</v>
      </c>
      <c r="L899" s="10" t="s">
        <v>43</v>
      </c>
      <c r="M899" s="10">
        <v>0.44</v>
      </c>
      <c r="N899" s="10">
        <v>0.69</v>
      </c>
      <c r="O899" s="10">
        <v>21772.8</v>
      </c>
      <c r="P899" s="10">
        <v>0</v>
      </c>
      <c r="Q899">
        <v>36</v>
      </c>
      <c r="R899">
        <v>358.4</v>
      </c>
      <c r="S899">
        <v>0.44</v>
      </c>
      <c r="T899">
        <v>0</v>
      </c>
      <c r="U899">
        <v>36</v>
      </c>
      <c r="V899">
        <v>11558.4</v>
      </c>
      <c r="W899">
        <v>17920</v>
      </c>
      <c r="X899">
        <v>0</v>
      </c>
      <c r="Y899">
        <v>11200</v>
      </c>
      <c r="Z899" s="17" t="str">
        <f t="shared" si="14"/>
        <v>Dec-2021</v>
      </c>
    </row>
    <row r="900" spans="1:26">
      <c r="A900" s="10" t="s">
        <v>1852</v>
      </c>
      <c r="B900" s="14">
        <v>44672</v>
      </c>
      <c r="C900" s="10" t="s">
        <v>1853</v>
      </c>
      <c r="D900" s="10" t="s">
        <v>50</v>
      </c>
      <c r="E900" s="10">
        <v>32822</v>
      </c>
      <c r="F900" s="10">
        <v>0.206</v>
      </c>
      <c r="G900" s="10">
        <v>60</v>
      </c>
      <c r="H900" s="10" t="s">
        <v>70</v>
      </c>
      <c r="I900" s="10" t="s">
        <v>94</v>
      </c>
      <c r="J900" s="10" t="s">
        <v>42</v>
      </c>
      <c r="K900" s="10">
        <v>90281</v>
      </c>
      <c r="L900" s="10" t="s">
        <v>32</v>
      </c>
      <c r="M900" s="10">
        <v>0.14</v>
      </c>
      <c r="N900" s="10">
        <v>0.7</v>
      </c>
      <c r="O900" s="10">
        <v>0</v>
      </c>
      <c r="P900" s="10">
        <v>0</v>
      </c>
      <c r="Q900">
        <v>36</v>
      </c>
      <c r="R900">
        <v>656.44</v>
      </c>
      <c r="S900">
        <v>0.14</v>
      </c>
      <c r="T900">
        <v>0</v>
      </c>
      <c r="U900">
        <v>36</v>
      </c>
      <c r="V900">
        <v>5070.999</v>
      </c>
      <c r="W900">
        <v>0</v>
      </c>
      <c r="X900">
        <v>0</v>
      </c>
      <c r="Y900">
        <v>-28407.44</v>
      </c>
      <c r="Z900" s="17" t="str">
        <f t="shared" si="14"/>
        <v>Apr-2022</v>
      </c>
    </row>
    <row r="901" spans="1:26">
      <c r="A901" s="10" t="s">
        <v>1854</v>
      </c>
      <c r="B901" s="14">
        <v>45283</v>
      </c>
      <c r="C901" s="10" t="s">
        <v>1855</v>
      </c>
      <c r="D901" s="10" t="s">
        <v>82</v>
      </c>
      <c r="E901" s="10">
        <v>24563</v>
      </c>
      <c r="F901" s="10">
        <v>0.159</v>
      </c>
      <c r="G901" s="10">
        <v>36</v>
      </c>
      <c r="H901" s="10" t="s">
        <v>36</v>
      </c>
      <c r="I901" s="10" t="s">
        <v>30</v>
      </c>
      <c r="J901" s="10" t="s">
        <v>42</v>
      </c>
      <c r="K901" s="10">
        <v>46260</v>
      </c>
      <c r="L901" s="10" t="s">
        <v>43</v>
      </c>
      <c r="M901" s="10">
        <v>0.32</v>
      </c>
      <c r="N901" s="10">
        <v>0.83</v>
      </c>
      <c r="O901" s="10">
        <v>10136.36</v>
      </c>
      <c r="P901" s="10">
        <v>0</v>
      </c>
      <c r="Q901">
        <v>36</v>
      </c>
      <c r="R901">
        <v>491.26</v>
      </c>
      <c r="S901">
        <v>0.32</v>
      </c>
      <c r="T901">
        <v>0</v>
      </c>
      <c r="U901">
        <v>21</v>
      </c>
      <c r="V901">
        <v>6151.189275</v>
      </c>
      <c r="W901">
        <v>14328.4166666667</v>
      </c>
      <c r="X901">
        <v>0</v>
      </c>
      <c r="Y901">
        <v>-4574.65</v>
      </c>
      <c r="Z901" s="17" t="str">
        <f t="shared" si="14"/>
        <v>Dec-2023</v>
      </c>
    </row>
    <row r="902" spans="1:26">
      <c r="A902" s="10" t="s">
        <v>1856</v>
      </c>
      <c r="B902" s="14">
        <v>44757</v>
      </c>
      <c r="C902" s="10" t="s">
        <v>1857</v>
      </c>
      <c r="D902" s="10" t="s">
        <v>56</v>
      </c>
      <c r="E902" s="10">
        <v>8967</v>
      </c>
      <c r="F902" s="10">
        <v>0.07</v>
      </c>
      <c r="G902" s="10">
        <v>60</v>
      </c>
      <c r="H902" s="10" t="s">
        <v>29</v>
      </c>
      <c r="I902" s="10" t="s">
        <v>30</v>
      </c>
      <c r="J902" s="10" t="s">
        <v>38</v>
      </c>
      <c r="K902" s="10">
        <v>65440</v>
      </c>
      <c r="L902" s="10" t="s">
        <v>32</v>
      </c>
      <c r="M902" s="10">
        <v>0.31</v>
      </c>
      <c r="N902" s="10">
        <v>0.88</v>
      </c>
      <c r="O902" s="10">
        <v>9594.69</v>
      </c>
      <c r="P902" s="10">
        <v>0</v>
      </c>
      <c r="Q902">
        <v>36</v>
      </c>
      <c r="R902">
        <v>179.34</v>
      </c>
      <c r="S902">
        <v>0.31</v>
      </c>
      <c r="T902">
        <v>0</v>
      </c>
      <c r="U902">
        <v>36</v>
      </c>
      <c r="V902">
        <v>1883.07</v>
      </c>
      <c r="W902">
        <v>8967</v>
      </c>
      <c r="X902">
        <v>0</v>
      </c>
      <c r="Y902">
        <v>1703.73</v>
      </c>
      <c r="Z902" s="17" t="str">
        <f t="shared" si="14"/>
        <v>Jul-2022</v>
      </c>
    </row>
    <row r="903" spans="1:26">
      <c r="A903" s="10" t="s">
        <v>1858</v>
      </c>
      <c r="B903" s="14">
        <v>44523</v>
      </c>
      <c r="C903" s="10" t="s">
        <v>1859</v>
      </c>
      <c r="D903" s="10" t="s">
        <v>35</v>
      </c>
      <c r="E903" s="10">
        <v>12871</v>
      </c>
      <c r="F903" s="10">
        <v>0.188</v>
      </c>
      <c r="G903" s="10">
        <v>60</v>
      </c>
      <c r="H903" s="10" t="s">
        <v>29</v>
      </c>
      <c r="I903" s="10" t="s">
        <v>67</v>
      </c>
      <c r="J903" s="10" t="s">
        <v>57</v>
      </c>
      <c r="K903" s="10">
        <v>125082</v>
      </c>
      <c r="L903" s="10" t="s">
        <v>32</v>
      </c>
      <c r="M903" s="10">
        <v>0.21</v>
      </c>
      <c r="N903" s="10">
        <v>0.75</v>
      </c>
      <c r="O903" s="10">
        <v>15290.75</v>
      </c>
      <c r="P903" s="10">
        <v>0</v>
      </c>
      <c r="Q903">
        <v>36</v>
      </c>
      <c r="R903">
        <v>257.42</v>
      </c>
      <c r="S903">
        <v>0.21</v>
      </c>
      <c r="T903">
        <v>0</v>
      </c>
      <c r="U903">
        <v>36</v>
      </c>
      <c r="V903">
        <v>7259.244</v>
      </c>
      <c r="W903">
        <v>12871</v>
      </c>
      <c r="X903">
        <v>0</v>
      </c>
      <c r="Y903">
        <v>7001.82</v>
      </c>
      <c r="Z903" s="17" t="str">
        <f t="shared" si="14"/>
        <v>Nov-2021</v>
      </c>
    </row>
    <row r="904" spans="1:26">
      <c r="A904" s="10" t="s">
        <v>1860</v>
      </c>
      <c r="B904" s="14">
        <v>45186</v>
      </c>
      <c r="C904" s="10" t="s">
        <v>1861</v>
      </c>
      <c r="D904" s="10" t="s">
        <v>75</v>
      </c>
      <c r="E904" s="10">
        <v>29763</v>
      </c>
      <c r="F904" s="10">
        <v>0.098</v>
      </c>
      <c r="G904" s="10">
        <v>36</v>
      </c>
      <c r="H904" s="10" t="s">
        <v>29</v>
      </c>
      <c r="I904" s="10" t="s">
        <v>83</v>
      </c>
      <c r="J904" s="10" t="s">
        <v>38</v>
      </c>
      <c r="K904" s="10">
        <v>135583</v>
      </c>
      <c r="L904" s="10" t="s">
        <v>32</v>
      </c>
      <c r="M904" s="10">
        <v>0.43</v>
      </c>
      <c r="N904" s="10">
        <v>0.54</v>
      </c>
      <c r="O904" s="10">
        <v>32679.77</v>
      </c>
      <c r="P904" s="10">
        <v>0</v>
      </c>
      <c r="Q904">
        <v>36</v>
      </c>
      <c r="R904">
        <v>595.26</v>
      </c>
      <c r="S904">
        <v>0.43</v>
      </c>
      <c r="T904">
        <v>0</v>
      </c>
      <c r="U904">
        <v>24</v>
      </c>
      <c r="V904">
        <v>8750.322</v>
      </c>
      <c r="W904">
        <v>29763</v>
      </c>
      <c r="X904">
        <v>0</v>
      </c>
      <c r="Y904">
        <v>8155.06</v>
      </c>
      <c r="Z904" s="17" t="str">
        <f t="shared" si="14"/>
        <v>Sep-2023</v>
      </c>
    </row>
    <row r="905" spans="1:26">
      <c r="A905" s="10" t="s">
        <v>1862</v>
      </c>
      <c r="B905" s="14">
        <v>44411</v>
      </c>
      <c r="C905" s="10" t="s">
        <v>1863</v>
      </c>
      <c r="D905" s="10" t="s">
        <v>60</v>
      </c>
      <c r="E905" s="10">
        <v>12916</v>
      </c>
      <c r="F905" s="10">
        <v>0.232</v>
      </c>
      <c r="G905" s="10">
        <v>60</v>
      </c>
      <c r="H905" s="10" t="s">
        <v>36</v>
      </c>
      <c r="I905" s="10" t="s">
        <v>67</v>
      </c>
      <c r="J905" s="10" t="s">
        <v>31</v>
      </c>
      <c r="K905" s="10">
        <v>86683</v>
      </c>
      <c r="L905" s="10" t="s">
        <v>39</v>
      </c>
      <c r="M905" s="10">
        <v>0.4</v>
      </c>
      <c r="N905" s="10">
        <v>0.61</v>
      </c>
      <c r="O905" s="10">
        <v>1414.24</v>
      </c>
      <c r="P905" s="10">
        <v>0</v>
      </c>
      <c r="Q905">
        <v>36</v>
      </c>
      <c r="R905">
        <v>258.32</v>
      </c>
      <c r="S905">
        <v>0.4</v>
      </c>
      <c r="T905">
        <v>0</v>
      </c>
      <c r="U905">
        <v>36</v>
      </c>
      <c r="V905">
        <v>8090.5824</v>
      </c>
      <c r="W905">
        <v>12916</v>
      </c>
      <c r="X905">
        <v>0</v>
      </c>
      <c r="Y905">
        <v>7832.26</v>
      </c>
      <c r="Z905" s="17" t="str">
        <f t="shared" si="14"/>
        <v>Aug-2021</v>
      </c>
    </row>
    <row r="906" spans="1:26">
      <c r="A906" s="10" t="s">
        <v>1864</v>
      </c>
      <c r="B906" s="14">
        <v>44631</v>
      </c>
      <c r="C906" s="10" t="s">
        <v>1865</v>
      </c>
      <c r="D906" s="10" t="s">
        <v>66</v>
      </c>
      <c r="E906" s="10">
        <v>9734</v>
      </c>
      <c r="F906" s="10">
        <v>0.218</v>
      </c>
      <c r="G906" s="10">
        <v>36</v>
      </c>
      <c r="H906" s="10" t="s">
        <v>36</v>
      </c>
      <c r="I906" s="10" t="s">
        <v>67</v>
      </c>
      <c r="J906" s="10" t="s">
        <v>47</v>
      </c>
      <c r="K906" s="10">
        <v>71430</v>
      </c>
      <c r="L906" s="10" t="s">
        <v>43</v>
      </c>
      <c r="M906" s="10">
        <v>0.39</v>
      </c>
      <c r="N906" s="10">
        <v>0.57</v>
      </c>
      <c r="O906" s="10">
        <v>3613.86</v>
      </c>
      <c r="P906" s="10">
        <v>0</v>
      </c>
      <c r="Q906">
        <v>36</v>
      </c>
      <c r="R906">
        <v>194.68</v>
      </c>
      <c r="S906">
        <v>0.39</v>
      </c>
      <c r="T906">
        <v>0</v>
      </c>
      <c r="U906">
        <v>36</v>
      </c>
      <c r="V906">
        <v>5729.4324</v>
      </c>
      <c r="W906">
        <v>9734</v>
      </c>
      <c r="X906">
        <v>0</v>
      </c>
      <c r="Y906">
        <v>5534.75</v>
      </c>
      <c r="Z906" s="17" t="str">
        <f t="shared" si="14"/>
        <v>Mar-2022</v>
      </c>
    </row>
    <row r="907" spans="1:26">
      <c r="A907" s="10" t="s">
        <v>1866</v>
      </c>
      <c r="B907" s="14">
        <v>45148</v>
      </c>
      <c r="C907" s="10" t="s">
        <v>1867</v>
      </c>
      <c r="D907" s="10" t="s">
        <v>28</v>
      </c>
      <c r="E907" s="10">
        <v>34613</v>
      </c>
      <c r="F907" s="10">
        <v>0.192</v>
      </c>
      <c r="G907" s="10">
        <v>36</v>
      </c>
      <c r="H907" s="10" t="s">
        <v>29</v>
      </c>
      <c r="I907" s="10" t="s">
        <v>30</v>
      </c>
      <c r="J907" s="10" t="s">
        <v>38</v>
      </c>
      <c r="K907" s="10">
        <v>31987</v>
      </c>
      <c r="L907" s="10" t="s">
        <v>43</v>
      </c>
      <c r="M907" s="10">
        <v>0.45</v>
      </c>
      <c r="N907" s="10">
        <v>0.56</v>
      </c>
      <c r="O907" s="10">
        <v>41258.7</v>
      </c>
      <c r="P907" s="10">
        <v>0</v>
      </c>
      <c r="Q907">
        <v>36</v>
      </c>
      <c r="R907">
        <v>692.26</v>
      </c>
      <c r="S907">
        <v>0.45</v>
      </c>
      <c r="T907">
        <v>0</v>
      </c>
      <c r="U907">
        <v>25</v>
      </c>
      <c r="V907">
        <v>19937.088</v>
      </c>
      <c r="W907">
        <v>34613</v>
      </c>
      <c r="X907">
        <v>0</v>
      </c>
      <c r="Y907">
        <v>19244.83</v>
      </c>
      <c r="Z907" s="17" t="str">
        <f t="shared" si="14"/>
        <v>Aug-2023</v>
      </c>
    </row>
    <row r="908" spans="1:26">
      <c r="A908" s="10" t="s">
        <v>1868</v>
      </c>
      <c r="B908" s="14">
        <v>44919</v>
      </c>
      <c r="C908" s="10" t="s">
        <v>1869</v>
      </c>
      <c r="D908" s="10" t="s">
        <v>60</v>
      </c>
      <c r="E908" s="10">
        <v>29179</v>
      </c>
      <c r="F908" s="10">
        <v>0.24</v>
      </c>
      <c r="G908" s="10">
        <v>36</v>
      </c>
      <c r="H908" s="10" t="s">
        <v>36</v>
      </c>
      <c r="I908" s="10" t="s">
        <v>83</v>
      </c>
      <c r="J908" s="10" t="s">
        <v>57</v>
      </c>
      <c r="K908" s="10">
        <v>144778</v>
      </c>
      <c r="L908" s="10" t="s">
        <v>39</v>
      </c>
      <c r="M908" s="10">
        <v>0.39</v>
      </c>
      <c r="N908" s="10">
        <v>0.66</v>
      </c>
      <c r="O908" s="10">
        <v>7176.47</v>
      </c>
      <c r="P908" s="10">
        <v>0</v>
      </c>
      <c r="Q908">
        <v>36</v>
      </c>
      <c r="R908">
        <v>583.58</v>
      </c>
      <c r="S908">
        <v>0.39</v>
      </c>
      <c r="T908">
        <v>0</v>
      </c>
      <c r="U908">
        <v>33</v>
      </c>
      <c r="V908">
        <v>17332.326</v>
      </c>
      <c r="W908">
        <v>26747.4166666667</v>
      </c>
      <c r="X908">
        <v>0</v>
      </c>
      <c r="Y908">
        <v>14317.16</v>
      </c>
      <c r="Z908" s="17" t="str">
        <f t="shared" si="14"/>
        <v>Dec-2022</v>
      </c>
    </row>
    <row r="909" spans="1:26">
      <c r="A909" s="10" t="s">
        <v>1870</v>
      </c>
      <c r="B909" s="14">
        <v>44228</v>
      </c>
      <c r="C909" s="10" t="s">
        <v>1871</v>
      </c>
      <c r="D909" s="10" t="s">
        <v>60</v>
      </c>
      <c r="E909" s="10">
        <v>36262</v>
      </c>
      <c r="F909" s="10">
        <v>0.056</v>
      </c>
      <c r="G909" s="10">
        <v>60</v>
      </c>
      <c r="H909" s="10" t="s">
        <v>36</v>
      </c>
      <c r="I909" s="10" t="s">
        <v>94</v>
      </c>
      <c r="J909" s="10" t="s">
        <v>31</v>
      </c>
      <c r="K909" s="10">
        <v>55105</v>
      </c>
      <c r="L909" s="10" t="s">
        <v>39</v>
      </c>
      <c r="M909" s="10">
        <v>0.19</v>
      </c>
      <c r="N909" s="10">
        <v>0.6</v>
      </c>
      <c r="O909" s="10">
        <v>6621.15</v>
      </c>
      <c r="P909" s="10">
        <v>0</v>
      </c>
      <c r="Q909">
        <v>36</v>
      </c>
      <c r="R909">
        <v>725.24</v>
      </c>
      <c r="S909">
        <v>0.19</v>
      </c>
      <c r="T909">
        <v>0</v>
      </c>
      <c r="U909">
        <v>36</v>
      </c>
      <c r="V909">
        <v>5482.8144</v>
      </c>
      <c r="W909">
        <v>36262</v>
      </c>
      <c r="X909">
        <v>0</v>
      </c>
      <c r="Y909">
        <v>4757.57</v>
      </c>
      <c r="Z909" s="17" t="str">
        <f t="shared" si="14"/>
        <v>Feb-2021</v>
      </c>
    </row>
    <row r="910" spans="1:26">
      <c r="A910" s="10" t="s">
        <v>1872</v>
      </c>
      <c r="B910" s="14">
        <v>44866</v>
      </c>
      <c r="C910" s="10" t="s">
        <v>1873</v>
      </c>
      <c r="D910" s="10" t="s">
        <v>75</v>
      </c>
      <c r="E910" s="10">
        <v>13677</v>
      </c>
      <c r="F910" s="10">
        <v>0.197</v>
      </c>
      <c r="G910" s="10">
        <v>36</v>
      </c>
      <c r="H910" s="10" t="s">
        <v>70</v>
      </c>
      <c r="I910" s="10" t="s">
        <v>37</v>
      </c>
      <c r="J910" s="10" t="s">
        <v>42</v>
      </c>
      <c r="K910" s="10">
        <v>108484</v>
      </c>
      <c r="L910" s="10" t="s">
        <v>39</v>
      </c>
      <c r="M910" s="10">
        <v>0.38</v>
      </c>
      <c r="N910" s="10">
        <v>0.6</v>
      </c>
      <c r="O910" s="10">
        <v>0</v>
      </c>
      <c r="P910" s="10">
        <v>0</v>
      </c>
      <c r="Q910">
        <v>36</v>
      </c>
      <c r="R910">
        <v>273.54</v>
      </c>
      <c r="S910">
        <v>0.38</v>
      </c>
      <c r="T910">
        <v>0</v>
      </c>
      <c r="U910">
        <v>34</v>
      </c>
      <c r="V910">
        <v>2020.77675</v>
      </c>
      <c r="W910">
        <v>0</v>
      </c>
      <c r="X910">
        <v>0</v>
      </c>
      <c r="Y910">
        <v>-11929.76</v>
      </c>
      <c r="Z910" s="17" t="str">
        <f t="shared" si="14"/>
        <v>Nov-2022</v>
      </c>
    </row>
    <row r="911" spans="1:26">
      <c r="A911" s="10" t="s">
        <v>1874</v>
      </c>
      <c r="B911" s="14">
        <v>44481</v>
      </c>
      <c r="C911" s="10" t="s">
        <v>1875</v>
      </c>
      <c r="D911" s="10" t="s">
        <v>75</v>
      </c>
      <c r="E911" s="10">
        <v>19268</v>
      </c>
      <c r="F911" s="10">
        <v>0.116</v>
      </c>
      <c r="G911" s="10">
        <v>36</v>
      </c>
      <c r="H911" s="10" t="s">
        <v>91</v>
      </c>
      <c r="I911" s="10" t="s">
        <v>30</v>
      </c>
      <c r="J911" s="10" t="s">
        <v>31</v>
      </c>
      <c r="K911" s="10">
        <v>148747</v>
      </c>
      <c r="L911" s="10" t="s">
        <v>43</v>
      </c>
      <c r="M911" s="10">
        <v>0.22</v>
      </c>
      <c r="N911" s="10">
        <v>0.52</v>
      </c>
      <c r="O911" s="10">
        <v>2215.93</v>
      </c>
      <c r="P911" s="10">
        <v>9626.54</v>
      </c>
      <c r="Q911">
        <v>36</v>
      </c>
      <c r="R911">
        <v>385.36</v>
      </c>
      <c r="S911">
        <v>0.22</v>
      </c>
      <c r="T911">
        <v>1</v>
      </c>
      <c r="U911">
        <v>36</v>
      </c>
      <c r="V911">
        <v>1676.316</v>
      </c>
      <c r="W911">
        <v>9626.54</v>
      </c>
      <c r="X911">
        <v>9641.46</v>
      </c>
      <c r="Y911">
        <v>1276.04</v>
      </c>
      <c r="Z911" s="17" t="str">
        <f t="shared" si="14"/>
        <v>Oct-2021</v>
      </c>
    </row>
    <row r="912" spans="1:26">
      <c r="A912" s="10" t="s">
        <v>1876</v>
      </c>
      <c r="B912" s="14">
        <v>44625</v>
      </c>
      <c r="C912" s="10" t="s">
        <v>1877</v>
      </c>
      <c r="D912" s="10" t="s">
        <v>50</v>
      </c>
      <c r="E912" s="10">
        <v>13330</v>
      </c>
      <c r="F912" s="10">
        <v>0.231</v>
      </c>
      <c r="G912" s="10">
        <v>60</v>
      </c>
      <c r="H912" s="10" t="s">
        <v>36</v>
      </c>
      <c r="I912" s="10" t="s">
        <v>83</v>
      </c>
      <c r="J912" s="10" t="s">
        <v>38</v>
      </c>
      <c r="K912" s="10">
        <v>43026</v>
      </c>
      <c r="L912" s="10" t="s">
        <v>32</v>
      </c>
      <c r="M912" s="10">
        <v>0.2</v>
      </c>
      <c r="N912" s="10">
        <v>0.51</v>
      </c>
      <c r="O912" s="10">
        <v>3589.27</v>
      </c>
      <c r="P912" s="10">
        <v>0</v>
      </c>
      <c r="Q912">
        <v>36</v>
      </c>
      <c r="R912">
        <v>266.6</v>
      </c>
      <c r="S912">
        <v>0.2</v>
      </c>
      <c r="T912">
        <v>0</v>
      </c>
      <c r="U912">
        <v>36</v>
      </c>
      <c r="V912">
        <v>8313.921</v>
      </c>
      <c r="W912">
        <v>13330</v>
      </c>
      <c r="X912">
        <v>0</v>
      </c>
      <c r="Y912">
        <v>8047.32</v>
      </c>
      <c r="Z912" s="17" t="str">
        <f t="shared" si="14"/>
        <v>Mar-2022</v>
      </c>
    </row>
    <row r="913" spans="1:26">
      <c r="A913" s="10" t="s">
        <v>1878</v>
      </c>
      <c r="B913" s="14">
        <v>44482</v>
      </c>
      <c r="C913" s="10" t="s">
        <v>1879</v>
      </c>
      <c r="D913" s="10" t="s">
        <v>35</v>
      </c>
      <c r="E913" s="10">
        <v>21733</v>
      </c>
      <c r="F913" s="10">
        <v>0.103</v>
      </c>
      <c r="G913" s="10">
        <v>36</v>
      </c>
      <c r="H913" s="10" t="s">
        <v>36</v>
      </c>
      <c r="I913" s="10" t="s">
        <v>37</v>
      </c>
      <c r="J913" s="10" t="s">
        <v>57</v>
      </c>
      <c r="K913" s="10">
        <v>98309</v>
      </c>
      <c r="L913" s="10" t="s">
        <v>39</v>
      </c>
      <c r="M913" s="10">
        <v>0.13</v>
      </c>
      <c r="N913" s="10">
        <v>0.55</v>
      </c>
      <c r="O913" s="10">
        <v>4562.77</v>
      </c>
      <c r="P913" s="10">
        <v>0</v>
      </c>
      <c r="Q913">
        <v>36</v>
      </c>
      <c r="R913">
        <v>434.66</v>
      </c>
      <c r="S913">
        <v>0.13</v>
      </c>
      <c r="T913">
        <v>0</v>
      </c>
      <c r="U913">
        <v>36</v>
      </c>
      <c r="V913">
        <v>6043.9473</v>
      </c>
      <c r="W913">
        <v>21733</v>
      </c>
      <c r="X913">
        <v>0</v>
      </c>
      <c r="Y913">
        <v>5609.29</v>
      </c>
      <c r="Z913" s="17" t="str">
        <f t="shared" si="14"/>
        <v>Oct-2021</v>
      </c>
    </row>
    <row r="914" spans="1:26">
      <c r="A914" s="10" t="s">
        <v>1880</v>
      </c>
      <c r="B914" s="14">
        <v>45239</v>
      </c>
      <c r="C914" s="10" t="s">
        <v>1881</v>
      </c>
      <c r="D914" s="10" t="s">
        <v>86</v>
      </c>
      <c r="E914" s="10">
        <v>38947</v>
      </c>
      <c r="F914" s="10">
        <v>0.195</v>
      </c>
      <c r="G914" s="10">
        <v>60</v>
      </c>
      <c r="H914" s="10" t="s">
        <v>29</v>
      </c>
      <c r="I914" s="10" t="s">
        <v>83</v>
      </c>
      <c r="J914" s="10" t="s">
        <v>38</v>
      </c>
      <c r="K914" s="10">
        <v>75927</v>
      </c>
      <c r="L914" s="10" t="s">
        <v>39</v>
      </c>
      <c r="M914" s="10">
        <v>0.4</v>
      </c>
      <c r="N914" s="10">
        <v>0.58</v>
      </c>
      <c r="O914" s="10">
        <v>46541.66</v>
      </c>
      <c r="P914" s="10">
        <v>0</v>
      </c>
      <c r="Q914">
        <v>36</v>
      </c>
      <c r="R914">
        <v>778.94</v>
      </c>
      <c r="S914">
        <v>0.4</v>
      </c>
      <c r="T914">
        <v>0</v>
      </c>
      <c r="U914">
        <v>22</v>
      </c>
      <c r="V914">
        <v>22783.995</v>
      </c>
      <c r="W914">
        <v>38947</v>
      </c>
      <c r="X914">
        <v>0</v>
      </c>
      <c r="Y914">
        <v>22005.05</v>
      </c>
      <c r="Z914" s="17" t="str">
        <f t="shared" si="14"/>
        <v>Nov-2023</v>
      </c>
    </row>
    <row r="915" spans="1:26">
      <c r="A915" s="10" t="s">
        <v>1882</v>
      </c>
      <c r="B915" s="14">
        <v>44214</v>
      </c>
      <c r="C915" s="10" t="s">
        <v>1883</v>
      </c>
      <c r="D915" s="10" t="s">
        <v>56</v>
      </c>
      <c r="E915" s="10">
        <v>28286</v>
      </c>
      <c r="F915" s="10">
        <v>0.226</v>
      </c>
      <c r="G915" s="10">
        <v>60</v>
      </c>
      <c r="H915" s="10" t="s">
        <v>36</v>
      </c>
      <c r="I915" s="10" t="s">
        <v>67</v>
      </c>
      <c r="J915" s="10" t="s">
        <v>42</v>
      </c>
      <c r="K915" s="10">
        <v>105414</v>
      </c>
      <c r="L915" s="10" t="s">
        <v>39</v>
      </c>
      <c r="M915" s="10">
        <v>0.38</v>
      </c>
      <c r="N915" s="10">
        <v>0.69</v>
      </c>
      <c r="O915" s="10">
        <v>4615.73</v>
      </c>
      <c r="P915" s="10">
        <v>0</v>
      </c>
      <c r="Q915">
        <v>36</v>
      </c>
      <c r="R915">
        <v>565.72</v>
      </c>
      <c r="S915">
        <v>0.38</v>
      </c>
      <c r="T915">
        <v>0</v>
      </c>
      <c r="U915">
        <v>36</v>
      </c>
      <c r="V915">
        <v>17260.1172</v>
      </c>
      <c r="W915">
        <v>28286</v>
      </c>
      <c r="X915">
        <v>0</v>
      </c>
      <c r="Y915">
        <v>16694.4</v>
      </c>
      <c r="Z915" s="17" t="str">
        <f t="shared" si="14"/>
        <v>Jan-2021</v>
      </c>
    </row>
    <row r="916" spans="1:26">
      <c r="A916" s="10" t="s">
        <v>1884</v>
      </c>
      <c r="B916" s="14">
        <v>44965</v>
      </c>
      <c r="C916" s="10" t="s">
        <v>1885</v>
      </c>
      <c r="D916" s="10" t="s">
        <v>75</v>
      </c>
      <c r="E916" s="10">
        <v>7610</v>
      </c>
      <c r="F916" s="10">
        <v>0.058</v>
      </c>
      <c r="G916" s="10">
        <v>60</v>
      </c>
      <c r="H916" s="10" t="s">
        <v>29</v>
      </c>
      <c r="I916" s="10" t="s">
        <v>83</v>
      </c>
      <c r="J916" s="10" t="s">
        <v>42</v>
      </c>
      <c r="K916" s="10">
        <v>87535</v>
      </c>
      <c r="L916" s="10" t="s">
        <v>32</v>
      </c>
      <c r="M916" s="10">
        <v>0.19</v>
      </c>
      <c r="N916" s="10">
        <v>0.73</v>
      </c>
      <c r="O916" s="10">
        <v>8051.38</v>
      </c>
      <c r="P916" s="10">
        <v>0</v>
      </c>
      <c r="Q916">
        <v>36</v>
      </c>
      <c r="R916">
        <v>152.2</v>
      </c>
      <c r="S916">
        <v>0.19</v>
      </c>
      <c r="T916">
        <v>0</v>
      </c>
      <c r="U916">
        <v>31</v>
      </c>
      <c r="V916">
        <v>1324.14</v>
      </c>
      <c r="W916">
        <v>7610</v>
      </c>
      <c r="X916">
        <v>0</v>
      </c>
      <c r="Y916">
        <v>1171.94</v>
      </c>
      <c r="Z916" s="17" t="str">
        <f t="shared" si="14"/>
        <v>Feb-2023</v>
      </c>
    </row>
    <row r="917" spans="1:26">
      <c r="A917" s="10" t="s">
        <v>1886</v>
      </c>
      <c r="B917" s="14">
        <v>44786</v>
      </c>
      <c r="C917" s="10" t="s">
        <v>1887</v>
      </c>
      <c r="D917" s="10" t="s">
        <v>75</v>
      </c>
      <c r="E917" s="10">
        <v>7430</v>
      </c>
      <c r="F917" s="10">
        <v>0.13</v>
      </c>
      <c r="G917" s="10">
        <v>60</v>
      </c>
      <c r="H917" s="10" t="s">
        <v>29</v>
      </c>
      <c r="I917" s="10" t="s">
        <v>51</v>
      </c>
      <c r="J917" s="10" t="s">
        <v>57</v>
      </c>
      <c r="K917" s="10">
        <v>72946</v>
      </c>
      <c r="L917" s="10" t="s">
        <v>32</v>
      </c>
      <c r="M917" s="10">
        <v>0.4</v>
      </c>
      <c r="N917" s="10">
        <v>0.56</v>
      </c>
      <c r="O917" s="10">
        <v>8395.9</v>
      </c>
      <c r="P917" s="10">
        <v>0</v>
      </c>
      <c r="Q917">
        <v>36</v>
      </c>
      <c r="R917">
        <v>148.6</v>
      </c>
      <c r="S917">
        <v>0.4</v>
      </c>
      <c r="T917">
        <v>0</v>
      </c>
      <c r="U917">
        <v>36</v>
      </c>
      <c r="V917">
        <v>2897.7</v>
      </c>
      <c r="W917">
        <v>7430</v>
      </c>
      <c r="X917">
        <v>0</v>
      </c>
      <c r="Y917">
        <v>2749.1</v>
      </c>
      <c r="Z917" s="17" t="str">
        <f t="shared" si="14"/>
        <v>Aug-2022</v>
      </c>
    </row>
    <row r="918" spans="1:26">
      <c r="A918" s="10" t="s">
        <v>1888</v>
      </c>
      <c r="B918" s="14">
        <v>45206</v>
      </c>
      <c r="C918" s="10" t="s">
        <v>1889</v>
      </c>
      <c r="D918" s="10" t="s">
        <v>66</v>
      </c>
      <c r="E918" s="10">
        <v>14828</v>
      </c>
      <c r="F918" s="10">
        <v>0.202</v>
      </c>
      <c r="G918" s="10">
        <v>36</v>
      </c>
      <c r="H918" s="10" t="s">
        <v>29</v>
      </c>
      <c r="I918" s="10" t="s">
        <v>30</v>
      </c>
      <c r="J918" s="10" t="s">
        <v>47</v>
      </c>
      <c r="K918" s="10">
        <v>86561</v>
      </c>
      <c r="L918" s="10" t="s">
        <v>39</v>
      </c>
      <c r="M918" s="10">
        <v>0.47</v>
      </c>
      <c r="N918" s="10">
        <v>0.69</v>
      </c>
      <c r="O918" s="10">
        <v>17823.26</v>
      </c>
      <c r="P918" s="10">
        <v>0</v>
      </c>
      <c r="Q918">
        <v>36</v>
      </c>
      <c r="R918">
        <v>296.56</v>
      </c>
      <c r="S918">
        <v>0.47</v>
      </c>
      <c r="T918">
        <v>0</v>
      </c>
      <c r="U918">
        <v>23</v>
      </c>
      <c r="V918">
        <v>8985.768</v>
      </c>
      <c r="W918">
        <v>14828</v>
      </c>
      <c r="X918">
        <v>0</v>
      </c>
      <c r="Y918">
        <v>8689.21</v>
      </c>
      <c r="Z918" s="17" t="str">
        <f t="shared" si="14"/>
        <v>Oct-2023</v>
      </c>
    </row>
    <row r="919" spans="1:26">
      <c r="A919" s="10" t="s">
        <v>1890</v>
      </c>
      <c r="B919" s="14">
        <v>44390</v>
      </c>
      <c r="C919" s="10" t="s">
        <v>1891</v>
      </c>
      <c r="D919" s="10" t="s">
        <v>82</v>
      </c>
      <c r="E919" s="10">
        <v>32497</v>
      </c>
      <c r="F919" s="10">
        <v>0.141</v>
      </c>
      <c r="G919" s="10">
        <v>36</v>
      </c>
      <c r="H919" s="10" t="s">
        <v>36</v>
      </c>
      <c r="I919" s="10" t="s">
        <v>67</v>
      </c>
      <c r="J919" s="10" t="s">
        <v>31</v>
      </c>
      <c r="K919" s="10">
        <v>40377</v>
      </c>
      <c r="L919" s="10" t="s">
        <v>32</v>
      </c>
      <c r="M919" s="10">
        <v>0.14</v>
      </c>
      <c r="N919" s="10">
        <v>0.65</v>
      </c>
      <c r="O919" s="10">
        <v>11783.49</v>
      </c>
      <c r="P919" s="10">
        <v>0</v>
      </c>
      <c r="Q919">
        <v>36</v>
      </c>
      <c r="R919">
        <v>649.94</v>
      </c>
      <c r="S919">
        <v>0.14</v>
      </c>
      <c r="T919">
        <v>0</v>
      </c>
      <c r="U919">
        <v>36</v>
      </c>
      <c r="V919">
        <v>12371.6079</v>
      </c>
      <c r="W919">
        <v>32497</v>
      </c>
      <c r="X919">
        <v>0</v>
      </c>
      <c r="Y919">
        <v>11721.67</v>
      </c>
      <c r="Z919" s="17" t="str">
        <f t="shared" si="14"/>
        <v>Jul-2021</v>
      </c>
    </row>
    <row r="920" spans="1:26">
      <c r="A920" s="10" t="s">
        <v>1892</v>
      </c>
      <c r="B920" s="14">
        <v>44698</v>
      </c>
      <c r="C920" s="10" t="s">
        <v>1893</v>
      </c>
      <c r="D920" s="10" t="s">
        <v>75</v>
      </c>
      <c r="E920" s="10">
        <v>37618</v>
      </c>
      <c r="F920" s="10">
        <v>0.103</v>
      </c>
      <c r="G920" s="10">
        <v>36</v>
      </c>
      <c r="H920" s="10" t="s">
        <v>29</v>
      </c>
      <c r="I920" s="10" t="s">
        <v>67</v>
      </c>
      <c r="J920" s="10" t="s">
        <v>31</v>
      </c>
      <c r="K920" s="10">
        <v>83592</v>
      </c>
      <c r="L920" s="10" t="s">
        <v>39</v>
      </c>
      <c r="M920" s="10">
        <v>0.19</v>
      </c>
      <c r="N920" s="10">
        <v>0.58</v>
      </c>
      <c r="O920" s="10">
        <v>41492.65</v>
      </c>
      <c r="P920" s="10">
        <v>0</v>
      </c>
      <c r="Q920">
        <v>36</v>
      </c>
      <c r="R920">
        <v>752.36</v>
      </c>
      <c r="S920">
        <v>0.19</v>
      </c>
      <c r="T920">
        <v>0</v>
      </c>
      <c r="U920">
        <v>36</v>
      </c>
      <c r="V920">
        <v>11623.962</v>
      </c>
      <c r="W920">
        <v>37618</v>
      </c>
      <c r="X920">
        <v>0</v>
      </c>
      <c r="Y920">
        <v>10871.6</v>
      </c>
      <c r="Z920" s="17" t="str">
        <f t="shared" si="14"/>
        <v>May-2022</v>
      </c>
    </row>
    <row r="921" spans="1:26">
      <c r="A921" s="10" t="s">
        <v>1894</v>
      </c>
      <c r="B921" s="14">
        <v>45184</v>
      </c>
      <c r="C921" s="10" t="s">
        <v>1895</v>
      </c>
      <c r="D921" s="10" t="s">
        <v>82</v>
      </c>
      <c r="E921" s="10">
        <v>27526</v>
      </c>
      <c r="F921" s="10">
        <v>0.094</v>
      </c>
      <c r="G921" s="10">
        <v>36</v>
      </c>
      <c r="H921" s="10" t="s">
        <v>29</v>
      </c>
      <c r="I921" s="10" t="s">
        <v>83</v>
      </c>
      <c r="J921" s="10" t="s">
        <v>42</v>
      </c>
      <c r="K921" s="10">
        <v>37347</v>
      </c>
      <c r="L921" s="10" t="s">
        <v>32</v>
      </c>
      <c r="M921" s="10">
        <v>0.4</v>
      </c>
      <c r="N921" s="10">
        <v>0.5</v>
      </c>
      <c r="O921" s="10">
        <v>30113.44</v>
      </c>
      <c r="P921" s="10">
        <v>0</v>
      </c>
      <c r="Q921">
        <v>36</v>
      </c>
      <c r="R921">
        <v>550.52</v>
      </c>
      <c r="S921">
        <v>0.4</v>
      </c>
      <c r="T921">
        <v>0</v>
      </c>
      <c r="U921">
        <v>24</v>
      </c>
      <c r="V921">
        <v>7762.332</v>
      </c>
      <c r="W921">
        <v>27526</v>
      </c>
      <c r="X921">
        <v>0</v>
      </c>
      <c r="Y921">
        <v>7211.81</v>
      </c>
      <c r="Z921" s="17" t="str">
        <f t="shared" si="14"/>
        <v>Sep-2023</v>
      </c>
    </row>
    <row r="922" spans="1:26">
      <c r="A922" s="10" t="s">
        <v>1896</v>
      </c>
      <c r="B922" s="14">
        <v>44310</v>
      </c>
      <c r="C922" s="10" t="s">
        <v>1897</v>
      </c>
      <c r="D922" s="10" t="s">
        <v>50</v>
      </c>
      <c r="E922" s="10">
        <v>31158</v>
      </c>
      <c r="F922" s="10">
        <v>0.076</v>
      </c>
      <c r="G922" s="10">
        <v>36</v>
      </c>
      <c r="H922" s="10" t="s">
        <v>29</v>
      </c>
      <c r="I922" s="10" t="s">
        <v>30</v>
      </c>
      <c r="J922" s="10" t="s">
        <v>38</v>
      </c>
      <c r="K922" s="10">
        <v>63776</v>
      </c>
      <c r="L922" s="10" t="s">
        <v>43</v>
      </c>
      <c r="M922" s="10">
        <v>0.21</v>
      </c>
      <c r="N922" s="10">
        <v>0.71</v>
      </c>
      <c r="O922" s="10">
        <v>33526.01</v>
      </c>
      <c r="P922" s="10">
        <v>0</v>
      </c>
      <c r="Q922">
        <v>36</v>
      </c>
      <c r="R922">
        <v>623.16</v>
      </c>
      <c r="S922">
        <v>0.21</v>
      </c>
      <c r="T922">
        <v>0</v>
      </c>
      <c r="U922">
        <v>36</v>
      </c>
      <c r="V922">
        <v>7104.024</v>
      </c>
      <c r="W922">
        <v>31158</v>
      </c>
      <c r="X922">
        <v>0</v>
      </c>
      <c r="Y922">
        <v>6480.86</v>
      </c>
      <c r="Z922" s="17" t="str">
        <f t="shared" si="14"/>
        <v>Apr-2021</v>
      </c>
    </row>
    <row r="923" spans="1:26">
      <c r="A923" s="10" t="s">
        <v>1898</v>
      </c>
      <c r="B923" s="14">
        <v>45143</v>
      </c>
      <c r="C923" s="10" t="s">
        <v>1899</v>
      </c>
      <c r="D923" s="10" t="s">
        <v>86</v>
      </c>
      <c r="E923" s="10">
        <v>26032</v>
      </c>
      <c r="F923" s="10">
        <v>0.221</v>
      </c>
      <c r="G923" s="10">
        <v>60</v>
      </c>
      <c r="H923" s="10" t="s">
        <v>29</v>
      </c>
      <c r="I923" s="10" t="s">
        <v>30</v>
      </c>
      <c r="J923" s="10" t="s">
        <v>38</v>
      </c>
      <c r="K923" s="10">
        <v>33783</v>
      </c>
      <c r="L923" s="10" t="s">
        <v>43</v>
      </c>
      <c r="M923" s="10">
        <v>0.35</v>
      </c>
      <c r="N923" s="10">
        <v>0.81</v>
      </c>
      <c r="O923" s="10">
        <v>31785.07</v>
      </c>
      <c r="P923" s="10">
        <v>0</v>
      </c>
      <c r="Q923">
        <v>36</v>
      </c>
      <c r="R923">
        <v>520.64</v>
      </c>
      <c r="S923">
        <v>0.35</v>
      </c>
      <c r="T923">
        <v>0</v>
      </c>
      <c r="U923">
        <v>25</v>
      </c>
      <c r="V923">
        <v>17259.216</v>
      </c>
      <c r="W923">
        <v>26032</v>
      </c>
      <c r="X923">
        <v>0</v>
      </c>
      <c r="Y923">
        <v>16738.58</v>
      </c>
      <c r="Z923" s="17" t="str">
        <f t="shared" si="14"/>
        <v>Aug-2023</v>
      </c>
    </row>
    <row r="924" spans="1:26">
      <c r="A924" s="10" t="s">
        <v>1900</v>
      </c>
      <c r="B924" s="14">
        <v>45027</v>
      </c>
      <c r="C924" s="10" t="s">
        <v>1901</v>
      </c>
      <c r="D924" s="10" t="s">
        <v>60</v>
      </c>
      <c r="E924" s="10">
        <v>38846</v>
      </c>
      <c r="F924" s="10">
        <v>0.165</v>
      </c>
      <c r="G924" s="10">
        <v>36</v>
      </c>
      <c r="H924" s="10" t="s">
        <v>29</v>
      </c>
      <c r="I924" s="10" t="s">
        <v>67</v>
      </c>
      <c r="J924" s="10" t="s">
        <v>47</v>
      </c>
      <c r="K924" s="10">
        <v>85798</v>
      </c>
      <c r="L924" s="10" t="s">
        <v>32</v>
      </c>
      <c r="M924" s="10">
        <v>0.13</v>
      </c>
      <c r="N924" s="10">
        <v>0.6</v>
      </c>
      <c r="O924" s="10">
        <v>45255.59</v>
      </c>
      <c r="P924" s="10">
        <v>0</v>
      </c>
      <c r="Q924">
        <v>36</v>
      </c>
      <c r="R924">
        <v>776.92</v>
      </c>
      <c r="S924">
        <v>0.13</v>
      </c>
      <c r="T924">
        <v>0</v>
      </c>
      <c r="U924">
        <v>29</v>
      </c>
      <c r="V924">
        <v>19228.77</v>
      </c>
      <c r="W924">
        <v>38846</v>
      </c>
      <c r="X924">
        <v>0</v>
      </c>
      <c r="Y924">
        <v>18451.85</v>
      </c>
      <c r="Z924" s="17" t="str">
        <f t="shared" si="14"/>
        <v>Apr-2023</v>
      </c>
    </row>
    <row r="925" spans="1:26">
      <c r="A925" s="10" t="s">
        <v>1902</v>
      </c>
      <c r="B925" s="14">
        <v>45121</v>
      </c>
      <c r="C925" s="10" t="s">
        <v>1903</v>
      </c>
      <c r="D925" s="10" t="s">
        <v>75</v>
      </c>
      <c r="E925" s="10">
        <v>30794</v>
      </c>
      <c r="F925" s="10">
        <v>0.065</v>
      </c>
      <c r="G925" s="10">
        <v>36</v>
      </c>
      <c r="H925" s="10" t="s">
        <v>36</v>
      </c>
      <c r="I925" s="10" t="s">
        <v>46</v>
      </c>
      <c r="J925" s="10" t="s">
        <v>38</v>
      </c>
      <c r="K925" s="10">
        <v>34298</v>
      </c>
      <c r="L925" s="10" t="s">
        <v>43</v>
      </c>
      <c r="M925" s="10">
        <v>0.28</v>
      </c>
      <c r="N925" s="10">
        <v>0.56</v>
      </c>
      <c r="O925" s="10">
        <v>12202.69</v>
      </c>
      <c r="P925" s="10">
        <v>0</v>
      </c>
      <c r="Q925">
        <v>36</v>
      </c>
      <c r="R925">
        <v>615.88</v>
      </c>
      <c r="S925">
        <v>0.28</v>
      </c>
      <c r="T925">
        <v>0</v>
      </c>
      <c r="U925">
        <v>26</v>
      </c>
      <c r="V925">
        <v>3903.1395</v>
      </c>
      <c r="W925">
        <v>22240.1111111111</v>
      </c>
      <c r="X925">
        <v>0</v>
      </c>
      <c r="Y925">
        <v>-5266.63</v>
      </c>
      <c r="Z925" s="17" t="str">
        <f t="shared" si="14"/>
        <v>Jul-2023</v>
      </c>
    </row>
    <row r="926" spans="1:26">
      <c r="A926" s="10" t="s">
        <v>1904</v>
      </c>
      <c r="B926" s="14">
        <v>44251</v>
      </c>
      <c r="C926" s="10" t="s">
        <v>1905</v>
      </c>
      <c r="D926" s="10" t="s">
        <v>28</v>
      </c>
      <c r="E926" s="10">
        <v>6448</v>
      </c>
      <c r="F926" s="10">
        <v>0.127</v>
      </c>
      <c r="G926" s="10">
        <v>36</v>
      </c>
      <c r="H926" s="10" t="s">
        <v>36</v>
      </c>
      <c r="I926" s="10" t="s">
        <v>37</v>
      </c>
      <c r="J926" s="10" t="s">
        <v>31</v>
      </c>
      <c r="K926" s="10">
        <v>100204</v>
      </c>
      <c r="L926" s="10" t="s">
        <v>43</v>
      </c>
      <c r="M926" s="10">
        <v>0.4</v>
      </c>
      <c r="N926" s="10">
        <v>0.9</v>
      </c>
      <c r="O926" s="10">
        <v>1032.68</v>
      </c>
      <c r="P926" s="10">
        <v>0</v>
      </c>
      <c r="Q926">
        <v>36</v>
      </c>
      <c r="R926">
        <v>128.96</v>
      </c>
      <c r="S926">
        <v>0.4</v>
      </c>
      <c r="T926">
        <v>0</v>
      </c>
      <c r="U926">
        <v>36</v>
      </c>
      <c r="V926">
        <v>2211.0192</v>
      </c>
      <c r="W926">
        <v>6448</v>
      </c>
      <c r="X926">
        <v>0</v>
      </c>
      <c r="Y926">
        <v>2082.06</v>
      </c>
      <c r="Z926" s="17" t="str">
        <f t="shared" si="14"/>
        <v>Feb-2021</v>
      </c>
    </row>
    <row r="927" spans="1:26">
      <c r="A927" s="10" t="s">
        <v>1906</v>
      </c>
      <c r="B927" s="14">
        <v>44996</v>
      </c>
      <c r="C927" s="10" t="s">
        <v>1907</v>
      </c>
      <c r="D927" s="10" t="s">
        <v>82</v>
      </c>
      <c r="E927" s="10">
        <v>29861</v>
      </c>
      <c r="F927" s="10">
        <v>0.124</v>
      </c>
      <c r="G927" s="10">
        <v>60</v>
      </c>
      <c r="H927" s="10" t="s">
        <v>29</v>
      </c>
      <c r="I927" s="10" t="s">
        <v>37</v>
      </c>
      <c r="J927" s="10" t="s">
        <v>38</v>
      </c>
      <c r="K927" s="10">
        <v>116207</v>
      </c>
      <c r="L927" s="10" t="s">
        <v>43</v>
      </c>
      <c r="M927" s="10">
        <v>0.37</v>
      </c>
      <c r="N927" s="10">
        <v>0.62</v>
      </c>
      <c r="O927" s="10">
        <v>33563.76</v>
      </c>
      <c r="P927" s="10">
        <v>0</v>
      </c>
      <c r="Q927">
        <v>36</v>
      </c>
      <c r="R927">
        <v>597.22</v>
      </c>
      <c r="S927">
        <v>0.37</v>
      </c>
      <c r="T927">
        <v>0</v>
      </c>
      <c r="U927">
        <v>30</v>
      </c>
      <c r="V927">
        <v>11108.292</v>
      </c>
      <c r="W927">
        <v>29861</v>
      </c>
      <c r="X927">
        <v>0</v>
      </c>
      <c r="Y927">
        <v>10511.07</v>
      </c>
      <c r="Z927" s="17" t="str">
        <f t="shared" si="14"/>
        <v>Mar-2023</v>
      </c>
    </row>
    <row r="928" spans="1:26">
      <c r="A928" s="10" t="s">
        <v>1908</v>
      </c>
      <c r="B928" s="14">
        <v>44974</v>
      </c>
      <c r="C928" s="10" t="s">
        <v>1909</v>
      </c>
      <c r="D928" s="10" t="s">
        <v>66</v>
      </c>
      <c r="E928" s="10">
        <v>29141</v>
      </c>
      <c r="F928" s="10">
        <v>0.086</v>
      </c>
      <c r="G928" s="10">
        <v>60</v>
      </c>
      <c r="H928" s="10" t="s">
        <v>91</v>
      </c>
      <c r="I928" s="10" t="s">
        <v>94</v>
      </c>
      <c r="J928" s="10" t="s">
        <v>47</v>
      </c>
      <c r="K928" s="10">
        <v>130356</v>
      </c>
      <c r="L928" s="10" t="s">
        <v>39</v>
      </c>
      <c r="M928" s="10">
        <v>0.43</v>
      </c>
      <c r="N928" s="10">
        <v>0.6</v>
      </c>
      <c r="O928" s="10">
        <v>3346.38</v>
      </c>
      <c r="P928" s="10">
        <v>13855.54</v>
      </c>
      <c r="Q928">
        <v>36</v>
      </c>
      <c r="R928">
        <v>582.82</v>
      </c>
      <c r="S928">
        <v>0.43</v>
      </c>
      <c r="T928">
        <v>1</v>
      </c>
      <c r="U928">
        <v>31</v>
      </c>
      <c r="V928">
        <v>1879.5945</v>
      </c>
      <c r="W928">
        <v>13855.54</v>
      </c>
      <c r="X928">
        <v>15285.46</v>
      </c>
      <c r="Y928">
        <v>-133.15</v>
      </c>
      <c r="Z928" s="17" t="str">
        <f t="shared" si="14"/>
        <v>Feb-2023</v>
      </c>
    </row>
    <row r="929" spans="1:26">
      <c r="A929" s="10" t="s">
        <v>1910</v>
      </c>
      <c r="B929" s="14">
        <v>44358</v>
      </c>
      <c r="C929" s="10" t="s">
        <v>1911</v>
      </c>
      <c r="D929" s="10" t="s">
        <v>56</v>
      </c>
      <c r="E929" s="10">
        <v>10074</v>
      </c>
      <c r="F929" s="10">
        <v>0.137</v>
      </c>
      <c r="G929" s="10">
        <v>36</v>
      </c>
      <c r="H929" s="10" t="s">
        <v>36</v>
      </c>
      <c r="I929" s="10" t="s">
        <v>30</v>
      </c>
      <c r="J929" s="10" t="s">
        <v>31</v>
      </c>
      <c r="K929" s="10">
        <v>85161</v>
      </c>
      <c r="L929" s="10" t="s">
        <v>32</v>
      </c>
      <c r="M929" s="10">
        <v>0.45</v>
      </c>
      <c r="N929" s="10">
        <v>0.89</v>
      </c>
      <c r="O929" s="10">
        <v>4351.35</v>
      </c>
      <c r="P929" s="10">
        <v>0</v>
      </c>
      <c r="Q929">
        <v>36</v>
      </c>
      <c r="R929">
        <v>201.48</v>
      </c>
      <c r="S929">
        <v>0.45</v>
      </c>
      <c r="T929">
        <v>0</v>
      </c>
      <c r="U929">
        <v>36</v>
      </c>
      <c r="V929">
        <v>3726.3726</v>
      </c>
      <c r="W929">
        <v>10074</v>
      </c>
      <c r="X929">
        <v>0</v>
      </c>
      <c r="Y929">
        <v>3524.89</v>
      </c>
      <c r="Z929" s="17" t="str">
        <f t="shared" si="14"/>
        <v>Jun-2021</v>
      </c>
    </row>
    <row r="930" spans="1:26">
      <c r="A930" s="10" t="s">
        <v>1912</v>
      </c>
      <c r="B930" s="14">
        <v>44283</v>
      </c>
      <c r="C930" s="10" t="s">
        <v>1913</v>
      </c>
      <c r="D930" s="10" t="s">
        <v>66</v>
      </c>
      <c r="E930" s="10">
        <v>7406</v>
      </c>
      <c r="F930" s="10">
        <v>0.116</v>
      </c>
      <c r="G930" s="10">
        <v>60</v>
      </c>
      <c r="H930" s="10" t="s">
        <v>29</v>
      </c>
      <c r="I930" s="10" t="s">
        <v>94</v>
      </c>
      <c r="J930" s="10" t="s">
        <v>38</v>
      </c>
      <c r="K930" s="10">
        <v>90652</v>
      </c>
      <c r="L930" s="10" t="s">
        <v>32</v>
      </c>
      <c r="M930" s="10">
        <v>0.41</v>
      </c>
      <c r="N930" s="10">
        <v>0.87</v>
      </c>
      <c r="O930" s="10">
        <v>8265.1</v>
      </c>
      <c r="P930" s="10">
        <v>0</v>
      </c>
      <c r="Q930">
        <v>36</v>
      </c>
      <c r="R930">
        <v>148.12</v>
      </c>
      <c r="S930">
        <v>0.41</v>
      </c>
      <c r="T930">
        <v>0</v>
      </c>
      <c r="U930">
        <v>36</v>
      </c>
      <c r="V930">
        <v>2577.288</v>
      </c>
      <c r="W930">
        <v>7406</v>
      </c>
      <c r="X930">
        <v>0</v>
      </c>
      <c r="Y930">
        <v>2429.17</v>
      </c>
      <c r="Z930" s="17" t="str">
        <f t="shared" si="14"/>
        <v>Mar-2021</v>
      </c>
    </row>
    <row r="931" spans="1:26">
      <c r="A931" s="10" t="s">
        <v>1914</v>
      </c>
      <c r="B931" s="14">
        <v>44251</v>
      </c>
      <c r="C931" s="10" t="s">
        <v>1915</v>
      </c>
      <c r="D931" s="10" t="s">
        <v>75</v>
      </c>
      <c r="E931" s="10">
        <v>32823</v>
      </c>
      <c r="F931" s="10">
        <v>0.118</v>
      </c>
      <c r="G931" s="10">
        <v>36</v>
      </c>
      <c r="H931" s="10" t="s">
        <v>36</v>
      </c>
      <c r="I931" s="10" t="s">
        <v>83</v>
      </c>
      <c r="J931" s="10" t="s">
        <v>31</v>
      </c>
      <c r="K931" s="10">
        <v>64484</v>
      </c>
      <c r="L931" s="10" t="s">
        <v>32</v>
      </c>
      <c r="M931" s="10">
        <v>0.37</v>
      </c>
      <c r="N931" s="10">
        <v>0.7</v>
      </c>
      <c r="O931" s="10">
        <v>1788.26</v>
      </c>
      <c r="P931" s="10">
        <v>0</v>
      </c>
      <c r="Q931">
        <v>36</v>
      </c>
      <c r="R931">
        <v>656.46</v>
      </c>
      <c r="S931">
        <v>0.37</v>
      </c>
      <c r="T931">
        <v>0</v>
      </c>
      <c r="U931">
        <v>36</v>
      </c>
      <c r="V931">
        <v>10457.4078</v>
      </c>
      <c r="W931">
        <v>32823</v>
      </c>
      <c r="X931">
        <v>0</v>
      </c>
      <c r="Y931">
        <v>9800.95</v>
      </c>
      <c r="Z931" s="17" t="str">
        <f t="shared" si="14"/>
        <v>Feb-2021</v>
      </c>
    </row>
    <row r="932" spans="1:26">
      <c r="A932" s="10" t="s">
        <v>1916</v>
      </c>
      <c r="B932" s="14">
        <v>45228</v>
      </c>
      <c r="C932" s="10" t="s">
        <v>1917</v>
      </c>
      <c r="D932" s="10" t="s">
        <v>35</v>
      </c>
      <c r="E932" s="10">
        <v>24291</v>
      </c>
      <c r="F932" s="10">
        <v>0.198</v>
      </c>
      <c r="G932" s="10">
        <v>36</v>
      </c>
      <c r="H932" s="10" t="s">
        <v>70</v>
      </c>
      <c r="I932" s="10" t="s">
        <v>67</v>
      </c>
      <c r="J932" s="10" t="s">
        <v>42</v>
      </c>
      <c r="K932" s="10">
        <v>128614</v>
      </c>
      <c r="L932" s="10" t="s">
        <v>43</v>
      </c>
      <c r="M932" s="10">
        <v>0.11</v>
      </c>
      <c r="N932" s="10">
        <v>0.72</v>
      </c>
      <c r="O932" s="10">
        <v>0</v>
      </c>
      <c r="P932" s="10">
        <v>0</v>
      </c>
      <c r="Q932">
        <v>36</v>
      </c>
      <c r="R932">
        <v>485.82</v>
      </c>
      <c r="S932">
        <v>0.11</v>
      </c>
      <c r="T932">
        <v>0</v>
      </c>
      <c r="U932">
        <v>23</v>
      </c>
      <c r="V932">
        <v>3607.2135</v>
      </c>
      <c r="W932">
        <v>0</v>
      </c>
      <c r="X932">
        <v>0</v>
      </c>
      <c r="Y932">
        <v>-21169.61</v>
      </c>
      <c r="Z932" s="17" t="str">
        <f t="shared" si="14"/>
        <v>Oct-2023</v>
      </c>
    </row>
    <row r="933" spans="1:26">
      <c r="A933" s="10" t="s">
        <v>1918</v>
      </c>
      <c r="B933" s="14">
        <v>45029</v>
      </c>
      <c r="C933" s="10" t="s">
        <v>1919</v>
      </c>
      <c r="D933" s="10" t="s">
        <v>60</v>
      </c>
      <c r="E933" s="10">
        <v>33003</v>
      </c>
      <c r="F933" s="10">
        <v>0.095</v>
      </c>
      <c r="G933" s="10">
        <v>60</v>
      </c>
      <c r="H933" s="10" t="s">
        <v>29</v>
      </c>
      <c r="I933" s="10" t="s">
        <v>94</v>
      </c>
      <c r="J933" s="10" t="s">
        <v>42</v>
      </c>
      <c r="K933" s="10">
        <v>142695</v>
      </c>
      <c r="L933" s="10" t="s">
        <v>39</v>
      </c>
      <c r="M933" s="10">
        <v>0.31</v>
      </c>
      <c r="N933" s="10">
        <v>0.6</v>
      </c>
      <c r="O933" s="10">
        <v>36138.28</v>
      </c>
      <c r="P933" s="10">
        <v>0</v>
      </c>
      <c r="Q933">
        <v>36</v>
      </c>
      <c r="R933">
        <v>660.06</v>
      </c>
      <c r="S933">
        <v>0.31</v>
      </c>
      <c r="T933">
        <v>0</v>
      </c>
      <c r="U933">
        <v>29</v>
      </c>
      <c r="V933">
        <v>9405.855</v>
      </c>
      <c r="W933">
        <v>33003</v>
      </c>
      <c r="X933">
        <v>0</v>
      </c>
      <c r="Y933">
        <v>8745.79</v>
      </c>
      <c r="Z933" s="17" t="str">
        <f t="shared" si="14"/>
        <v>Apr-2023</v>
      </c>
    </row>
    <row r="934" spans="1:26">
      <c r="A934" s="10" t="s">
        <v>1920</v>
      </c>
      <c r="B934" s="14">
        <v>44509</v>
      </c>
      <c r="C934" s="10" t="s">
        <v>1921</v>
      </c>
      <c r="D934" s="10" t="s">
        <v>86</v>
      </c>
      <c r="E934" s="10">
        <v>35406</v>
      </c>
      <c r="F934" s="10">
        <v>0.178</v>
      </c>
      <c r="G934" s="10">
        <v>60</v>
      </c>
      <c r="H934" s="10" t="s">
        <v>29</v>
      </c>
      <c r="I934" s="10" t="s">
        <v>94</v>
      </c>
      <c r="J934" s="10" t="s">
        <v>42</v>
      </c>
      <c r="K934" s="10">
        <v>50922</v>
      </c>
      <c r="L934" s="10" t="s">
        <v>32</v>
      </c>
      <c r="M934" s="10">
        <v>0.12</v>
      </c>
      <c r="N934" s="10">
        <v>0.54</v>
      </c>
      <c r="O934" s="10">
        <v>41708.27</v>
      </c>
      <c r="P934" s="10">
        <v>0</v>
      </c>
      <c r="Q934">
        <v>36</v>
      </c>
      <c r="R934">
        <v>708.12</v>
      </c>
      <c r="S934">
        <v>0.12</v>
      </c>
      <c r="T934">
        <v>0</v>
      </c>
      <c r="U934">
        <v>36</v>
      </c>
      <c r="V934">
        <v>18906.804</v>
      </c>
      <c r="W934">
        <v>35406</v>
      </c>
      <c r="X934">
        <v>0</v>
      </c>
      <c r="Y934">
        <v>18198.68</v>
      </c>
      <c r="Z934" s="17" t="str">
        <f t="shared" si="14"/>
        <v>Nov-2021</v>
      </c>
    </row>
    <row r="935" spans="1:26">
      <c r="A935" s="10" t="s">
        <v>1922</v>
      </c>
      <c r="B935" s="14">
        <v>44955</v>
      </c>
      <c r="C935" s="10" t="s">
        <v>1923</v>
      </c>
      <c r="D935" s="10" t="s">
        <v>28</v>
      </c>
      <c r="E935" s="10">
        <v>24312</v>
      </c>
      <c r="F935" s="10">
        <v>0.164</v>
      </c>
      <c r="G935" s="10">
        <v>36</v>
      </c>
      <c r="H935" s="10" t="s">
        <v>91</v>
      </c>
      <c r="I935" s="10" t="s">
        <v>94</v>
      </c>
      <c r="J935" s="10" t="s">
        <v>38</v>
      </c>
      <c r="K935" s="10">
        <v>64028</v>
      </c>
      <c r="L935" s="10" t="s">
        <v>43</v>
      </c>
      <c r="M935" s="10">
        <v>0.42</v>
      </c>
      <c r="N935" s="10">
        <v>0.76</v>
      </c>
      <c r="O935" s="10">
        <v>9266.12</v>
      </c>
      <c r="P935" s="10">
        <v>2516.62</v>
      </c>
      <c r="Q935">
        <v>36</v>
      </c>
      <c r="R935">
        <v>486.24</v>
      </c>
      <c r="S935">
        <v>0.42</v>
      </c>
      <c r="T935">
        <v>1</v>
      </c>
      <c r="U935">
        <v>32</v>
      </c>
      <c r="V935">
        <v>2990.376</v>
      </c>
      <c r="W935">
        <v>2516.62</v>
      </c>
      <c r="X935">
        <v>21795.38</v>
      </c>
      <c r="Y935">
        <v>-16774.62</v>
      </c>
      <c r="Z935" s="17" t="str">
        <f t="shared" si="14"/>
        <v>Jan-2023</v>
      </c>
    </row>
    <row r="936" spans="1:26">
      <c r="A936" s="10" t="s">
        <v>1924</v>
      </c>
      <c r="B936" s="14">
        <v>44639</v>
      </c>
      <c r="C936" s="10" t="s">
        <v>1925</v>
      </c>
      <c r="D936" s="10" t="s">
        <v>35</v>
      </c>
      <c r="E936" s="10">
        <v>2382</v>
      </c>
      <c r="F936" s="10">
        <v>0.164</v>
      </c>
      <c r="G936" s="10">
        <v>36</v>
      </c>
      <c r="H936" s="10" t="s">
        <v>36</v>
      </c>
      <c r="I936" s="10" t="s">
        <v>30</v>
      </c>
      <c r="J936" s="10" t="s">
        <v>47</v>
      </c>
      <c r="K936" s="10">
        <v>141461</v>
      </c>
      <c r="L936" s="10" t="s">
        <v>39</v>
      </c>
      <c r="M936" s="10">
        <v>0.23</v>
      </c>
      <c r="N936" s="10">
        <v>0.54</v>
      </c>
      <c r="O936" s="10">
        <v>791.85</v>
      </c>
      <c r="P936" s="10">
        <v>0</v>
      </c>
      <c r="Q936">
        <v>36</v>
      </c>
      <c r="R936">
        <v>47.64</v>
      </c>
      <c r="S936">
        <v>0.23</v>
      </c>
      <c r="T936">
        <v>0</v>
      </c>
      <c r="U936">
        <v>36</v>
      </c>
      <c r="V936">
        <v>1054.7496</v>
      </c>
      <c r="W936">
        <v>2382</v>
      </c>
      <c r="X936">
        <v>0</v>
      </c>
      <c r="Y936">
        <v>1007.11</v>
      </c>
      <c r="Z936" s="17" t="str">
        <f t="shared" si="14"/>
        <v>Mar-2022</v>
      </c>
    </row>
    <row r="937" spans="1:26">
      <c r="A937" s="10" t="s">
        <v>1926</v>
      </c>
      <c r="B937" s="14">
        <v>44524</v>
      </c>
      <c r="C937" s="10" t="s">
        <v>1927</v>
      </c>
      <c r="D937" s="10" t="s">
        <v>66</v>
      </c>
      <c r="E937" s="10">
        <v>35171</v>
      </c>
      <c r="F937" s="10">
        <v>0.183</v>
      </c>
      <c r="G937" s="10">
        <v>60</v>
      </c>
      <c r="H937" s="10" t="s">
        <v>29</v>
      </c>
      <c r="I937" s="10" t="s">
        <v>51</v>
      </c>
      <c r="J937" s="10" t="s">
        <v>31</v>
      </c>
      <c r="K937" s="10">
        <v>50316</v>
      </c>
      <c r="L937" s="10" t="s">
        <v>39</v>
      </c>
      <c r="M937" s="10">
        <v>0.32</v>
      </c>
      <c r="N937" s="10">
        <v>0.7</v>
      </c>
      <c r="O937" s="10">
        <v>41607.29</v>
      </c>
      <c r="P937" s="10">
        <v>0</v>
      </c>
      <c r="Q937">
        <v>36</v>
      </c>
      <c r="R937">
        <v>703.42</v>
      </c>
      <c r="S937">
        <v>0.32</v>
      </c>
      <c r="T937">
        <v>0</v>
      </c>
      <c r="U937">
        <v>36</v>
      </c>
      <c r="V937">
        <v>19308.879</v>
      </c>
      <c r="W937">
        <v>35171</v>
      </c>
      <c r="X937">
        <v>0</v>
      </c>
      <c r="Y937">
        <v>18605.46</v>
      </c>
      <c r="Z937" s="17" t="str">
        <f t="shared" si="14"/>
        <v>Nov-2021</v>
      </c>
    </row>
    <row r="938" spans="1:26">
      <c r="A938" s="10" t="s">
        <v>1928</v>
      </c>
      <c r="B938" s="14">
        <v>45274</v>
      </c>
      <c r="C938" s="10" t="s">
        <v>1929</v>
      </c>
      <c r="D938" s="10" t="s">
        <v>82</v>
      </c>
      <c r="E938" s="10">
        <v>4292</v>
      </c>
      <c r="F938" s="10">
        <v>0.16</v>
      </c>
      <c r="G938" s="10">
        <v>36</v>
      </c>
      <c r="H938" s="10" t="s">
        <v>36</v>
      </c>
      <c r="I938" s="10" t="s">
        <v>46</v>
      </c>
      <c r="J938" s="10" t="s">
        <v>57</v>
      </c>
      <c r="K938" s="10">
        <v>106996</v>
      </c>
      <c r="L938" s="10" t="s">
        <v>32</v>
      </c>
      <c r="M938" s="10">
        <v>0.21</v>
      </c>
      <c r="N938" s="10">
        <v>0.92</v>
      </c>
      <c r="O938" s="10">
        <v>836.21</v>
      </c>
      <c r="P938" s="10">
        <v>0</v>
      </c>
      <c r="Q938">
        <v>36</v>
      </c>
      <c r="R938">
        <v>85.84</v>
      </c>
      <c r="S938">
        <v>0.21</v>
      </c>
      <c r="T938">
        <v>0</v>
      </c>
      <c r="U938">
        <v>21</v>
      </c>
      <c r="V938">
        <v>1081.584</v>
      </c>
      <c r="W938">
        <v>2503.66666666667</v>
      </c>
      <c r="X938">
        <v>0</v>
      </c>
      <c r="Y938">
        <v>-792.59</v>
      </c>
      <c r="Z938" s="17" t="str">
        <f t="shared" si="14"/>
        <v>Dec-2023</v>
      </c>
    </row>
    <row r="939" spans="1:26">
      <c r="A939" s="10" t="s">
        <v>1930</v>
      </c>
      <c r="B939" s="14">
        <v>44957</v>
      </c>
      <c r="C939" s="10" t="s">
        <v>1931</v>
      </c>
      <c r="D939" s="10" t="s">
        <v>82</v>
      </c>
      <c r="E939" s="10">
        <v>34187</v>
      </c>
      <c r="F939" s="10">
        <v>0.226</v>
      </c>
      <c r="G939" s="10">
        <v>60</v>
      </c>
      <c r="H939" s="10" t="s">
        <v>29</v>
      </c>
      <c r="I939" s="10" t="s">
        <v>67</v>
      </c>
      <c r="J939" s="10" t="s">
        <v>42</v>
      </c>
      <c r="K939" s="10">
        <v>46968</v>
      </c>
      <c r="L939" s="10" t="s">
        <v>32</v>
      </c>
      <c r="M939" s="10">
        <v>0.41</v>
      </c>
      <c r="N939" s="10">
        <v>0.93</v>
      </c>
      <c r="O939" s="10">
        <v>41913.26</v>
      </c>
      <c r="P939" s="10">
        <v>0</v>
      </c>
      <c r="Q939">
        <v>36</v>
      </c>
      <c r="R939">
        <v>683.74</v>
      </c>
      <c r="S939">
        <v>0.41</v>
      </c>
      <c r="T939">
        <v>0</v>
      </c>
      <c r="U939">
        <v>32</v>
      </c>
      <c r="V939">
        <v>23178.786</v>
      </c>
      <c r="W939">
        <v>34187</v>
      </c>
      <c r="X939">
        <v>0</v>
      </c>
      <c r="Y939">
        <v>22495.05</v>
      </c>
      <c r="Z939" s="17" t="str">
        <f t="shared" si="14"/>
        <v>Jan-2023</v>
      </c>
    </row>
    <row r="940" spans="1:26">
      <c r="A940" s="10" t="s">
        <v>1932</v>
      </c>
      <c r="B940" s="14">
        <v>44775</v>
      </c>
      <c r="C940" s="10" t="s">
        <v>1933</v>
      </c>
      <c r="D940" s="10" t="s">
        <v>35</v>
      </c>
      <c r="E940" s="10">
        <v>13411</v>
      </c>
      <c r="F940" s="10">
        <v>0.185</v>
      </c>
      <c r="G940" s="10">
        <v>36</v>
      </c>
      <c r="H940" s="10" t="s">
        <v>91</v>
      </c>
      <c r="I940" s="10" t="s">
        <v>30</v>
      </c>
      <c r="J940" s="10" t="s">
        <v>42</v>
      </c>
      <c r="K940" s="10">
        <v>60266</v>
      </c>
      <c r="L940" s="10" t="s">
        <v>43</v>
      </c>
      <c r="M940" s="10">
        <v>0.45</v>
      </c>
      <c r="N940" s="10">
        <v>0.61</v>
      </c>
      <c r="O940" s="10">
        <v>2332.75</v>
      </c>
      <c r="P940" s="10">
        <v>2064.93</v>
      </c>
      <c r="Q940">
        <v>36</v>
      </c>
      <c r="R940">
        <v>268.22</v>
      </c>
      <c r="S940">
        <v>0.45</v>
      </c>
      <c r="T940">
        <v>1</v>
      </c>
      <c r="U940">
        <v>36</v>
      </c>
      <c r="V940">
        <v>1860.77625</v>
      </c>
      <c r="W940">
        <v>2064.93</v>
      </c>
      <c r="X940">
        <v>11346.07</v>
      </c>
      <c r="Y940">
        <v>-7688.58</v>
      </c>
      <c r="Z940" s="17" t="str">
        <f t="shared" si="14"/>
        <v>Aug-2022</v>
      </c>
    </row>
    <row r="941" spans="1:26">
      <c r="A941" s="10" t="s">
        <v>1934</v>
      </c>
      <c r="B941" s="14">
        <v>45271</v>
      </c>
      <c r="C941" s="10" t="s">
        <v>1935</v>
      </c>
      <c r="D941" s="10" t="s">
        <v>82</v>
      </c>
      <c r="E941" s="10">
        <v>38285</v>
      </c>
      <c r="F941" s="10">
        <v>0.159</v>
      </c>
      <c r="G941" s="10">
        <v>60</v>
      </c>
      <c r="H941" s="10" t="s">
        <v>29</v>
      </c>
      <c r="I941" s="10" t="s">
        <v>30</v>
      </c>
      <c r="J941" s="10" t="s">
        <v>57</v>
      </c>
      <c r="K941" s="10">
        <v>125745</v>
      </c>
      <c r="L941" s="10" t="s">
        <v>32</v>
      </c>
      <c r="M941" s="10">
        <v>0.26</v>
      </c>
      <c r="N941" s="10">
        <v>0.78</v>
      </c>
      <c r="O941" s="10">
        <v>44372.32</v>
      </c>
      <c r="P941" s="10">
        <v>0</v>
      </c>
      <c r="Q941">
        <v>36</v>
      </c>
      <c r="R941">
        <v>765.7</v>
      </c>
      <c r="S941">
        <v>0.26</v>
      </c>
      <c r="T941">
        <v>0</v>
      </c>
      <c r="U941">
        <v>21</v>
      </c>
      <c r="V941">
        <v>18261.945</v>
      </c>
      <c r="W941">
        <v>38285</v>
      </c>
      <c r="X941">
        <v>0</v>
      </c>
      <c r="Y941">
        <v>17496.24</v>
      </c>
      <c r="Z941" s="17" t="str">
        <f t="shared" si="14"/>
        <v>Dec-2023</v>
      </c>
    </row>
    <row r="942" spans="1:26">
      <c r="A942" s="10" t="s">
        <v>1936</v>
      </c>
      <c r="B942" s="14">
        <v>45203</v>
      </c>
      <c r="C942" s="10" t="s">
        <v>1937</v>
      </c>
      <c r="D942" s="10" t="s">
        <v>66</v>
      </c>
      <c r="E942" s="10">
        <v>16422</v>
      </c>
      <c r="F942" s="10">
        <v>0.216</v>
      </c>
      <c r="G942" s="10">
        <v>36</v>
      </c>
      <c r="H942" s="10" t="s">
        <v>29</v>
      </c>
      <c r="I942" s="10" t="s">
        <v>51</v>
      </c>
      <c r="J942" s="10" t="s">
        <v>57</v>
      </c>
      <c r="K942" s="10">
        <v>54000</v>
      </c>
      <c r="L942" s="10" t="s">
        <v>43</v>
      </c>
      <c r="M942" s="10">
        <v>0.45</v>
      </c>
      <c r="N942" s="10">
        <v>0.71</v>
      </c>
      <c r="O942" s="10">
        <v>19969.15</v>
      </c>
      <c r="P942" s="10">
        <v>0</v>
      </c>
      <c r="Q942">
        <v>36</v>
      </c>
      <c r="R942">
        <v>328.44</v>
      </c>
      <c r="S942">
        <v>0.45</v>
      </c>
      <c r="T942">
        <v>0</v>
      </c>
      <c r="U942">
        <v>23</v>
      </c>
      <c r="V942">
        <v>10641.456</v>
      </c>
      <c r="W942">
        <v>16422</v>
      </c>
      <c r="X942">
        <v>0</v>
      </c>
      <c r="Y942">
        <v>10313.02</v>
      </c>
      <c r="Z942" s="17" t="str">
        <f t="shared" si="14"/>
        <v>Oct-2023</v>
      </c>
    </row>
    <row r="943" spans="1:26">
      <c r="A943" s="10" t="s">
        <v>1938</v>
      </c>
      <c r="B943" s="14">
        <v>44292</v>
      </c>
      <c r="C943" s="10" t="s">
        <v>1939</v>
      </c>
      <c r="D943" s="10" t="s">
        <v>35</v>
      </c>
      <c r="E943" s="10">
        <v>33371</v>
      </c>
      <c r="F943" s="10">
        <v>0.171</v>
      </c>
      <c r="G943" s="10">
        <v>36</v>
      </c>
      <c r="H943" s="10" t="s">
        <v>36</v>
      </c>
      <c r="I943" s="10" t="s">
        <v>83</v>
      </c>
      <c r="J943" s="10" t="s">
        <v>38</v>
      </c>
      <c r="K943" s="10">
        <v>44011</v>
      </c>
      <c r="L943" s="10" t="s">
        <v>39</v>
      </c>
      <c r="M943" s="10">
        <v>0.21</v>
      </c>
      <c r="N943" s="10">
        <v>0.89</v>
      </c>
      <c r="O943" s="10">
        <v>1803.79</v>
      </c>
      <c r="P943" s="10">
        <v>0</v>
      </c>
      <c r="Q943">
        <v>36</v>
      </c>
      <c r="R943">
        <v>667.42</v>
      </c>
      <c r="S943">
        <v>0.21</v>
      </c>
      <c r="T943">
        <v>0</v>
      </c>
      <c r="U943">
        <v>36</v>
      </c>
      <c r="V943">
        <v>15407.3907</v>
      </c>
      <c r="W943">
        <v>33371</v>
      </c>
      <c r="X943">
        <v>0</v>
      </c>
      <c r="Y943">
        <v>14739.97</v>
      </c>
      <c r="Z943" s="17" t="str">
        <f t="shared" si="14"/>
        <v>Apr-2021</v>
      </c>
    </row>
    <row r="944" spans="1:26">
      <c r="A944" s="10" t="s">
        <v>1940</v>
      </c>
      <c r="B944" s="14">
        <v>45010</v>
      </c>
      <c r="C944" s="10" t="s">
        <v>1941</v>
      </c>
      <c r="D944" s="10" t="s">
        <v>66</v>
      </c>
      <c r="E944" s="10">
        <v>6693</v>
      </c>
      <c r="F944" s="10">
        <v>0.108</v>
      </c>
      <c r="G944" s="10">
        <v>60</v>
      </c>
      <c r="H944" s="10" t="s">
        <v>29</v>
      </c>
      <c r="I944" s="10" t="s">
        <v>67</v>
      </c>
      <c r="J944" s="10" t="s">
        <v>31</v>
      </c>
      <c r="K944" s="10">
        <v>32866</v>
      </c>
      <c r="L944" s="10" t="s">
        <v>39</v>
      </c>
      <c r="M944" s="10">
        <v>0.31</v>
      </c>
      <c r="N944" s="10">
        <v>0.62</v>
      </c>
      <c r="O944" s="10">
        <v>7415.84</v>
      </c>
      <c r="P944" s="10">
        <v>0</v>
      </c>
      <c r="Q944">
        <v>36</v>
      </c>
      <c r="R944">
        <v>133.86</v>
      </c>
      <c r="S944">
        <v>0.31</v>
      </c>
      <c r="T944">
        <v>0</v>
      </c>
      <c r="U944">
        <v>30</v>
      </c>
      <c r="V944">
        <v>2168.532</v>
      </c>
      <c r="W944">
        <v>6693</v>
      </c>
      <c r="X944">
        <v>0</v>
      </c>
      <c r="Y944">
        <v>2034.67</v>
      </c>
      <c r="Z944" s="17" t="str">
        <f t="shared" si="14"/>
        <v>Mar-2023</v>
      </c>
    </row>
    <row r="945" spans="1:26">
      <c r="A945" s="10" t="s">
        <v>1942</v>
      </c>
      <c r="B945" s="14">
        <v>44687</v>
      </c>
      <c r="C945" s="10" t="s">
        <v>1943</v>
      </c>
      <c r="D945" s="10" t="s">
        <v>28</v>
      </c>
      <c r="E945" s="10">
        <v>34535</v>
      </c>
      <c r="F945" s="10">
        <v>0.091</v>
      </c>
      <c r="G945" s="10">
        <v>36</v>
      </c>
      <c r="H945" s="10" t="s">
        <v>29</v>
      </c>
      <c r="I945" s="10" t="s">
        <v>67</v>
      </c>
      <c r="J945" s="10" t="s">
        <v>42</v>
      </c>
      <c r="K945" s="10">
        <v>142669</v>
      </c>
      <c r="L945" s="10" t="s">
        <v>39</v>
      </c>
      <c r="M945" s="10">
        <v>0.44</v>
      </c>
      <c r="N945" s="10">
        <v>0.5</v>
      </c>
      <c r="O945" s="10">
        <v>37677.68</v>
      </c>
      <c r="P945" s="10">
        <v>0</v>
      </c>
      <c r="Q945">
        <v>36</v>
      </c>
      <c r="R945">
        <v>690.7</v>
      </c>
      <c r="S945">
        <v>0.44</v>
      </c>
      <c r="T945">
        <v>0</v>
      </c>
      <c r="U945">
        <v>36</v>
      </c>
      <c r="V945">
        <v>9428.055</v>
      </c>
      <c r="W945">
        <v>34535</v>
      </c>
      <c r="X945">
        <v>0</v>
      </c>
      <c r="Y945">
        <v>8737.36</v>
      </c>
      <c r="Z945" s="17" t="str">
        <f t="shared" si="14"/>
        <v>May-2022</v>
      </c>
    </row>
    <row r="946" spans="1:26">
      <c r="A946" s="10" t="s">
        <v>1944</v>
      </c>
      <c r="B946" s="14">
        <v>44648</v>
      </c>
      <c r="C946" s="10" t="s">
        <v>1945</v>
      </c>
      <c r="D946" s="10" t="s">
        <v>60</v>
      </c>
      <c r="E946" s="10">
        <v>15818</v>
      </c>
      <c r="F946" s="10">
        <v>0.08</v>
      </c>
      <c r="G946" s="10">
        <v>36</v>
      </c>
      <c r="H946" s="10" t="s">
        <v>36</v>
      </c>
      <c r="I946" s="10" t="s">
        <v>67</v>
      </c>
      <c r="J946" s="10" t="s">
        <v>47</v>
      </c>
      <c r="K946" s="10">
        <v>35898</v>
      </c>
      <c r="L946" s="10" t="s">
        <v>39</v>
      </c>
      <c r="M946" s="10">
        <v>0.23</v>
      </c>
      <c r="N946" s="10">
        <v>0.57</v>
      </c>
      <c r="O946" s="10">
        <v>2467.01</v>
      </c>
      <c r="P946" s="10">
        <v>0</v>
      </c>
      <c r="Q946">
        <v>36</v>
      </c>
      <c r="R946">
        <v>316.36</v>
      </c>
      <c r="S946">
        <v>0.23</v>
      </c>
      <c r="T946">
        <v>0</v>
      </c>
      <c r="U946">
        <v>36</v>
      </c>
      <c r="V946">
        <v>3416.688</v>
      </c>
      <c r="W946">
        <v>15818</v>
      </c>
      <c r="X946">
        <v>0</v>
      </c>
      <c r="Y946">
        <v>3100.33</v>
      </c>
      <c r="Z946" s="17" t="str">
        <f t="shared" si="14"/>
        <v>Mar-2022</v>
      </c>
    </row>
    <row r="947" spans="1:26">
      <c r="A947" s="10" t="s">
        <v>1946</v>
      </c>
      <c r="B947" s="14">
        <v>44361</v>
      </c>
      <c r="C947" s="10" t="s">
        <v>1947</v>
      </c>
      <c r="D947" s="10" t="s">
        <v>56</v>
      </c>
      <c r="E947" s="10">
        <v>32238</v>
      </c>
      <c r="F947" s="10">
        <v>0.23</v>
      </c>
      <c r="G947" s="10">
        <v>60</v>
      </c>
      <c r="H947" s="10" t="s">
        <v>36</v>
      </c>
      <c r="I947" s="10" t="s">
        <v>37</v>
      </c>
      <c r="J947" s="10" t="s">
        <v>38</v>
      </c>
      <c r="K947" s="10">
        <v>48395</v>
      </c>
      <c r="L947" s="10" t="s">
        <v>32</v>
      </c>
      <c r="M947" s="10">
        <v>0.48</v>
      </c>
      <c r="N947" s="10">
        <v>0.66</v>
      </c>
      <c r="O947" s="10">
        <v>3609.94</v>
      </c>
      <c r="P947" s="10">
        <v>0</v>
      </c>
      <c r="Q947">
        <v>36</v>
      </c>
      <c r="R947">
        <v>644.76</v>
      </c>
      <c r="S947">
        <v>0.48</v>
      </c>
      <c r="T947">
        <v>0</v>
      </c>
      <c r="U947">
        <v>36</v>
      </c>
      <c r="V947">
        <v>20019.798</v>
      </c>
      <c r="W947">
        <v>32238</v>
      </c>
      <c r="X947">
        <v>0</v>
      </c>
      <c r="Y947">
        <v>19375.04</v>
      </c>
      <c r="Z947" s="17" t="str">
        <f t="shared" si="14"/>
        <v>Jun-2021</v>
      </c>
    </row>
    <row r="948" spans="1:26">
      <c r="A948" s="10" t="s">
        <v>1948</v>
      </c>
      <c r="B948" s="14">
        <v>44378</v>
      </c>
      <c r="C948" s="10" t="s">
        <v>1949</v>
      </c>
      <c r="D948" s="10" t="s">
        <v>28</v>
      </c>
      <c r="E948" s="10">
        <v>31874</v>
      </c>
      <c r="F948" s="10">
        <v>0.192</v>
      </c>
      <c r="G948" s="10">
        <v>36</v>
      </c>
      <c r="H948" s="10" t="s">
        <v>29</v>
      </c>
      <c r="I948" s="10" t="s">
        <v>67</v>
      </c>
      <c r="J948" s="10" t="s">
        <v>38</v>
      </c>
      <c r="K948" s="10">
        <v>69019</v>
      </c>
      <c r="L948" s="10" t="s">
        <v>32</v>
      </c>
      <c r="M948" s="10">
        <v>0.15</v>
      </c>
      <c r="N948" s="10">
        <v>0.64</v>
      </c>
      <c r="O948" s="10">
        <v>37993.81</v>
      </c>
      <c r="P948" s="10">
        <v>0</v>
      </c>
      <c r="Q948">
        <v>36</v>
      </c>
      <c r="R948">
        <v>637.48</v>
      </c>
      <c r="S948">
        <v>0.15</v>
      </c>
      <c r="T948">
        <v>0</v>
      </c>
      <c r="U948">
        <v>36</v>
      </c>
      <c r="V948">
        <v>18359.424</v>
      </c>
      <c r="W948">
        <v>31874</v>
      </c>
      <c r="X948">
        <v>0</v>
      </c>
      <c r="Y948">
        <v>17721.94</v>
      </c>
      <c r="Z948" s="17" t="str">
        <f t="shared" si="14"/>
        <v>Jul-2021</v>
      </c>
    </row>
    <row r="949" spans="1:26">
      <c r="A949" s="10" t="s">
        <v>1950</v>
      </c>
      <c r="B949" s="14">
        <v>44665</v>
      </c>
      <c r="C949" s="10" t="s">
        <v>1951</v>
      </c>
      <c r="D949" s="10" t="s">
        <v>28</v>
      </c>
      <c r="E949" s="10">
        <v>27715</v>
      </c>
      <c r="F949" s="10">
        <v>0.237</v>
      </c>
      <c r="G949" s="10">
        <v>36</v>
      </c>
      <c r="H949" s="10" t="s">
        <v>36</v>
      </c>
      <c r="I949" s="10" t="s">
        <v>51</v>
      </c>
      <c r="J949" s="10" t="s">
        <v>47</v>
      </c>
      <c r="K949" s="10">
        <v>133243</v>
      </c>
      <c r="L949" s="10" t="s">
        <v>43</v>
      </c>
      <c r="M949" s="10">
        <v>0.11</v>
      </c>
      <c r="N949" s="10">
        <v>0.86</v>
      </c>
      <c r="O949" s="10">
        <v>9020.53</v>
      </c>
      <c r="P949" s="10">
        <v>0</v>
      </c>
      <c r="Q949">
        <v>36</v>
      </c>
      <c r="R949">
        <v>554.3</v>
      </c>
      <c r="S949">
        <v>0.11</v>
      </c>
      <c r="T949">
        <v>0</v>
      </c>
      <c r="U949">
        <v>36</v>
      </c>
      <c r="V949">
        <v>17734.8285</v>
      </c>
      <c r="W949">
        <v>27715</v>
      </c>
      <c r="X949">
        <v>0</v>
      </c>
      <c r="Y949">
        <v>17180.53</v>
      </c>
      <c r="Z949" s="17" t="str">
        <f t="shared" si="14"/>
        <v>Apr-2022</v>
      </c>
    </row>
    <row r="950" spans="1:26">
      <c r="A950" s="10" t="s">
        <v>1952</v>
      </c>
      <c r="B950" s="14">
        <v>45106</v>
      </c>
      <c r="C950" s="10" t="s">
        <v>1953</v>
      </c>
      <c r="D950" s="10" t="s">
        <v>82</v>
      </c>
      <c r="E950" s="10">
        <v>28605</v>
      </c>
      <c r="F950" s="10">
        <v>0.171</v>
      </c>
      <c r="G950" s="10">
        <v>36</v>
      </c>
      <c r="H950" s="10" t="s">
        <v>29</v>
      </c>
      <c r="I950" s="10" t="s">
        <v>37</v>
      </c>
      <c r="J950" s="10" t="s">
        <v>47</v>
      </c>
      <c r="K950" s="10">
        <v>34006</v>
      </c>
      <c r="L950" s="10" t="s">
        <v>43</v>
      </c>
      <c r="M950" s="10">
        <v>0.46</v>
      </c>
      <c r="N950" s="10">
        <v>0.81</v>
      </c>
      <c r="O950" s="10">
        <v>33496.46</v>
      </c>
      <c r="P950" s="10">
        <v>0</v>
      </c>
      <c r="Q950">
        <v>36</v>
      </c>
      <c r="R950">
        <v>572.1</v>
      </c>
      <c r="S950">
        <v>0.46</v>
      </c>
      <c r="T950">
        <v>0</v>
      </c>
      <c r="U950">
        <v>27</v>
      </c>
      <c r="V950">
        <v>14674.365</v>
      </c>
      <c r="W950">
        <v>28605</v>
      </c>
      <c r="X950">
        <v>0</v>
      </c>
      <c r="Y950">
        <v>14102.26</v>
      </c>
      <c r="Z950" s="17" t="str">
        <f t="shared" si="14"/>
        <v>Jun-2023</v>
      </c>
    </row>
    <row r="951" spans="1:26">
      <c r="A951" s="10" t="s">
        <v>1954</v>
      </c>
      <c r="B951" s="14">
        <v>44931</v>
      </c>
      <c r="C951" s="10" t="s">
        <v>1955</v>
      </c>
      <c r="D951" s="10" t="s">
        <v>75</v>
      </c>
      <c r="E951" s="10">
        <v>35317</v>
      </c>
      <c r="F951" s="10">
        <v>0.145</v>
      </c>
      <c r="G951" s="10">
        <v>60</v>
      </c>
      <c r="H951" s="10" t="s">
        <v>29</v>
      </c>
      <c r="I951" s="10" t="s">
        <v>94</v>
      </c>
      <c r="J951" s="10" t="s">
        <v>47</v>
      </c>
      <c r="K951" s="10">
        <v>64393</v>
      </c>
      <c r="L951" s="10" t="s">
        <v>43</v>
      </c>
      <c r="M951" s="10">
        <v>0.13</v>
      </c>
      <c r="N951" s="10">
        <v>0.63</v>
      </c>
      <c r="O951" s="10">
        <v>40437.97</v>
      </c>
      <c r="P951" s="10">
        <v>0</v>
      </c>
      <c r="Q951">
        <v>36</v>
      </c>
      <c r="R951">
        <v>706.34</v>
      </c>
      <c r="S951">
        <v>0.13</v>
      </c>
      <c r="T951">
        <v>0</v>
      </c>
      <c r="U951">
        <v>32</v>
      </c>
      <c r="V951">
        <v>15362.895</v>
      </c>
      <c r="W951">
        <v>35317</v>
      </c>
      <c r="X951">
        <v>0</v>
      </c>
      <c r="Y951">
        <v>14656.55</v>
      </c>
      <c r="Z951" s="17" t="str">
        <f t="shared" si="14"/>
        <v>Jan-2023</v>
      </c>
    </row>
    <row r="952" spans="1:26">
      <c r="A952" s="10" t="s">
        <v>1956</v>
      </c>
      <c r="B952" s="14">
        <v>45019</v>
      </c>
      <c r="C952" s="10" t="s">
        <v>1957</v>
      </c>
      <c r="D952" s="10" t="s">
        <v>63</v>
      </c>
      <c r="E952" s="10">
        <v>32174</v>
      </c>
      <c r="F952" s="10">
        <v>0.062</v>
      </c>
      <c r="G952" s="10">
        <v>60</v>
      </c>
      <c r="H952" s="10" t="s">
        <v>29</v>
      </c>
      <c r="I952" s="10" t="s">
        <v>67</v>
      </c>
      <c r="J952" s="10" t="s">
        <v>57</v>
      </c>
      <c r="K952" s="10">
        <v>40956</v>
      </c>
      <c r="L952" s="10" t="s">
        <v>43</v>
      </c>
      <c r="M952" s="10">
        <v>0.5</v>
      </c>
      <c r="N952" s="10">
        <v>0.71</v>
      </c>
      <c r="O952" s="10">
        <v>34168.79</v>
      </c>
      <c r="P952" s="10">
        <v>0</v>
      </c>
      <c r="Q952">
        <v>36</v>
      </c>
      <c r="R952">
        <v>643.48</v>
      </c>
      <c r="S952">
        <v>0.5</v>
      </c>
      <c r="T952">
        <v>0</v>
      </c>
      <c r="U952">
        <v>29</v>
      </c>
      <c r="V952">
        <v>5984.364</v>
      </c>
      <c r="W952">
        <v>32174</v>
      </c>
      <c r="X952">
        <v>0</v>
      </c>
      <c r="Y952">
        <v>5340.88</v>
      </c>
      <c r="Z952" s="17" t="str">
        <f t="shared" si="14"/>
        <v>Apr-2023</v>
      </c>
    </row>
    <row r="953" spans="1:26">
      <c r="A953" s="10" t="s">
        <v>1958</v>
      </c>
      <c r="B953" s="14">
        <v>45140</v>
      </c>
      <c r="C953" s="10" t="s">
        <v>1959</v>
      </c>
      <c r="D953" s="10" t="s">
        <v>82</v>
      </c>
      <c r="E953" s="10">
        <v>10956</v>
      </c>
      <c r="F953" s="10">
        <v>0.184</v>
      </c>
      <c r="G953" s="10">
        <v>60</v>
      </c>
      <c r="H953" s="10" t="s">
        <v>29</v>
      </c>
      <c r="I953" s="10" t="s">
        <v>30</v>
      </c>
      <c r="J953" s="10" t="s">
        <v>42</v>
      </c>
      <c r="K953" s="10">
        <v>80042</v>
      </c>
      <c r="L953" s="10" t="s">
        <v>43</v>
      </c>
      <c r="M953" s="10">
        <v>0.48</v>
      </c>
      <c r="N953" s="10">
        <v>0.54</v>
      </c>
      <c r="O953" s="10">
        <v>12971.9</v>
      </c>
      <c r="P953" s="10">
        <v>0</v>
      </c>
      <c r="Q953">
        <v>36</v>
      </c>
      <c r="R953">
        <v>219.12</v>
      </c>
      <c r="S953">
        <v>0.48</v>
      </c>
      <c r="T953">
        <v>0</v>
      </c>
      <c r="U953">
        <v>25</v>
      </c>
      <c r="V953">
        <v>6047.712</v>
      </c>
      <c r="W953">
        <v>10956</v>
      </c>
      <c r="X953">
        <v>0</v>
      </c>
      <c r="Y953">
        <v>5828.59</v>
      </c>
      <c r="Z953" s="17" t="str">
        <f t="shared" si="14"/>
        <v>Aug-2023</v>
      </c>
    </row>
    <row r="954" spans="1:26">
      <c r="A954" s="10" t="s">
        <v>1960</v>
      </c>
      <c r="B954" s="14">
        <v>44203</v>
      </c>
      <c r="C954" s="10" t="s">
        <v>1961</v>
      </c>
      <c r="D954" s="10" t="s">
        <v>75</v>
      </c>
      <c r="E954" s="10">
        <v>39908</v>
      </c>
      <c r="F954" s="10">
        <v>0.166</v>
      </c>
      <c r="G954" s="10">
        <v>36</v>
      </c>
      <c r="H954" s="10" t="s">
        <v>36</v>
      </c>
      <c r="I954" s="10" t="s">
        <v>83</v>
      </c>
      <c r="J954" s="10" t="s">
        <v>57</v>
      </c>
      <c r="K954" s="10">
        <v>126199</v>
      </c>
      <c r="L954" s="10" t="s">
        <v>39</v>
      </c>
      <c r="M954" s="10">
        <v>0.15</v>
      </c>
      <c r="N954" s="10">
        <v>0.9</v>
      </c>
      <c r="O954" s="10">
        <v>4986.33</v>
      </c>
      <c r="P954" s="10">
        <v>0</v>
      </c>
      <c r="Q954">
        <v>36</v>
      </c>
      <c r="R954">
        <v>798.16</v>
      </c>
      <c r="S954">
        <v>0.15</v>
      </c>
      <c r="T954">
        <v>0</v>
      </c>
      <c r="U954">
        <v>36</v>
      </c>
      <c r="V954">
        <v>17886.7656</v>
      </c>
      <c r="W954">
        <v>39908</v>
      </c>
      <c r="X954">
        <v>0</v>
      </c>
      <c r="Y954">
        <v>17088.61</v>
      </c>
      <c r="Z954" s="17" t="str">
        <f t="shared" si="14"/>
        <v>Jan-2021</v>
      </c>
    </row>
    <row r="955" spans="1:26">
      <c r="A955" s="10" t="s">
        <v>1962</v>
      </c>
      <c r="B955" s="14">
        <v>44526</v>
      </c>
      <c r="C955" s="10" t="s">
        <v>1963</v>
      </c>
      <c r="D955" s="10" t="s">
        <v>66</v>
      </c>
      <c r="E955" s="10">
        <v>11837</v>
      </c>
      <c r="F955" s="10">
        <v>0.248</v>
      </c>
      <c r="G955" s="10">
        <v>36</v>
      </c>
      <c r="H955" s="10" t="s">
        <v>29</v>
      </c>
      <c r="I955" s="10" t="s">
        <v>67</v>
      </c>
      <c r="J955" s="10" t="s">
        <v>42</v>
      </c>
      <c r="K955" s="10">
        <v>36078</v>
      </c>
      <c r="L955" s="10" t="s">
        <v>39</v>
      </c>
      <c r="M955" s="10">
        <v>0.32</v>
      </c>
      <c r="N955" s="10">
        <v>0.92</v>
      </c>
      <c r="O955" s="10">
        <v>14772.58</v>
      </c>
      <c r="P955" s="10">
        <v>0</v>
      </c>
      <c r="Q955">
        <v>36</v>
      </c>
      <c r="R955">
        <v>236.74</v>
      </c>
      <c r="S955">
        <v>0.32</v>
      </c>
      <c r="T955">
        <v>0</v>
      </c>
      <c r="U955">
        <v>36</v>
      </c>
      <c r="V955">
        <v>8806.728</v>
      </c>
      <c r="W955">
        <v>11837</v>
      </c>
      <c r="X955">
        <v>0</v>
      </c>
      <c r="Y955">
        <v>8569.99</v>
      </c>
      <c r="Z955" s="17" t="str">
        <f t="shared" si="14"/>
        <v>Nov-2021</v>
      </c>
    </row>
    <row r="956" spans="1:26">
      <c r="A956" s="10" t="s">
        <v>1964</v>
      </c>
      <c r="B956" s="14">
        <v>44971</v>
      </c>
      <c r="C956" s="10" t="s">
        <v>1965</v>
      </c>
      <c r="D956" s="10" t="s">
        <v>63</v>
      </c>
      <c r="E956" s="10">
        <v>4716</v>
      </c>
      <c r="F956" s="10">
        <v>0.098</v>
      </c>
      <c r="G956" s="10">
        <v>36</v>
      </c>
      <c r="H956" s="10" t="s">
        <v>36</v>
      </c>
      <c r="I956" s="10" t="s">
        <v>30</v>
      </c>
      <c r="J956" s="10" t="s">
        <v>57</v>
      </c>
      <c r="K956" s="10">
        <v>59631</v>
      </c>
      <c r="L956" s="10" t="s">
        <v>39</v>
      </c>
      <c r="M956" s="10">
        <v>0.17</v>
      </c>
      <c r="N956" s="10">
        <v>0.94</v>
      </c>
      <c r="O956" s="10">
        <v>1357.66</v>
      </c>
      <c r="P956" s="10">
        <v>0</v>
      </c>
      <c r="Q956">
        <v>36</v>
      </c>
      <c r="R956">
        <v>94.32</v>
      </c>
      <c r="S956">
        <v>0.17</v>
      </c>
      <c r="T956">
        <v>0</v>
      </c>
      <c r="U956">
        <v>31</v>
      </c>
      <c r="V956">
        <v>1074.5406</v>
      </c>
      <c r="W956">
        <v>4061</v>
      </c>
      <c r="X956">
        <v>0</v>
      </c>
      <c r="Y956">
        <v>325.22</v>
      </c>
      <c r="Z956" s="17" t="str">
        <f t="shared" si="14"/>
        <v>Feb-2023</v>
      </c>
    </row>
    <row r="957" spans="1:26">
      <c r="A957" s="10" t="s">
        <v>1966</v>
      </c>
      <c r="B957" s="14">
        <v>44347</v>
      </c>
      <c r="C957" s="10" t="s">
        <v>1967</v>
      </c>
      <c r="D957" s="10" t="s">
        <v>82</v>
      </c>
      <c r="E957" s="10">
        <v>5481</v>
      </c>
      <c r="F957" s="10">
        <v>0.156</v>
      </c>
      <c r="G957" s="10">
        <v>36</v>
      </c>
      <c r="H957" s="10" t="s">
        <v>29</v>
      </c>
      <c r="I957" s="10" t="s">
        <v>46</v>
      </c>
      <c r="J957" s="10" t="s">
        <v>31</v>
      </c>
      <c r="K957" s="10">
        <v>125676</v>
      </c>
      <c r="L957" s="10" t="s">
        <v>43</v>
      </c>
      <c r="M957" s="10">
        <v>0.27</v>
      </c>
      <c r="N957" s="10">
        <v>0.89</v>
      </c>
      <c r="O957" s="10">
        <v>6336.04</v>
      </c>
      <c r="P957" s="10">
        <v>0</v>
      </c>
      <c r="Q957">
        <v>36</v>
      </c>
      <c r="R957">
        <v>109.62</v>
      </c>
      <c r="S957">
        <v>0.27</v>
      </c>
      <c r="T957">
        <v>0</v>
      </c>
      <c r="U957">
        <v>36</v>
      </c>
      <c r="V957">
        <v>2565.108</v>
      </c>
      <c r="W957">
        <v>5481</v>
      </c>
      <c r="X957">
        <v>0</v>
      </c>
      <c r="Y957">
        <v>2455.49</v>
      </c>
      <c r="Z957" s="17" t="str">
        <f t="shared" si="14"/>
        <v>May-2021</v>
      </c>
    </row>
    <row r="958" spans="1:26">
      <c r="A958" s="10" t="s">
        <v>1968</v>
      </c>
      <c r="B958" s="14">
        <v>44343</v>
      </c>
      <c r="C958" s="10" t="s">
        <v>1969</v>
      </c>
      <c r="D958" s="10" t="s">
        <v>63</v>
      </c>
      <c r="E958" s="10">
        <v>25282</v>
      </c>
      <c r="F958" s="10">
        <v>0.18</v>
      </c>
      <c r="G958" s="10">
        <v>60</v>
      </c>
      <c r="H958" s="10" t="s">
        <v>70</v>
      </c>
      <c r="I958" s="10" t="s">
        <v>67</v>
      </c>
      <c r="J958" s="10" t="s">
        <v>42</v>
      </c>
      <c r="K958" s="10">
        <v>92901</v>
      </c>
      <c r="L958" s="10" t="s">
        <v>39</v>
      </c>
      <c r="M958" s="10">
        <v>0.12</v>
      </c>
      <c r="N958" s="10">
        <v>0.58</v>
      </c>
      <c r="O958" s="10">
        <v>0</v>
      </c>
      <c r="P958" s="10">
        <v>0</v>
      </c>
      <c r="Q958">
        <v>36</v>
      </c>
      <c r="R958">
        <v>505.64</v>
      </c>
      <c r="S958">
        <v>0.12</v>
      </c>
      <c r="T958">
        <v>0</v>
      </c>
      <c r="U958">
        <v>36</v>
      </c>
      <c r="V958">
        <v>3413.07</v>
      </c>
      <c r="W958">
        <v>0</v>
      </c>
      <c r="X958">
        <v>0</v>
      </c>
      <c r="Y958">
        <v>-22374.57</v>
      </c>
      <c r="Z958" s="17" t="str">
        <f t="shared" si="14"/>
        <v>May-2021</v>
      </c>
    </row>
    <row r="959" spans="1:26">
      <c r="A959" s="10" t="s">
        <v>1970</v>
      </c>
      <c r="B959" s="14">
        <v>45111</v>
      </c>
      <c r="C959" s="10" t="s">
        <v>1971</v>
      </c>
      <c r="D959" s="10" t="s">
        <v>63</v>
      </c>
      <c r="E959" s="10">
        <v>7548</v>
      </c>
      <c r="F959" s="10">
        <v>0.179</v>
      </c>
      <c r="G959" s="10">
        <v>36</v>
      </c>
      <c r="H959" s="10" t="s">
        <v>36</v>
      </c>
      <c r="I959" s="10" t="s">
        <v>30</v>
      </c>
      <c r="J959" s="10" t="s">
        <v>38</v>
      </c>
      <c r="K959" s="10">
        <v>137227</v>
      </c>
      <c r="L959" s="10" t="s">
        <v>39</v>
      </c>
      <c r="M959" s="10">
        <v>0.19</v>
      </c>
      <c r="N959" s="10">
        <v>0.52</v>
      </c>
      <c r="O959" s="10">
        <v>2381.79</v>
      </c>
      <c r="P959" s="10">
        <v>0</v>
      </c>
      <c r="Q959">
        <v>36</v>
      </c>
      <c r="R959">
        <v>150.96</v>
      </c>
      <c r="S959">
        <v>0.19</v>
      </c>
      <c r="T959">
        <v>0</v>
      </c>
      <c r="U959">
        <v>26</v>
      </c>
      <c r="V959">
        <v>2634.6294</v>
      </c>
      <c r="W959">
        <v>5451.33333333333</v>
      </c>
      <c r="X959">
        <v>0</v>
      </c>
      <c r="Y959">
        <v>387</v>
      </c>
      <c r="Z959" s="17" t="str">
        <f t="shared" si="14"/>
        <v>Jul-2023</v>
      </c>
    </row>
    <row r="960" spans="1:26">
      <c r="A960" s="10" t="s">
        <v>1972</v>
      </c>
      <c r="B960" s="14">
        <v>44896</v>
      </c>
      <c r="C960" s="10" t="s">
        <v>1973</v>
      </c>
      <c r="D960" s="10" t="s">
        <v>50</v>
      </c>
      <c r="E960" s="10">
        <v>38605</v>
      </c>
      <c r="F960" s="10">
        <v>0.162</v>
      </c>
      <c r="G960" s="10">
        <v>36</v>
      </c>
      <c r="H960" s="10" t="s">
        <v>36</v>
      </c>
      <c r="I960" s="10" t="s">
        <v>30</v>
      </c>
      <c r="J960" s="10" t="s">
        <v>42</v>
      </c>
      <c r="K960" s="10">
        <v>99497</v>
      </c>
      <c r="L960" s="10" t="s">
        <v>39</v>
      </c>
      <c r="M960" s="10">
        <v>0.25</v>
      </c>
      <c r="N960" s="10">
        <v>0.76</v>
      </c>
      <c r="O960" s="10">
        <v>7107.9</v>
      </c>
      <c r="P960" s="10">
        <v>0</v>
      </c>
      <c r="Q960">
        <v>36</v>
      </c>
      <c r="R960">
        <v>772.1</v>
      </c>
      <c r="S960">
        <v>0.25</v>
      </c>
      <c r="T960">
        <v>0</v>
      </c>
      <c r="U960">
        <v>33</v>
      </c>
      <c r="V960">
        <v>15478.67475</v>
      </c>
      <c r="W960">
        <v>35387.9166666667</v>
      </c>
      <c r="X960">
        <v>0</v>
      </c>
      <c r="Y960">
        <v>11489.49</v>
      </c>
      <c r="Z960" s="17" t="str">
        <f t="shared" si="14"/>
        <v>Dec-2022</v>
      </c>
    </row>
    <row r="961" spans="1:26">
      <c r="A961" s="10" t="s">
        <v>1974</v>
      </c>
      <c r="B961" s="14">
        <v>44278</v>
      </c>
      <c r="C961" s="10" t="s">
        <v>1975</v>
      </c>
      <c r="D961" s="10" t="s">
        <v>60</v>
      </c>
      <c r="E961" s="10">
        <v>8758</v>
      </c>
      <c r="F961" s="10">
        <v>0.205</v>
      </c>
      <c r="G961" s="10">
        <v>36</v>
      </c>
      <c r="H961" s="10" t="s">
        <v>29</v>
      </c>
      <c r="I961" s="10" t="s">
        <v>67</v>
      </c>
      <c r="J961" s="10" t="s">
        <v>42</v>
      </c>
      <c r="K961" s="10">
        <v>124813</v>
      </c>
      <c r="L961" s="10" t="s">
        <v>39</v>
      </c>
      <c r="M961" s="10">
        <v>0.28</v>
      </c>
      <c r="N961" s="10">
        <v>0.91</v>
      </c>
      <c r="O961" s="10">
        <v>10553.39</v>
      </c>
      <c r="P961" s="10">
        <v>0</v>
      </c>
      <c r="Q961">
        <v>36</v>
      </c>
      <c r="R961">
        <v>175.16</v>
      </c>
      <c r="S961">
        <v>0.28</v>
      </c>
      <c r="T961">
        <v>0</v>
      </c>
      <c r="U961">
        <v>36</v>
      </c>
      <c r="V961">
        <v>5386.17</v>
      </c>
      <c r="W961">
        <v>8758</v>
      </c>
      <c r="X961">
        <v>0</v>
      </c>
      <c r="Y961">
        <v>5211.01</v>
      </c>
      <c r="Z961" s="17" t="str">
        <f t="shared" si="14"/>
        <v>Mar-2021</v>
      </c>
    </row>
    <row r="962" spans="1:26">
      <c r="A962" s="10" t="s">
        <v>1976</v>
      </c>
      <c r="B962" s="14">
        <v>44710</v>
      </c>
      <c r="C962" s="10" t="s">
        <v>1977</v>
      </c>
      <c r="D962" s="10" t="s">
        <v>50</v>
      </c>
      <c r="E962" s="10">
        <v>24177</v>
      </c>
      <c r="F962" s="10">
        <v>0.091</v>
      </c>
      <c r="G962" s="10">
        <v>60</v>
      </c>
      <c r="H962" s="10" t="s">
        <v>29</v>
      </c>
      <c r="I962" s="10" t="s">
        <v>51</v>
      </c>
      <c r="J962" s="10" t="s">
        <v>42</v>
      </c>
      <c r="K962" s="10">
        <v>147192</v>
      </c>
      <c r="L962" s="10" t="s">
        <v>32</v>
      </c>
      <c r="M962" s="10">
        <v>0.49</v>
      </c>
      <c r="N962" s="10">
        <v>0.58</v>
      </c>
      <c r="O962" s="10">
        <v>26377.11</v>
      </c>
      <c r="P962" s="10">
        <v>0</v>
      </c>
      <c r="Q962">
        <v>36</v>
      </c>
      <c r="R962">
        <v>483.54</v>
      </c>
      <c r="S962">
        <v>0.49</v>
      </c>
      <c r="T962">
        <v>0</v>
      </c>
      <c r="U962">
        <v>36</v>
      </c>
      <c r="V962">
        <v>6600.321</v>
      </c>
      <c r="W962">
        <v>24177</v>
      </c>
      <c r="X962">
        <v>0</v>
      </c>
      <c r="Y962">
        <v>6116.78</v>
      </c>
      <c r="Z962" s="17" t="str">
        <f t="shared" ref="Z962:Z1001" si="15">TEXT(B962,"mmm-yyyy")</f>
        <v>May-2022</v>
      </c>
    </row>
    <row r="963" spans="1:26">
      <c r="A963" s="10" t="s">
        <v>1978</v>
      </c>
      <c r="B963" s="14">
        <v>45011</v>
      </c>
      <c r="C963" s="10" t="s">
        <v>1979</v>
      </c>
      <c r="D963" s="10" t="s">
        <v>75</v>
      </c>
      <c r="E963" s="10">
        <v>25022</v>
      </c>
      <c r="F963" s="10">
        <v>0.195</v>
      </c>
      <c r="G963" s="10">
        <v>36</v>
      </c>
      <c r="H963" s="10" t="s">
        <v>29</v>
      </c>
      <c r="I963" s="10" t="s">
        <v>67</v>
      </c>
      <c r="J963" s="10" t="s">
        <v>31</v>
      </c>
      <c r="K963" s="10">
        <v>71574</v>
      </c>
      <c r="L963" s="10" t="s">
        <v>43</v>
      </c>
      <c r="M963" s="10">
        <v>0.42</v>
      </c>
      <c r="N963" s="10">
        <v>0.5</v>
      </c>
      <c r="O963" s="10">
        <v>29901.29</v>
      </c>
      <c r="P963" s="10">
        <v>0</v>
      </c>
      <c r="Q963">
        <v>36</v>
      </c>
      <c r="R963">
        <v>500.44</v>
      </c>
      <c r="S963">
        <v>0.42</v>
      </c>
      <c r="T963">
        <v>0</v>
      </c>
      <c r="U963">
        <v>30</v>
      </c>
      <c r="V963">
        <v>14637.87</v>
      </c>
      <c r="W963">
        <v>25022</v>
      </c>
      <c r="X963">
        <v>0</v>
      </c>
      <c r="Y963">
        <v>14137.43</v>
      </c>
      <c r="Z963" s="17" t="str">
        <f t="shared" si="15"/>
        <v>Mar-2023</v>
      </c>
    </row>
    <row r="964" spans="1:26">
      <c r="A964" s="10" t="s">
        <v>1980</v>
      </c>
      <c r="B964" s="14">
        <v>44905</v>
      </c>
      <c r="C964" s="10" t="s">
        <v>1981</v>
      </c>
      <c r="D964" s="10" t="s">
        <v>86</v>
      </c>
      <c r="E964" s="10">
        <v>6542</v>
      </c>
      <c r="F964" s="10">
        <v>0.174</v>
      </c>
      <c r="G964" s="10">
        <v>36</v>
      </c>
      <c r="H964" s="10" t="s">
        <v>91</v>
      </c>
      <c r="I964" s="10" t="s">
        <v>67</v>
      </c>
      <c r="J964" s="10" t="s">
        <v>57</v>
      </c>
      <c r="K964" s="10">
        <v>148494</v>
      </c>
      <c r="L964" s="10" t="s">
        <v>43</v>
      </c>
      <c r="M964" s="10">
        <v>0.39</v>
      </c>
      <c r="N964" s="10">
        <v>0.86</v>
      </c>
      <c r="O964" s="10">
        <v>723.02</v>
      </c>
      <c r="P964" s="10">
        <v>1622.45</v>
      </c>
      <c r="Q964">
        <v>36</v>
      </c>
      <c r="R964">
        <v>130.84</v>
      </c>
      <c r="S964">
        <v>0.39</v>
      </c>
      <c r="T964">
        <v>1</v>
      </c>
      <c r="U964">
        <v>33</v>
      </c>
      <c r="V964">
        <v>853.731</v>
      </c>
      <c r="W964">
        <v>1622.45</v>
      </c>
      <c r="X964">
        <v>4919.55</v>
      </c>
      <c r="Y964">
        <v>-2574.21</v>
      </c>
      <c r="Z964" s="17" t="str">
        <f t="shared" si="15"/>
        <v>Dec-2022</v>
      </c>
    </row>
    <row r="965" spans="1:26">
      <c r="A965" s="10" t="s">
        <v>1982</v>
      </c>
      <c r="B965" s="14">
        <v>44942</v>
      </c>
      <c r="C965" s="10" t="s">
        <v>1983</v>
      </c>
      <c r="D965" s="10" t="s">
        <v>35</v>
      </c>
      <c r="E965" s="10">
        <v>26476</v>
      </c>
      <c r="F965" s="10">
        <v>0.229</v>
      </c>
      <c r="G965" s="10">
        <v>36</v>
      </c>
      <c r="H965" s="10" t="s">
        <v>29</v>
      </c>
      <c r="I965" s="10" t="s">
        <v>37</v>
      </c>
      <c r="J965" s="10" t="s">
        <v>38</v>
      </c>
      <c r="K965" s="10">
        <v>61417</v>
      </c>
      <c r="L965" s="10" t="s">
        <v>32</v>
      </c>
      <c r="M965" s="10">
        <v>0.31</v>
      </c>
      <c r="N965" s="10">
        <v>0.53</v>
      </c>
      <c r="O965" s="10">
        <v>32539</v>
      </c>
      <c r="P965" s="10">
        <v>0</v>
      </c>
      <c r="Q965">
        <v>36</v>
      </c>
      <c r="R965">
        <v>529.52</v>
      </c>
      <c r="S965">
        <v>0.31</v>
      </c>
      <c r="T965">
        <v>0</v>
      </c>
      <c r="U965">
        <v>32</v>
      </c>
      <c r="V965">
        <v>18189.012</v>
      </c>
      <c r="W965">
        <v>26476</v>
      </c>
      <c r="X965">
        <v>0</v>
      </c>
      <c r="Y965">
        <v>17659.49</v>
      </c>
      <c r="Z965" s="17" t="str">
        <f t="shared" si="15"/>
        <v>Jan-2023</v>
      </c>
    </row>
    <row r="966" spans="1:26">
      <c r="A966" s="10" t="s">
        <v>1984</v>
      </c>
      <c r="B966" s="14">
        <v>45219</v>
      </c>
      <c r="C966" s="10" t="s">
        <v>1985</v>
      </c>
      <c r="D966" s="10" t="s">
        <v>56</v>
      </c>
      <c r="E966" s="10">
        <v>31784</v>
      </c>
      <c r="F966" s="10">
        <v>0.219</v>
      </c>
      <c r="G966" s="10">
        <v>36</v>
      </c>
      <c r="H966" s="10" t="s">
        <v>36</v>
      </c>
      <c r="I966" s="10" t="s">
        <v>67</v>
      </c>
      <c r="J966" s="10" t="s">
        <v>57</v>
      </c>
      <c r="K966" s="10">
        <v>118020</v>
      </c>
      <c r="L966" s="10" t="s">
        <v>39</v>
      </c>
      <c r="M966" s="10">
        <v>0.44</v>
      </c>
      <c r="N966" s="10">
        <v>0.69</v>
      </c>
      <c r="O966" s="10">
        <v>2122.03</v>
      </c>
      <c r="P966" s="10">
        <v>0</v>
      </c>
      <c r="Q966">
        <v>36</v>
      </c>
      <c r="R966">
        <v>635.68</v>
      </c>
      <c r="S966">
        <v>0.44</v>
      </c>
      <c r="T966">
        <v>0</v>
      </c>
      <c r="U966">
        <v>23</v>
      </c>
      <c r="V966">
        <v>12007.2006</v>
      </c>
      <c r="W966">
        <v>20306.4444444444</v>
      </c>
      <c r="X966">
        <v>0</v>
      </c>
      <c r="Y966">
        <v>-106.03</v>
      </c>
      <c r="Z966" s="17" t="str">
        <f t="shared" si="15"/>
        <v>Oct-2023</v>
      </c>
    </row>
    <row r="967" spans="1:26">
      <c r="A967" s="10" t="s">
        <v>1986</v>
      </c>
      <c r="B967" s="14">
        <v>44903</v>
      </c>
      <c r="C967" s="10" t="s">
        <v>1987</v>
      </c>
      <c r="D967" s="10" t="s">
        <v>86</v>
      </c>
      <c r="E967" s="10">
        <v>23740</v>
      </c>
      <c r="F967" s="10">
        <v>0.113</v>
      </c>
      <c r="G967" s="10">
        <v>36</v>
      </c>
      <c r="H967" s="10" t="s">
        <v>36</v>
      </c>
      <c r="I967" s="10" t="s">
        <v>30</v>
      </c>
      <c r="J967" s="10" t="s">
        <v>57</v>
      </c>
      <c r="K967" s="10">
        <v>113639</v>
      </c>
      <c r="L967" s="10" t="s">
        <v>39</v>
      </c>
      <c r="M967" s="10">
        <v>0.24</v>
      </c>
      <c r="N967" s="10">
        <v>0.81</v>
      </c>
      <c r="O967" s="10">
        <v>1468.47</v>
      </c>
      <c r="P967" s="10">
        <v>0</v>
      </c>
      <c r="Q967">
        <v>36</v>
      </c>
      <c r="R967">
        <v>474.8</v>
      </c>
      <c r="S967">
        <v>0.24</v>
      </c>
      <c r="T967">
        <v>0</v>
      </c>
      <c r="U967">
        <v>33</v>
      </c>
      <c r="V967">
        <v>6639.4845</v>
      </c>
      <c r="W967">
        <v>21761.6666666667</v>
      </c>
      <c r="X967">
        <v>0</v>
      </c>
      <c r="Y967">
        <v>4186.35</v>
      </c>
      <c r="Z967" s="17" t="str">
        <f t="shared" si="15"/>
        <v>Dec-2022</v>
      </c>
    </row>
    <row r="968" spans="1:26">
      <c r="A968" s="10" t="s">
        <v>1988</v>
      </c>
      <c r="B968" s="14">
        <v>44667</v>
      </c>
      <c r="C968" s="10" t="s">
        <v>1989</v>
      </c>
      <c r="D968" s="10" t="s">
        <v>35</v>
      </c>
      <c r="E968" s="10">
        <v>25817</v>
      </c>
      <c r="F968" s="10">
        <v>0.105</v>
      </c>
      <c r="G968" s="10">
        <v>60</v>
      </c>
      <c r="H968" s="10" t="s">
        <v>29</v>
      </c>
      <c r="I968" s="10" t="s">
        <v>30</v>
      </c>
      <c r="J968" s="10" t="s">
        <v>47</v>
      </c>
      <c r="K968" s="10">
        <v>95006</v>
      </c>
      <c r="L968" s="10" t="s">
        <v>39</v>
      </c>
      <c r="M968" s="10">
        <v>0.38</v>
      </c>
      <c r="N968" s="10">
        <v>0.61</v>
      </c>
      <c r="O968" s="10">
        <v>28527.78</v>
      </c>
      <c r="P968" s="10">
        <v>0</v>
      </c>
      <c r="Q968">
        <v>36</v>
      </c>
      <c r="R968">
        <v>516.34</v>
      </c>
      <c r="S968">
        <v>0.38</v>
      </c>
      <c r="T968">
        <v>0</v>
      </c>
      <c r="U968">
        <v>36</v>
      </c>
      <c r="V968">
        <v>8132.355</v>
      </c>
      <c r="W968">
        <v>25817</v>
      </c>
      <c r="X968">
        <v>0</v>
      </c>
      <c r="Y968">
        <v>7616.01</v>
      </c>
      <c r="Z968" s="17" t="str">
        <f t="shared" si="15"/>
        <v>Apr-2022</v>
      </c>
    </row>
    <row r="969" spans="1:26">
      <c r="A969" s="10" t="s">
        <v>1990</v>
      </c>
      <c r="B969" s="14">
        <v>44592</v>
      </c>
      <c r="C969" s="10" t="s">
        <v>1991</v>
      </c>
      <c r="D969" s="10" t="s">
        <v>75</v>
      </c>
      <c r="E969" s="10">
        <v>17052</v>
      </c>
      <c r="F969" s="10">
        <v>0.246</v>
      </c>
      <c r="G969" s="10">
        <v>36</v>
      </c>
      <c r="H969" s="10" t="s">
        <v>36</v>
      </c>
      <c r="I969" s="10" t="s">
        <v>67</v>
      </c>
      <c r="J969" s="10" t="s">
        <v>31</v>
      </c>
      <c r="K969" s="10">
        <v>124881</v>
      </c>
      <c r="L969" s="10" t="s">
        <v>43</v>
      </c>
      <c r="M969" s="10">
        <v>0.5</v>
      </c>
      <c r="N969" s="10">
        <v>0.54</v>
      </c>
      <c r="O969" s="10">
        <v>6524.2</v>
      </c>
      <c r="P969" s="10">
        <v>0</v>
      </c>
      <c r="Q969">
        <v>36</v>
      </c>
      <c r="R969">
        <v>341.04</v>
      </c>
      <c r="S969">
        <v>0.5</v>
      </c>
      <c r="T969">
        <v>0</v>
      </c>
      <c r="U969">
        <v>36</v>
      </c>
      <c r="V969">
        <v>11325.9384</v>
      </c>
      <c r="W969">
        <v>17052</v>
      </c>
      <c r="X969">
        <v>0</v>
      </c>
      <c r="Y969">
        <v>10984.9</v>
      </c>
      <c r="Z969" s="17" t="str">
        <f t="shared" si="15"/>
        <v>Jan-2022</v>
      </c>
    </row>
    <row r="970" spans="1:26">
      <c r="A970" s="10" t="s">
        <v>1992</v>
      </c>
      <c r="B970" s="14">
        <v>44457</v>
      </c>
      <c r="C970" s="10" t="s">
        <v>1993</v>
      </c>
      <c r="D970" s="10" t="s">
        <v>75</v>
      </c>
      <c r="E970" s="10">
        <v>36153</v>
      </c>
      <c r="F970" s="10">
        <v>0.155</v>
      </c>
      <c r="G970" s="10">
        <v>36</v>
      </c>
      <c r="H970" s="10" t="s">
        <v>36</v>
      </c>
      <c r="I970" s="10" t="s">
        <v>30</v>
      </c>
      <c r="J970" s="10" t="s">
        <v>47</v>
      </c>
      <c r="K970" s="10">
        <v>141862</v>
      </c>
      <c r="L970" s="10" t="s">
        <v>43</v>
      </c>
      <c r="M970" s="10">
        <v>0.23</v>
      </c>
      <c r="N970" s="10">
        <v>0.85</v>
      </c>
      <c r="O970" s="10">
        <v>6981.3</v>
      </c>
      <c r="P970" s="10">
        <v>0</v>
      </c>
      <c r="Q970">
        <v>36</v>
      </c>
      <c r="R970">
        <v>723.06</v>
      </c>
      <c r="S970">
        <v>0.23</v>
      </c>
      <c r="T970">
        <v>0</v>
      </c>
      <c r="U970">
        <v>36</v>
      </c>
      <c r="V970">
        <v>15130.0305</v>
      </c>
      <c r="W970">
        <v>36153</v>
      </c>
      <c r="X970">
        <v>0</v>
      </c>
      <c r="Y970">
        <v>14406.97</v>
      </c>
      <c r="Z970" s="17" t="str">
        <f t="shared" si="15"/>
        <v>Sep-2021</v>
      </c>
    </row>
    <row r="971" spans="1:26">
      <c r="A971" s="10" t="s">
        <v>1994</v>
      </c>
      <c r="B971" s="14">
        <v>45001</v>
      </c>
      <c r="C971" s="10" t="s">
        <v>1995</v>
      </c>
      <c r="D971" s="10" t="s">
        <v>66</v>
      </c>
      <c r="E971" s="10">
        <v>1671</v>
      </c>
      <c r="F971" s="10">
        <v>0.231</v>
      </c>
      <c r="G971" s="10">
        <v>36</v>
      </c>
      <c r="H971" s="10" t="s">
        <v>36</v>
      </c>
      <c r="I971" s="10" t="s">
        <v>30</v>
      </c>
      <c r="J971" s="10" t="s">
        <v>31</v>
      </c>
      <c r="K971" s="10">
        <v>69454</v>
      </c>
      <c r="L971" s="10" t="s">
        <v>43</v>
      </c>
      <c r="M971" s="10">
        <v>0.37</v>
      </c>
      <c r="N971" s="10">
        <v>0.78</v>
      </c>
      <c r="O971" s="10">
        <v>682.33</v>
      </c>
      <c r="P971" s="10">
        <v>0</v>
      </c>
      <c r="Q971">
        <v>36</v>
      </c>
      <c r="R971">
        <v>33.42</v>
      </c>
      <c r="S971">
        <v>0.37</v>
      </c>
      <c r="T971">
        <v>0</v>
      </c>
      <c r="U971">
        <v>30</v>
      </c>
      <c r="V971">
        <v>868.50225</v>
      </c>
      <c r="W971">
        <v>1392.5</v>
      </c>
      <c r="X971">
        <v>0</v>
      </c>
      <c r="Y971">
        <v>556.58</v>
      </c>
      <c r="Z971" s="17" t="str">
        <f t="shared" si="15"/>
        <v>Mar-2023</v>
      </c>
    </row>
    <row r="972" spans="1:26">
      <c r="A972" s="10" t="s">
        <v>1996</v>
      </c>
      <c r="B972" s="14">
        <v>45130</v>
      </c>
      <c r="C972" s="10" t="s">
        <v>1997</v>
      </c>
      <c r="D972" s="10" t="s">
        <v>56</v>
      </c>
      <c r="E972" s="10">
        <v>1163</v>
      </c>
      <c r="F972" s="10">
        <v>0.083</v>
      </c>
      <c r="G972" s="10">
        <v>36</v>
      </c>
      <c r="H972" s="10" t="s">
        <v>29</v>
      </c>
      <c r="I972" s="10" t="s">
        <v>94</v>
      </c>
      <c r="J972" s="10" t="s">
        <v>57</v>
      </c>
      <c r="K972" s="10">
        <v>31587</v>
      </c>
      <c r="L972" s="10" t="s">
        <v>43</v>
      </c>
      <c r="M972" s="10">
        <v>0.44</v>
      </c>
      <c r="N972" s="10">
        <v>0.94</v>
      </c>
      <c r="O972" s="10">
        <v>1259.53</v>
      </c>
      <c r="P972" s="10">
        <v>0</v>
      </c>
      <c r="Q972">
        <v>36</v>
      </c>
      <c r="R972">
        <v>23.26</v>
      </c>
      <c r="S972">
        <v>0.44</v>
      </c>
      <c r="T972">
        <v>0</v>
      </c>
      <c r="U972">
        <v>26</v>
      </c>
      <c r="V972">
        <v>289.587</v>
      </c>
      <c r="W972">
        <v>1163</v>
      </c>
      <c r="X972">
        <v>0</v>
      </c>
      <c r="Y972">
        <v>266.33</v>
      </c>
      <c r="Z972" s="17" t="str">
        <f t="shared" si="15"/>
        <v>Jul-2023</v>
      </c>
    </row>
    <row r="973" spans="1:26">
      <c r="A973" s="10" t="s">
        <v>1998</v>
      </c>
      <c r="B973" s="14">
        <v>45101</v>
      </c>
      <c r="C973" s="10" t="s">
        <v>1999</v>
      </c>
      <c r="D973" s="10" t="s">
        <v>60</v>
      </c>
      <c r="E973" s="10">
        <v>5795</v>
      </c>
      <c r="F973" s="10">
        <v>0.179</v>
      </c>
      <c r="G973" s="10">
        <v>36</v>
      </c>
      <c r="H973" s="10" t="s">
        <v>29</v>
      </c>
      <c r="I973" s="10" t="s">
        <v>30</v>
      </c>
      <c r="J973" s="10" t="s">
        <v>57</v>
      </c>
      <c r="K973" s="10">
        <v>138107</v>
      </c>
      <c r="L973" s="10" t="s">
        <v>43</v>
      </c>
      <c r="M973" s="10">
        <v>0.47</v>
      </c>
      <c r="N973" s="10">
        <v>0.65</v>
      </c>
      <c r="O973" s="10">
        <v>6832.3</v>
      </c>
      <c r="P973" s="10">
        <v>0</v>
      </c>
      <c r="Q973">
        <v>36</v>
      </c>
      <c r="R973">
        <v>115.9</v>
      </c>
      <c r="S973">
        <v>0.47</v>
      </c>
      <c r="T973">
        <v>0</v>
      </c>
      <c r="U973">
        <v>27</v>
      </c>
      <c r="V973">
        <v>3111.915</v>
      </c>
      <c r="W973">
        <v>5795</v>
      </c>
      <c r="X973">
        <v>0</v>
      </c>
      <c r="Y973">
        <v>2996.02</v>
      </c>
      <c r="Z973" s="17" t="str">
        <f t="shared" si="15"/>
        <v>Jun-2023</v>
      </c>
    </row>
    <row r="974" spans="1:26">
      <c r="A974" s="10" t="s">
        <v>2000</v>
      </c>
      <c r="B974" s="14">
        <v>45273</v>
      </c>
      <c r="C974" s="10" t="s">
        <v>2001</v>
      </c>
      <c r="D974" s="10" t="s">
        <v>63</v>
      </c>
      <c r="E974" s="10">
        <v>11634</v>
      </c>
      <c r="F974" s="10">
        <v>0.212</v>
      </c>
      <c r="G974" s="10">
        <v>36</v>
      </c>
      <c r="H974" s="10" t="s">
        <v>29</v>
      </c>
      <c r="I974" s="10" t="s">
        <v>37</v>
      </c>
      <c r="J974" s="10" t="s">
        <v>31</v>
      </c>
      <c r="K974" s="10">
        <v>145584</v>
      </c>
      <c r="L974" s="10" t="s">
        <v>32</v>
      </c>
      <c r="M974" s="10">
        <v>0.39</v>
      </c>
      <c r="N974" s="10">
        <v>0.53</v>
      </c>
      <c r="O974" s="10">
        <v>14100.41</v>
      </c>
      <c r="P974" s="10">
        <v>0</v>
      </c>
      <c r="Q974">
        <v>36</v>
      </c>
      <c r="R974">
        <v>232.68</v>
      </c>
      <c r="S974">
        <v>0.39</v>
      </c>
      <c r="T974">
        <v>0</v>
      </c>
      <c r="U974">
        <v>21</v>
      </c>
      <c r="V974">
        <v>7399.224</v>
      </c>
      <c r="W974">
        <v>11634</v>
      </c>
      <c r="X974">
        <v>0</v>
      </c>
      <c r="Y974">
        <v>7166.54</v>
      </c>
      <c r="Z974" s="17" t="str">
        <f t="shared" si="15"/>
        <v>Dec-2023</v>
      </c>
    </row>
    <row r="975" spans="1:26">
      <c r="A975" s="10" t="s">
        <v>2002</v>
      </c>
      <c r="B975" s="14">
        <v>45136</v>
      </c>
      <c r="C975" s="10" t="s">
        <v>2003</v>
      </c>
      <c r="D975" s="10" t="s">
        <v>50</v>
      </c>
      <c r="E975" s="10">
        <v>5798</v>
      </c>
      <c r="F975" s="10">
        <v>0.239</v>
      </c>
      <c r="G975" s="10">
        <v>36</v>
      </c>
      <c r="H975" s="10" t="s">
        <v>36</v>
      </c>
      <c r="I975" s="10" t="s">
        <v>94</v>
      </c>
      <c r="J975" s="10" t="s">
        <v>57</v>
      </c>
      <c r="K975" s="10">
        <v>84710</v>
      </c>
      <c r="L975" s="10" t="s">
        <v>43</v>
      </c>
      <c r="M975" s="10">
        <v>0.21</v>
      </c>
      <c r="N975" s="10">
        <v>0.83</v>
      </c>
      <c r="O975" s="10">
        <v>1416.33</v>
      </c>
      <c r="P975" s="10">
        <v>0</v>
      </c>
      <c r="Q975">
        <v>36</v>
      </c>
      <c r="R975">
        <v>115.96</v>
      </c>
      <c r="S975">
        <v>0.21</v>
      </c>
      <c r="T975">
        <v>0</v>
      </c>
      <c r="U975">
        <v>26</v>
      </c>
      <c r="V975">
        <v>2702.1579</v>
      </c>
      <c r="W975">
        <v>4187.44444444444</v>
      </c>
      <c r="X975">
        <v>0</v>
      </c>
      <c r="Y975">
        <v>975.64</v>
      </c>
      <c r="Z975" s="17" t="str">
        <f t="shared" si="15"/>
        <v>Jul-2023</v>
      </c>
    </row>
    <row r="976" spans="1:26">
      <c r="A976" s="10" t="s">
        <v>2004</v>
      </c>
      <c r="B976" s="14">
        <v>45050</v>
      </c>
      <c r="C976" s="10" t="s">
        <v>2005</v>
      </c>
      <c r="D976" s="10" t="s">
        <v>50</v>
      </c>
      <c r="E976" s="10">
        <v>23420</v>
      </c>
      <c r="F976" s="10">
        <v>0.117</v>
      </c>
      <c r="G976" s="10">
        <v>36</v>
      </c>
      <c r="H976" s="10" t="s">
        <v>36</v>
      </c>
      <c r="I976" s="10" t="s">
        <v>83</v>
      </c>
      <c r="J976" s="10" t="s">
        <v>57</v>
      </c>
      <c r="K976" s="10">
        <v>116567</v>
      </c>
      <c r="L976" s="10" t="s">
        <v>39</v>
      </c>
      <c r="M976" s="10">
        <v>0.23</v>
      </c>
      <c r="N976" s="10">
        <v>0.73</v>
      </c>
      <c r="O976" s="10">
        <v>5945.15</v>
      </c>
      <c r="P976" s="10">
        <v>0</v>
      </c>
      <c r="Q976">
        <v>36</v>
      </c>
      <c r="R976">
        <v>468.4</v>
      </c>
      <c r="S976">
        <v>0.23</v>
      </c>
      <c r="T976">
        <v>0</v>
      </c>
      <c r="U976">
        <v>28</v>
      </c>
      <c r="V976">
        <v>5754.294</v>
      </c>
      <c r="W976">
        <v>18215.5555555556</v>
      </c>
      <c r="X976">
        <v>0</v>
      </c>
      <c r="Y976">
        <v>81.45</v>
      </c>
      <c r="Z976" s="17" t="str">
        <f t="shared" si="15"/>
        <v>May-2023</v>
      </c>
    </row>
    <row r="977" spans="1:26">
      <c r="A977" s="10" t="s">
        <v>2006</v>
      </c>
      <c r="B977" s="14">
        <v>44789</v>
      </c>
      <c r="C977" s="10" t="s">
        <v>2007</v>
      </c>
      <c r="D977" s="10" t="s">
        <v>75</v>
      </c>
      <c r="E977" s="10">
        <v>30300</v>
      </c>
      <c r="F977" s="10">
        <v>0.195</v>
      </c>
      <c r="G977" s="10">
        <v>36</v>
      </c>
      <c r="H977" s="10" t="s">
        <v>29</v>
      </c>
      <c r="I977" s="10" t="s">
        <v>67</v>
      </c>
      <c r="J977" s="10" t="s">
        <v>38</v>
      </c>
      <c r="K977" s="10">
        <v>121748</v>
      </c>
      <c r="L977" s="10" t="s">
        <v>43</v>
      </c>
      <c r="M977" s="10">
        <v>0.11</v>
      </c>
      <c r="N977" s="10">
        <v>0.6</v>
      </c>
      <c r="O977" s="10">
        <v>36208.5</v>
      </c>
      <c r="P977" s="10">
        <v>0</v>
      </c>
      <c r="Q977">
        <v>36</v>
      </c>
      <c r="R977">
        <v>606</v>
      </c>
      <c r="S977">
        <v>0.11</v>
      </c>
      <c r="T977">
        <v>0</v>
      </c>
      <c r="U977">
        <v>36</v>
      </c>
      <c r="V977">
        <v>17725.5</v>
      </c>
      <c r="W977">
        <v>30300</v>
      </c>
      <c r="X977">
        <v>0</v>
      </c>
      <c r="Y977">
        <v>17119.5</v>
      </c>
      <c r="Z977" s="17" t="str">
        <f t="shared" si="15"/>
        <v>Aug-2022</v>
      </c>
    </row>
    <row r="978" spans="1:26">
      <c r="A978" s="10" t="s">
        <v>2008</v>
      </c>
      <c r="B978" s="14">
        <v>44910</v>
      </c>
      <c r="C978" s="10" t="s">
        <v>2009</v>
      </c>
      <c r="D978" s="10" t="s">
        <v>50</v>
      </c>
      <c r="E978" s="10">
        <v>25345</v>
      </c>
      <c r="F978" s="10">
        <v>0.158</v>
      </c>
      <c r="G978" s="10">
        <v>36</v>
      </c>
      <c r="H978" s="10" t="s">
        <v>91</v>
      </c>
      <c r="I978" s="10" t="s">
        <v>30</v>
      </c>
      <c r="J978" s="10" t="s">
        <v>47</v>
      </c>
      <c r="K978" s="10">
        <v>105886</v>
      </c>
      <c r="L978" s="10" t="s">
        <v>32</v>
      </c>
      <c r="M978" s="10">
        <v>0.4</v>
      </c>
      <c r="N978" s="10">
        <v>0.85</v>
      </c>
      <c r="O978" s="10">
        <v>6434.2</v>
      </c>
      <c r="P978" s="10">
        <v>4640.18</v>
      </c>
      <c r="Q978">
        <v>36</v>
      </c>
      <c r="R978">
        <v>506.9</v>
      </c>
      <c r="S978">
        <v>0.4</v>
      </c>
      <c r="T978">
        <v>1</v>
      </c>
      <c r="U978">
        <v>33</v>
      </c>
      <c r="V978">
        <v>3003.3825</v>
      </c>
      <c r="W978">
        <v>4640.18</v>
      </c>
      <c r="X978">
        <v>20704.82</v>
      </c>
      <c r="Y978">
        <v>-13568.16</v>
      </c>
      <c r="Z978" s="17" t="str">
        <f t="shared" si="15"/>
        <v>Dec-2022</v>
      </c>
    </row>
    <row r="979" spans="1:26">
      <c r="A979" s="10" t="s">
        <v>2010</v>
      </c>
      <c r="B979" s="14">
        <v>44828</v>
      </c>
      <c r="C979" s="10" t="s">
        <v>2011</v>
      </c>
      <c r="D979" s="10" t="s">
        <v>75</v>
      </c>
      <c r="E979" s="10">
        <v>11749</v>
      </c>
      <c r="F979" s="10">
        <v>0.062</v>
      </c>
      <c r="G979" s="10">
        <v>60</v>
      </c>
      <c r="H979" s="10" t="s">
        <v>29</v>
      </c>
      <c r="I979" s="10" t="s">
        <v>37</v>
      </c>
      <c r="J979" s="10" t="s">
        <v>47</v>
      </c>
      <c r="K979" s="10">
        <v>48816</v>
      </c>
      <c r="L979" s="10" t="s">
        <v>39</v>
      </c>
      <c r="M979" s="10">
        <v>0.12</v>
      </c>
      <c r="N979" s="10">
        <v>0.59</v>
      </c>
      <c r="O979" s="10">
        <v>12477.44</v>
      </c>
      <c r="P979" s="10">
        <v>0</v>
      </c>
      <c r="Q979">
        <v>36</v>
      </c>
      <c r="R979">
        <v>234.98</v>
      </c>
      <c r="S979">
        <v>0.12</v>
      </c>
      <c r="T979">
        <v>0</v>
      </c>
      <c r="U979">
        <v>36</v>
      </c>
      <c r="V979">
        <v>2185.314</v>
      </c>
      <c r="W979">
        <v>11749</v>
      </c>
      <c r="X979">
        <v>0</v>
      </c>
      <c r="Y979">
        <v>1950.33</v>
      </c>
      <c r="Z979" s="17" t="str">
        <f t="shared" si="15"/>
        <v>Sep-2022</v>
      </c>
    </row>
    <row r="980" spans="1:26">
      <c r="A980" s="10" t="s">
        <v>2012</v>
      </c>
      <c r="B980" s="14">
        <v>44255</v>
      </c>
      <c r="C980" s="10" t="s">
        <v>2013</v>
      </c>
      <c r="D980" s="10" t="s">
        <v>63</v>
      </c>
      <c r="E980" s="10">
        <v>39595</v>
      </c>
      <c r="F980" s="10">
        <v>0.188</v>
      </c>
      <c r="G980" s="10">
        <v>60</v>
      </c>
      <c r="H980" s="10" t="s">
        <v>91</v>
      </c>
      <c r="I980" s="10" t="s">
        <v>83</v>
      </c>
      <c r="J980" s="10" t="s">
        <v>47</v>
      </c>
      <c r="K980" s="10">
        <v>115824</v>
      </c>
      <c r="L980" s="10" t="s">
        <v>32</v>
      </c>
      <c r="M980" s="10">
        <v>0.45</v>
      </c>
      <c r="N980" s="10">
        <v>0.62</v>
      </c>
      <c r="O980" s="10">
        <v>12429.24</v>
      </c>
      <c r="P980" s="10">
        <v>11066.94</v>
      </c>
      <c r="Q980">
        <v>36</v>
      </c>
      <c r="R980">
        <v>791.9</v>
      </c>
      <c r="S980">
        <v>0.45</v>
      </c>
      <c r="T980">
        <v>1</v>
      </c>
      <c r="U980">
        <v>36</v>
      </c>
      <c r="V980">
        <v>5582.895</v>
      </c>
      <c r="W980">
        <v>11066.94</v>
      </c>
      <c r="X980">
        <v>28528.06</v>
      </c>
      <c r="Y980">
        <v>-12670.12</v>
      </c>
      <c r="Z980" s="17" t="str">
        <f t="shared" si="15"/>
        <v>Feb-2021</v>
      </c>
    </row>
    <row r="981" spans="1:26">
      <c r="A981" s="10" t="s">
        <v>2014</v>
      </c>
      <c r="B981" s="14">
        <v>44324</v>
      </c>
      <c r="C981" s="10" t="s">
        <v>2015</v>
      </c>
      <c r="D981" s="10" t="s">
        <v>75</v>
      </c>
      <c r="E981" s="10">
        <v>26121</v>
      </c>
      <c r="F981" s="10">
        <v>0.188</v>
      </c>
      <c r="G981" s="10">
        <v>60</v>
      </c>
      <c r="H981" s="10" t="s">
        <v>325</v>
      </c>
      <c r="I981" s="10" t="s">
        <v>37</v>
      </c>
      <c r="J981" s="10" t="s">
        <v>42</v>
      </c>
      <c r="K981" s="10">
        <v>59432</v>
      </c>
      <c r="L981" s="10" t="s">
        <v>39</v>
      </c>
      <c r="M981" s="10">
        <v>0.15</v>
      </c>
      <c r="N981" s="10">
        <v>0.54</v>
      </c>
      <c r="O981" s="10">
        <v>0</v>
      </c>
      <c r="P981" s="10">
        <v>0</v>
      </c>
      <c r="Q981">
        <v>36</v>
      </c>
      <c r="R981">
        <v>522.42</v>
      </c>
      <c r="S981">
        <v>0.15</v>
      </c>
      <c r="T981">
        <v>0</v>
      </c>
      <c r="U981">
        <v>36</v>
      </c>
      <c r="V981">
        <v>3683.061</v>
      </c>
      <c r="W981">
        <v>0</v>
      </c>
      <c r="X981">
        <v>0</v>
      </c>
      <c r="Y981">
        <v>-22960.36</v>
      </c>
      <c r="Z981" s="17" t="str">
        <f t="shared" si="15"/>
        <v>May-2021</v>
      </c>
    </row>
    <row r="982" spans="1:26">
      <c r="A982" s="10" t="s">
        <v>2016</v>
      </c>
      <c r="B982" s="14">
        <v>44932</v>
      </c>
      <c r="C982" s="10" t="s">
        <v>2017</v>
      </c>
      <c r="D982" s="10" t="s">
        <v>66</v>
      </c>
      <c r="E982" s="10">
        <v>38487</v>
      </c>
      <c r="F982" s="10">
        <v>0.236</v>
      </c>
      <c r="G982" s="10">
        <v>60</v>
      </c>
      <c r="H982" s="10" t="s">
        <v>91</v>
      </c>
      <c r="I982" s="10" t="s">
        <v>30</v>
      </c>
      <c r="J982" s="10" t="s">
        <v>38</v>
      </c>
      <c r="K982" s="10">
        <v>139758</v>
      </c>
      <c r="L982" s="10" t="s">
        <v>43</v>
      </c>
      <c r="M982" s="10">
        <v>0.17</v>
      </c>
      <c r="N982" s="10">
        <v>0.68</v>
      </c>
      <c r="O982" s="10">
        <v>7006.59</v>
      </c>
      <c r="P982" s="10">
        <v>17357.92</v>
      </c>
      <c r="Q982">
        <v>36</v>
      </c>
      <c r="R982">
        <v>769.74</v>
      </c>
      <c r="S982">
        <v>0.17</v>
      </c>
      <c r="T982">
        <v>1</v>
      </c>
      <c r="U982">
        <v>32</v>
      </c>
      <c r="V982">
        <v>6812.199</v>
      </c>
      <c r="W982">
        <v>17357.92</v>
      </c>
      <c r="X982">
        <v>21129.08</v>
      </c>
      <c r="Y982">
        <v>2271.3</v>
      </c>
      <c r="Z982" s="17" t="str">
        <f t="shared" si="15"/>
        <v>Jan-2023</v>
      </c>
    </row>
    <row r="983" spans="1:26">
      <c r="A983" s="10" t="s">
        <v>2018</v>
      </c>
      <c r="B983" s="14">
        <v>44917</v>
      </c>
      <c r="C983" s="10" t="s">
        <v>2019</v>
      </c>
      <c r="D983" s="10" t="s">
        <v>60</v>
      </c>
      <c r="E983" s="10">
        <v>29411</v>
      </c>
      <c r="F983" s="10">
        <v>0.149</v>
      </c>
      <c r="G983" s="10">
        <v>36</v>
      </c>
      <c r="H983" s="10" t="s">
        <v>36</v>
      </c>
      <c r="I983" s="10" t="s">
        <v>46</v>
      </c>
      <c r="J983" s="10" t="s">
        <v>47</v>
      </c>
      <c r="K983" s="10">
        <v>78617</v>
      </c>
      <c r="L983" s="10" t="s">
        <v>32</v>
      </c>
      <c r="M983" s="10">
        <v>0.29</v>
      </c>
      <c r="N983" s="10">
        <v>0.69</v>
      </c>
      <c r="O983" s="10">
        <v>3079.75</v>
      </c>
      <c r="P983" s="10">
        <v>0</v>
      </c>
      <c r="Q983">
        <v>36</v>
      </c>
      <c r="R983">
        <v>588.22</v>
      </c>
      <c r="S983">
        <v>0.29</v>
      </c>
      <c r="T983">
        <v>0</v>
      </c>
      <c r="U983">
        <v>33</v>
      </c>
      <c r="V983">
        <v>10846.041525</v>
      </c>
      <c r="W983">
        <v>26960.0833333333</v>
      </c>
      <c r="X983">
        <v>0</v>
      </c>
      <c r="Y983">
        <v>7806.9</v>
      </c>
      <c r="Z983" s="17" t="str">
        <f t="shared" si="15"/>
        <v>Dec-2022</v>
      </c>
    </row>
    <row r="984" spans="1:26">
      <c r="A984" s="10" t="s">
        <v>2020</v>
      </c>
      <c r="B984" s="14">
        <v>44722</v>
      </c>
      <c r="C984" s="10" t="s">
        <v>2021</v>
      </c>
      <c r="D984" s="10" t="s">
        <v>28</v>
      </c>
      <c r="E984" s="10">
        <v>34361</v>
      </c>
      <c r="F984" s="10">
        <v>0.096</v>
      </c>
      <c r="G984" s="10">
        <v>60</v>
      </c>
      <c r="H984" s="10" t="s">
        <v>29</v>
      </c>
      <c r="I984" s="10" t="s">
        <v>30</v>
      </c>
      <c r="J984" s="10" t="s">
        <v>47</v>
      </c>
      <c r="K984" s="10">
        <v>102373</v>
      </c>
      <c r="L984" s="10" t="s">
        <v>39</v>
      </c>
      <c r="M984" s="10">
        <v>0.4</v>
      </c>
      <c r="N984" s="10">
        <v>0.73</v>
      </c>
      <c r="O984" s="10">
        <v>37659.66</v>
      </c>
      <c r="P984" s="10">
        <v>0</v>
      </c>
      <c r="Q984">
        <v>36</v>
      </c>
      <c r="R984">
        <v>687.22</v>
      </c>
      <c r="S984">
        <v>0.4</v>
      </c>
      <c r="T984">
        <v>0</v>
      </c>
      <c r="U984">
        <v>36</v>
      </c>
      <c r="V984">
        <v>9895.968</v>
      </c>
      <c r="W984">
        <v>34361</v>
      </c>
      <c r="X984">
        <v>0</v>
      </c>
      <c r="Y984">
        <v>9208.75</v>
      </c>
      <c r="Z984" s="17" t="str">
        <f t="shared" si="15"/>
        <v>Jun-2022</v>
      </c>
    </row>
    <row r="985" spans="1:26">
      <c r="A985" s="10" t="s">
        <v>2022</v>
      </c>
      <c r="B985" s="14">
        <v>44717</v>
      </c>
      <c r="C985" s="10" t="s">
        <v>2023</v>
      </c>
      <c r="D985" s="10" t="s">
        <v>82</v>
      </c>
      <c r="E985" s="10">
        <v>22223</v>
      </c>
      <c r="F985" s="10">
        <v>0.059</v>
      </c>
      <c r="G985" s="10">
        <v>60</v>
      </c>
      <c r="H985" s="10" t="s">
        <v>29</v>
      </c>
      <c r="I985" s="10" t="s">
        <v>67</v>
      </c>
      <c r="J985" s="10" t="s">
        <v>38</v>
      </c>
      <c r="K985" s="10">
        <v>64217</v>
      </c>
      <c r="L985" s="10" t="s">
        <v>43</v>
      </c>
      <c r="M985" s="10">
        <v>0.16</v>
      </c>
      <c r="N985" s="10">
        <v>0.82</v>
      </c>
      <c r="O985" s="10">
        <v>23534.16</v>
      </c>
      <c r="P985" s="10">
        <v>0</v>
      </c>
      <c r="Q985">
        <v>36</v>
      </c>
      <c r="R985">
        <v>444.46</v>
      </c>
      <c r="S985">
        <v>0.16</v>
      </c>
      <c r="T985">
        <v>0</v>
      </c>
      <c r="U985">
        <v>36</v>
      </c>
      <c r="V985">
        <v>3933.471</v>
      </c>
      <c r="W985">
        <v>22223</v>
      </c>
      <c r="X985">
        <v>0</v>
      </c>
      <c r="Y985">
        <v>3489.01</v>
      </c>
      <c r="Z985" s="17" t="str">
        <f t="shared" si="15"/>
        <v>Jun-2022</v>
      </c>
    </row>
    <row r="986" spans="1:26">
      <c r="A986" s="10" t="s">
        <v>2024</v>
      </c>
      <c r="B986" s="14">
        <v>44748</v>
      </c>
      <c r="C986" s="10" t="s">
        <v>2025</v>
      </c>
      <c r="D986" s="10" t="s">
        <v>60</v>
      </c>
      <c r="E986" s="10">
        <v>8394</v>
      </c>
      <c r="F986" s="10">
        <v>0.133</v>
      </c>
      <c r="G986" s="10">
        <v>36</v>
      </c>
      <c r="H986" s="10" t="s">
        <v>36</v>
      </c>
      <c r="I986" s="10" t="s">
        <v>67</v>
      </c>
      <c r="J986" s="10" t="s">
        <v>57</v>
      </c>
      <c r="K986" s="10">
        <v>50884</v>
      </c>
      <c r="L986" s="10" t="s">
        <v>39</v>
      </c>
      <c r="M986" s="10">
        <v>0.28</v>
      </c>
      <c r="N986" s="10">
        <v>0.91</v>
      </c>
      <c r="O986" s="10">
        <v>2520.1</v>
      </c>
      <c r="P986" s="10">
        <v>0</v>
      </c>
      <c r="Q986">
        <v>36</v>
      </c>
      <c r="R986">
        <v>167.88</v>
      </c>
      <c r="S986">
        <v>0.28</v>
      </c>
      <c r="T986">
        <v>0</v>
      </c>
      <c r="U986">
        <v>36</v>
      </c>
      <c r="V986">
        <v>3014.2854</v>
      </c>
      <c r="W986">
        <v>8394</v>
      </c>
      <c r="X986">
        <v>0</v>
      </c>
      <c r="Y986">
        <v>2846.41</v>
      </c>
      <c r="Z986" s="17" t="str">
        <f t="shared" si="15"/>
        <v>Jul-2022</v>
      </c>
    </row>
    <row r="987" spans="1:26">
      <c r="A987" s="10" t="s">
        <v>2026</v>
      </c>
      <c r="B987" s="14">
        <v>44433</v>
      </c>
      <c r="C987" s="10" t="s">
        <v>2027</v>
      </c>
      <c r="D987" s="10" t="s">
        <v>60</v>
      </c>
      <c r="E987" s="10">
        <v>15056</v>
      </c>
      <c r="F987" s="10">
        <v>0.11</v>
      </c>
      <c r="G987" s="10">
        <v>60</v>
      </c>
      <c r="H987" s="10" t="s">
        <v>29</v>
      </c>
      <c r="I987" s="10" t="s">
        <v>30</v>
      </c>
      <c r="J987" s="10" t="s">
        <v>47</v>
      </c>
      <c r="K987" s="10">
        <v>35454</v>
      </c>
      <c r="L987" s="10" t="s">
        <v>32</v>
      </c>
      <c r="M987" s="10">
        <v>0.29</v>
      </c>
      <c r="N987" s="10">
        <v>0.56</v>
      </c>
      <c r="O987" s="10">
        <v>16712.16</v>
      </c>
      <c r="P987" s="10">
        <v>0</v>
      </c>
      <c r="Q987">
        <v>36</v>
      </c>
      <c r="R987">
        <v>301.12</v>
      </c>
      <c r="S987">
        <v>0.29</v>
      </c>
      <c r="T987">
        <v>0</v>
      </c>
      <c r="U987">
        <v>36</v>
      </c>
      <c r="V987">
        <v>4968.48</v>
      </c>
      <c r="W987">
        <v>15056</v>
      </c>
      <c r="X987">
        <v>0</v>
      </c>
      <c r="Y987">
        <v>4667.36</v>
      </c>
      <c r="Z987" s="17" t="str">
        <f t="shared" si="15"/>
        <v>Aug-2021</v>
      </c>
    </row>
    <row r="988" spans="1:26">
      <c r="A988" s="10" t="s">
        <v>2028</v>
      </c>
      <c r="B988" s="14">
        <v>44690</v>
      </c>
      <c r="C988" s="10" t="s">
        <v>2029</v>
      </c>
      <c r="D988" s="10" t="s">
        <v>86</v>
      </c>
      <c r="E988" s="10">
        <v>29380</v>
      </c>
      <c r="F988" s="10">
        <v>0.202</v>
      </c>
      <c r="G988" s="10">
        <v>60</v>
      </c>
      <c r="H988" s="10" t="s">
        <v>29</v>
      </c>
      <c r="I988" s="10" t="s">
        <v>83</v>
      </c>
      <c r="J988" s="10" t="s">
        <v>57</v>
      </c>
      <c r="K988" s="10">
        <v>104960</v>
      </c>
      <c r="L988" s="10" t="s">
        <v>32</v>
      </c>
      <c r="M988" s="10">
        <v>0.18</v>
      </c>
      <c r="N988" s="10">
        <v>0.52</v>
      </c>
      <c r="O988" s="10">
        <v>35314.76</v>
      </c>
      <c r="P988" s="10">
        <v>0</v>
      </c>
      <c r="Q988">
        <v>36</v>
      </c>
      <c r="R988">
        <v>587.6</v>
      </c>
      <c r="S988">
        <v>0.18</v>
      </c>
      <c r="T988">
        <v>0</v>
      </c>
      <c r="U988">
        <v>36</v>
      </c>
      <c r="V988">
        <v>17804.28</v>
      </c>
      <c r="W988">
        <v>29380</v>
      </c>
      <c r="X988">
        <v>0</v>
      </c>
      <c r="Y988">
        <v>17216.68</v>
      </c>
      <c r="Z988" s="17" t="str">
        <f t="shared" si="15"/>
        <v>May-2022</v>
      </c>
    </row>
    <row r="989" spans="1:26">
      <c r="A989" s="10" t="s">
        <v>2030</v>
      </c>
      <c r="B989" s="14">
        <v>44200</v>
      </c>
      <c r="C989" s="10" t="s">
        <v>2031</v>
      </c>
      <c r="D989" s="10" t="s">
        <v>56</v>
      </c>
      <c r="E989" s="10">
        <v>27035</v>
      </c>
      <c r="F989" s="10">
        <v>0.121</v>
      </c>
      <c r="G989" s="10">
        <v>36</v>
      </c>
      <c r="H989" s="10" t="s">
        <v>36</v>
      </c>
      <c r="I989" s="10" t="s">
        <v>37</v>
      </c>
      <c r="J989" s="10" t="s">
        <v>47</v>
      </c>
      <c r="K989" s="10">
        <v>132421</v>
      </c>
      <c r="L989" s="10" t="s">
        <v>32</v>
      </c>
      <c r="M989" s="10">
        <v>0.15</v>
      </c>
      <c r="N989" s="10">
        <v>0.51</v>
      </c>
      <c r="O989" s="10">
        <v>5329.68</v>
      </c>
      <c r="P989" s="10">
        <v>0</v>
      </c>
      <c r="Q989">
        <v>36</v>
      </c>
      <c r="R989">
        <v>540.7</v>
      </c>
      <c r="S989">
        <v>0.15</v>
      </c>
      <c r="T989">
        <v>0</v>
      </c>
      <c r="U989">
        <v>36</v>
      </c>
      <c r="V989">
        <v>8832.3345</v>
      </c>
      <c r="W989">
        <v>27035</v>
      </c>
      <c r="X989">
        <v>0</v>
      </c>
      <c r="Y989">
        <v>8291.63</v>
      </c>
      <c r="Z989" s="17" t="str">
        <f t="shared" si="15"/>
        <v>Jan-2021</v>
      </c>
    </row>
    <row r="990" spans="1:26">
      <c r="A990" s="10" t="s">
        <v>2032</v>
      </c>
      <c r="B990" s="14">
        <v>44862</v>
      </c>
      <c r="C990" s="10" t="s">
        <v>2033</v>
      </c>
      <c r="D990" s="10" t="s">
        <v>56</v>
      </c>
      <c r="E990" s="10">
        <v>31620</v>
      </c>
      <c r="F990" s="10">
        <v>0.24</v>
      </c>
      <c r="G990" s="10">
        <v>36</v>
      </c>
      <c r="H990" s="10" t="s">
        <v>29</v>
      </c>
      <c r="I990" s="10" t="s">
        <v>94</v>
      </c>
      <c r="J990" s="10" t="s">
        <v>31</v>
      </c>
      <c r="K990" s="10">
        <v>137173</v>
      </c>
      <c r="L990" s="10" t="s">
        <v>32</v>
      </c>
      <c r="M990" s="10">
        <v>0.43</v>
      </c>
      <c r="N990" s="10">
        <v>0.56</v>
      </c>
      <c r="O990" s="10">
        <v>39208.8</v>
      </c>
      <c r="P990" s="10">
        <v>0</v>
      </c>
      <c r="Q990">
        <v>36</v>
      </c>
      <c r="R990">
        <v>632.4</v>
      </c>
      <c r="S990">
        <v>0.43</v>
      </c>
      <c r="T990">
        <v>0</v>
      </c>
      <c r="U990">
        <v>35</v>
      </c>
      <c r="V990">
        <v>22766.4</v>
      </c>
      <c r="W990">
        <v>31620</v>
      </c>
      <c r="X990">
        <v>0</v>
      </c>
      <c r="Y990">
        <v>22134</v>
      </c>
      <c r="Z990" s="17" t="str">
        <f t="shared" si="15"/>
        <v>Oct-2022</v>
      </c>
    </row>
    <row r="991" spans="1:26">
      <c r="A991" s="10" t="s">
        <v>2034</v>
      </c>
      <c r="B991" s="14">
        <v>44638</v>
      </c>
      <c r="C991" s="10" t="s">
        <v>2035</v>
      </c>
      <c r="D991" s="10" t="s">
        <v>35</v>
      </c>
      <c r="E991" s="10">
        <v>20877</v>
      </c>
      <c r="F991" s="10">
        <v>0.242</v>
      </c>
      <c r="G991" s="10">
        <v>36</v>
      </c>
      <c r="H991" s="10" t="s">
        <v>91</v>
      </c>
      <c r="I991" s="10" t="s">
        <v>94</v>
      </c>
      <c r="J991" s="10" t="s">
        <v>42</v>
      </c>
      <c r="K991" s="10">
        <v>73618</v>
      </c>
      <c r="L991" s="10" t="s">
        <v>43</v>
      </c>
      <c r="M991" s="10">
        <v>0.3</v>
      </c>
      <c r="N991" s="10">
        <v>0.8</v>
      </c>
      <c r="O991" s="10">
        <v>4859.07</v>
      </c>
      <c r="P991" s="10">
        <v>9308.75</v>
      </c>
      <c r="Q991">
        <v>36</v>
      </c>
      <c r="R991">
        <v>417.54</v>
      </c>
      <c r="S991">
        <v>0.3</v>
      </c>
      <c r="T991">
        <v>1</v>
      </c>
      <c r="U991">
        <v>36</v>
      </c>
      <c r="V991">
        <v>3789.1755</v>
      </c>
      <c r="W991">
        <v>9308.75</v>
      </c>
      <c r="X991">
        <v>11568.25</v>
      </c>
      <c r="Y991">
        <v>1112.14</v>
      </c>
      <c r="Z991" s="17" t="str">
        <f t="shared" si="15"/>
        <v>Mar-2022</v>
      </c>
    </row>
    <row r="992" spans="1:26">
      <c r="A992" s="10" t="s">
        <v>2036</v>
      </c>
      <c r="B992" s="14">
        <v>44225</v>
      </c>
      <c r="C992" s="10" t="s">
        <v>2037</v>
      </c>
      <c r="D992" s="10" t="s">
        <v>82</v>
      </c>
      <c r="E992" s="10">
        <v>31911</v>
      </c>
      <c r="F992" s="10">
        <v>0.174</v>
      </c>
      <c r="G992" s="10">
        <v>60</v>
      </c>
      <c r="H992" s="10" t="s">
        <v>36</v>
      </c>
      <c r="I992" s="10" t="s">
        <v>83</v>
      </c>
      <c r="J992" s="10" t="s">
        <v>47</v>
      </c>
      <c r="K992" s="10">
        <v>113948</v>
      </c>
      <c r="L992" s="10" t="s">
        <v>39</v>
      </c>
      <c r="M992" s="10">
        <v>0.11</v>
      </c>
      <c r="N992" s="10">
        <v>0.83</v>
      </c>
      <c r="O992" s="10">
        <v>10885.67</v>
      </c>
      <c r="P992" s="10">
        <v>0</v>
      </c>
      <c r="Q992">
        <v>36</v>
      </c>
      <c r="R992">
        <v>638.22</v>
      </c>
      <c r="S992">
        <v>0.11</v>
      </c>
      <c r="T992">
        <v>0</v>
      </c>
      <c r="U992">
        <v>36</v>
      </c>
      <c r="V992">
        <v>14991.7878</v>
      </c>
      <c r="W992">
        <v>31911</v>
      </c>
      <c r="X992">
        <v>0</v>
      </c>
      <c r="Y992">
        <v>14353.57</v>
      </c>
      <c r="Z992" s="17" t="str">
        <f t="shared" si="15"/>
        <v>Jan-2021</v>
      </c>
    </row>
    <row r="993" spans="1:26">
      <c r="A993" s="10" t="s">
        <v>2038</v>
      </c>
      <c r="B993" s="14">
        <v>44806</v>
      </c>
      <c r="C993" s="10" t="s">
        <v>2039</v>
      </c>
      <c r="D993" s="10" t="s">
        <v>63</v>
      </c>
      <c r="E993" s="10">
        <v>33784</v>
      </c>
      <c r="F993" s="10">
        <v>0.236</v>
      </c>
      <c r="G993" s="10">
        <v>60</v>
      </c>
      <c r="H993" s="10" t="s">
        <v>36</v>
      </c>
      <c r="I993" s="10" t="s">
        <v>37</v>
      </c>
      <c r="J993" s="10" t="s">
        <v>31</v>
      </c>
      <c r="K993" s="10">
        <v>92671</v>
      </c>
      <c r="L993" s="10" t="s">
        <v>43</v>
      </c>
      <c r="M993" s="10">
        <v>0.42</v>
      </c>
      <c r="N993" s="10">
        <v>0.85</v>
      </c>
      <c r="O993" s="10">
        <v>9201.29</v>
      </c>
      <c r="P993" s="10">
        <v>0</v>
      </c>
      <c r="Q993">
        <v>36</v>
      </c>
      <c r="R993">
        <v>675.68</v>
      </c>
      <c r="S993">
        <v>0.42</v>
      </c>
      <c r="T993">
        <v>0</v>
      </c>
      <c r="U993">
        <v>36</v>
      </c>
      <c r="V993">
        <v>21527.1648</v>
      </c>
      <c r="W993">
        <v>33784</v>
      </c>
      <c r="X993">
        <v>0</v>
      </c>
      <c r="Y993">
        <v>20851.48</v>
      </c>
      <c r="Z993" s="17" t="str">
        <f t="shared" si="15"/>
        <v>Sep-2022</v>
      </c>
    </row>
    <row r="994" spans="1:26">
      <c r="A994" s="10" t="s">
        <v>2040</v>
      </c>
      <c r="B994" s="14">
        <v>45001</v>
      </c>
      <c r="C994" s="10" t="s">
        <v>2041</v>
      </c>
      <c r="D994" s="10" t="s">
        <v>28</v>
      </c>
      <c r="E994" s="10">
        <v>4191</v>
      </c>
      <c r="F994" s="10">
        <v>0.202</v>
      </c>
      <c r="G994" s="10">
        <v>36</v>
      </c>
      <c r="H994" s="10" t="s">
        <v>36</v>
      </c>
      <c r="I994" s="10" t="s">
        <v>30</v>
      </c>
      <c r="J994" s="10" t="s">
        <v>38</v>
      </c>
      <c r="K994" s="10">
        <v>77111</v>
      </c>
      <c r="L994" s="10" t="s">
        <v>32</v>
      </c>
      <c r="M994" s="10">
        <v>0.49</v>
      </c>
      <c r="N994" s="10">
        <v>0.61</v>
      </c>
      <c r="O994" s="10">
        <v>1379.36</v>
      </c>
      <c r="P994" s="10">
        <v>0</v>
      </c>
      <c r="Q994">
        <v>36</v>
      </c>
      <c r="R994">
        <v>83.82</v>
      </c>
      <c r="S994">
        <v>0.49</v>
      </c>
      <c r="T994">
        <v>0</v>
      </c>
      <c r="U994">
        <v>30</v>
      </c>
      <c r="V994">
        <v>1904.8095</v>
      </c>
      <c r="W994">
        <v>3492.5</v>
      </c>
      <c r="X994">
        <v>0</v>
      </c>
      <c r="Y994">
        <v>1122.49</v>
      </c>
      <c r="Z994" s="17" t="str">
        <f t="shared" si="15"/>
        <v>Mar-2023</v>
      </c>
    </row>
    <row r="995" spans="1:26">
      <c r="A995" s="10" t="s">
        <v>2042</v>
      </c>
      <c r="B995" s="14">
        <v>44271</v>
      </c>
      <c r="C995" s="10" t="s">
        <v>2043</v>
      </c>
      <c r="D995" s="10" t="s">
        <v>28</v>
      </c>
      <c r="E995" s="10">
        <v>34160</v>
      </c>
      <c r="F995" s="10">
        <v>0.159</v>
      </c>
      <c r="G995" s="10">
        <v>36</v>
      </c>
      <c r="H995" s="10" t="s">
        <v>91</v>
      </c>
      <c r="I995" s="10" t="s">
        <v>83</v>
      </c>
      <c r="J995" s="10" t="s">
        <v>31</v>
      </c>
      <c r="K995" s="10">
        <v>69613</v>
      </c>
      <c r="L995" s="10" t="s">
        <v>39</v>
      </c>
      <c r="M995" s="10">
        <v>0.34</v>
      </c>
      <c r="N995" s="10">
        <v>0.64</v>
      </c>
      <c r="O995" s="10">
        <v>8992.96</v>
      </c>
      <c r="P995" s="10">
        <v>10741.33</v>
      </c>
      <c r="Q995">
        <v>36</v>
      </c>
      <c r="R995">
        <v>683.2</v>
      </c>
      <c r="S995">
        <v>0.34</v>
      </c>
      <c r="T995">
        <v>1</v>
      </c>
      <c r="U995">
        <v>36</v>
      </c>
      <c r="V995">
        <v>4073.58</v>
      </c>
      <c r="W995">
        <v>10741.33</v>
      </c>
      <c r="X995">
        <v>23418.67</v>
      </c>
      <c r="Y995">
        <v>-9286.96</v>
      </c>
      <c r="Z995" s="17" t="str">
        <f t="shared" si="15"/>
        <v>Mar-2021</v>
      </c>
    </row>
    <row r="996" spans="1:26">
      <c r="A996" s="10" t="s">
        <v>2044</v>
      </c>
      <c r="B996" s="14">
        <v>45034</v>
      </c>
      <c r="C996" s="10" t="s">
        <v>2045</v>
      </c>
      <c r="D996" s="10" t="s">
        <v>56</v>
      </c>
      <c r="E996" s="10">
        <v>26000</v>
      </c>
      <c r="F996" s="10">
        <v>0.086</v>
      </c>
      <c r="G996" s="10">
        <v>60</v>
      </c>
      <c r="H996" s="10" t="s">
        <v>36</v>
      </c>
      <c r="I996" s="10" t="s">
        <v>30</v>
      </c>
      <c r="J996" s="10" t="s">
        <v>38</v>
      </c>
      <c r="K996" s="10">
        <v>115678</v>
      </c>
      <c r="L996" s="10" t="s">
        <v>32</v>
      </c>
      <c r="M996" s="10">
        <v>0.3</v>
      </c>
      <c r="N996" s="10">
        <v>0.72</v>
      </c>
      <c r="O996" s="10">
        <v>9955.62</v>
      </c>
      <c r="P996" s="10">
        <v>0</v>
      </c>
      <c r="Q996">
        <v>36</v>
      </c>
      <c r="R996">
        <v>520</v>
      </c>
      <c r="S996">
        <v>0.3</v>
      </c>
      <c r="T996">
        <v>0</v>
      </c>
      <c r="U996">
        <v>29</v>
      </c>
      <c r="V996">
        <v>4863.3</v>
      </c>
      <c r="W996">
        <v>20944.4444444444</v>
      </c>
      <c r="X996">
        <v>0</v>
      </c>
      <c r="Y996">
        <v>-712.26</v>
      </c>
      <c r="Z996" s="17" t="str">
        <f t="shared" si="15"/>
        <v>Apr-2023</v>
      </c>
    </row>
    <row r="997" spans="1:26">
      <c r="A997" s="10" t="s">
        <v>2046</v>
      </c>
      <c r="B997" s="14">
        <v>44324</v>
      </c>
      <c r="C997" s="10" t="s">
        <v>2047</v>
      </c>
      <c r="D997" s="10" t="s">
        <v>60</v>
      </c>
      <c r="E997" s="10">
        <v>4631</v>
      </c>
      <c r="F997" s="10">
        <v>0.142</v>
      </c>
      <c r="G997" s="10">
        <v>36</v>
      </c>
      <c r="H997" s="10" t="s">
        <v>36</v>
      </c>
      <c r="I997" s="10" t="s">
        <v>67</v>
      </c>
      <c r="J997" s="10" t="s">
        <v>47</v>
      </c>
      <c r="K997" s="10">
        <v>132928</v>
      </c>
      <c r="L997" s="10" t="s">
        <v>43</v>
      </c>
      <c r="M997" s="10">
        <v>0.45</v>
      </c>
      <c r="N997" s="10">
        <v>0.53</v>
      </c>
      <c r="O997" s="10">
        <v>1702.69</v>
      </c>
      <c r="P997" s="10">
        <v>0</v>
      </c>
      <c r="Q997">
        <v>36</v>
      </c>
      <c r="R997">
        <v>92.62</v>
      </c>
      <c r="S997">
        <v>0.45</v>
      </c>
      <c r="T997">
        <v>0</v>
      </c>
      <c r="U997">
        <v>36</v>
      </c>
      <c r="V997">
        <v>1775.5254</v>
      </c>
      <c r="W997">
        <v>4631</v>
      </c>
      <c r="X997">
        <v>0</v>
      </c>
      <c r="Y997">
        <v>1682.91</v>
      </c>
      <c r="Z997" s="17" t="str">
        <f t="shared" si="15"/>
        <v>May-2021</v>
      </c>
    </row>
    <row r="998" spans="1:26">
      <c r="A998" s="10" t="s">
        <v>2048</v>
      </c>
      <c r="B998" s="14">
        <v>44238</v>
      </c>
      <c r="C998" s="10" t="s">
        <v>2049</v>
      </c>
      <c r="D998" s="10" t="s">
        <v>66</v>
      </c>
      <c r="E998" s="10">
        <v>7172</v>
      </c>
      <c r="F998" s="10">
        <v>0.162</v>
      </c>
      <c r="G998" s="10">
        <v>60</v>
      </c>
      <c r="H998" s="10" t="s">
        <v>29</v>
      </c>
      <c r="I998" s="10" t="s">
        <v>67</v>
      </c>
      <c r="J998" s="10" t="s">
        <v>38</v>
      </c>
      <c r="K998" s="10">
        <v>89993</v>
      </c>
      <c r="L998" s="10" t="s">
        <v>43</v>
      </c>
      <c r="M998" s="10">
        <v>0.48</v>
      </c>
      <c r="N998" s="10">
        <v>0.78</v>
      </c>
      <c r="O998" s="10">
        <v>8333.86</v>
      </c>
      <c r="P998" s="10">
        <v>0</v>
      </c>
      <c r="Q998">
        <v>36</v>
      </c>
      <c r="R998">
        <v>143.44</v>
      </c>
      <c r="S998">
        <v>0.48</v>
      </c>
      <c r="T998">
        <v>0</v>
      </c>
      <c r="U998">
        <v>36</v>
      </c>
      <c r="V998">
        <v>3485.592</v>
      </c>
      <c r="W998">
        <v>7172</v>
      </c>
      <c r="X998">
        <v>0</v>
      </c>
      <c r="Y998">
        <v>3342.15</v>
      </c>
      <c r="Z998" s="17" t="str">
        <f t="shared" si="15"/>
        <v>Feb-2021</v>
      </c>
    </row>
    <row r="999" spans="1:26">
      <c r="A999" s="10" t="s">
        <v>2050</v>
      </c>
      <c r="B999" s="14">
        <v>44237</v>
      </c>
      <c r="C999" s="10" t="s">
        <v>2051</v>
      </c>
      <c r="D999" s="10" t="s">
        <v>35</v>
      </c>
      <c r="E999" s="10">
        <v>24561</v>
      </c>
      <c r="F999" s="10">
        <v>0.223</v>
      </c>
      <c r="G999" s="10">
        <v>36</v>
      </c>
      <c r="H999" s="10" t="s">
        <v>91</v>
      </c>
      <c r="I999" s="10" t="s">
        <v>67</v>
      </c>
      <c r="J999" s="10" t="s">
        <v>31</v>
      </c>
      <c r="K999" s="10">
        <v>38848</v>
      </c>
      <c r="L999" s="10" t="s">
        <v>43</v>
      </c>
      <c r="M999" s="10">
        <v>0.4</v>
      </c>
      <c r="N999" s="10">
        <v>0.94</v>
      </c>
      <c r="O999" s="10">
        <v>6392.17</v>
      </c>
      <c r="P999" s="10">
        <v>9431.07</v>
      </c>
      <c r="Q999">
        <v>36</v>
      </c>
      <c r="R999">
        <v>491.22</v>
      </c>
      <c r="S999">
        <v>0.4</v>
      </c>
      <c r="T999">
        <v>1</v>
      </c>
      <c r="U999">
        <v>36</v>
      </c>
      <c r="V999">
        <v>4107.82725</v>
      </c>
      <c r="W999">
        <v>9431.07</v>
      </c>
      <c r="X999">
        <v>15129.93</v>
      </c>
      <c r="Y999">
        <v>-2082.25</v>
      </c>
      <c r="Z999" s="17" t="str">
        <f t="shared" si="15"/>
        <v>Feb-2021</v>
      </c>
    </row>
    <row r="1000" spans="1:26">
      <c r="A1000" s="10" t="s">
        <v>2052</v>
      </c>
      <c r="B1000" s="14">
        <v>45130</v>
      </c>
      <c r="C1000" s="10" t="s">
        <v>2053</v>
      </c>
      <c r="D1000" s="10" t="s">
        <v>75</v>
      </c>
      <c r="E1000" s="10">
        <v>25817</v>
      </c>
      <c r="F1000" s="10">
        <v>0.146</v>
      </c>
      <c r="G1000" s="10">
        <v>36</v>
      </c>
      <c r="H1000" s="10" t="s">
        <v>36</v>
      </c>
      <c r="I1000" s="10" t="s">
        <v>83</v>
      </c>
      <c r="J1000" s="10" t="s">
        <v>42</v>
      </c>
      <c r="K1000" s="10">
        <v>144853</v>
      </c>
      <c r="L1000" s="10" t="s">
        <v>39</v>
      </c>
      <c r="M1000" s="10">
        <v>0.28</v>
      </c>
      <c r="N1000" s="10">
        <v>0.66</v>
      </c>
      <c r="O1000" s="10">
        <v>9178.11</v>
      </c>
      <c r="P1000" s="10">
        <v>0</v>
      </c>
      <c r="Q1000">
        <v>36</v>
      </c>
      <c r="R1000">
        <v>516.34</v>
      </c>
      <c r="S1000">
        <v>0.28</v>
      </c>
      <c r="T1000">
        <v>0</v>
      </c>
      <c r="U1000">
        <v>26</v>
      </c>
      <c r="V1000">
        <v>7350.0999</v>
      </c>
      <c r="W1000">
        <v>18645.6111111111</v>
      </c>
      <c r="X1000">
        <v>0</v>
      </c>
      <c r="Y1000">
        <v>-337.63</v>
      </c>
      <c r="Z1000" s="17" t="str">
        <f t="shared" si="15"/>
        <v>Jul-2023</v>
      </c>
    </row>
    <row r="1001" spans="1:26">
      <c r="A1001" s="10" t="s">
        <v>2054</v>
      </c>
      <c r="B1001" s="14">
        <v>44230</v>
      </c>
      <c r="C1001" s="10" t="s">
        <v>2055</v>
      </c>
      <c r="D1001" s="10" t="s">
        <v>35</v>
      </c>
      <c r="E1001" s="10">
        <v>21281</v>
      </c>
      <c r="F1001" s="10">
        <v>0.23</v>
      </c>
      <c r="G1001" s="10">
        <v>60</v>
      </c>
      <c r="H1001" s="10" t="s">
        <v>29</v>
      </c>
      <c r="I1001" s="10" t="s">
        <v>46</v>
      </c>
      <c r="J1001" s="10" t="s">
        <v>57</v>
      </c>
      <c r="K1001" s="10">
        <v>108672</v>
      </c>
      <c r="L1001" s="10" t="s">
        <v>39</v>
      </c>
      <c r="M1001" s="10">
        <v>0.34</v>
      </c>
      <c r="N1001" s="10">
        <v>0.84</v>
      </c>
      <c r="O1001" s="10">
        <v>26175.63</v>
      </c>
      <c r="P1001" s="10">
        <v>0</v>
      </c>
      <c r="Q1001">
        <v>36</v>
      </c>
      <c r="R1001">
        <v>425.62</v>
      </c>
      <c r="S1001">
        <v>0.34</v>
      </c>
      <c r="T1001">
        <v>0</v>
      </c>
      <c r="U1001">
        <v>36</v>
      </c>
      <c r="V1001">
        <v>14683.89</v>
      </c>
      <c r="W1001">
        <v>21281</v>
      </c>
      <c r="X1001">
        <v>0</v>
      </c>
      <c r="Y1001">
        <v>14258.27</v>
      </c>
      <c r="Z1001" s="17" t="str">
        <f t="shared" si="15"/>
        <v>Feb-2021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38"/>
  <sheetViews>
    <sheetView workbookViewId="0">
      <selection activeCell="A7" sqref="A7"/>
    </sheetView>
  </sheetViews>
  <sheetFormatPr defaultColWidth="9" defaultRowHeight="14.5"/>
  <cols>
    <col min="1" max="1" width="17.7272727272727"/>
    <col min="2" max="3" width="22.8181818181818"/>
    <col min="5" max="5" width="13.0909090909091"/>
    <col min="6" max="7" width="22.8181818181818"/>
    <col min="9" max="9" width="19.1818181818182"/>
    <col min="10" max="11" width="22.8181818181818"/>
    <col min="12" max="12" width="8.18181818181818" customWidth="1"/>
    <col min="13" max="13" width="14.7272727272727"/>
    <col min="14" max="15" width="22.8181818181818"/>
    <col min="17" max="17" width="11.6363636363636"/>
    <col min="18" max="21" width="22.8181818181818"/>
  </cols>
  <sheetData>
    <row r="2" spans="1:21">
      <c r="A2" s="10" t="s">
        <v>7</v>
      </c>
      <c r="B2" s="10" t="s">
        <v>2056</v>
      </c>
      <c r="C2" s="10" t="s">
        <v>2057</v>
      </c>
      <c r="E2" t="s">
        <v>8</v>
      </c>
      <c r="F2" t="s">
        <v>2056</v>
      </c>
      <c r="G2" t="s">
        <v>2057</v>
      </c>
      <c r="I2" t="s">
        <v>9</v>
      </c>
      <c r="J2" t="s">
        <v>2056</v>
      </c>
      <c r="K2" t="s">
        <v>2057</v>
      </c>
      <c r="L2"/>
      <c r="M2" t="s">
        <v>25</v>
      </c>
      <c r="N2" t="s">
        <v>2056</v>
      </c>
      <c r="O2" t="s">
        <v>2057</v>
      </c>
      <c r="Q2" t="s">
        <v>3</v>
      </c>
      <c r="R2" t="s">
        <v>2056</v>
      </c>
      <c r="S2" t="s">
        <v>2057</v>
      </c>
      <c r="T2" t="s">
        <v>2058</v>
      </c>
      <c r="U2" t="s">
        <v>2059</v>
      </c>
    </row>
    <row r="3" spans="1:21">
      <c r="A3" s="10" t="s">
        <v>91</v>
      </c>
      <c r="B3" s="10">
        <v>274302</v>
      </c>
      <c r="C3" s="10">
        <v>15</v>
      </c>
      <c r="E3" t="s">
        <v>94</v>
      </c>
      <c r="F3">
        <v>2320669</v>
      </c>
      <c r="G3">
        <v>106</v>
      </c>
      <c r="I3" t="s">
        <v>38</v>
      </c>
      <c r="J3">
        <v>521493</v>
      </c>
      <c r="K3">
        <v>21</v>
      </c>
      <c r="L3"/>
      <c r="M3" t="s">
        <v>2060</v>
      </c>
      <c r="N3">
        <v>49332</v>
      </c>
      <c r="O3">
        <v>3</v>
      </c>
      <c r="Q3" t="s">
        <v>75</v>
      </c>
      <c r="R3">
        <v>141908</v>
      </c>
      <c r="S3">
        <v>10</v>
      </c>
      <c r="T3">
        <v>1</v>
      </c>
      <c r="U3">
        <v>0.1</v>
      </c>
    </row>
    <row r="4" spans="1:21">
      <c r="A4" s="10" t="s">
        <v>36</v>
      </c>
      <c r="B4" s="10">
        <v>640609</v>
      </c>
      <c r="C4" s="10">
        <v>29</v>
      </c>
      <c r="E4" t="s">
        <v>2061</v>
      </c>
      <c r="F4">
        <v>2320669</v>
      </c>
      <c r="G4">
        <v>106</v>
      </c>
      <c r="I4" t="s">
        <v>57</v>
      </c>
      <c r="J4">
        <v>319742</v>
      </c>
      <c r="K4">
        <v>16</v>
      </c>
      <c r="L4"/>
      <c r="M4" t="s">
        <v>2062</v>
      </c>
      <c r="N4">
        <v>128884</v>
      </c>
      <c r="O4">
        <v>4</v>
      </c>
      <c r="Q4" t="s">
        <v>82</v>
      </c>
      <c r="R4">
        <v>108965</v>
      </c>
      <c r="S4">
        <v>4</v>
      </c>
      <c r="T4">
        <v>0</v>
      </c>
      <c r="U4">
        <v>0</v>
      </c>
    </row>
    <row r="5" spans="1:21">
      <c r="A5" s="10" t="s">
        <v>29</v>
      </c>
      <c r="B5" s="10">
        <v>1275884</v>
      </c>
      <c r="C5" s="10">
        <v>57</v>
      </c>
      <c r="I5" t="s">
        <v>42</v>
      </c>
      <c r="J5">
        <v>445075</v>
      </c>
      <c r="K5">
        <v>20</v>
      </c>
      <c r="L5"/>
      <c r="M5" t="s">
        <v>2063</v>
      </c>
      <c r="N5">
        <v>27005</v>
      </c>
      <c r="O5">
        <v>2</v>
      </c>
      <c r="Q5" t="s">
        <v>63</v>
      </c>
      <c r="R5">
        <v>306100</v>
      </c>
      <c r="S5">
        <v>12</v>
      </c>
      <c r="T5">
        <v>0</v>
      </c>
      <c r="U5">
        <v>0</v>
      </c>
    </row>
    <row r="6" spans="1:21">
      <c r="A6" s="10" t="s">
        <v>325</v>
      </c>
      <c r="B6" s="10">
        <v>15899</v>
      </c>
      <c r="C6" s="10">
        <v>1</v>
      </c>
      <c r="I6" t="s">
        <v>47</v>
      </c>
      <c r="J6">
        <v>445748</v>
      </c>
      <c r="K6">
        <v>21</v>
      </c>
      <c r="L6"/>
      <c r="M6" t="s">
        <v>2064</v>
      </c>
      <c r="N6">
        <v>75417</v>
      </c>
      <c r="O6">
        <v>3</v>
      </c>
      <c r="Q6" t="s">
        <v>66</v>
      </c>
      <c r="R6">
        <v>213952</v>
      </c>
      <c r="S6">
        <v>9</v>
      </c>
      <c r="T6">
        <v>1</v>
      </c>
      <c r="U6">
        <v>0.111111111111111</v>
      </c>
    </row>
    <row r="7" spans="1:21">
      <c r="A7" s="10" t="s">
        <v>70</v>
      </c>
      <c r="B7" s="10">
        <v>113975</v>
      </c>
      <c r="C7" s="10">
        <v>4</v>
      </c>
      <c r="I7" t="s">
        <v>31</v>
      </c>
      <c r="J7">
        <v>588611</v>
      </c>
      <c r="K7">
        <v>28</v>
      </c>
      <c r="L7"/>
      <c r="M7" t="s">
        <v>2065</v>
      </c>
      <c r="N7">
        <v>80727</v>
      </c>
      <c r="O7">
        <v>3</v>
      </c>
      <c r="Q7" t="s">
        <v>56</v>
      </c>
      <c r="R7">
        <v>356596</v>
      </c>
      <c r="S7">
        <v>15</v>
      </c>
      <c r="T7">
        <v>2</v>
      </c>
      <c r="U7">
        <v>0.133333333333333</v>
      </c>
    </row>
    <row r="8" spans="1:21">
      <c r="A8" s="10" t="s">
        <v>2061</v>
      </c>
      <c r="B8" s="10">
        <v>2320669</v>
      </c>
      <c r="C8" s="10">
        <v>106</v>
      </c>
      <c r="I8" t="s">
        <v>2061</v>
      </c>
      <c r="J8">
        <v>2320669</v>
      </c>
      <c r="K8">
        <v>106</v>
      </c>
      <c r="L8"/>
      <c r="M8" t="s">
        <v>2066</v>
      </c>
      <c r="N8">
        <v>19962</v>
      </c>
      <c r="O8">
        <v>2</v>
      </c>
      <c r="Q8" t="s">
        <v>60</v>
      </c>
      <c r="R8">
        <v>351857</v>
      </c>
      <c r="S8">
        <v>13</v>
      </c>
      <c r="T8">
        <v>1</v>
      </c>
      <c r="U8">
        <v>0.0769230769230769</v>
      </c>
    </row>
    <row r="9" spans="13:21">
      <c r="M9" t="s">
        <v>2067</v>
      </c>
      <c r="N9">
        <v>78973</v>
      </c>
      <c r="O9">
        <v>3</v>
      </c>
      <c r="Q9" t="s">
        <v>50</v>
      </c>
      <c r="R9">
        <v>222783</v>
      </c>
      <c r="S9">
        <v>11</v>
      </c>
      <c r="T9">
        <v>1</v>
      </c>
      <c r="U9">
        <v>0.0909090909090909</v>
      </c>
    </row>
    <row r="10" spans="13:21">
      <c r="M10" t="s">
        <v>2068</v>
      </c>
      <c r="N10">
        <v>21609</v>
      </c>
      <c r="O10">
        <v>1</v>
      </c>
      <c r="Q10" t="s">
        <v>28</v>
      </c>
      <c r="R10">
        <v>202840</v>
      </c>
      <c r="S10">
        <v>11</v>
      </c>
      <c r="T10">
        <v>3</v>
      </c>
      <c r="U10">
        <v>0.272727272727273</v>
      </c>
    </row>
    <row r="11" spans="13:21">
      <c r="M11" t="s">
        <v>2069</v>
      </c>
      <c r="N11">
        <v>85612</v>
      </c>
      <c r="O11">
        <v>4</v>
      </c>
      <c r="Q11" t="s">
        <v>35</v>
      </c>
      <c r="R11">
        <v>165925</v>
      </c>
      <c r="S11">
        <v>10</v>
      </c>
      <c r="T11">
        <v>2</v>
      </c>
      <c r="U11">
        <v>0.2</v>
      </c>
    </row>
    <row r="12" spans="13:21">
      <c r="M12" t="s">
        <v>2070</v>
      </c>
      <c r="N12">
        <v>42906</v>
      </c>
      <c r="O12">
        <v>3</v>
      </c>
      <c r="Q12" t="s">
        <v>86</v>
      </c>
      <c r="R12">
        <v>249743</v>
      </c>
      <c r="S12">
        <v>11</v>
      </c>
      <c r="T12">
        <v>4</v>
      </c>
      <c r="U12">
        <v>0.363636363636364</v>
      </c>
    </row>
    <row r="13" spans="13:21">
      <c r="M13" t="s">
        <v>2071</v>
      </c>
      <c r="N13">
        <v>65638</v>
      </c>
      <c r="O13">
        <v>2</v>
      </c>
      <c r="Q13" t="s">
        <v>2061</v>
      </c>
      <c r="R13">
        <v>2320669</v>
      </c>
      <c r="S13">
        <v>106</v>
      </c>
      <c r="T13">
        <v>15</v>
      </c>
      <c r="U13">
        <v>0.141509433962264</v>
      </c>
    </row>
    <row r="14" spans="13:15">
      <c r="M14" t="s">
        <v>2072</v>
      </c>
      <c r="N14">
        <v>24994</v>
      </c>
      <c r="O14">
        <v>2</v>
      </c>
    </row>
    <row r="15" spans="13:15">
      <c r="M15" t="s">
        <v>2073</v>
      </c>
      <c r="N15">
        <v>25928</v>
      </c>
      <c r="O15">
        <v>2</v>
      </c>
    </row>
    <row r="16" spans="13:15">
      <c r="M16" t="s">
        <v>2074</v>
      </c>
      <c r="N16">
        <v>70597</v>
      </c>
      <c r="O16">
        <v>2</v>
      </c>
    </row>
    <row r="17" spans="13:15">
      <c r="M17" t="s">
        <v>2075</v>
      </c>
      <c r="N17">
        <v>147718</v>
      </c>
      <c r="O17">
        <v>6</v>
      </c>
    </row>
    <row r="18" spans="13:15">
      <c r="M18" t="s">
        <v>2076</v>
      </c>
      <c r="N18">
        <v>80974</v>
      </c>
      <c r="O18">
        <v>3</v>
      </c>
    </row>
    <row r="19" spans="13:15">
      <c r="M19" t="s">
        <v>2077</v>
      </c>
      <c r="N19">
        <v>27333</v>
      </c>
      <c r="O19">
        <v>2</v>
      </c>
    </row>
    <row r="20" spans="13:15">
      <c r="M20" t="s">
        <v>2078</v>
      </c>
      <c r="N20">
        <v>77851</v>
      </c>
      <c r="O20">
        <v>3</v>
      </c>
    </row>
    <row r="21" spans="13:15">
      <c r="M21" t="s">
        <v>2079</v>
      </c>
      <c r="N21">
        <v>50830</v>
      </c>
      <c r="O21">
        <v>2</v>
      </c>
    </row>
    <row r="22" spans="13:15">
      <c r="M22" t="s">
        <v>2080</v>
      </c>
      <c r="N22">
        <v>95523</v>
      </c>
      <c r="O22">
        <v>3</v>
      </c>
    </row>
    <row r="23" spans="13:15">
      <c r="M23" t="s">
        <v>2081</v>
      </c>
      <c r="N23">
        <v>100440</v>
      </c>
      <c r="O23">
        <v>4</v>
      </c>
    </row>
    <row r="24" spans="13:15">
      <c r="M24" t="s">
        <v>2082</v>
      </c>
      <c r="N24">
        <v>34959</v>
      </c>
      <c r="O24">
        <v>4</v>
      </c>
    </row>
    <row r="25" spans="13:15">
      <c r="M25" t="s">
        <v>2083</v>
      </c>
      <c r="N25">
        <v>106747</v>
      </c>
      <c r="O25">
        <v>6</v>
      </c>
    </row>
    <row r="26" spans="13:15">
      <c r="M26" t="s">
        <v>2084</v>
      </c>
      <c r="N26">
        <v>90156</v>
      </c>
      <c r="O26">
        <v>3</v>
      </c>
    </row>
    <row r="27" spans="13:15">
      <c r="M27" t="s">
        <v>2085</v>
      </c>
      <c r="N27">
        <v>95736</v>
      </c>
      <c r="O27">
        <v>5</v>
      </c>
    </row>
    <row r="28" spans="13:15">
      <c r="M28" t="s">
        <v>2086</v>
      </c>
      <c r="N28">
        <v>9601</v>
      </c>
      <c r="O28">
        <v>1</v>
      </c>
    </row>
    <row r="29" spans="13:15">
      <c r="M29" t="s">
        <v>2087</v>
      </c>
      <c r="N29">
        <v>38148</v>
      </c>
      <c r="O29">
        <v>2</v>
      </c>
    </row>
    <row r="30" spans="13:15">
      <c r="M30" t="s">
        <v>2088</v>
      </c>
      <c r="N30">
        <v>40532</v>
      </c>
      <c r="O30">
        <v>2</v>
      </c>
    </row>
    <row r="31" spans="13:15">
      <c r="M31" t="s">
        <v>2089</v>
      </c>
      <c r="N31">
        <v>96184</v>
      </c>
      <c r="O31">
        <v>3</v>
      </c>
    </row>
    <row r="32" spans="13:15">
      <c r="M32" t="s">
        <v>2090</v>
      </c>
      <c r="N32">
        <v>36262</v>
      </c>
      <c r="O32">
        <v>1</v>
      </c>
    </row>
    <row r="33" spans="13:15">
      <c r="M33" t="s">
        <v>2091</v>
      </c>
      <c r="N33">
        <v>47026</v>
      </c>
      <c r="O33">
        <v>3</v>
      </c>
    </row>
    <row r="34" spans="13:15">
      <c r="M34" t="s">
        <v>2092</v>
      </c>
      <c r="N34">
        <v>72557</v>
      </c>
      <c r="O34">
        <v>3</v>
      </c>
    </row>
    <row r="35" spans="13:15">
      <c r="M35" t="s">
        <v>2093</v>
      </c>
      <c r="N35">
        <v>42819</v>
      </c>
      <c r="O35">
        <v>4</v>
      </c>
    </row>
    <row r="36" spans="13:15">
      <c r="M36" t="s">
        <v>2094</v>
      </c>
      <c r="N36">
        <v>136429</v>
      </c>
      <c r="O36">
        <v>5</v>
      </c>
    </row>
    <row r="37" spans="13:15">
      <c r="M37" t="s">
        <v>2095</v>
      </c>
      <c r="N37">
        <v>95260</v>
      </c>
      <c r="O37">
        <v>5</v>
      </c>
    </row>
    <row r="38" spans="13:15">
      <c r="M38" t="s">
        <v>2061</v>
      </c>
      <c r="N38">
        <v>2320669</v>
      </c>
      <c r="O38">
        <v>106</v>
      </c>
    </row>
  </sheetData>
  <pageMargins left="0.75" right="0.75" top="1" bottom="1" header="0.5" footer="0.5"/>
  <headerFooter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4" workbookViewId="0">
      <selection activeCell="F9" sqref="F9"/>
    </sheetView>
  </sheetViews>
  <sheetFormatPr defaultColWidth="9" defaultRowHeight="14.5" outlineLevelCol="6"/>
  <cols>
    <col min="1" max="1" width="13.7272727272727" customWidth="1"/>
    <col min="2" max="2" width="12.9090909090909" customWidth="1"/>
    <col min="3" max="3" width="20.3636363636364" customWidth="1"/>
    <col min="4" max="4" width="21.3636363636364" customWidth="1"/>
    <col min="5" max="5" width="19.5454545454545" customWidth="1"/>
    <col min="6" max="6" width="31.7272727272727" customWidth="1"/>
  </cols>
  <sheetData>
    <row r="1" ht="23.5" spans="1:4">
      <c r="A1" s="5" t="s">
        <v>2096</v>
      </c>
      <c r="B1" s="5"/>
      <c r="C1" s="5"/>
      <c r="D1" s="5"/>
    </row>
    <row r="2" spans="1:4">
      <c r="A2" s="6" t="s">
        <v>2097</v>
      </c>
      <c r="B2" s="6" t="s">
        <v>2098</v>
      </c>
      <c r="C2" s="6" t="s">
        <v>2099</v>
      </c>
      <c r="D2" s="6" t="s">
        <v>2100</v>
      </c>
    </row>
    <row r="3" spans="1:4">
      <c r="A3" s="7" t="s">
        <v>2101</v>
      </c>
      <c r="B3" s="7">
        <v>0.105</v>
      </c>
      <c r="C3" s="7">
        <v>0.150814</v>
      </c>
      <c r="D3" s="7">
        <v>7422057.2359344</v>
      </c>
    </row>
    <row r="4" spans="1:4">
      <c r="A4" s="7" t="s">
        <v>2102</v>
      </c>
      <c r="B4" s="7">
        <v>0.055</v>
      </c>
      <c r="C4" s="7">
        <v>0.1658954</v>
      </c>
      <c r="D4" s="7">
        <v>7901864.15708784</v>
      </c>
    </row>
    <row r="5" spans="1:4">
      <c r="A5" s="7" t="s">
        <v>2103</v>
      </c>
      <c r="B5" s="7">
        <v>0.255</v>
      </c>
      <c r="C5" s="7">
        <v>0.1432733</v>
      </c>
      <c r="D5" s="7">
        <v>6703904.03535768</v>
      </c>
    </row>
    <row r="7" ht="21" spans="1:6">
      <c r="A7" s="8" t="s">
        <v>2104</v>
      </c>
      <c r="B7" s="8"/>
      <c r="C7" s="8"/>
      <c r="D7" s="8"/>
      <c r="E7" s="8"/>
      <c r="F7" s="8"/>
    </row>
    <row r="8" spans="1:6">
      <c r="A8" s="9" t="s">
        <v>2105</v>
      </c>
      <c r="B8" s="9" t="s">
        <v>2106</v>
      </c>
      <c r="C8" s="9" t="s">
        <v>2107</v>
      </c>
      <c r="D8" s="9" t="s">
        <v>2108</v>
      </c>
      <c r="E8" s="9" t="s">
        <v>2109</v>
      </c>
      <c r="F8" s="9" t="s">
        <v>2110</v>
      </c>
    </row>
    <row r="9" spans="1:6">
      <c r="A9" s="10">
        <v>1000</v>
      </c>
      <c r="B9" s="10">
        <v>21255544</v>
      </c>
      <c r="C9" s="10">
        <v>0.105</v>
      </c>
      <c r="D9" s="10">
        <v>0.150814</v>
      </c>
      <c r="E9" s="10">
        <v>5066250.03</v>
      </c>
      <c r="F9" s="10" t="s">
        <v>2111</v>
      </c>
    </row>
    <row r="12" ht="21" spans="1:7">
      <c r="A12" s="8" t="s">
        <v>2112</v>
      </c>
      <c r="B12" s="8"/>
      <c r="C12" s="8"/>
      <c r="D12" s="8"/>
      <c r="E12" s="8"/>
      <c r="F12" s="8"/>
      <c r="G12" s="8"/>
    </row>
    <row r="13" spans="1:7">
      <c r="A13" s="11"/>
      <c r="B13" s="12" t="s">
        <v>2113</v>
      </c>
      <c r="C13" s="12" t="s">
        <v>2114</v>
      </c>
      <c r="D13" s="12" t="s">
        <v>2115</v>
      </c>
      <c r="E13" s="12" t="s">
        <v>2116</v>
      </c>
      <c r="F13" s="12" t="s">
        <v>2117</v>
      </c>
      <c r="G13" s="12" t="s">
        <v>2118</v>
      </c>
    </row>
    <row r="14" spans="1:7">
      <c r="A14" s="12" t="s">
        <v>2119</v>
      </c>
      <c r="B14" s="11">
        <v>6086516.142</v>
      </c>
      <c r="C14" s="11">
        <v>6277816.038</v>
      </c>
      <c r="D14" s="11">
        <v>6469115.934</v>
      </c>
      <c r="E14" s="11">
        <v>6660415.83</v>
      </c>
      <c r="F14" s="11">
        <v>6851715.726</v>
      </c>
      <c r="G14" s="11">
        <v>7043015.622</v>
      </c>
    </row>
    <row r="15" spans="1:7">
      <c r="A15" s="12" t="s">
        <v>2120</v>
      </c>
      <c r="B15" s="11">
        <v>6006170.18568</v>
      </c>
      <c r="C15" s="11">
        <v>6197470.08168</v>
      </c>
      <c r="D15" s="11">
        <v>6388769.97768</v>
      </c>
      <c r="E15" s="11">
        <v>6580069.87368</v>
      </c>
      <c r="F15" s="11">
        <v>6771369.76968</v>
      </c>
      <c r="G15" s="11">
        <v>6962669.66568</v>
      </c>
    </row>
    <row r="16" spans="1:7">
      <c r="A16" s="12" t="s">
        <v>2121</v>
      </c>
      <c r="B16" s="11">
        <v>5921998.23144</v>
      </c>
      <c r="C16" s="11">
        <v>6113298.12744</v>
      </c>
      <c r="D16" s="11">
        <v>6304598.02344</v>
      </c>
      <c r="E16" s="11">
        <v>6495897.91944</v>
      </c>
      <c r="F16" s="11">
        <v>6687197.81544</v>
      </c>
      <c r="G16" s="11">
        <v>6878497.71144</v>
      </c>
    </row>
    <row r="17" spans="1:7">
      <c r="A17" s="12" t="s">
        <v>2122</v>
      </c>
      <c r="B17" s="11">
        <v>5841652.27512</v>
      </c>
      <c r="C17" s="11">
        <v>6032952.17112</v>
      </c>
      <c r="D17" s="11">
        <v>6224252.06712</v>
      </c>
      <c r="E17" s="11">
        <v>6415551.96312</v>
      </c>
      <c r="F17" s="11">
        <v>6606851.85912</v>
      </c>
      <c r="G17" s="11">
        <v>6798151.75512</v>
      </c>
    </row>
    <row r="18" spans="1:7">
      <c r="A18" s="12" t="s">
        <v>2123</v>
      </c>
      <c r="B18" s="11">
        <v>5757480.32088</v>
      </c>
      <c r="C18" s="11">
        <v>5948780.21688</v>
      </c>
      <c r="D18" s="11">
        <v>6140080.11288</v>
      </c>
      <c r="E18" s="11">
        <v>6331380.00888</v>
      </c>
      <c r="F18" s="11">
        <v>6522679.90488</v>
      </c>
      <c r="G18" s="11">
        <v>6713979.80088</v>
      </c>
    </row>
    <row r="19" spans="1:7">
      <c r="A19" s="12" t="s">
        <v>2124</v>
      </c>
      <c r="B19" s="11">
        <v>5677134.36456</v>
      </c>
      <c r="C19" s="11">
        <v>5868434.26056</v>
      </c>
      <c r="D19" s="11">
        <v>6059734.15656</v>
      </c>
      <c r="E19" s="11">
        <v>6251034.05256</v>
      </c>
      <c r="F19" s="11">
        <v>6442333.94856</v>
      </c>
      <c r="G19" s="11">
        <v>6633633.84456</v>
      </c>
    </row>
    <row r="20" spans="1:7">
      <c r="A20" s="12" t="s">
        <v>2125</v>
      </c>
      <c r="B20" s="11">
        <v>5592962.41032</v>
      </c>
      <c r="C20" s="11">
        <v>5784262.30632</v>
      </c>
      <c r="D20" s="11">
        <v>5975562.20232</v>
      </c>
      <c r="E20" s="11">
        <v>6166862.09832</v>
      </c>
      <c r="F20" s="11">
        <v>6358161.99432</v>
      </c>
      <c r="G20" s="11">
        <v>6549461.89032</v>
      </c>
    </row>
    <row r="21" spans="1:7">
      <c r="A21" s="12" t="s">
        <v>2126</v>
      </c>
      <c r="B21" s="11">
        <v>5512616.454</v>
      </c>
      <c r="C21" s="11">
        <v>5703916.35</v>
      </c>
      <c r="D21" s="11">
        <v>5895216.246</v>
      </c>
      <c r="E21" s="11">
        <v>6086516.142</v>
      </c>
      <c r="F21" s="11">
        <v>6277816.038</v>
      </c>
      <c r="G21" s="11">
        <v>6469115.934</v>
      </c>
    </row>
  </sheetData>
  <mergeCells count="3">
    <mergeCell ref="A1:D1"/>
    <mergeCell ref="A7:F7"/>
    <mergeCell ref="A12:G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50" zoomScaleNormal="50" workbookViewId="0">
      <selection activeCell="AG19" sqref="AG19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"/>
  <sheetViews>
    <sheetView topLeftCell="A21" workbookViewId="0">
      <selection activeCell="A40" sqref="A40"/>
    </sheetView>
  </sheetViews>
  <sheetFormatPr defaultColWidth="8.72727272727273" defaultRowHeight="14.5"/>
  <cols>
    <col min="1" max="1" width="131.727272727273" customWidth="1"/>
  </cols>
  <sheetData>
    <row r="1" spans="1:1">
      <c r="A1" t="s">
        <v>2127</v>
      </c>
    </row>
    <row r="2" ht="18.5" spans="1:1">
      <c r="A2" s="1" t="s">
        <v>2128</v>
      </c>
    </row>
    <row r="3" spans="1:1">
      <c r="A3" s="2" t="s">
        <v>2129</v>
      </c>
    </row>
    <row r="4" spans="1:1">
      <c r="A4" s="2" t="s">
        <v>2130</v>
      </c>
    </row>
    <row r="5" spans="1:1">
      <c r="A5" s="2" t="s">
        <v>2131</v>
      </c>
    </row>
    <row r="6" spans="1:1">
      <c r="A6" s="2" t="s">
        <v>2132</v>
      </c>
    </row>
    <row r="7" ht="18.5" spans="1:1">
      <c r="A7" s="1" t="s">
        <v>2133</v>
      </c>
    </row>
    <row r="8" spans="1:1">
      <c r="A8" s="2" t="s">
        <v>2134</v>
      </c>
    </row>
    <row r="9" spans="1:1">
      <c r="A9" s="3" t="s">
        <v>2135</v>
      </c>
    </row>
    <row r="10" spans="1:1">
      <c r="A10" s="3" t="s">
        <v>2136</v>
      </c>
    </row>
    <row r="11" spans="1:1">
      <c r="A11" s="2" t="s">
        <v>2137</v>
      </c>
    </row>
    <row r="12" spans="1:1">
      <c r="A12" s="3" t="s">
        <v>2138</v>
      </c>
    </row>
    <row r="13" ht="18.5" spans="1:1">
      <c r="A13" s="1" t="s">
        <v>2139</v>
      </c>
    </row>
    <row r="14" spans="1:1">
      <c r="A14" s="2" t="s">
        <v>2140</v>
      </c>
    </row>
    <row r="15" spans="1:1">
      <c r="A15" s="2" t="s">
        <v>2141</v>
      </c>
    </row>
    <row r="16" spans="1:1">
      <c r="A16" s="2" t="s">
        <v>2142</v>
      </c>
    </row>
    <row r="17" ht="18.5" spans="1:1">
      <c r="A17" s="1" t="s">
        <v>2143</v>
      </c>
    </row>
    <row r="18" spans="1:1">
      <c r="A18" s="4" t="s">
        <v>2144</v>
      </c>
    </row>
    <row r="19" spans="1:1">
      <c r="A19" s="4" t="s">
        <v>2145</v>
      </c>
    </row>
    <row r="20" spans="1:1">
      <c r="A20" s="2" t="s">
        <v>2146</v>
      </c>
    </row>
    <row r="21" ht="18.5" spans="1:1">
      <c r="A21" s="1" t="s">
        <v>2147</v>
      </c>
    </row>
    <row r="22" spans="1:1">
      <c r="A22" s="4" t="s">
        <v>2148</v>
      </c>
    </row>
    <row r="23" spans="1:1">
      <c r="A23" s="4" t="s">
        <v>2149</v>
      </c>
    </row>
    <row r="24" ht="18.5" spans="1:1">
      <c r="A24" s="1" t="s">
        <v>2150</v>
      </c>
    </row>
    <row r="25" spans="1:1">
      <c r="A25" s="2" t="s">
        <v>2151</v>
      </c>
    </row>
    <row r="26" spans="1:1">
      <c r="A26" s="3" t="s">
        <v>2152</v>
      </c>
    </row>
    <row r="27" spans="1:1">
      <c r="A27" s="2" t="s">
        <v>2153</v>
      </c>
    </row>
    <row r="28" spans="1:1">
      <c r="A28" s="3" t="s">
        <v>2154</v>
      </c>
    </row>
    <row r="29" spans="1:1">
      <c r="A29" s="2" t="s">
        <v>2155</v>
      </c>
    </row>
    <row r="30" spans="1:1">
      <c r="A30" s="3" t="s">
        <v>2156</v>
      </c>
    </row>
    <row r="31" ht="18.5" spans="1:1">
      <c r="A31" s="1" t="s">
        <v>2157</v>
      </c>
    </row>
    <row r="32" spans="1:1">
      <c r="A32" s="2" t="s">
        <v>2158</v>
      </c>
    </row>
    <row r="33" spans="1:1">
      <c r="A33" s="4" t="s">
        <v>2159</v>
      </c>
    </row>
    <row r="34" spans="1:1">
      <c r="A34" s="4" t="s">
        <v>2160</v>
      </c>
    </row>
    <row r="35" spans="1:1">
      <c r="A35" s="4" t="s">
        <v>2161</v>
      </c>
    </row>
    <row r="36" spans="1:1">
      <c r="A36" s="4" t="s">
        <v>2162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</vt:lpstr>
      <vt:lpstr>pivot_loan_status</vt:lpstr>
      <vt:lpstr>Scenarios,Summary, Data Table</vt:lpstr>
      <vt:lpstr>Dashboard</vt:lpstr>
      <vt:lpstr>Observation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WPS_1707895409</cp:lastModifiedBy>
  <dcterms:created xsi:type="dcterms:W3CDTF">2025-09-14T12:31:00Z</dcterms:created>
  <dcterms:modified xsi:type="dcterms:W3CDTF">2025-09-14T14:28:04Z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93146BD29ABC41E48EDA38DF3F958969_13</vt:lpwstr>
  </property>
  <property fmtid="{D5CDD505-2E9C-101B-9397-08002B2CF9AE}" pid="3" name="KSOProductBuildVer">
    <vt:lpwstr>1033-12.2.0.22549</vt:lpwstr>
  </property>
</Properties>
</file>