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OneDrive\"/>
    </mc:Choice>
  </mc:AlternateContent>
  <bookViews>
    <workbookView xWindow="0" yWindow="25650" windowWidth="30510" windowHeight="1222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  <c r="V2" i="1"/>
</calcChain>
</file>

<file path=xl/sharedStrings.xml><?xml version="1.0" encoding="utf-8"?>
<sst xmlns="http://schemas.openxmlformats.org/spreadsheetml/2006/main" count="346" uniqueCount="75">
  <si>
    <t>白糖</t>
  </si>
  <si>
    <t>卖出</t>
  </si>
  <si>
    <t>棉花</t>
  </si>
  <si>
    <t>买入</t>
  </si>
  <si>
    <t>SR</t>
  </si>
  <si>
    <t>CF</t>
  </si>
  <si>
    <t>甲醇</t>
  </si>
  <si>
    <t>MA</t>
  </si>
  <si>
    <t>玻璃</t>
  </si>
  <si>
    <t>FG</t>
  </si>
  <si>
    <t>REAL</t>
  </si>
  <si>
    <t>菜粕</t>
  </si>
  <si>
    <t>RM</t>
  </si>
  <si>
    <t>手数</t>
  </si>
  <si>
    <t>类型</t>
  </si>
  <si>
    <t>代码</t>
  </si>
  <si>
    <t>名称</t>
  </si>
  <si>
    <t>账号类型</t>
  </si>
  <si>
    <t>交易时间</t>
  </si>
  <si>
    <t>交易方向</t>
  </si>
  <si>
    <t>期望点数</t>
  </si>
  <si>
    <t>结算价格</t>
  </si>
  <si>
    <t>开单价格</t>
  </si>
  <si>
    <t>结算点数</t>
  </si>
  <si>
    <t>净盈利</t>
  </si>
  <si>
    <t>本金</t>
  </si>
  <si>
    <t>短纤</t>
  </si>
  <si>
    <t>PF</t>
  </si>
  <si>
    <t>豆二</t>
  </si>
  <si>
    <t>纯碱</t>
  </si>
  <si>
    <t>SA</t>
  </si>
  <si>
    <t>豆一</t>
  </si>
  <si>
    <t>A</t>
  </si>
  <si>
    <t>豆油</t>
  </si>
  <si>
    <t>Y</t>
  </si>
  <si>
    <t>玉米</t>
  </si>
  <si>
    <t>乙醇</t>
  </si>
  <si>
    <t>PP</t>
  </si>
  <si>
    <t>EG</t>
  </si>
  <si>
    <t>B</t>
  </si>
  <si>
    <t>C</t>
  </si>
  <si>
    <t>塑料</t>
  </si>
  <si>
    <t>L</t>
  </si>
  <si>
    <t>玉米淀粉</t>
  </si>
  <si>
    <t>CS</t>
  </si>
  <si>
    <t>液化气</t>
  </si>
  <si>
    <t>PG</t>
  </si>
  <si>
    <t>出场资产</t>
  </si>
  <si>
    <t>真实盈利</t>
  </si>
  <si>
    <t>计算盈利</t>
  </si>
  <si>
    <t>EB</t>
  </si>
  <si>
    <t>苯乙烯</t>
  </si>
  <si>
    <t>8.02(2.01+6.01)</t>
  </si>
  <si>
    <t>12.02(6.01+6.01)</t>
  </si>
  <si>
    <t>6.02(3.01x2)</t>
  </si>
  <si>
    <t>12.04(6.01x2)</t>
  </si>
  <si>
    <t>3.02(1.51x2)</t>
  </si>
  <si>
    <t>相对本金</t>
  </si>
  <si>
    <t>5.04(2.52x2)</t>
  </si>
  <si>
    <t>4.02(2.01x2)</t>
  </si>
  <si>
    <t>7.02(3.51x2)</t>
  </si>
  <si>
    <t>2.02(1.01x2)</t>
  </si>
  <si>
    <t>6.04(6.03+0.01)</t>
  </si>
  <si>
    <t>16.04(4.02+12.02)</t>
  </si>
  <si>
    <t>24.04(12.02x2)</t>
  </si>
  <si>
    <t>6.04(3.02x2)</t>
  </si>
  <si>
    <t>2.42(1.21x2)</t>
  </si>
  <si>
    <t>12.04(6.02x2)</t>
  </si>
  <si>
    <t>8.02(6.01+2.01)</t>
  </si>
  <si>
    <t>豆粕</t>
  </si>
  <si>
    <t>M</t>
  </si>
  <si>
    <t>总盈利</t>
  </si>
  <si>
    <t>总手续费</t>
  </si>
  <si>
    <t>开单费</t>
  </si>
  <si>
    <t>结单费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</si>
</sst>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FFC4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22" fontId="0" fillId="3" borderId="1" xfId="0" applyNumberFormat="1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3" fontId="0" fillId="3" borderId="1" xfId="0" applyNumberFormat="1" applyFont="1" applyFill="1" applyBorder="1"/>
    <xf numFmtId="3" fontId="0" fillId="5" borderId="1" xfId="0" applyNumberForma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25"/>
      <color rgb="FF93FFC4"/>
      <color rgb="FFFFB7FF"/>
      <color rgb="FFFF99FF"/>
      <color rgb="FFFAB4C0"/>
      <color rgb="FFF77D91"/>
      <color rgb="FFE47686"/>
      <color rgb="FFEF6B94"/>
      <color rgb="FF90200A"/>
      <color rgb="FF6C2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N7" sqref="N7"/>
    </sheetView>
  </sheetViews>
  <sheetFormatPr defaultRowHeight="15" x14ac:dyDescent="0.25"/>
  <cols>
    <col min="1" max="1" width="11" style="2" customWidth="1"/>
    <col min="2" max="2" width="9.7109375" style="2" customWidth="1"/>
    <col min="3" max="3" width="5.140625" style="2" customWidth="1"/>
    <col min="4" max="4" width="5" style="2" customWidth="1"/>
    <col min="5" max="5" width="17" style="4" customWidth="1"/>
    <col min="6" max="6" width="10" style="4" customWidth="1"/>
    <col min="7" max="7" width="4.7109375" style="4" customWidth="1"/>
    <col min="8" max="9" width="10" style="4" customWidth="1"/>
    <col min="10" max="10" width="9.28515625" style="10" customWidth="1"/>
    <col min="11" max="11" width="9.85546875" style="10" customWidth="1"/>
    <col min="12" max="12" width="7.42578125" style="10" customWidth="1"/>
    <col min="13" max="13" width="16.140625" style="20" customWidth="1"/>
    <col min="14" max="14" width="9.42578125" style="20" customWidth="1"/>
    <col min="15" max="15" width="7.140625" style="4" customWidth="1"/>
    <col min="16" max="16" width="10" style="4" customWidth="1"/>
    <col min="17" max="19" width="11.42578125" style="5" customWidth="1"/>
    <col min="23" max="23" width="70.42578125" customWidth="1"/>
  </cols>
  <sheetData>
    <row r="1" spans="1:23" x14ac:dyDescent="0.25">
      <c r="A1" s="1" t="s">
        <v>17</v>
      </c>
      <c r="B1" s="1" t="s">
        <v>16</v>
      </c>
      <c r="C1" s="1" t="s">
        <v>15</v>
      </c>
      <c r="D1" s="1" t="s">
        <v>14</v>
      </c>
      <c r="E1" s="1" t="s">
        <v>18</v>
      </c>
      <c r="F1" s="1" t="s">
        <v>19</v>
      </c>
      <c r="G1" s="1" t="s">
        <v>13</v>
      </c>
      <c r="H1" s="1" t="s">
        <v>20</v>
      </c>
      <c r="I1" s="1" t="s">
        <v>22</v>
      </c>
      <c r="J1" s="1" t="s">
        <v>21</v>
      </c>
      <c r="K1" s="1" t="s">
        <v>23</v>
      </c>
      <c r="L1" s="1" t="s">
        <v>24</v>
      </c>
      <c r="M1" s="1" t="s">
        <v>73</v>
      </c>
      <c r="N1" s="1" t="s">
        <v>74</v>
      </c>
      <c r="O1" s="1" t="s">
        <v>25</v>
      </c>
      <c r="P1" s="1" t="s">
        <v>57</v>
      </c>
      <c r="Q1" s="1" t="s">
        <v>47</v>
      </c>
      <c r="R1" s="1" t="s">
        <v>48</v>
      </c>
      <c r="S1" s="1" t="s">
        <v>49</v>
      </c>
      <c r="V1" s="22" t="s">
        <v>71</v>
      </c>
      <c r="W1" s="22" t="s">
        <v>72</v>
      </c>
    </row>
    <row r="2" spans="1:23" x14ac:dyDescent="0.25">
      <c r="A2" s="18" t="s">
        <v>10</v>
      </c>
      <c r="B2" s="6" t="s">
        <v>8</v>
      </c>
      <c r="C2" s="6" t="s">
        <v>9</v>
      </c>
      <c r="D2" s="6">
        <v>2301</v>
      </c>
      <c r="E2" s="7">
        <v>44861.918055555558</v>
      </c>
      <c r="F2" s="8" t="s">
        <v>1</v>
      </c>
      <c r="G2" s="8">
        <v>1</v>
      </c>
      <c r="H2" s="8">
        <v>11</v>
      </c>
      <c r="I2" s="8">
        <v>1394</v>
      </c>
      <c r="J2" s="11">
        <v>1404</v>
      </c>
      <c r="K2" s="11">
        <v>10</v>
      </c>
      <c r="L2" s="14">
        <v>-200</v>
      </c>
      <c r="M2" s="21" t="s">
        <v>53</v>
      </c>
      <c r="N2" s="21"/>
      <c r="O2" s="8">
        <v>20000</v>
      </c>
      <c r="P2" s="8">
        <v>20000</v>
      </c>
      <c r="V2">
        <f>SUM(L:L)</f>
        <v>-2090</v>
      </c>
      <c r="W2" t="str">
        <f>LEFT(M2:M3,  IFERROR( FIND("(",M2:M3)-1,  LEN(M2:M3)  ) )</f>
        <v>12.02</v>
      </c>
    </row>
    <row r="3" spans="1:23" x14ac:dyDescent="0.25">
      <c r="A3" s="18" t="s">
        <v>10</v>
      </c>
      <c r="B3" s="6" t="s">
        <v>2</v>
      </c>
      <c r="C3" s="6" t="s">
        <v>5</v>
      </c>
      <c r="D3" s="6">
        <v>2301</v>
      </c>
      <c r="E3" s="7">
        <v>44861.928472222222</v>
      </c>
      <c r="F3" s="8" t="s">
        <v>1</v>
      </c>
      <c r="G3" s="8">
        <v>1</v>
      </c>
      <c r="H3" s="8">
        <v>41</v>
      </c>
      <c r="I3" s="8">
        <v>12875</v>
      </c>
      <c r="J3" s="11">
        <v>12835</v>
      </c>
      <c r="K3" s="11">
        <v>-40</v>
      </c>
      <c r="L3" s="11">
        <v>200</v>
      </c>
      <c r="M3" s="21">
        <v>4.3099999999999996</v>
      </c>
      <c r="N3" s="21"/>
      <c r="O3" s="8">
        <v>20000</v>
      </c>
      <c r="P3" s="8">
        <v>20000</v>
      </c>
    </row>
    <row r="4" spans="1:23" x14ac:dyDescent="0.25">
      <c r="A4" s="18" t="s">
        <v>10</v>
      </c>
      <c r="B4" s="2" t="s">
        <v>0</v>
      </c>
      <c r="C4" s="2" t="s">
        <v>4</v>
      </c>
      <c r="D4" s="2">
        <v>2301</v>
      </c>
      <c r="E4" s="3">
        <v>44861.938888888886</v>
      </c>
      <c r="F4" s="8" t="s">
        <v>1</v>
      </c>
      <c r="G4" s="4">
        <v>1</v>
      </c>
      <c r="H4" s="4">
        <v>21</v>
      </c>
      <c r="I4" s="4">
        <v>5508</v>
      </c>
      <c r="J4" s="10">
        <v>5488</v>
      </c>
      <c r="K4" s="10">
        <v>-20</v>
      </c>
      <c r="L4" s="13">
        <v>200</v>
      </c>
      <c r="M4" s="13">
        <v>3.01</v>
      </c>
      <c r="N4" s="13"/>
      <c r="O4" s="8">
        <v>20000</v>
      </c>
      <c r="P4" s="8">
        <v>20000</v>
      </c>
    </row>
    <row r="5" spans="1:23" x14ac:dyDescent="0.25">
      <c r="A5" s="18" t="s">
        <v>10</v>
      </c>
      <c r="B5" s="6" t="s">
        <v>6</v>
      </c>
      <c r="C5" s="6" t="s">
        <v>7</v>
      </c>
      <c r="D5" s="6">
        <v>2301</v>
      </c>
      <c r="E5" s="7">
        <v>44861.941666666666</v>
      </c>
      <c r="F5" s="8" t="s">
        <v>1</v>
      </c>
      <c r="G5" s="8">
        <v>1</v>
      </c>
      <c r="H5" s="8">
        <v>21</v>
      </c>
      <c r="I5" s="8">
        <v>2526</v>
      </c>
      <c r="J5" s="11">
        <v>2506</v>
      </c>
      <c r="K5" s="11">
        <v>-20</v>
      </c>
      <c r="L5" s="11">
        <v>200</v>
      </c>
      <c r="M5" s="21" t="s">
        <v>52</v>
      </c>
      <c r="N5" s="21"/>
      <c r="O5" s="8">
        <v>20000</v>
      </c>
      <c r="P5" s="8">
        <v>20000</v>
      </c>
    </row>
    <row r="6" spans="1:23" x14ac:dyDescent="0.25">
      <c r="A6" s="18" t="s">
        <v>10</v>
      </c>
      <c r="B6" s="6" t="s">
        <v>2</v>
      </c>
      <c r="C6" s="6" t="s">
        <v>5</v>
      </c>
      <c r="D6" s="6">
        <v>2301</v>
      </c>
      <c r="E6" s="7">
        <v>44862.927777777775</v>
      </c>
      <c r="F6" s="8" t="s">
        <v>1</v>
      </c>
      <c r="G6" s="8">
        <v>1</v>
      </c>
      <c r="H6" s="8">
        <v>41</v>
      </c>
      <c r="I6" s="8">
        <v>12665</v>
      </c>
      <c r="J6" s="11">
        <v>12625</v>
      </c>
      <c r="K6" s="11">
        <v>-40</v>
      </c>
      <c r="L6" s="11">
        <v>200</v>
      </c>
      <c r="M6" s="21">
        <v>4.3099999999999996</v>
      </c>
      <c r="N6" s="21"/>
      <c r="O6" s="8">
        <v>20000</v>
      </c>
      <c r="P6" s="8">
        <v>20000</v>
      </c>
    </row>
    <row r="7" spans="1:23" x14ac:dyDescent="0.25">
      <c r="A7" s="18" t="s">
        <v>10</v>
      </c>
      <c r="B7" s="6" t="s">
        <v>8</v>
      </c>
      <c r="C7" s="6" t="s">
        <v>9</v>
      </c>
      <c r="D7" s="6">
        <v>2301</v>
      </c>
      <c r="E7" s="7">
        <v>44862.936111111114</v>
      </c>
      <c r="F7" s="8" t="s">
        <v>1</v>
      </c>
      <c r="G7" s="8">
        <v>1</v>
      </c>
      <c r="H7" s="8">
        <v>11</v>
      </c>
      <c r="I7" s="8">
        <v>1401</v>
      </c>
      <c r="J7" s="11">
        <v>1391</v>
      </c>
      <c r="K7" s="11">
        <v>-10</v>
      </c>
      <c r="L7" s="11">
        <v>200</v>
      </c>
      <c r="M7" s="21" t="s">
        <v>53</v>
      </c>
      <c r="N7" s="21"/>
      <c r="O7" s="8">
        <v>20000</v>
      </c>
      <c r="P7" s="8">
        <v>20000</v>
      </c>
    </row>
    <row r="8" spans="1:23" x14ac:dyDescent="0.25">
      <c r="A8" s="18" t="s">
        <v>10</v>
      </c>
      <c r="B8" s="2" t="s">
        <v>0</v>
      </c>
      <c r="C8" s="2" t="s">
        <v>4</v>
      </c>
      <c r="D8" s="2">
        <v>2301</v>
      </c>
      <c r="E8" s="3">
        <v>44865.90347222222</v>
      </c>
      <c r="F8" s="8" t="s">
        <v>1</v>
      </c>
      <c r="G8" s="4">
        <v>1</v>
      </c>
      <c r="H8" s="4">
        <v>22</v>
      </c>
      <c r="I8" s="4">
        <v>5523</v>
      </c>
      <c r="J8" s="10">
        <v>5543</v>
      </c>
      <c r="K8" s="10">
        <v>20</v>
      </c>
      <c r="L8" s="12">
        <v>-200</v>
      </c>
      <c r="M8" s="13">
        <v>3.01</v>
      </c>
      <c r="N8" s="13"/>
      <c r="O8" s="8">
        <v>20000</v>
      </c>
      <c r="P8" s="8">
        <v>20000</v>
      </c>
    </row>
    <row r="9" spans="1:23" x14ac:dyDescent="0.25">
      <c r="A9" s="18" t="s">
        <v>10</v>
      </c>
      <c r="B9" s="6" t="s">
        <v>2</v>
      </c>
      <c r="C9" s="6" t="s">
        <v>5</v>
      </c>
      <c r="D9" s="6">
        <v>2301</v>
      </c>
      <c r="E9" s="7">
        <v>44865.913888888892</v>
      </c>
      <c r="F9" s="8" t="s">
        <v>1</v>
      </c>
      <c r="G9" s="8">
        <v>1</v>
      </c>
      <c r="H9" s="8">
        <v>82</v>
      </c>
      <c r="I9" s="8">
        <v>12450</v>
      </c>
      <c r="J9" s="11">
        <v>12370</v>
      </c>
      <c r="K9" s="11">
        <v>-80</v>
      </c>
      <c r="L9" s="11">
        <v>400</v>
      </c>
      <c r="M9" s="21">
        <v>4.3099999999999996</v>
      </c>
      <c r="N9" s="21"/>
      <c r="O9" s="8">
        <v>20000</v>
      </c>
      <c r="P9" s="8">
        <v>20000</v>
      </c>
    </row>
    <row r="10" spans="1:23" x14ac:dyDescent="0.25">
      <c r="A10" s="18" t="s">
        <v>10</v>
      </c>
      <c r="B10" s="6" t="s">
        <v>6</v>
      </c>
      <c r="C10" s="6" t="s">
        <v>7</v>
      </c>
      <c r="D10" s="6">
        <v>2301</v>
      </c>
      <c r="E10" s="7">
        <v>44865.920138888891</v>
      </c>
      <c r="F10" s="8" t="s">
        <v>1</v>
      </c>
      <c r="G10" s="8">
        <v>1</v>
      </c>
      <c r="H10" s="8">
        <v>22</v>
      </c>
      <c r="I10" s="8">
        <v>2491</v>
      </c>
      <c r="J10" s="11">
        <v>2511</v>
      </c>
      <c r="K10" s="11">
        <v>20</v>
      </c>
      <c r="L10" s="14">
        <v>-200</v>
      </c>
      <c r="M10" s="21" t="s">
        <v>52</v>
      </c>
      <c r="N10" s="21"/>
      <c r="O10" s="8">
        <v>20000</v>
      </c>
      <c r="P10" s="8">
        <v>20000</v>
      </c>
    </row>
    <row r="11" spans="1:23" x14ac:dyDescent="0.25">
      <c r="A11" s="18" t="s">
        <v>10</v>
      </c>
      <c r="B11" s="2" t="s">
        <v>0</v>
      </c>
      <c r="C11" s="2" t="s">
        <v>4</v>
      </c>
      <c r="D11" s="2">
        <v>2301</v>
      </c>
      <c r="E11" s="3">
        <v>44866.875</v>
      </c>
      <c r="F11" s="8" t="s">
        <v>3</v>
      </c>
      <c r="G11" s="4">
        <v>1</v>
      </c>
      <c r="H11" s="4">
        <v>22</v>
      </c>
      <c r="I11" s="4">
        <v>5556</v>
      </c>
      <c r="J11" s="10">
        <v>5577</v>
      </c>
      <c r="K11" s="10">
        <v>20</v>
      </c>
      <c r="L11" s="11">
        <v>210</v>
      </c>
      <c r="M11" s="13">
        <v>3.01</v>
      </c>
      <c r="N11" s="13"/>
      <c r="O11" s="4">
        <v>38000</v>
      </c>
      <c r="P11" s="4">
        <v>40000</v>
      </c>
    </row>
    <row r="12" spans="1:23" x14ac:dyDescent="0.25">
      <c r="A12" s="18" t="s">
        <v>10</v>
      </c>
      <c r="B12" s="6" t="s">
        <v>2</v>
      </c>
      <c r="C12" s="6" t="s">
        <v>5</v>
      </c>
      <c r="D12" s="6">
        <v>2301</v>
      </c>
      <c r="E12" s="7">
        <v>44866.87777777778</v>
      </c>
      <c r="F12" s="8" t="s">
        <v>3</v>
      </c>
      <c r="G12" s="8">
        <v>1</v>
      </c>
      <c r="H12" s="8">
        <v>82</v>
      </c>
      <c r="I12" s="8">
        <v>12795</v>
      </c>
      <c r="J12" s="11">
        <v>12715</v>
      </c>
      <c r="K12" s="11">
        <v>80</v>
      </c>
      <c r="L12" s="14">
        <v>-400</v>
      </c>
      <c r="M12" s="21">
        <v>4.3099999999999996</v>
      </c>
      <c r="N12" s="21"/>
      <c r="O12" s="4">
        <v>38000</v>
      </c>
      <c r="P12" s="4">
        <v>40000</v>
      </c>
    </row>
    <row r="13" spans="1:23" x14ac:dyDescent="0.25">
      <c r="A13" s="18" t="s">
        <v>10</v>
      </c>
      <c r="B13" s="6" t="s">
        <v>2</v>
      </c>
      <c r="C13" s="6" t="s">
        <v>5</v>
      </c>
      <c r="D13" s="6">
        <v>2301</v>
      </c>
      <c r="E13" s="7">
        <v>44866.917361111111</v>
      </c>
      <c r="F13" s="8" t="s">
        <v>1</v>
      </c>
      <c r="G13" s="8">
        <v>1</v>
      </c>
      <c r="H13" s="8">
        <v>82</v>
      </c>
      <c r="I13" s="8">
        <v>12760</v>
      </c>
      <c r="J13" s="11">
        <v>12840</v>
      </c>
      <c r="K13" s="11">
        <v>80</v>
      </c>
      <c r="L13" s="14">
        <v>-400</v>
      </c>
      <c r="M13" s="21">
        <v>4.3099999999999996</v>
      </c>
      <c r="N13" s="21"/>
      <c r="O13" s="4">
        <v>38000</v>
      </c>
      <c r="P13" s="4">
        <v>40000</v>
      </c>
    </row>
    <row r="14" spans="1:23" x14ac:dyDescent="0.25">
      <c r="A14" s="18" t="s">
        <v>10</v>
      </c>
      <c r="B14" s="6" t="s">
        <v>26</v>
      </c>
      <c r="C14" s="6" t="s">
        <v>27</v>
      </c>
      <c r="D14" s="6">
        <v>2212</v>
      </c>
      <c r="E14" s="7">
        <v>44866.917361111111</v>
      </c>
      <c r="F14" s="8" t="s">
        <v>3</v>
      </c>
      <c r="G14" s="8">
        <v>1</v>
      </c>
      <c r="H14" s="8">
        <v>42</v>
      </c>
      <c r="I14" s="8">
        <v>6868</v>
      </c>
      <c r="J14" s="11">
        <v>6824</v>
      </c>
      <c r="K14" s="11">
        <v>44</v>
      </c>
      <c r="L14" s="14">
        <v>-220</v>
      </c>
      <c r="M14" s="21" t="s">
        <v>54</v>
      </c>
      <c r="N14" s="21"/>
      <c r="O14" s="4">
        <v>38000</v>
      </c>
      <c r="P14" s="4">
        <v>40000</v>
      </c>
    </row>
    <row r="15" spans="1:23" x14ac:dyDescent="0.25">
      <c r="A15" s="18" t="s">
        <v>10</v>
      </c>
      <c r="B15" s="6" t="s">
        <v>26</v>
      </c>
      <c r="C15" s="6" t="s">
        <v>27</v>
      </c>
      <c r="D15" s="6">
        <v>2301</v>
      </c>
      <c r="E15" s="7">
        <v>44866.902777777781</v>
      </c>
      <c r="F15" s="8" t="s">
        <v>3</v>
      </c>
      <c r="G15" s="8">
        <v>1</v>
      </c>
      <c r="H15" s="8">
        <v>42</v>
      </c>
      <c r="I15" s="8">
        <v>6618</v>
      </c>
      <c r="J15" s="11">
        <v>6578</v>
      </c>
      <c r="K15" s="11">
        <v>-40</v>
      </c>
      <c r="L15" s="14">
        <v>-200</v>
      </c>
      <c r="M15" s="21" t="s">
        <v>54</v>
      </c>
      <c r="N15" s="21"/>
      <c r="O15" s="4">
        <v>38000</v>
      </c>
      <c r="P15" s="4">
        <v>40000</v>
      </c>
    </row>
    <row r="16" spans="1:23" x14ac:dyDescent="0.25">
      <c r="A16" s="18" t="s">
        <v>10</v>
      </c>
      <c r="B16" s="6" t="s">
        <v>8</v>
      </c>
      <c r="C16" s="6" t="s">
        <v>9</v>
      </c>
      <c r="D16" s="6">
        <v>2301</v>
      </c>
      <c r="E16" s="7">
        <v>44866.894444444442</v>
      </c>
      <c r="F16" s="8" t="s">
        <v>1</v>
      </c>
      <c r="G16" s="8">
        <v>1</v>
      </c>
      <c r="H16" s="8">
        <v>11</v>
      </c>
      <c r="I16" s="8">
        <v>1342</v>
      </c>
      <c r="J16" s="11">
        <v>1351</v>
      </c>
      <c r="K16" s="11">
        <v>9</v>
      </c>
      <c r="L16" s="14">
        <v>-180</v>
      </c>
      <c r="M16" s="21" t="s">
        <v>53</v>
      </c>
      <c r="N16" s="21"/>
      <c r="O16" s="4">
        <v>38000</v>
      </c>
      <c r="P16" s="4">
        <v>40000</v>
      </c>
    </row>
    <row r="17" spans="1:16" x14ac:dyDescent="0.25">
      <c r="A17" s="18" t="s">
        <v>10</v>
      </c>
      <c r="B17" s="6" t="s">
        <v>6</v>
      </c>
      <c r="C17" s="6" t="s">
        <v>7</v>
      </c>
      <c r="D17" s="6">
        <v>2301</v>
      </c>
      <c r="E17" s="7">
        <v>44866.90625</v>
      </c>
      <c r="F17" s="8" t="s">
        <v>1</v>
      </c>
      <c r="G17" s="8">
        <v>2</v>
      </c>
      <c r="H17" s="8">
        <v>22</v>
      </c>
      <c r="I17" s="8">
        <v>2533</v>
      </c>
      <c r="J17" s="11">
        <v>2553</v>
      </c>
      <c r="K17" s="11">
        <v>20</v>
      </c>
      <c r="L17" s="14">
        <v>-400</v>
      </c>
      <c r="M17" s="21" t="s">
        <v>63</v>
      </c>
      <c r="N17" s="21"/>
      <c r="O17" s="4">
        <v>38000</v>
      </c>
      <c r="P17" s="4">
        <v>40000</v>
      </c>
    </row>
    <row r="18" spans="1:16" x14ac:dyDescent="0.25">
      <c r="A18" s="18" t="s">
        <v>10</v>
      </c>
      <c r="B18" s="2" t="s">
        <v>0</v>
      </c>
      <c r="C18" s="2" t="s">
        <v>4</v>
      </c>
      <c r="D18" s="2">
        <v>2301</v>
      </c>
      <c r="E18" s="3">
        <v>44867.895138888889</v>
      </c>
      <c r="F18" s="8" t="s">
        <v>3</v>
      </c>
      <c r="G18" s="4">
        <v>2</v>
      </c>
      <c r="H18" s="4">
        <v>22</v>
      </c>
      <c r="I18" s="4">
        <v>5538</v>
      </c>
      <c r="J18" s="10">
        <v>5558</v>
      </c>
      <c r="K18" s="10">
        <v>20</v>
      </c>
      <c r="L18" s="10">
        <v>400</v>
      </c>
      <c r="M18" s="20" t="s">
        <v>62</v>
      </c>
      <c r="O18" s="4">
        <v>38000</v>
      </c>
      <c r="P18" s="4">
        <v>40000</v>
      </c>
    </row>
    <row r="19" spans="1:16" x14ac:dyDescent="0.25">
      <c r="A19" s="18" t="s">
        <v>10</v>
      </c>
      <c r="B19" s="6" t="s">
        <v>2</v>
      </c>
      <c r="C19" s="6" t="s">
        <v>5</v>
      </c>
      <c r="D19" s="6">
        <v>2301</v>
      </c>
      <c r="E19" s="7">
        <v>44867.898611111108</v>
      </c>
      <c r="F19" s="8" t="s">
        <v>1</v>
      </c>
      <c r="G19" s="8">
        <v>1</v>
      </c>
      <c r="H19" s="8">
        <v>82</v>
      </c>
      <c r="I19" s="8">
        <v>12855</v>
      </c>
      <c r="J19" s="11">
        <v>12935</v>
      </c>
      <c r="K19" s="11">
        <v>80</v>
      </c>
      <c r="L19" s="14">
        <v>-400</v>
      </c>
      <c r="M19" s="21">
        <v>4.3099999999999996</v>
      </c>
      <c r="N19" s="21"/>
      <c r="O19" s="4">
        <v>38000</v>
      </c>
      <c r="P19" s="4">
        <v>40000</v>
      </c>
    </row>
    <row r="20" spans="1:16" x14ac:dyDescent="0.25">
      <c r="A20" s="18" t="s">
        <v>10</v>
      </c>
      <c r="B20" s="6" t="s">
        <v>8</v>
      </c>
      <c r="C20" s="6" t="s">
        <v>9</v>
      </c>
      <c r="D20" s="6">
        <v>2301</v>
      </c>
      <c r="E20" s="7">
        <v>44867.915277777778</v>
      </c>
      <c r="F20" s="8" t="s">
        <v>1</v>
      </c>
      <c r="G20" s="8">
        <v>2</v>
      </c>
      <c r="H20" s="8">
        <v>11</v>
      </c>
      <c r="I20" s="8">
        <v>1356</v>
      </c>
      <c r="J20" s="11">
        <v>1346</v>
      </c>
      <c r="K20" s="11">
        <v>10</v>
      </c>
      <c r="L20" s="10">
        <v>400</v>
      </c>
      <c r="M20" s="20" t="s">
        <v>64</v>
      </c>
      <c r="O20" s="4">
        <v>38000</v>
      </c>
      <c r="P20" s="4">
        <v>40000</v>
      </c>
    </row>
    <row r="21" spans="1:16" x14ac:dyDescent="0.25">
      <c r="A21" s="18" t="s">
        <v>10</v>
      </c>
      <c r="B21" s="6" t="s">
        <v>11</v>
      </c>
      <c r="C21" s="6" t="s">
        <v>12</v>
      </c>
      <c r="D21" s="6">
        <v>2301</v>
      </c>
      <c r="E21" s="7">
        <v>44867.919444444444</v>
      </c>
      <c r="F21" s="8" t="s">
        <v>1</v>
      </c>
      <c r="G21" s="8">
        <v>2</v>
      </c>
      <c r="H21" s="8">
        <v>22</v>
      </c>
      <c r="I21" s="8">
        <v>3034</v>
      </c>
      <c r="J21" s="11">
        <v>3054</v>
      </c>
      <c r="K21" s="11">
        <v>20</v>
      </c>
      <c r="L21" s="14">
        <v>-400</v>
      </c>
      <c r="M21" s="21" t="s">
        <v>65</v>
      </c>
      <c r="N21" s="21"/>
      <c r="O21" s="4">
        <v>38000</v>
      </c>
      <c r="P21" s="4">
        <v>40000</v>
      </c>
    </row>
    <row r="22" spans="1:16" x14ac:dyDescent="0.25">
      <c r="A22" s="18" t="s">
        <v>10</v>
      </c>
      <c r="B22" s="6" t="s">
        <v>28</v>
      </c>
      <c r="C22" s="6" t="s">
        <v>39</v>
      </c>
      <c r="D22" s="6">
        <v>2212</v>
      </c>
      <c r="E22" s="7">
        <v>44867.939583333333</v>
      </c>
      <c r="F22" s="8" t="s">
        <v>1</v>
      </c>
      <c r="G22" s="8">
        <v>1</v>
      </c>
      <c r="H22" s="8">
        <v>42</v>
      </c>
      <c r="I22" s="8">
        <v>5323</v>
      </c>
      <c r="J22" s="11">
        <v>5363</v>
      </c>
      <c r="K22" s="11">
        <v>40</v>
      </c>
      <c r="L22" s="14">
        <v>-400</v>
      </c>
      <c r="M22" s="21" t="s">
        <v>61</v>
      </c>
      <c r="N22" s="21"/>
      <c r="O22" s="4">
        <v>38000</v>
      </c>
      <c r="P22" s="4">
        <v>40000</v>
      </c>
    </row>
    <row r="23" spans="1:16" x14ac:dyDescent="0.25">
      <c r="A23" s="18" t="s">
        <v>10</v>
      </c>
      <c r="B23" s="6" t="s">
        <v>28</v>
      </c>
      <c r="C23" s="6" t="s">
        <v>39</v>
      </c>
      <c r="D23" s="6">
        <v>2212</v>
      </c>
      <c r="E23" s="7">
        <v>44868.875</v>
      </c>
      <c r="F23" s="8" t="s">
        <v>1</v>
      </c>
      <c r="G23" s="8">
        <v>1</v>
      </c>
      <c r="H23" s="8">
        <v>42</v>
      </c>
      <c r="I23" s="8">
        <v>5310</v>
      </c>
      <c r="J23" s="11">
        <v>5268</v>
      </c>
      <c r="K23" s="11">
        <v>41</v>
      </c>
      <c r="L23" s="10">
        <v>420</v>
      </c>
      <c r="M23" s="21" t="s">
        <v>61</v>
      </c>
      <c r="N23" s="21"/>
      <c r="O23" s="4">
        <v>38000</v>
      </c>
      <c r="P23" s="4">
        <v>40000</v>
      </c>
    </row>
    <row r="24" spans="1:16" x14ac:dyDescent="0.25">
      <c r="A24" s="18" t="s">
        <v>10</v>
      </c>
      <c r="B24" s="2" t="s">
        <v>0</v>
      </c>
      <c r="C24" s="2" t="s">
        <v>4</v>
      </c>
      <c r="D24" s="2">
        <v>2301</v>
      </c>
      <c r="E24" s="3">
        <v>44868.879166666666</v>
      </c>
      <c r="F24" s="8" t="s">
        <v>1</v>
      </c>
      <c r="G24" s="4">
        <v>2</v>
      </c>
      <c r="H24" s="4">
        <v>22</v>
      </c>
      <c r="I24" s="4">
        <v>5561</v>
      </c>
      <c r="J24" s="10">
        <v>5584</v>
      </c>
      <c r="K24" s="10">
        <v>23</v>
      </c>
      <c r="L24" s="15">
        <v>-460</v>
      </c>
      <c r="M24" s="20">
        <v>6.03</v>
      </c>
      <c r="O24" s="4">
        <v>38000</v>
      </c>
      <c r="P24" s="4">
        <v>40000</v>
      </c>
    </row>
    <row r="25" spans="1:16" x14ac:dyDescent="0.25">
      <c r="A25" s="18" t="s">
        <v>10</v>
      </c>
      <c r="B25" s="6" t="s">
        <v>2</v>
      </c>
      <c r="C25" s="6" t="s">
        <v>5</v>
      </c>
      <c r="D25" s="6">
        <v>2301</v>
      </c>
      <c r="E25" s="7">
        <v>44868.883333333331</v>
      </c>
      <c r="F25" s="8" t="s">
        <v>1</v>
      </c>
      <c r="G25" s="8">
        <v>1</v>
      </c>
      <c r="H25" s="8">
        <v>82</v>
      </c>
      <c r="I25" s="8">
        <v>12890</v>
      </c>
      <c r="J25" s="10">
        <v>12970</v>
      </c>
      <c r="K25" s="10">
        <v>80</v>
      </c>
      <c r="L25" s="15">
        <v>-400</v>
      </c>
      <c r="M25" s="21">
        <v>4.3099999999999996</v>
      </c>
      <c r="N25" s="21"/>
      <c r="O25" s="4">
        <v>38000</v>
      </c>
      <c r="P25" s="4">
        <v>40000</v>
      </c>
    </row>
    <row r="26" spans="1:16" x14ac:dyDescent="0.25">
      <c r="A26" s="18" t="s">
        <v>10</v>
      </c>
      <c r="B26" s="6" t="s">
        <v>26</v>
      </c>
      <c r="C26" s="6" t="s">
        <v>27</v>
      </c>
      <c r="D26" s="6">
        <v>2212</v>
      </c>
      <c r="E26" s="7">
        <v>44868.918055555558</v>
      </c>
      <c r="F26" s="8" t="s">
        <v>3</v>
      </c>
      <c r="G26" s="8">
        <v>1</v>
      </c>
      <c r="H26" s="8">
        <v>42</v>
      </c>
      <c r="I26" s="8">
        <v>6938</v>
      </c>
      <c r="J26" s="10">
        <v>6978</v>
      </c>
      <c r="K26" s="10">
        <v>40</v>
      </c>
      <c r="L26" s="10">
        <v>200</v>
      </c>
      <c r="M26" s="21" t="s">
        <v>54</v>
      </c>
      <c r="N26" s="21"/>
      <c r="O26" s="4">
        <v>38000</v>
      </c>
      <c r="P26" s="4">
        <v>40000</v>
      </c>
    </row>
    <row r="27" spans="1:16" x14ac:dyDescent="0.25">
      <c r="A27" s="18" t="s">
        <v>10</v>
      </c>
      <c r="B27" s="6" t="s">
        <v>29</v>
      </c>
      <c r="C27" s="6" t="s">
        <v>30</v>
      </c>
      <c r="D27" s="6">
        <v>2301</v>
      </c>
      <c r="E27" s="7">
        <v>44868.932638888888</v>
      </c>
      <c r="F27" s="8" t="s">
        <v>1</v>
      </c>
      <c r="G27" s="8">
        <v>1</v>
      </c>
      <c r="H27" s="8">
        <v>23</v>
      </c>
      <c r="I27" s="8">
        <v>2326</v>
      </c>
      <c r="J27" s="10">
        <v>2346</v>
      </c>
      <c r="K27" s="10">
        <v>20</v>
      </c>
      <c r="L27" s="15">
        <v>-400</v>
      </c>
      <c r="M27" s="20">
        <v>3.51</v>
      </c>
      <c r="O27" s="4">
        <v>38000</v>
      </c>
      <c r="P27" s="4">
        <v>40000</v>
      </c>
    </row>
    <row r="28" spans="1:16" x14ac:dyDescent="0.25">
      <c r="A28" s="18" t="s">
        <v>10</v>
      </c>
      <c r="B28" s="6" t="s">
        <v>28</v>
      </c>
      <c r="C28" s="6" t="s">
        <v>39</v>
      </c>
      <c r="D28" s="6">
        <v>2301</v>
      </c>
      <c r="E28" s="7">
        <v>44869.887499999997</v>
      </c>
      <c r="F28" s="8" t="s">
        <v>1</v>
      </c>
      <c r="G28" s="8">
        <v>1</v>
      </c>
      <c r="H28" s="8">
        <v>43</v>
      </c>
      <c r="I28" s="8">
        <v>5307</v>
      </c>
      <c r="J28" s="11">
        <v>5264</v>
      </c>
      <c r="K28" s="11">
        <v>-43</v>
      </c>
      <c r="L28" s="10">
        <v>430</v>
      </c>
      <c r="M28" s="21" t="s">
        <v>61</v>
      </c>
      <c r="N28" s="21"/>
      <c r="O28" s="4">
        <v>38000</v>
      </c>
      <c r="P28" s="4">
        <v>40000</v>
      </c>
    </row>
    <row r="29" spans="1:16" x14ac:dyDescent="0.25">
      <c r="A29" s="18" t="s">
        <v>10</v>
      </c>
      <c r="B29" s="6" t="s">
        <v>6</v>
      </c>
      <c r="C29" s="6" t="s">
        <v>7</v>
      </c>
      <c r="D29" s="6">
        <v>2301</v>
      </c>
      <c r="E29" s="7">
        <v>44869.908333333333</v>
      </c>
      <c r="F29" s="8" t="s">
        <v>1</v>
      </c>
      <c r="G29" s="8">
        <v>1</v>
      </c>
      <c r="H29" s="8">
        <v>23</v>
      </c>
      <c r="I29" s="8">
        <v>2617</v>
      </c>
      <c r="J29" s="11">
        <v>2595</v>
      </c>
      <c r="K29" s="11">
        <v>-22</v>
      </c>
      <c r="L29" s="10">
        <v>220</v>
      </c>
      <c r="M29" s="21" t="s">
        <v>52</v>
      </c>
      <c r="N29" s="21"/>
      <c r="O29" s="4">
        <v>38000</v>
      </c>
      <c r="P29" s="4">
        <v>40000</v>
      </c>
    </row>
    <row r="30" spans="1:16" x14ac:dyDescent="0.25">
      <c r="A30" s="18" t="s">
        <v>10</v>
      </c>
      <c r="B30" s="6" t="s">
        <v>8</v>
      </c>
      <c r="C30" s="6" t="s">
        <v>9</v>
      </c>
      <c r="D30" s="6">
        <v>2301</v>
      </c>
      <c r="E30" s="7">
        <v>44869.915277777778</v>
      </c>
      <c r="F30" s="8" t="s">
        <v>3</v>
      </c>
      <c r="G30" s="8">
        <v>2</v>
      </c>
      <c r="H30" s="8">
        <v>12</v>
      </c>
      <c r="I30" s="8">
        <v>1395</v>
      </c>
      <c r="J30" s="11">
        <v>1364</v>
      </c>
      <c r="K30" s="11">
        <v>-31</v>
      </c>
      <c r="L30" s="15">
        <v>-1240</v>
      </c>
      <c r="M30" s="20" t="s">
        <v>64</v>
      </c>
      <c r="O30" s="4">
        <v>38000</v>
      </c>
      <c r="P30" s="4">
        <v>40000</v>
      </c>
    </row>
    <row r="31" spans="1:16" x14ac:dyDescent="0.25">
      <c r="A31" s="18" t="s">
        <v>10</v>
      </c>
      <c r="B31" s="6" t="s">
        <v>2</v>
      </c>
      <c r="C31" s="6" t="s">
        <v>5</v>
      </c>
      <c r="D31" s="6">
        <v>2301</v>
      </c>
      <c r="E31" s="7">
        <v>44869.928472222222</v>
      </c>
      <c r="F31" s="8" t="s">
        <v>1</v>
      </c>
      <c r="G31" s="8">
        <v>1</v>
      </c>
      <c r="H31" s="8">
        <v>83</v>
      </c>
      <c r="I31" s="8">
        <v>13440</v>
      </c>
      <c r="J31" s="10">
        <v>13330</v>
      </c>
      <c r="K31" s="10">
        <v>-80</v>
      </c>
      <c r="L31" s="10">
        <v>550</v>
      </c>
      <c r="M31" s="21">
        <v>4.3099999999999996</v>
      </c>
      <c r="N31" s="21"/>
      <c r="O31" s="4">
        <v>38000</v>
      </c>
      <c r="P31" s="4">
        <v>40000</v>
      </c>
    </row>
    <row r="32" spans="1:16" x14ac:dyDescent="0.25">
      <c r="A32" s="18" t="s">
        <v>10</v>
      </c>
      <c r="B32" s="6" t="s">
        <v>8</v>
      </c>
      <c r="C32" s="6" t="s">
        <v>9</v>
      </c>
      <c r="D32" s="6">
        <v>2301</v>
      </c>
      <c r="E32" s="7">
        <v>44869.928472222222</v>
      </c>
      <c r="F32" s="8" t="s">
        <v>1</v>
      </c>
      <c r="G32" s="8">
        <v>2</v>
      </c>
      <c r="H32" s="8">
        <v>12</v>
      </c>
      <c r="I32" s="8">
        <v>1364</v>
      </c>
      <c r="J32" s="11">
        <v>1373</v>
      </c>
      <c r="K32" s="11">
        <v>9</v>
      </c>
      <c r="L32" s="15">
        <v>-360</v>
      </c>
      <c r="M32" s="20" t="s">
        <v>64</v>
      </c>
      <c r="O32" s="4">
        <v>38000</v>
      </c>
      <c r="P32" s="4">
        <v>40000</v>
      </c>
    </row>
    <row r="33" spans="1:16" x14ac:dyDescent="0.25">
      <c r="A33" s="18" t="s">
        <v>10</v>
      </c>
      <c r="B33" s="6" t="s">
        <v>8</v>
      </c>
      <c r="C33" s="6" t="s">
        <v>9</v>
      </c>
      <c r="D33" s="6">
        <v>2301</v>
      </c>
      <c r="E33" s="7">
        <v>44869.928472222222</v>
      </c>
      <c r="F33" s="8" t="s">
        <v>1</v>
      </c>
      <c r="G33" s="8">
        <v>2</v>
      </c>
      <c r="H33" s="8">
        <v>12</v>
      </c>
      <c r="I33" s="8">
        <v>1367</v>
      </c>
      <c r="J33" s="11">
        <v>1376</v>
      </c>
      <c r="K33" s="11">
        <v>9</v>
      </c>
      <c r="L33" s="15">
        <v>-360</v>
      </c>
      <c r="M33" s="20" t="s">
        <v>64</v>
      </c>
      <c r="O33" s="4">
        <v>38000</v>
      </c>
      <c r="P33" s="4">
        <v>40000</v>
      </c>
    </row>
    <row r="34" spans="1:16" x14ac:dyDescent="0.25">
      <c r="A34" s="18" t="s">
        <v>10</v>
      </c>
      <c r="B34" s="6" t="s">
        <v>29</v>
      </c>
      <c r="C34" s="6" t="s">
        <v>30</v>
      </c>
      <c r="D34" s="6">
        <v>2301</v>
      </c>
      <c r="E34" s="7">
        <v>44872.888194444444</v>
      </c>
      <c r="F34" s="8" t="s">
        <v>1</v>
      </c>
      <c r="G34" s="8">
        <v>1</v>
      </c>
      <c r="H34" s="8">
        <v>23</v>
      </c>
      <c r="I34" s="8">
        <v>2426</v>
      </c>
      <c r="J34" s="10">
        <v>2445</v>
      </c>
      <c r="K34" s="10">
        <v>19</v>
      </c>
      <c r="L34" s="15">
        <v>-380</v>
      </c>
      <c r="M34" s="20">
        <v>3.51</v>
      </c>
      <c r="O34" s="4">
        <v>38000</v>
      </c>
      <c r="P34" s="4">
        <v>40000</v>
      </c>
    </row>
    <row r="35" spans="1:16" x14ac:dyDescent="0.25">
      <c r="A35" s="18" t="s">
        <v>10</v>
      </c>
      <c r="B35" s="6" t="s">
        <v>26</v>
      </c>
      <c r="C35" s="6" t="s">
        <v>27</v>
      </c>
      <c r="D35" s="6">
        <v>2301</v>
      </c>
      <c r="E35" s="7">
        <v>44873.895833333336</v>
      </c>
      <c r="F35" s="8" t="s">
        <v>1</v>
      </c>
      <c r="G35" s="8">
        <v>1</v>
      </c>
      <c r="H35" s="8">
        <v>82</v>
      </c>
      <c r="I35" s="8">
        <v>7080</v>
      </c>
      <c r="J35" s="10">
        <v>6998</v>
      </c>
      <c r="K35" s="10">
        <v>82</v>
      </c>
      <c r="L35" s="10">
        <v>410</v>
      </c>
      <c r="M35" s="21" t="s">
        <v>54</v>
      </c>
      <c r="N35" s="21"/>
      <c r="O35" s="4">
        <v>38000</v>
      </c>
      <c r="P35" s="4">
        <v>40000</v>
      </c>
    </row>
    <row r="36" spans="1:16" x14ac:dyDescent="0.25">
      <c r="A36" s="18" t="s">
        <v>10</v>
      </c>
      <c r="B36" s="6" t="s">
        <v>31</v>
      </c>
      <c r="C36" s="6" t="s">
        <v>32</v>
      </c>
      <c r="D36" s="6">
        <v>2301</v>
      </c>
      <c r="E36" s="7">
        <v>44873.95416666667</v>
      </c>
      <c r="F36" s="8" t="s">
        <v>3</v>
      </c>
      <c r="G36" s="8">
        <v>1</v>
      </c>
      <c r="H36" s="8">
        <v>43</v>
      </c>
      <c r="I36" s="8">
        <v>5544</v>
      </c>
      <c r="J36" s="11">
        <v>5586</v>
      </c>
      <c r="K36" s="11">
        <v>42</v>
      </c>
      <c r="L36" s="10">
        <v>420</v>
      </c>
      <c r="M36" s="20" t="s">
        <v>59</v>
      </c>
      <c r="O36" s="4">
        <v>38000</v>
      </c>
      <c r="P36" s="4">
        <v>40000</v>
      </c>
    </row>
    <row r="37" spans="1:16" x14ac:dyDescent="0.25">
      <c r="A37" s="18" t="s">
        <v>10</v>
      </c>
      <c r="B37" s="9" t="s">
        <v>26</v>
      </c>
      <c r="C37" s="6" t="s">
        <v>27</v>
      </c>
      <c r="D37" s="6">
        <v>2301</v>
      </c>
      <c r="E37" s="7">
        <v>44874.9375</v>
      </c>
      <c r="F37" s="8" t="s">
        <v>1</v>
      </c>
      <c r="G37" s="8">
        <v>1</v>
      </c>
      <c r="H37" s="8">
        <v>83</v>
      </c>
      <c r="I37" s="8">
        <v>7024</v>
      </c>
      <c r="J37" s="10">
        <v>7104</v>
      </c>
      <c r="K37" s="10">
        <v>80</v>
      </c>
      <c r="L37" s="15">
        <v>-400</v>
      </c>
      <c r="M37" s="21" t="s">
        <v>54</v>
      </c>
      <c r="N37" s="21"/>
      <c r="O37" s="4">
        <v>38000</v>
      </c>
      <c r="P37" s="4">
        <v>40000</v>
      </c>
    </row>
    <row r="38" spans="1:16" x14ac:dyDescent="0.25">
      <c r="A38" s="18" t="s">
        <v>10</v>
      </c>
      <c r="B38" s="9" t="s">
        <v>33</v>
      </c>
      <c r="C38" s="6" t="s">
        <v>34</v>
      </c>
      <c r="D38" s="6">
        <v>2301</v>
      </c>
      <c r="E38" s="7">
        <v>44876.955555555556</v>
      </c>
      <c r="F38" s="8" t="s">
        <v>3</v>
      </c>
      <c r="G38" s="8">
        <v>1</v>
      </c>
      <c r="H38" s="8">
        <v>43</v>
      </c>
      <c r="I38" s="8">
        <v>9322</v>
      </c>
      <c r="J38" s="10">
        <v>9280</v>
      </c>
      <c r="K38" s="10">
        <v>-42</v>
      </c>
      <c r="L38" s="15">
        <v>-420</v>
      </c>
      <c r="M38" s="20" t="s">
        <v>58</v>
      </c>
      <c r="O38" s="4">
        <v>38000</v>
      </c>
      <c r="P38" s="4">
        <v>40000</v>
      </c>
    </row>
    <row r="39" spans="1:16" x14ac:dyDescent="0.25">
      <c r="A39" s="18" t="s">
        <v>10</v>
      </c>
      <c r="B39" s="9" t="s">
        <v>26</v>
      </c>
      <c r="C39" s="6" t="s">
        <v>27</v>
      </c>
      <c r="D39" s="6">
        <v>2301</v>
      </c>
      <c r="E39" s="7">
        <v>44879.878472222219</v>
      </c>
      <c r="F39" s="8" t="s">
        <v>1</v>
      </c>
      <c r="G39" s="8">
        <v>1</v>
      </c>
      <c r="H39" s="8">
        <v>43</v>
      </c>
      <c r="I39" s="8">
        <v>7062</v>
      </c>
      <c r="J39" s="10">
        <v>6982</v>
      </c>
      <c r="K39" s="10">
        <v>-40</v>
      </c>
      <c r="L39" s="10">
        <v>400</v>
      </c>
      <c r="M39" s="21" t="s">
        <v>54</v>
      </c>
      <c r="N39" s="21"/>
      <c r="O39" s="4">
        <v>38000</v>
      </c>
      <c r="P39" s="4">
        <v>40000</v>
      </c>
    </row>
    <row r="40" spans="1:16" x14ac:dyDescent="0.25">
      <c r="A40" s="18" t="s">
        <v>10</v>
      </c>
      <c r="B40" s="6" t="s">
        <v>36</v>
      </c>
      <c r="C40" s="6" t="s">
        <v>38</v>
      </c>
      <c r="D40" s="6">
        <v>2301</v>
      </c>
      <c r="E40" s="7">
        <v>44879.878472222219</v>
      </c>
      <c r="F40" s="8" t="s">
        <v>1</v>
      </c>
      <c r="G40" s="8">
        <v>1</v>
      </c>
      <c r="H40" s="8">
        <v>43</v>
      </c>
      <c r="I40" s="8">
        <v>4007</v>
      </c>
      <c r="J40" s="10">
        <v>3966</v>
      </c>
      <c r="K40" s="10">
        <v>41</v>
      </c>
      <c r="L40" s="10">
        <v>410</v>
      </c>
      <c r="M40" s="21" t="s">
        <v>54</v>
      </c>
      <c r="N40" s="21"/>
      <c r="O40" s="4">
        <v>38000</v>
      </c>
      <c r="P40" s="4">
        <v>40000</v>
      </c>
    </row>
    <row r="41" spans="1:16" x14ac:dyDescent="0.25">
      <c r="A41" s="18" t="s">
        <v>10</v>
      </c>
      <c r="B41" s="6" t="s">
        <v>36</v>
      </c>
      <c r="C41" s="6" t="s">
        <v>38</v>
      </c>
      <c r="D41" s="6">
        <v>2301</v>
      </c>
      <c r="E41" s="7">
        <v>44879.878472222219</v>
      </c>
      <c r="F41" s="8" t="s">
        <v>1</v>
      </c>
      <c r="G41" s="8">
        <v>1</v>
      </c>
      <c r="H41" s="8">
        <v>43</v>
      </c>
      <c r="I41" s="8">
        <v>4006</v>
      </c>
      <c r="J41" s="10">
        <v>4007</v>
      </c>
      <c r="K41" s="10">
        <v>1</v>
      </c>
      <c r="L41" s="15">
        <v>-10</v>
      </c>
      <c r="M41" s="21" t="s">
        <v>54</v>
      </c>
      <c r="N41" s="21"/>
      <c r="O41" s="4">
        <v>38000</v>
      </c>
      <c r="P41" s="4">
        <v>40000</v>
      </c>
    </row>
    <row r="42" spans="1:16" x14ac:dyDescent="0.25">
      <c r="A42" s="18" t="s">
        <v>10</v>
      </c>
      <c r="B42" s="6" t="s">
        <v>36</v>
      </c>
      <c r="C42" s="6" t="s">
        <v>38</v>
      </c>
      <c r="D42" s="6">
        <v>2301</v>
      </c>
      <c r="E42" s="7">
        <v>44879.878472222219</v>
      </c>
      <c r="F42" s="8" t="s">
        <v>1</v>
      </c>
      <c r="G42" s="8">
        <v>1</v>
      </c>
      <c r="H42" s="8">
        <v>42</v>
      </c>
      <c r="I42" s="8">
        <v>3976</v>
      </c>
      <c r="J42" s="10">
        <v>4015</v>
      </c>
      <c r="K42" s="10">
        <v>39</v>
      </c>
      <c r="L42" s="15">
        <v>-390</v>
      </c>
      <c r="M42" s="21" t="s">
        <v>54</v>
      </c>
      <c r="N42" s="21"/>
      <c r="O42" s="4">
        <v>38000</v>
      </c>
      <c r="P42" s="4">
        <v>40000</v>
      </c>
    </row>
    <row r="43" spans="1:16" x14ac:dyDescent="0.25">
      <c r="A43" s="18" t="s">
        <v>10</v>
      </c>
      <c r="B43" s="6" t="s">
        <v>28</v>
      </c>
      <c r="C43" s="6" t="s">
        <v>39</v>
      </c>
      <c r="D43" s="6">
        <v>2301</v>
      </c>
      <c r="E43" s="7">
        <v>44879.895833333336</v>
      </c>
      <c r="F43" s="8" t="s">
        <v>3</v>
      </c>
      <c r="G43" s="8">
        <v>1</v>
      </c>
      <c r="H43" s="8">
        <v>43</v>
      </c>
      <c r="I43" s="8">
        <v>4899</v>
      </c>
      <c r="J43" s="10">
        <v>4861</v>
      </c>
      <c r="K43" s="10">
        <v>-38</v>
      </c>
      <c r="L43" s="15">
        <v>-380</v>
      </c>
      <c r="M43" s="21" t="s">
        <v>61</v>
      </c>
      <c r="N43" s="21"/>
      <c r="O43" s="4">
        <v>38000</v>
      </c>
      <c r="P43" s="4">
        <v>40000</v>
      </c>
    </row>
    <row r="44" spans="1:16" x14ac:dyDescent="0.25">
      <c r="A44" s="18" t="s">
        <v>10</v>
      </c>
      <c r="B44" s="6" t="s">
        <v>37</v>
      </c>
      <c r="C44" s="6" t="s">
        <v>37</v>
      </c>
      <c r="D44" s="6">
        <v>2301</v>
      </c>
      <c r="E44" s="7">
        <v>44879.878472222219</v>
      </c>
      <c r="F44" s="8" t="s">
        <v>1</v>
      </c>
      <c r="G44" s="8">
        <v>1</v>
      </c>
      <c r="H44" s="8">
        <v>43</v>
      </c>
      <c r="I44" s="8">
        <v>7765</v>
      </c>
      <c r="J44" s="10">
        <v>7682</v>
      </c>
      <c r="K44" s="10">
        <v>-83</v>
      </c>
      <c r="L44" s="10">
        <v>415</v>
      </c>
      <c r="M44" s="21" t="s">
        <v>61</v>
      </c>
      <c r="N44" s="21"/>
      <c r="O44" s="4">
        <v>38000</v>
      </c>
      <c r="P44" s="4">
        <v>40000</v>
      </c>
    </row>
    <row r="45" spans="1:16" x14ac:dyDescent="0.25">
      <c r="A45" s="18" t="s">
        <v>10</v>
      </c>
      <c r="B45" s="6" t="s">
        <v>35</v>
      </c>
      <c r="C45" s="6" t="s">
        <v>40</v>
      </c>
      <c r="D45" s="6">
        <v>2301</v>
      </c>
      <c r="E45" s="7">
        <v>44879.878472222219</v>
      </c>
      <c r="F45" s="8" t="s">
        <v>3</v>
      </c>
      <c r="G45" s="8">
        <v>1</v>
      </c>
      <c r="H45" s="8">
        <v>43</v>
      </c>
      <c r="I45" s="8">
        <v>2854</v>
      </c>
      <c r="J45" s="10">
        <v>2816</v>
      </c>
      <c r="K45" s="10">
        <v>-38</v>
      </c>
      <c r="L45" s="15">
        <v>-380</v>
      </c>
      <c r="M45" s="20" t="s">
        <v>66</v>
      </c>
      <c r="O45" s="4">
        <v>38000</v>
      </c>
      <c r="P45" s="4">
        <v>40000</v>
      </c>
    </row>
    <row r="46" spans="1:16" x14ac:dyDescent="0.25">
      <c r="A46" s="18" t="s">
        <v>10</v>
      </c>
      <c r="B46" s="6" t="s">
        <v>43</v>
      </c>
      <c r="C46" s="6" t="s">
        <v>44</v>
      </c>
      <c r="D46" s="6">
        <v>2301</v>
      </c>
      <c r="E46" s="7">
        <v>44889.913888888892</v>
      </c>
      <c r="F46" s="8" t="s">
        <v>1</v>
      </c>
      <c r="G46" s="8">
        <v>1</v>
      </c>
      <c r="H46" s="8">
        <v>42</v>
      </c>
      <c r="I46" s="8">
        <v>3088</v>
      </c>
      <c r="J46" s="10">
        <v>3126</v>
      </c>
      <c r="K46" s="10">
        <v>38</v>
      </c>
      <c r="L46" s="15">
        <v>-380</v>
      </c>
      <c r="M46" s="20" t="s">
        <v>56</v>
      </c>
      <c r="O46" s="4">
        <v>38000</v>
      </c>
      <c r="P46" s="4">
        <v>40000</v>
      </c>
    </row>
    <row r="47" spans="1:16" x14ac:dyDescent="0.25">
      <c r="A47" s="18" t="s">
        <v>10</v>
      </c>
      <c r="B47" s="6" t="s">
        <v>2</v>
      </c>
      <c r="C47" s="6" t="s">
        <v>5</v>
      </c>
      <c r="D47" s="6">
        <v>2301</v>
      </c>
      <c r="E47" s="7">
        <v>44893.883333333331</v>
      </c>
      <c r="F47" s="8" t="s">
        <v>1</v>
      </c>
      <c r="G47" s="8">
        <v>1</v>
      </c>
      <c r="H47" s="8">
        <v>83</v>
      </c>
      <c r="I47" s="8">
        <v>13325</v>
      </c>
      <c r="J47" s="17">
        <v>13235</v>
      </c>
      <c r="K47" s="10">
        <v>80</v>
      </c>
      <c r="L47" s="10">
        <v>450</v>
      </c>
      <c r="M47" s="20">
        <v>4.3099999999999996</v>
      </c>
      <c r="O47" s="4">
        <v>38000</v>
      </c>
      <c r="P47" s="4">
        <v>40000</v>
      </c>
    </row>
    <row r="48" spans="1:16" x14ac:dyDescent="0.25">
      <c r="A48" s="18" t="s">
        <v>10</v>
      </c>
      <c r="B48" s="6" t="s">
        <v>45</v>
      </c>
      <c r="C48" s="6" t="s">
        <v>46</v>
      </c>
      <c r="D48" s="6">
        <v>2301</v>
      </c>
      <c r="E48" s="7">
        <v>44893.883333333331</v>
      </c>
      <c r="F48" s="8" t="s">
        <v>3</v>
      </c>
      <c r="G48" s="8">
        <v>1</v>
      </c>
      <c r="H48" s="8">
        <v>22</v>
      </c>
      <c r="I48" s="16">
        <v>4806</v>
      </c>
      <c r="J48" s="17">
        <v>4833</v>
      </c>
      <c r="K48" s="10">
        <v>27</v>
      </c>
      <c r="L48" s="10">
        <v>540</v>
      </c>
      <c r="M48" s="20" t="s">
        <v>67</v>
      </c>
      <c r="O48" s="4">
        <v>38000</v>
      </c>
      <c r="P48" s="4">
        <v>40000</v>
      </c>
    </row>
    <row r="49" spans="1:16" x14ac:dyDescent="0.25">
      <c r="A49" s="18" t="s">
        <v>10</v>
      </c>
      <c r="B49" s="6" t="s">
        <v>6</v>
      </c>
      <c r="C49" s="6" t="s">
        <v>7</v>
      </c>
      <c r="D49" s="6">
        <v>2301</v>
      </c>
      <c r="E49" s="7">
        <v>44893.883333333331</v>
      </c>
      <c r="F49" s="8" t="s">
        <v>3</v>
      </c>
      <c r="G49" s="8">
        <v>1</v>
      </c>
      <c r="H49" s="8">
        <v>42</v>
      </c>
      <c r="I49" s="8">
        <v>2565</v>
      </c>
      <c r="J49" s="10">
        <v>2602</v>
      </c>
      <c r="K49" s="10">
        <v>37</v>
      </c>
      <c r="L49" s="10">
        <v>370</v>
      </c>
      <c r="M49" s="20" t="s">
        <v>68</v>
      </c>
      <c r="O49" s="4">
        <v>38000</v>
      </c>
      <c r="P49" s="4">
        <v>40000</v>
      </c>
    </row>
    <row r="50" spans="1:16" x14ac:dyDescent="0.25">
      <c r="A50" s="18" t="s">
        <v>10</v>
      </c>
      <c r="B50" s="6" t="s">
        <v>41</v>
      </c>
      <c r="C50" s="6" t="s">
        <v>42</v>
      </c>
      <c r="D50" s="6">
        <v>2301</v>
      </c>
      <c r="E50" s="7">
        <v>44893.875694444447</v>
      </c>
      <c r="F50" s="8" t="s">
        <v>3</v>
      </c>
      <c r="G50" s="8">
        <v>1</v>
      </c>
      <c r="H50" s="8">
        <v>82</v>
      </c>
      <c r="I50" s="8">
        <v>7904</v>
      </c>
      <c r="J50" s="10">
        <v>7986</v>
      </c>
      <c r="K50" s="10">
        <v>82</v>
      </c>
      <c r="L50" s="10">
        <v>410</v>
      </c>
      <c r="M50" s="21" t="s">
        <v>61</v>
      </c>
      <c r="N50" s="21"/>
      <c r="O50" s="4">
        <v>38000</v>
      </c>
      <c r="P50" s="4">
        <v>40000</v>
      </c>
    </row>
    <row r="51" spans="1:16" x14ac:dyDescent="0.25">
      <c r="A51" s="18" t="s">
        <v>10</v>
      </c>
      <c r="B51" s="2" t="s">
        <v>45</v>
      </c>
      <c r="C51" s="2" t="s">
        <v>46</v>
      </c>
      <c r="D51" s="2">
        <v>2301</v>
      </c>
      <c r="E51" s="7">
        <v>44894.875</v>
      </c>
      <c r="F51" s="4" t="s">
        <v>3</v>
      </c>
      <c r="G51" s="4">
        <v>1</v>
      </c>
      <c r="H51" s="4">
        <v>22</v>
      </c>
      <c r="I51" s="4">
        <v>4781</v>
      </c>
      <c r="J51" s="10">
        <v>4762</v>
      </c>
      <c r="K51" s="10">
        <v>-19</v>
      </c>
      <c r="L51" s="14">
        <v>-380</v>
      </c>
      <c r="M51" s="20" t="s">
        <v>55</v>
      </c>
      <c r="O51" s="4">
        <v>47000</v>
      </c>
      <c r="P51" s="4">
        <v>40000</v>
      </c>
    </row>
    <row r="52" spans="1:16" x14ac:dyDescent="0.25">
      <c r="A52" s="19" t="s">
        <v>10</v>
      </c>
      <c r="B52" s="2" t="s">
        <v>51</v>
      </c>
      <c r="C52" s="2" t="s">
        <v>50</v>
      </c>
      <c r="D52" s="2">
        <v>2301</v>
      </c>
      <c r="E52" s="7">
        <v>44894.87777777778</v>
      </c>
      <c r="F52" s="4" t="s">
        <v>1</v>
      </c>
      <c r="G52" s="4">
        <v>1</v>
      </c>
      <c r="H52" s="4">
        <v>82</v>
      </c>
      <c r="I52" s="4">
        <v>7660</v>
      </c>
      <c r="J52" s="10">
        <v>7578</v>
      </c>
      <c r="K52" s="10">
        <v>82</v>
      </c>
      <c r="L52" s="10">
        <v>410</v>
      </c>
      <c r="M52" s="20" t="s">
        <v>54</v>
      </c>
      <c r="O52" s="4">
        <v>47000</v>
      </c>
      <c r="P52" s="4">
        <v>40000</v>
      </c>
    </row>
    <row r="53" spans="1:16" x14ac:dyDescent="0.25">
      <c r="A53" s="19" t="s">
        <v>10</v>
      </c>
      <c r="B53" s="2" t="s">
        <v>26</v>
      </c>
      <c r="C53" s="2" t="s">
        <v>27</v>
      </c>
      <c r="D53" s="2">
        <v>2301</v>
      </c>
      <c r="E53" s="7">
        <v>44894.880555555559</v>
      </c>
      <c r="F53" s="4" t="s">
        <v>1</v>
      </c>
      <c r="G53" s="4">
        <v>1</v>
      </c>
      <c r="H53" s="4">
        <v>82</v>
      </c>
      <c r="I53" s="4">
        <v>6606</v>
      </c>
      <c r="J53" s="10">
        <v>6622</v>
      </c>
      <c r="K53" s="10">
        <v>16</v>
      </c>
      <c r="L53" s="15">
        <v>-80</v>
      </c>
      <c r="M53" s="20" t="s">
        <v>54</v>
      </c>
      <c r="O53" s="4">
        <v>47000</v>
      </c>
      <c r="P53" s="4">
        <v>40000</v>
      </c>
    </row>
    <row r="54" spans="1:16" x14ac:dyDescent="0.25">
      <c r="A54" s="19" t="s">
        <v>10</v>
      </c>
      <c r="B54" s="2" t="s">
        <v>37</v>
      </c>
      <c r="C54" s="2" t="s">
        <v>37</v>
      </c>
      <c r="D54" s="2">
        <v>2301</v>
      </c>
      <c r="E54" s="7">
        <v>44894.89166666667</v>
      </c>
      <c r="F54" s="4" t="s">
        <v>1</v>
      </c>
      <c r="G54" s="4">
        <v>1</v>
      </c>
      <c r="H54" s="4">
        <v>82</v>
      </c>
      <c r="I54" s="4">
        <v>7761</v>
      </c>
      <c r="J54" s="10">
        <v>7765</v>
      </c>
      <c r="K54" s="10">
        <v>4</v>
      </c>
      <c r="L54" s="15">
        <v>-20</v>
      </c>
      <c r="M54" s="20" t="s">
        <v>61</v>
      </c>
      <c r="O54" s="4">
        <v>47000</v>
      </c>
      <c r="P54" s="4">
        <v>40000</v>
      </c>
    </row>
    <row r="55" spans="1:16" x14ac:dyDescent="0.25">
      <c r="A55" s="19" t="s">
        <v>10</v>
      </c>
      <c r="B55" s="2" t="s">
        <v>43</v>
      </c>
      <c r="C55" s="2" t="s">
        <v>44</v>
      </c>
      <c r="D55" s="2">
        <v>2301</v>
      </c>
      <c r="E55" s="7">
        <v>44895.92291666667</v>
      </c>
      <c r="F55" s="4" t="s">
        <v>1</v>
      </c>
      <c r="G55" s="4">
        <v>1</v>
      </c>
      <c r="H55" s="4">
        <v>42</v>
      </c>
      <c r="I55" s="4">
        <v>3116</v>
      </c>
      <c r="J55" s="10">
        <v>3085</v>
      </c>
      <c r="K55" s="10">
        <v>31</v>
      </c>
      <c r="L55" s="10">
        <v>310</v>
      </c>
      <c r="M55" s="20" t="s">
        <v>56</v>
      </c>
      <c r="O55" s="4">
        <v>47000</v>
      </c>
      <c r="P55" s="4">
        <v>40000</v>
      </c>
    </row>
    <row r="56" spans="1:16" x14ac:dyDescent="0.25">
      <c r="A56" s="19" t="s">
        <v>10</v>
      </c>
      <c r="B56" s="2" t="s">
        <v>41</v>
      </c>
      <c r="C56" s="2" t="s">
        <v>42</v>
      </c>
      <c r="D56" s="2">
        <v>2301</v>
      </c>
      <c r="E56" s="7">
        <v>44895.927777777775</v>
      </c>
      <c r="F56" s="4" t="s">
        <v>1</v>
      </c>
      <c r="G56" s="4">
        <v>1</v>
      </c>
      <c r="H56" s="4">
        <v>82</v>
      </c>
      <c r="I56" s="4">
        <v>8087</v>
      </c>
      <c r="J56" s="10">
        <v>8092</v>
      </c>
      <c r="K56" s="10">
        <v>5</v>
      </c>
      <c r="L56" s="15">
        <v>-25</v>
      </c>
      <c r="M56" s="20" t="s">
        <v>61</v>
      </c>
      <c r="O56" s="4">
        <v>47000</v>
      </c>
      <c r="P56" s="4">
        <v>40000</v>
      </c>
    </row>
    <row r="57" spans="1:16" x14ac:dyDescent="0.25">
      <c r="A57" s="18" t="s">
        <v>10</v>
      </c>
      <c r="B57" s="6" t="s">
        <v>6</v>
      </c>
      <c r="C57" s="6" t="s">
        <v>7</v>
      </c>
      <c r="D57" s="6">
        <v>2301</v>
      </c>
      <c r="E57" s="7">
        <v>44896.883333333331</v>
      </c>
      <c r="F57" s="8" t="s">
        <v>3</v>
      </c>
      <c r="G57" s="8">
        <v>1</v>
      </c>
      <c r="H57" s="8">
        <v>42</v>
      </c>
      <c r="I57" s="8">
        <v>2567</v>
      </c>
      <c r="J57" s="10">
        <v>2609</v>
      </c>
      <c r="K57" s="10">
        <v>42</v>
      </c>
      <c r="L57" s="10">
        <v>420</v>
      </c>
      <c r="M57" s="20" t="s">
        <v>59</v>
      </c>
      <c r="O57" s="4">
        <v>47000</v>
      </c>
      <c r="P57" s="4">
        <v>40000</v>
      </c>
    </row>
    <row r="58" spans="1:16" x14ac:dyDescent="0.25">
      <c r="A58" s="18" t="s">
        <v>10</v>
      </c>
      <c r="B58" s="6" t="s">
        <v>29</v>
      </c>
      <c r="C58" s="6" t="s">
        <v>30</v>
      </c>
      <c r="D58" s="6">
        <v>2301</v>
      </c>
      <c r="E58" s="7">
        <v>44896.90347222222</v>
      </c>
      <c r="F58" s="8" t="s">
        <v>3</v>
      </c>
      <c r="G58" s="8">
        <v>1</v>
      </c>
      <c r="H58" s="8">
        <v>23</v>
      </c>
      <c r="I58" s="8">
        <v>2708</v>
      </c>
      <c r="J58" s="10">
        <v>2691</v>
      </c>
      <c r="K58" s="10">
        <v>17</v>
      </c>
      <c r="L58" s="15">
        <v>-340</v>
      </c>
      <c r="M58" s="20" t="s">
        <v>60</v>
      </c>
      <c r="O58" s="4">
        <v>47000</v>
      </c>
      <c r="P58" s="4">
        <v>40000</v>
      </c>
    </row>
    <row r="59" spans="1:16" x14ac:dyDescent="0.25">
      <c r="A59" s="18" t="s">
        <v>10</v>
      </c>
      <c r="B59" s="9" t="s">
        <v>33</v>
      </c>
      <c r="C59" s="6" t="s">
        <v>34</v>
      </c>
      <c r="D59" s="6">
        <v>2301</v>
      </c>
      <c r="E59" s="7">
        <v>44897.904861111114</v>
      </c>
      <c r="F59" s="8" t="s">
        <v>3</v>
      </c>
      <c r="G59" s="8">
        <v>1</v>
      </c>
      <c r="H59" s="8">
        <v>42</v>
      </c>
      <c r="I59" s="8">
        <v>9218</v>
      </c>
      <c r="J59" s="10">
        <v>9258</v>
      </c>
      <c r="K59" s="10">
        <v>40</v>
      </c>
      <c r="L59" s="10">
        <v>400</v>
      </c>
      <c r="M59" s="20" t="s">
        <v>58</v>
      </c>
      <c r="O59" s="4">
        <v>47000</v>
      </c>
      <c r="P59" s="4">
        <v>40000</v>
      </c>
    </row>
    <row r="60" spans="1:16" x14ac:dyDescent="0.25">
      <c r="A60" s="18" t="s">
        <v>10</v>
      </c>
      <c r="B60" s="2" t="s">
        <v>43</v>
      </c>
      <c r="C60" s="2" t="s">
        <v>44</v>
      </c>
      <c r="D60" s="6">
        <v>2301</v>
      </c>
      <c r="E60" s="7">
        <v>44897.916666666664</v>
      </c>
      <c r="F60" s="8" t="s">
        <v>1</v>
      </c>
      <c r="G60" s="8">
        <v>1</v>
      </c>
      <c r="H60" s="8">
        <v>42</v>
      </c>
      <c r="I60" s="8">
        <v>3067</v>
      </c>
      <c r="J60" s="10">
        <v>3085</v>
      </c>
      <c r="K60" s="10">
        <v>18</v>
      </c>
      <c r="L60" s="15">
        <v>-180</v>
      </c>
      <c r="M60" s="20" t="s">
        <v>56</v>
      </c>
      <c r="O60" s="4">
        <v>47000</v>
      </c>
      <c r="P60" s="4">
        <v>40000</v>
      </c>
    </row>
    <row r="61" spans="1:16" x14ac:dyDescent="0.25">
      <c r="A61" s="18" t="s">
        <v>10</v>
      </c>
      <c r="B61" s="2" t="s">
        <v>45</v>
      </c>
      <c r="C61" s="2" t="s">
        <v>46</v>
      </c>
      <c r="D61" s="2">
        <v>2301</v>
      </c>
      <c r="E61" s="7">
        <v>44897.833333333336</v>
      </c>
      <c r="F61" s="4" t="s">
        <v>3</v>
      </c>
      <c r="G61" s="4">
        <v>1</v>
      </c>
      <c r="H61" s="4">
        <v>22</v>
      </c>
      <c r="I61" s="4">
        <v>4830</v>
      </c>
      <c r="J61" s="10">
        <v>4810</v>
      </c>
      <c r="K61" s="10">
        <v>-20</v>
      </c>
      <c r="L61" s="14">
        <v>-400</v>
      </c>
      <c r="M61" s="20" t="s">
        <v>55</v>
      </c>
      <c r="O61" s="4">
        <v>47000</v>
      </c>
      <c r="P61" s="4">
        <v>40000</v>
      </c>
    </row>
    <row r="62" spans="1:16" x14ac:dyDescent="0.25">
      <c r="A62" s="18" t="s">
        <v>10</v>
      </c>
      <c r="B62" s="9" t="s">
        <v>69</v>
      </c>
      <c r="C62" s="6" t="s">
        <v>70</v>
      </c>
      <c r="D62" s="6">
        <v>2301</v>
      </c>
      <c r="E62" s="7">
        <v>44900.833333333336</v>
      </c>
      <c r="F62" s="8" t="s">
        <v>1</v>
      </c>
      <c r="G62" s="8">
        <v>1</v>
      </c>
      <c r="H62" s="8">
        <v>42</v>
      </c>
      <c r="I62" s="8">
        <v>4244</v>
      </c>
      <c r="J62" s="10">
        <v>4282</v>
      </c>
      <c r="K62" s="10">
        <v>38</v>
      </c>
      <c r="L62" s="15">
        <v>-380</v>
      </c>
      <c r="M62" s="20" t="s">
        <v>56</v>
      </c>
      <c r="O62" s="4">
        <v>47000</v>
      </c>
      <c r="P62" s="4">
        <v>40000</v>
      </c>
    </row>
    <row r="63" spans="1:16" x14ac:dyDescent="0.25">
      <c r="A63" s="18" t="s">
        <v>10</v>
      </c>
      <c r="B63" s="6" t="s">
        <v>43</v>
      </c>
      <c r="C63" s="6" t="s">
        <v>44</v>
      </c>
      <c r="D63" s="6">
        <v>2301</v>
      </c>
      <c r="E63" s="7">
        <v>44901.833333333336</v>
      </c>
      <c r="F63" s="8" t="s">
        <v>1</v>
      </c>
      <c r="G63" s="8">
        <v>1</v>
      </c>
      <c r="H63" s="8">
        <v>42</v>
      </c>
      <c r="I63" s="8">
        <v>3839</v>
      </c>
      <c r="J63" s="10">
        <v>2997</v>
      </c>
      <c r="K63" s="10">
        <v>-42</v>
      </c>
      <c r="L63" s="10">
        <v>420</v>
      </c>
      <c r="M63" s="20" t="s">
        <v>56</v>
      </c>
      <c r="O63" s="4">
        <v>47000</v>
      </c>
      <c r="P63" s="4">
        <v>40000</v>
      </c>
    </row>
    <row r="64" spans="1:16" x14ac:dyDescent="0.25">
      <c r="A64" s="18" t="s">
        <v>10</v>
      </c>
      <c r="B64" s="9" t="s">
        <v>69</v>
      </c>
      <c r="C64" s="6" t="s">
        <v>70</v>
      </c>
      <c r="D64" s="6">
        <v>2301</v>
      </c>
      <c r="E64" s="7">
        <v>44902.833333333336</v>
      </c>
      <c r="F64" s="8" t="s">
        <v>1</v>
      </c>
      <c r="G64" s="8">
        <v>1</v>
      </c>
      <c r="H64" s="8">
        <v>42</v>
      </c>
      <c r="I64" s="8">
        <v>4266</v>
      </c>
      <c r="J64" s="10">
        <v>4305</v>
      </c>
      <c r="K64" s="10">
        <v>39</v>
      </c>
      <c r="L64" s="15">
        <v>-390</v>
      </c>
      <c r="M64" s="20" t="s">
        <v>56</v>
      </c>
      <c r="O64" s="4">
        <v>47000</v>
      </c>
      <c r="P64" s="4">
        <v>40000</v>
      </c>
    </row>
    <row r="65" spans="1:16" x14ac:dyDescent="0.25">
      <c r="A65" s="19" t="s">
        <v>10</v>
      </c>
      <c r="B65" s="2" t="s">
        <v>51</v>
      </c>
      <c r="C65" s="2" t="s">
        <v>50</v>
      </c>
      <c r="D65" s="2">
        <v>2301</v>
      </c>
      <c r="E65" s="7">
        <v>44902.833333333336</v>
      </c>
      <c r="F65" s="4" t="s">
        <v>1</v>
      </c>
      <c r="G65" s="4">
        <v>1</v>
      </c>
      <c r="H65" s="4">
        <v>82</v>
      </c>
      <c r="I65" s="4">
        <v>7884</v>
      </c>
      <c r="J65" s="10">
        <v>7964</v>
      </c>
      <c r="K65" s="10">
        <v>80</v>
      </c>
      <c r="L65" s="15">
        <v>-400</v>
      </c>
      <c r="M65" s="20" t="s">
        <v>54</v>
      </c>
      <c r="O65" s="4">
        <v>47000</v>
      </c>
      <c r="P65" s="4">
        <v>40000</v>
      </c>
    </row>
    <row r="66" spans="1:16" x14ac:dyDescent="0.25">
      <c r="A66" s="18" t="s">
        <v>10</v>
      </c>
      <c r="B66" s="6" t="s">
        <v>43</v>
      </c>
      <c r="C66" s="6" t="s">
        <v>44</v>
      </c>
      <c r="D66" s="6">
        <v>2301</v>
      </c>
      <c r="E66" s="7">
        <v>44903.833333333336</v>
      </c>
      <c r="F66" s="4" t="s">
        <v>3</v>
      </c>
      <c r="G66" s="8">
        <v>1</v>
      </c>
      <c r="H66" s="8">
        <v>42</v>
      </c>
      <c r="I66" s="8">
        <v>2956</v>
      </c>
      <c r="J66" s="10">
        <v>2918</v>
      </c>
      <c r="K66" s="10">
        <v>-38</v>
      </c>
      <c r="L66" s="15">
        <v>-380</v>
      </c>
      <c r="M66" s="20" t="s">
        <v>56</v>
      </c>
      <c r="O66" s="4">
        <v>47000</v>
      </c>
      <c r="P66" s="4">
        <v>40000</v>
      </c>
    </row>
    <row r="67" spans="1:16" x14ac:dyDescent="0.25">
      <c r="A67" s="18" t="s">
        <v>10</v>
      </c>
      <c r="B67" s="2" t="s">
        <v>0</v>
      </c>
      <c r="C67" s="2" t="s">
        <v>4</v>
      </c>
      <c r="D67" s="2">
        <v>2303</v>
      </c>
      <c r="E67" s="7">
        <v>44903.833333333336</v>
      </c>
      <c r="F67" s="4" t="s">
        <v>3</v>
      </c>
      <c r="G67" s="4">
        <v>2</v>
      </c>
      <c r="H67" s="4">
        <v>22</v>
      </c>
      <c r="I67" s="4">
        <v>5510</v>
      </c>
      <c r="J67" s="10">
        <v>5551</v>
      </c>
      <c r="K67" s="10">
        <v>41</v>
      </c>
      <c r="L67" s="10">
        <v>410</v>
      </c>
      <c r="M67" s="20" t="s">
        <v>54</v>
      </c>
      <c r="O67" s="4">
        <v>38000</v>
      </c>
      <c r="P67" s="4">
        <v>40000</v>
      </c>
    </row>
    <row r="68" spans="1:16" x14ac:dyDescent="0.25">
      <c r="A68" s="18" t="s">
        <v>10</v>
      </c>
      <c r="B68" s="6" t="s">
        <v>37</v>
      </c>
      <c r="C68" s="6" t="s">
        <v>37</v>
      </c>
      <c r="D68" s="6">
        <v>2301</v>
      </c>
      <c r="E68" s="7">
        <v>44903.833333333336</v>
      </c>
      <c r="F68" s="8" t="s">
        <v>1</v>
      </c>
      <c r="G68" s="8">
        <v>1</v>
      </c>
      <c r="H68" s="8">
        <v>43</v>
      </c>
      <c r="I68" s="8">
        <v>7667</v>
      </c>
      <c r="J68" s="10">
        <v>7745</v>
      </c>
      <c r="K68" s="10">
        <v>78</v>
      </c>
      <c r="L68" s="15">
        <v>-390</v>
      </c>
      <c r="M68" s="21" t="s">
        <v>61</v>
      </c>
      <c r="N68" s="21"/>
      <c r="O68" s="4">
        <v>38000</v>
      </c>
      <c r="P68" s="4">
        <v>40000</v>
      </c>
    </row>
    <row r="69" spans="1:16" x14ac:dyDescent="0.25">
      <c r="A69" s="18" t="s">
        <v>10</v>
      </c>
      <c r="B69" s="6" t="s">
        <v>35</v>
      </c>
      <c r="C69" s="6" t="s">
        <v>40</v>
      </c>
      <c r="D69" s="6">
        <v>2303</v>
      </c>
      <c r="E69" s="7">
        <v>44904.833333333336</v>
      </c>
      <c r="F69" s="8" t="s">
        <v>1</v>
      </c>
      <c r="G69" s="8">
        <v>1</v>
      </c>
      <c r="H69" s="8">
        <v>43</v>
      </c>
      <c r="I69" s="8">
        <v>2817</v>
      </c>
      <c r="J69" s="10">
        <v>2776</v>
      </c>
      <c r="K69" s="10">
        <v>-41</v>
      </c>
      <c r="L69" s="10">
        <v>410</v>
      </c>
      <c r="M69" s="20" t="s">
        <v>66</v>
      </c>
      <c r="O69" s="4">
        <v>38000</v>
      </c>
      <c r="P69" s="4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2022-09-27T13:53:09Z</dcterms:created>
  <dcterms:modified xsi:type="dcterms:W3CDTF">2023-02-02T14:27:38Z</dcterms:modified>
</cp:coreProperties>
</file>