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boxx\odysseysem1\alogorithmes\"/>
    </mc:Choice>
  </mc:AlternateContent>
  <bookViews>
    <workbookView xWindow="0" yWindow="0" windowWidth="20490" windowHeight="7755" activeTab="1"/>
  </bookViews>
  <sheets>
    <sheet name="Feuil1" sheetId="1" r:id="rId1"/>
    <sheet name="Feuil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17" i="1"/>
  <c r="C18" i="1"/>
  <c r="C19" i="1"/>
  <c r="B17" i="1"/>
  <c r="B18" i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C16" i="1"/>
  <c r="B16" i="1"/>
  <c r="C6" i="1"/>
  <c r="C7" i="1"/>
  <c r="C8" i="1"/>
  <c r="C9" i="1"/>
  <c r="C10" i="1"/>
  <c r="C11" i="1"/>
  <c r="C12" i="1"/>
  <c r="C13" i="1"/>
  <c r="C14" i="1"/>
  <c r="C5" i="1"/>
  <c r="B5" i="1"/>
  <c r="B6" i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<sst xmlns="http://schemas.openxmlformats.org/spreadsheetml/2006/main" count="48" uniqueCount="22">
  <si>
    <t>numCage</t>
  </si>
  <si>
    <t>idle</t>
  </si>
  <si>
    <t>up</t>
  </si>
  <si>
    <t>down</t>
  </si>
  <si>
    <t>actif/inactif</t>
  </si>
  <si>
    <t>levelActuel</t>
  </si>
  <si>
    <t>status1</t>
  </si>
  <si>
    <t>statu2</t>
  </si>
  <si>
    <t>weigth&gt;3000</t>
  </si>
  <si>
    <t>boutonAskLevel</t>
  </si>
  <si>
    <t>boutonCallCage</t>
  </si>
  <si>
    <t>controller</t>
  </si>
  <si>
    <t>scenario1</t>
  </si>
  <si>
    <t>arretDemande</t>
  </si>
  <si>
    <t>step</t>
  </si>
  <si>
    <t>door(open/close)</t>
  </si>
  <si>
    <t>timer</t>
  </si>
  <si>
    <t>cage1 calcul</t>
  </si>
  <si>
    <t>cage 2 calcul</t>
  </si>
  <si>
    <t>levelDemanderEx</t>
  </si>
  <si>
    <t>step down</t>
  </si>
  <si>
    <t>step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</si>
</sst>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"/>
  <sheetViews>
    <sheetView workbookViewId="0">
      <pane ySplit="4" topLeftCell="A8" activePane="bottomLeft" state="frozen"/>
      <selection pane="bottomLeft" activeCell="C18" sqref="C18"/>
    </sheetView>
  </sheetViews>
  <sheetFormatPr baseColWidth="10" defaultRowHeight="15" x14ac:dyDescent="0.25"/>
  <cols>
    <col min="1" max="1" width="9.7109375" bestFit="1" customWidth="1"/>
    <col min="2" max="2" width="11.85546875" bestFit="1" customWidth="1"/>
    <col min="3" max="4" width="11.85546875" customWidth="1"/>
    <col min="5" max="5" width="5.7109375" customWidth="1"/>
    <col min="6" max="6" width="6" bestFit="1" customWidth="1"/>
    <col min="7" max="7" width="7.42578125" customWidth="1"/>
    <col min="8" max="8" width="4.85546875" bestFit="1" customWidth="1"/>
    <col min="9" max="9" width="9.28515625" style="1" bestFit="1" customWidth="1"/>
    <col min="10" max="10" width="4.42578125" style="1" bestFit="1" customWidth="1"/>
    <col min="11" max="11" width="3.28515625" style="1" bestFit="1" customWidth="1"/>
    <col min="12" max="12" width="6" style="1" bestFit="1" customWidth="1"/>
    <col min="13" max="13" width="12.140625" style="1" bestFit="1" customWidth="1"/>
    <col min="14" max="14" width="11.28515625" style="1" bestFit="1" customWidth="1"/>
    <col min="15" max="15" width="11.140625" style="1" bestFit="1" customWidth="1"/>
    <col min="16" max="16" width="13.85546875" style="1" bestFit="1" customWidth="1"/>
    <col min="17" max="17" width="16.7109375" style="1" bestFit="1" customWidth="1"/>
    <col min="18" max="26" width="2" bestFit="1" customWidth="1"/>
    <col min="27" max="27" width="3" bestFit="1" customWidth="1"/>
    <col min="28" max="28" width="3" customWidth="1"/>
    <col min="29" max="37" width="2" bestFit="1" customWidth="1"/>
    <col min="38" max="38" width="3" bestFit="1" customWidth="1"/>
  </cols>
  <sheetData>
    <row r="1" spans="1:38" s="2" customFormat="1" x14ac:dyDescent="0.25">
      <c r="A1" s="2" t="s">
        <v>11</v>
      </c>
      <c r="I1" s="3"/>
      <c r="J1" s="4" t="s">
        <v>6</v>
      </c>
      <c r="K1" s="4"/>
      <c r="L1" s="4"/>
      <c r="M1" s="4"/>
      <c r="N1" s="3" t="s">
        <v>7</v>
      </c>
      <c r="O1" s="3"/>
      <c r="P1" s="3"/>
      <c r="Q1" s="3"/>
      <c r="R1" s="4" t="s">
        <v>9</v>
      </c>
      <c r="S1" s="4"/>
      <c r="T1" s="4"/>
      <c r="U1" s="4"/>
      <c r="V1" s="4"/>
      <c r="W1" s="4"/>
      <c r="X1" s="4"/>
      <c r="Y1" s="4"/>
      <c r="Z1" s="4"/>
      <c r="AA1" s="4"/>
      <c r="AB1" s="3"/>
      <c r="AC1" s="4" t="s">
        <v>10</v>
      </c>
      <c r="AD1" s="4"/>
      <c r="AE1" s="4"/>
      <c r="AF1" s="4"/>
      <c r="AG1" s="4"/>
      <c r="AH1" s="4"/>
      <c r="AI1" s="4"/>
      <c r="AJ1" s="4"/>
      <c r="AK1" s="4"/>
      <c r="AL1" s="4"/>
    </row>
    <row r="2" spans="1:38" s="2" customFormat="1" x14ac:dyDescent="0.25">
      <c r="E2" s="5" t="s">
        <v>19</v>
      </c>
      <c r="F2" s="5"/>
      <c r="G2" s="3"/>
      <c r="H2" s="2" t="s">
        <v>14</v>
      </c>
      <c r="I2" s="3" t="s">
        <v>0</v>
      </c>
      <c r="J2" s="3" t="s">
        <v>1</v>
      </c>
      <c r="K2" s="3" t="s">
        <v>2</v>
      </c>
      <c r="L2" s="3" t="s">
        <v>3</v>
      </c>
      <c r="M2" s="3" t="s">
        <v>8</v>
      </c>
      <c r="N2" s="3" t="s">
        <v>4</v>
      </c>
      <c r="O2" s="3" t="s">
        <v>5</v>
      </c>
      <c r="P2" s="3" t="s">
        <v>13</v>
      </c>
      <c r="Q2" s="3" t="s">
        <v>15</v>
      </c>
      <c r="R2" s="2">
        <v>1</v>
      </c>
      <c r="S2" s="2">
        <v>2</v>
      </c>
      <c r="T2" s="2">
        <v>3</v>
      </c>
      <c r="U2" s="2">
        <v>4</v>
      </c>
      <c r="V2" s="2">
        <v>5</v>
      </c>
      <c r="W2" s="2">
        <v>6</v>
      </c>
      <c r="X2" s="2">
        <v>7</v>
      </c>
      <c r="Y2" s="2">
        <v>8</v>
      </c>
      <c r="Z2" s="2">
        <v>9</v>
      </c>
      <c r="AA2" s="2">
        <v>10</v>
      </c>
      <c r="AC2" s="2">
        <v>1</v>
      </c>
      <c r="AD2" s="2">
        <v>2</v>
      </c>
      <c r="AE2" s="2">
        <v>3</v>
      </c>
      <c r="AF2" s="2">
        <v>4</v>
      </c>
      <c r="AG2" s="2">
        <v>5</v>
      </c>
      <c r="AH2" s="2">
        <v>6</v>
      </c>
      <c r="AI2" s="2">
        <v>7</v>
      </c>
      <c r="AJ2" s="2">
        <v>8</v>
      </c>
      <c r="AK2" s="2">
        <v>9</v>
      </c>
      <c r="AL2" s="2">
        <v>10</v>
      </c>
    </row>
    <row r="3" spans="1:38" s="2" customFormat="1" x14ac:dyDescent="0.25">
      <c r="E3" s="6" t="s">
        <v>2</v>
      </c>
      <c r="F3" s="6" t="s">
        <v>3</v>
      </c>
      <c r="I3" s="3">
        <v>1</v>
      </c>
      <c r="J3" s="3">
        <v>1</v>
      </c>
      <c r="K3" s="3">
        <v>0</v>
      </c>
      <c r="L3" s="3">
        <v>0</v>
      </c>
      <c r="M3" s="3">
        <v>0</v>
      </c>
      <c r="N3" s="3">
        <v>1</v>
      </c>
      <c r="O3" s="3">
        <v>1</v>
      </c>
      <c r="P3" s="3">
        <v>0</v>
      </c>
      <c r="Q3" s="3" t="s">
        <v>16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/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</row>
    <row r="4" spans="1:38" s="2" customFormat="1" x14ac:dyDescent="0.25">
      <c r="B4" s="2" t="s">
        <v>17</v>
      </c>
      <c r="I4" s="3">
        <v>2</v>
      </c>
      <c r="J4" s="3">
        <v>1</v>
      </c>
      <c r="K4" s="3">
        <v>0</v>
      </c>
      <c r="L4" s="3">
        <v>0</v>
      </c>
      <c r="M4" s="3">
        <v>0</v>
      </c>
      <c r="N4" s="3">
        <v>1</v>
      </c>
      <c r="O4" s="3">
        <v>1</v>
      </c>
      <c r="P4" s="3">
        <v>0</v>
      </c>
      <c r="Q4" s="3"/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/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</row>
    <row r="5" spans="1:38" x14ac:dyDescent="0.25">
      <c r="A5" t="s">
        <v>12</v>
      </c>
      <c r="B5">
        <f>J5*(F5-O5)+K5*(F5-O5)+L5*(F5-O5)</f>
        <v>9</v>
      </c>
      <c r="C5">
        <f>IF(F5&lt;&gt;0,IF(J5=1,F5-O5,IF(K5=1,P5-O5+F5,O5-F5)),0)</f>
        <v>9</v>
      </c>
      <c r="F5">
        <v>10</v>
      </c>
      <c r="H5">
        <v>1</v>
      </c>
      <c r="I5" s="1">
        <v>1</v>
      </c>
      <c r="J5" s="1">
        <v>1</v>
      </c>
      <c r="K5" s="1">
        <v>0</v>
      </c>
      <c r="L5" s="1">
        <v>0</v>
      </c>
      <c r="M5" s="1">
        <v>0</v>
      </c>
      <c r="N5" s="1">
        <v>1</v>
      </c>
      <c r="O5" s="1">
        <v>1</v>
      </c>
      <c r="P5" s="1">
        <v>10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/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>
        <v>1</v>
      </c>
    </row>
    <row r="6" spans="1:38" x14ac:dyDescent="0.25">
      <c r="B6">
        <f t="shared" ref="B6:B14" si="0">J6*(F6-O6+P6)+K6*(F6-O6+P6)+L6*(F6-O6+P6)</f>
        <v>8</v>
      </c>
      <c r="C6">
        <f>IF(F6&lt;&gt;0,IF(J6=1,F6-O6,IF(K6=1,P6-O6+F6,O6-F6)),0)</f>
        <v>0</v>
      </c>
      <c r="H6">
        <v>2</v>
      </c>
      <c r="I6" s="1">
        <v>1</v>
      </c>
      <c r="J6" s="1">
        <v>0</v>
      </c>
      <c r="K6" s="1">
        <v>1</v>
      </c>
      <c r="L6" s="1">
        <v>0</v>
      </c>
      <c r="M6" s="1">
        <v>0</v>
      </c>
      <c r="N6" s="1">
        <v>1</v>
      </c>
      <c r="O6" s="1">
        <v>2</v>
      </c>
      <c r="P6" s="1">
        <v>10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/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>
        <v>1</v>
      </c>
    </row>
    <row r="7" spans="1:38" x14ac:dyDescent="0.25">
      <c r="B7">
        <f t="shared" si="0"/>
        <v>12</v>
      </c>
      <c r="C7">
        <f>IF(F7&lt;&gt;0,IF(J7=1,F7-O7,IF(K7=1,P7-O7+F7,O7-F7)),0)</f>
        <v>12</v>
      </c>
      <c r="F7">
        <v>5</v>
      </c>
      <c r="H7">
        <v>3</v>
      </c>
      <c r="I7" s="1">
        <v>1</v>
      </c>
      <c r="J7" s="1">
        <v>0</v>
      </c>
      <c r="K7" s="1">
        <v>1</v>
      </c>
      <c r="L7" s="1">
        <v>0</v>
      </c>
      <c r="M7" s="1">
        <v>0</v>
      </c>
      <c r="N7" s="1">
        <v>1</v>
      </c>
      <c r="O7" s="1">
        <v>3</v>
      </c>
      <c r="P7" s="1">
        <v>10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/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>
        <v>1</v>
      </c>
    </row>
    <row r="8" spans="1:38" x14ac:dyDescent="0.25">
      <c r="B8">
        <f t="shared" si="0"/>
        <v>12</v>
      </c>
      <c r="C8">
        <f>IF(F8&lt;&gt;0,IF(J8=1,F8-O8,IF(K8=1,P8-O8+F8,O8-F8)),0)</f>
        <v>0</v>
      </c>
      <c r="H8">
        <v>4</v>
      </c>
      <c r="I8" s="1">
        <v>1</v>
      </c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v>4</v>
      </c>
      <c r="P8" s="1">
        <v>10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/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>
        <v>1</v>
      </c>
    </row>
    <row r="9" spans="1:38" x14ac:dyDescent="0.25">
      <c r="B9">
        <f t="shared" si="0"/>
        <v>10</v>
      </c>
      <c r="C9">
        <f>IF(F9&lt;&gt;0,IF(J9=1,F9-O9,IF(K9=1,P9-O9+F9,O9-F9)),0)</f>
        <v>0</v>
      </c>
      <c r="H9">
        <v>5</v>
      </c>
      <c r="I9" s="1">
        <v>1</v>
      </c>
      <c r="J9" s="1">
        <v>1</v>
      </c>
      <c r="K9" s="1">
        <v>1</v>
      </c>
      <c r="L9" s="1">
        <v>0</v>
      </c>
      <c r="M9" s="1">
        <v>0</v>
      </c>
      <c r="N9" s="1">
        <v>1</v>
      </c>
      <c r="O9" s="1">
        <v>5</v>
      </c>
      <c r="P9" s="1">
        <v>10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/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>
        <v>1</v>
      </c>
    </row>
    <row r="10" spans="1:38" x14ac:dyDescent="0.25">
      <c r="B10">
        <f t="shared" si="0"/>
        <v>8</v>
      </c>
      <c r="C10">
        <f>IF(F10&lt;&gt;0,IF(J10=1,F10-O10,IF(K10=1,P10-O10+F10,O10-F10)),0)</f>
        <v>0</v>
      </c>
      <c r="H10">
        <v>6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1</v>
      </c>
      <c r="O10" s="1">
        <v>6</v>
      </c>
      <c r="P10" s="1">
        <v>10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/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>
        <v>1</v>
      </c>
    </row>
    <row r="11" spans="1:38" x14ac:dyDescent="0.25">
      <c r="B11">
        <f t="shared" si="0"/>
        <v>6</v>
      </c>
      <c r="C11">
        <f>IF(F11&lt;&gt;0,IF(J11=1,F11-O11,IF(K11=1,P11-O11+F11,O11-F11)),0)</f>
        <v>0</v>
      </c>
      <c r="H11">
        <v>7</v>
      </c>
      <c r="I11" s="1">
        <v>1</v>
      </c>
      <c r="J11" s="1">
        <v>1</v>
      </c>
      <c r="K11" s="1">
        <v>1</v>
      </c>
      <c r="L11" s="1">
        <v>0</v>
      </c>
      <c r="M11" s="1">
        <v>0</v>
      </c>
      <c r="N11" s="1">
        <v>1</v>
      </c>
      <c r="O11" s="1">
        <v>7</v>
      </c>
      <c r="P11" s="1">
        <v>10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/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>
        <v>1</v>
      </c>
    </row>
    <row r="12" spans="1:38" x14ac:dyDescent="0.25">
      <c r="B12">
        <f t="shared" si="0"/>
        <v>4</v>
      </c>
      <c r="C12">
        <f>IF(F12&lt;&gt;0,IF(J12=1,F12-O12,IF(K12=1,P12-O12+F12,O12-F12)),0)</f>
        <v>0</v>
      </c>
      <c r="H12">
        <v>8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 s="1">
        <v>1</v>
      </c>
      <c r="O12" s="1">
        <v>8</v>
      </c>
      <c r="P12" s="1">
        <v>10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/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>
        <v>1</v>
      </c>
    </row>
    <row r="13" spans="1:38" x14ac:dyDescent="0.25">
      <c r="B13">
        <f t="shared" si="0"/>
        <v>2</v>
      </c>
      <c r="C13">
        <f>IF(F13&lt;&gt;0,IF(J13=1,F13-O13,IF(K13=1,P13-O13+F13,O13-F13)),0)</f>
        <v>0</v>
      </c>
      <c r="H13">
        <v>9</v>
      </c>
      <c r="I13" s="1">
        <v>1</v>
      </c>
      <c r="J13" s="1">
        <v>1</v>
      </c>
      <c r="K13" s="1">
        <v>1</v>
      </c>
      <c r="L13" s="1">
        <v>0</v>
      </c>
      <c r="M13" s="1">
        <v>0</v>
      </c>
      <c r="N13" s="1">
        <v>1</v>
      </c>
      <c r="O13" s="1">
        <v>9</v>
      </c>
      <c r="P13" s="1">
        <v>10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/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>
        <v>1</v>
      </c>
    </row>
    <row r="14" spans="1:38" x14ac:dyDescent="0.25">
      <c r="B14">
        <f t="shared" si="0"/>
        <v>0</v>
      </c>
      <c r="C14">
        <f>IF(F14&lt;&gt;0,IF(J14=1,F14-O14,IF(K14=1,P14-O14+F14,O14-F14)),0)</f>
        <v>0</v>
      </c>
      <c r="H14">
        <v>10</v>
      </c>
      <c r="I14" s="1">
        <v>1</v>
      </c>
      <c r="J14" s="1">
        <v>1</v>
      </c>
      <c r="K14" s="1">
        <v>1</v>
      </c>
      <c r="L14" s="1">
        <v>0</v>
      </c>
      <c r="M14" s="1">
        <v>0</v>
      </c>
      <c r="N14" s="1">
        <v>1</v>
      </c>
      <c r="O14" s="1">
        <v>10</v>
      </c>
      <c r="P14" s="1">
        <v>10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/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>
        <v>1</v>
      </c>
    </row>
    <row r="15" spans="1:38" x14ac:dyDescent="0.25">
      <c r="B15" t="s">
        <v>18</v>
      </c>
      <c r="C15" t="s">
        <v>20</v>
      </c>
      <c r="D15" t="s">
        <v>21</v>
      </c>
      <c r="Q15" s="1">
        <v>0</v>
      </c>
      <c r="V15" s="1"/>
    </row>
    <row r="16" spans="1:38" x14ac:dyDescent="0.25">
      <c r="B16">
        <f>J16*(P16-O16)+K16*(P16-O16)+L16*(P16-O16)</f>
        <v>4</v>
      </c>
      <c r="C16">
        <f>J16*(F16-O16)+K16*(P16-F16+B16)+L16*(F16-O16)</f>
        <v>4</v>
      </c>
      <c r="F16">
        <v>5</v>
      </c>
      <c r="H16">
        <v>1</v>
      </c>
      <c r="I16" s="1">
        <v>2</v>
      </c>
      <c r="J16" s="1">
        <v>1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  <c r="P16" s="1">
        <v>5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/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>
        <v>1</v>
      </c>
    </row>
    <row r="17" spans="2:38" x14ac:dyDescent="0.25">
      <c r="B17">
        <f t="shared" ref="B17:B25" si="1">J17*(P17-O17)+K17*(P17-O17)+L17*(P17-O17)</f>
        <v>3</v>
      </c>
      <c r="C17">
        <f t="shared" ref="C17:C25" si="2">J17*(F17-O17)+K17*(P17-F17+B17)+L17*(F17-O17)</f>
        <v>5</v>
      </c>
      <c r="F17">
        <v>3</v>
      </c>
      <c r="H17">
        <v>2</v>
      </c>
      <c r="I17" s="1">
        <v>2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">
        <v>2</v>
      </c>
      <c r="P17" s="1">
        <v>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/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>
        <v>1</v>
      </c>
    </row>
    <row r="18" spans="2:38" x14ac:dyDescent="0.25">
      <c r="B18">
        <f t="shared" si="1"/>
        <v>2</v>
      </c>
      <c r="C18">
        <f t="shared" si="2"/>
        <v>3</v>
      </c>
      <c r="F18">
        <v>4</v>
      </c>
      <c r="H18">
        <v>3</v>
      </c>
      <c r="I18" s="1">
        <v>2</v>
      </c>
      <c r="J18" s="1">
        <v>0</v>
      </c>
      <c r="K18" s="1">
        <v>1</v>
      </c>
      <c r="L18" s="1">
        <v>0</v>
      </c>
      <c r="M18" s="1">
        <v>0</v>
      </c>
      <c r="N18" s="1">
        <v>1</v>
      </c>
      <c r="O18" s="1">
        <v>3</v>
      </c>
      <c r="P18" s="1">
        <v>5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/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>
        <v>1</v>
      </c>
    </row>
    <row r="19" spans="2:38" x14ac:dyDescent="0.25">
      <c r="B19">
        <f t="shared" si="1"/>
        <v>1</v>
      </c>
      <c r="C19">
        <f t="shared" si="2"/>
        <v>3</v>
      </c>
      <c r="F19">
        <v>3</v>
      </c>
      <c r="H19">
        <v>4</v>
      </c>
      <c r="I19" s="1">
        <v>2</v>
      </c>
      <c r="J19" s="1">
        <v>0</v>
      </c>
      <c r="K19" s="1">
        <v>1</v>
      </c>
      <c r="L19" s="1">
        <v>0</v>
      </c>
      <c r="M19" s="1">
        <v>0</v>
      </c>
      <c r="N19" s="1">
        <v>1</v>
      </c>
      <c r="O19" s="1">
        <v>4</v>
      </c>
      <c r="P19" s="1">
        <v>5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/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>
        <v>1</v>
      </c>
    </row>
    <row r="20" spans="2:38" x14ac:dyDescent="0.25">
      <c r="B20">
        <f t="shared" si="1"/>
        <v>0</v>
      </c>
      <c r="C20">
        <f t="shared" si="2"/>
        <v>-2</v>
      </c>
      <c r="F20">
        <v>3</v>
      </c>
      <c r="H20">
        <v>5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5</v>
      </c>
      <c r="P20" s="1">
        <v>5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/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>
        <v>1</v>
      </c>
    </row>
    <row r="21" spans="2:38" x14ac:dyDescent="0.25">
      <c r="B21">
        <f t="shared" si="1"/>
        <v>1</v>
      </c>
      <c r="C21">
        <f t="shared" si="2"/>
        <v>-1</v>
      </c>
      <c r="F21">
        <v>3</v>
      </c>
      <c r="H21">
        <v>6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4</v>
      </c>
      <c r="P21" s="1">
        <v>5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/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>
        <v>1</v>
      </c>
    </row>
    <row r="22" spans="2:38" x14ac:dyDescent="0.25">
      <c r="B22">
        <f t="shared" si="1"/>
        <v>2</v>
      </c>
      <c r="C22">
        <f t="shared" si="2"/>
        <v>0</v>
      </c>
      <c r="F22">
        <v>3</v>
      </c>
      <c r="H22">
        <v>7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3</v>
      </c>
      <c r="P22" s="1">
        <v>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/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>
        <v>1</v>
      </c>
    </row>
    <row r="23" spans="2:38" x14ac:dyDescent="0.25">
      <c r="B23">
        <f t="shared" si="1"/>
        <v>4</v>
      </c>
      <c r="C23">
        <f t="shared" si="2"/>
        <v>-1</v>
      </c>
      <c r="H23">
        <v>8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</v>
      </c>
      <c r="P23" s="1">
        <v>5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/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>
        <v>1</v>
      </c>
    </row>
    <row r="24" spans="2:38" x14ac:dyDescent="0.25">
      <c r="B24">
        <f t="shared" si="1"/>
        <v>0</v>
      </c>
      <c r="C24">
        <f t="shared" si="2"/>
        <v>0</v>
      </c>
      <c r="H24">
        <v>9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</v>
      </c>
      <c r="P24" s="1">
        <v>5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/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>
        <v>1</v>
      </c>
    </row>
    <row r="25" spans="2:38" x14ac:dyDescent="0.25">
      <c r="B25">
        <f t="shared" si="1"/>
        <v>0</v>
      </c>
      <c r="C25">
        <f t="shared" si="2"/>
        <v>0</v>
      </c>
      <c r="H25">
        <v>10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/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>
        <v>1</v>
      </c>
    </row>
    <row r="26" spans="2:38" x14ac:dyDescent="0.25">
      <c r="Q26" s="1">
        <v>0</v>
      </c>
      <c r="V26" s="1">
        <v>5</v>
      </c>
    </row>
  </sheetData>
  <mergeCells count="4">
    <mergeCell ref="J1:M1"/>
    <mergeCell ref="R1:AA1"/>
    <mergeCell ref="AC1:AL1"/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"/>
  <sheetViews>
    <sheetView tabSelected="1" workbookViewId="0">
      <pane ySplit="4" topLeftCell="A5" activePane="bottomLeft" state="frozen"/>
      <selection pane="bottomLeft" activeCell="J12" sqref="J12"/>
    </sheetView>
  </sheetViews>
  <sheetFormatPr baseColWidth="10" defaultRowHeight="15" x14ac:dyDescent="0.25"/>
  <cols>
    <col min="1" max="1" width="9.7109375" bestFit="1" customWidth="1"/>
    <col min="2" max="2" width="11.85546875" bestFit="1" customWidth="1"/>
    <col min="3" max="4" width="11.85546875" customWidth="1"/>
    <col min="5" max="5" width="5.7109375" customWidth="1"/>
    <col min="6" max="6" width="6" bestFit="1" customWidth="1"/>
    <col min="7" max="7" width="7.42578125" customWidth="1"/>
    <col min="8" max="8" width="4.85546875" bestFit="1" customWidth="1"/>
    <col min="9" max="9" width="9.28515625" style="1" bestFit="1" customWidth="1"/>
    <col min="10" max="10" width="4.42578125" style="1" bestFit="1" customWidth="1"/>
    <col min="11" max="11" width="3.28515625" style="1" bestFit="1" customWidth="1"/>
    <col min="12" max="12" width="6" style="1" bestFit="1" customWidth="1"/>
    <col min="13" max="13" width="12.140625" style="1" bestFit="1" customWidth="1"/>
    <col min="14" max="14" width="11.28515625" style="1" bestFit="1" customWidth="1"/>
    <col min="15" max="15" width="11.140625" style="1" bestFit="1" customWidth="1"/>
    <col min="16" max="16" width="13.85546875" style="1" bestFit="1" customWidth="1"/>
    <col min="17" max="17" width="16.7109375" style="1" bestFit="1" customWidth="1"/>
    <col min="18" max="26" width="2" bestFit="1" customWidth="1"/>
    <col min="27" max="27" width="3" bestFit="1" customWidth="1"/>
    <col min="28" max="28" width="3" customWidth="1"/>
    <col min="29" max="37" width="2" bestFit="1" customWidth="1"/>
    <col min="38" max="38" width="3" bestFit="1" customWidth="1"/>
  </cols>
  <sheetData>
    <row r="1" spans="1:38" s="2" customFormat="1" x14ac:dyDescent="0.25">
      <c r="A1" s="2" t="s">
        <v>11</v>
      </c>
      <c r="I1" s="3"/>
      <c r="J1" s="4" t="s">
        <v>6</v>
      </c>
      <c r="K1" s="4"/>
      <c r="L1" s="4"/>
      <c r="M1" s="4"/>
      <c r="N1" s="3" t="s">
        <v>7</v>
      </c>
      <c r="O1" s="3"/>
      <c r="P1" s="3"/>
      <c r="Q1" s="3"/>
      <c r="R1" s="4" t="s">
        <v>9</v>
      </c>
      <c r="S1" s="4"/>
      <c r="T1" s="4"/>
      <c r="U1" s="4"/>
      <c r="V1" s="4"/>
      <c r="W1" s="4"/>
      <c r="X1" s="4"/>
      <c r="Y1" s="4"/>
      <c r="Z1" s="4"/>
      <c r="AA1" s="4"/>
      <c r="AB1" s="3"/>
      <c r="AC1" s="4" t="s">
        <v>10</v>
      </c>
      <c r="AD1" s="4"/>
      <c r="AE1" s="4"/>
      <c r="AF1" s="4"/>
      <c r="AG1" s="4"/>
      <c r="AH1" s="4"/>
      <c r="AI1" s="4"/>
      <c r="AJ1" s="4"/>
      <c r="AK1" s="4"/>
      <c r="AL1" s="4"/>
    </row>
    <row r="2" spans="1:38" s="2" customFormat="1" x14ac:dyDescent="0.25">
      <c r="E2" s="5" t="s">
        <v>19</v>
      </c>
      <c r="F2" s="5"/>
      <c r="G2" s="3"/>
      <c r="H2" s="2" t="s">
        <v>14</v>
      </c>
      <c r="I2" s="3" t="s">
        <v>0</v>
      </c>
      <c r="J2" s="3" t="s">
        <v>1</v>
      </c>
      <c r="K2" s="3" t="s">
        <v>2</v>
      </c>
      <c r="L2" s="3" t="s">
        <v>3</v>
      </c>
      <c r="M2" s="3" t="s">
        <v>8</v>
      </c>
      <c r="N2" s="3" t="s">
        <v>4</v>
      </c>
      <c r="O2" s="3" t="s">
        <v>5</v>
      </c>
      <c r="P2" s="3" t="s">
        <v>13</v>
      </c>
      <c r="Q2" s="3" t="s">
        <v>15</v>
      </c>
      <c r="R2" s="2">
        <v>1</v>
      </c>
      <c r="S2" s="2">
        <v>2</v>
      </c>
      <c r="T2" s="2">
        <v>3</v>
      </c>
      <c r="U2" s="2">
        <v>4</v>
      </c>
      <c r="V2" s="2">
        <v>5</v>
      </c>
      <c r="W2" s="2">
        <v>6</v>
      </c>
      <c r="X2" s="2">
        <v>7</v>
      </c>
      <c r="Y2" s="2">
        <v>8</v>
      </c>
      <c r="Z2" s="2">
        <v>9</v>
      </c>
      <c r="AA2" s="2">
        <v>10</v>
      </c>
      <c r="AC2" s="2">
        <v>1</v>
      </c>
      <c r="AD2" s="2">
        <v>2</v>
      </c>
      <c r="AE2" s="2">
        <v>3</v>
      </c>
      <c r="AF2" s="2">
        <v>4</v>
      </c>
      <c r="AG2" s="2">
        <v>5</v>
      </c>
      <c r="AH2" s="2">
        <v>6</v>
      </c>
      <c r="AI2" s="2">
        <v>7</v>
      </c>
      <c r="AJ2" s="2">
        <v>8</v>
      </c>
      <c r="AK2" s="2">
        <v>9</v>
      </c>
      <c r="AL2" s="2">
        <v>10</v>
      </c>
    </row>
    <row r="3" spans="1:38" s="2" customFormat="1" x14ac:dyDescent="0.25">
      <c r="E3" s="6" t="s">
        <v>2</v>
      </c>
      <c r="F3" s="6" t="s">
        <v>3</v>
      </c>
      <c r="I3" s="3">
        <v>1</v>
      </c>
      <c r="J3" s="3">
        <v>1</v>
      </c>
      <c r="K3" s="3">
        <v>0</v>
      </c>
      <c r="L3" s="3">
        <v>0</v>
      </c>
      <c r="M3" s="3">
        <v>0</v>
      </c>
      <c r="N3" s="3">
        <v>1</v>
      </c>
      <c r="O3" s="3">
        <v>1</v>
      </c>
      <c r="P3" s="3">
        <v>0</v>
      </c>
      <c r="Q3" s="3" t="s">
        <v>16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/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</row>
    <row r="4" spans="1:38" s="2" customFormat="1" x14ac:dyDescent="0.25">
      <c r="B4" s="2" t="s">
        <v>17</v>
      </c>
      <c r="I4" s="3">
        <v>2</v>
      </c>
      <c r="J4" s="3">
        <v>1</v>
      </c>
      <c r="K4" s="3">
        <v>0</v>
      </c>
      <c r="L4" s="3">
        <v>0</v>
      </c>
      <c r="M4" s="3">
        <v>0</v>
      </c>
      <c r="N4" s="3">
        <v>1</v>
      </c>
      <c r="O4" s="3">
        <v>1</v>
      </c>
      <c r="P4" s="3">
        <v>0</v>
      </c>
      <c r="Q4" s="3"/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/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</row>
    <row r="5" spans="1:38" x14ac:dyDescent="0.25">
      <c r="A5" t="s">
        <v>12</v>
      </c>
      <c r="B5">
        <f>J5*(F5-O5)+K5*(F5-O5)+L5*(F5-O5)</f>
        <v>9</v>
      </c>
      <c r="C5">
        <f>IF(F5&lt;&gt;0,IF(J5=1,F5-O5,IF(K5=1,P5-O5+F5,O5-F5)),0)</f>
        <v>9</v>
      </c>
      <c r="F5">
        <v>10</v>
      </c>
      <c r="H5">
        <v>1</v>
      </c>
      <c r="I5" s="1">
        <v>1</v>
      </c>
      <c r="J5" s="1">
        <v>1</v>
      </c>
      <c r="K5" s="1">
        <v>0</v>
      </c>
      <c r="L5" s="1">
        <v>0</v>
      </c>
      <c r="M5" s="1">
        <v>0</v>
      </c>
      <c r="N5" s="1">
        <v>1</v>
      </c>
      <c r="O5" s="1">
        <v>1</v>
      </c>
      <c r="P5" s="1">
        <v>10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/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>
        <v>1</v>
      </c>
    </row>
    <row r="6" spans="1:38" x14ac:dyDescent="0.25">
      <c r="B6">
        <f t="shared" ref="B6:B14" si="0">J6*(F6-O6+P6)+K6*(F6-O6+P6)+L6*(F6-O6+P6)</f>
        <v>8</v>
      </c>
      <c r="C6">
        <f>IF(F6&lt;&gt;0,IF(J6=1,F6-O6,IF(K6=1,P6-O6+F6,O6-F6)),0)</f>
        <v>0</v>
      </c>
      <c r="H6">
        <v>2</v>
      </c>
      <c r="I6" s="1">
        <v>1</v>
      </c>
      <c r="J6" s="1">
        <v>0</v>
      </c>
      <c r="K6" s="1">
        <v>1</v>
      </c>
      <c r="L6" s="1">
        <v>0</v>
      </c>
      <c r="M6" s="1">
        <v>0</v>
      </c>
      <c r="N6" s="1">
        <v>1</v>
      </c>
      <c r="O6" s="1">
        <v>2</v>
      </c>
      <c r="P6" s="1">
        <v>10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/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>
        <v>1</v>
      </c>
    </row>
    <row r="7" spans="1:38" x14ac:dyDescent="0.25">
      <c r="B7">
        <f t="shared" si="0"/>
        <v>12</v>
      </c>
      <c r="C7">
        <f>IF(F7&lt;&gt;0,IF(J7=1,F7-O7,IF(K7=1,P7-O7+F7,O7-F7)),0)</f>
        <v>12</v>
      </c>
      <c r="F7">
        <v>5</v>
      </c>
      <c r="H7">
        <v>3</v>
      </c>
      <c r="I7" s="1">
        <v>1</v>
      </c>
      <c r="J7" s="1">
        <v>0</v>
      </c>
      <c r="K7" s="1">
        <v>1</v>
      </c>
      <c r="L7" s="1">
        <v>0</v>
      </c>
      <c r="M7" s="1">
        <v>0</v>
      </c>
      <c r="N7" s="1">
        <v>1</v>
      </c>
      <c r="O7" s="1">
        <v>3</v>
      </c>
      <c r="P7" s="1">
        <v>10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/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>
        <v>1</v>
      </c>
    </row>
    <row r="8" spans="1:38" x14ac:dyDescent="0.25">
      <c r="B8">
        <f t="shared" si="0"/>
        <v>12</v>
      </c>
      <c r="C8">
        <f>IF(F8&lt;&gt;0,IF(J8=1,F8-O8,IF(K8=1,P8-O8+F8,O8-F8)),0)</f>
        <v>0</v>
      </c>
      <c r="H8">
        <v>4</v>
      </c>
      <c r="I8" s="1">
        <v>1</v>
      </c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v>4</v>
      </c>
      <c r="P8" s="1">
        <v>10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/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>
        <v>1</v>
      </c>
    </row>
    <row r="9" spans="1:38" x14ac:dyDescent="0.25">
      <c r="B9">
        <f t="shared" si="0"/>
        <v>10</v>
      </c>
      <c r="C9">
        <f>IF(F9&lt;&gt;0,IF(J9=1,F9-O9,IF(K9=1,P9-O9+F9,O9-F9)),0)</f>
        <v>0</v>
      </c>
      <c r="H9">
        <v>5</v>
      </c>
      <c r="I9" s="1">
        <v>1</v>
      </c>
      <c r="J9" s="1">
        <v>1</v>
      </c>
      <c r="K9" s="1">
        <v>1</v>
      </c>
      <c r="L9" s="1">
        <v>0</v>
      </c>
      <c r="M9" s="1">
        <v>0</v>
      </c>
      <c r="N9" s="1">
        <v>1</v>
      </c>
      <c r="O9" s="1">
        <v>5</v>
      </c>
      <c r="P9" s="1">
        <v>10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/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>
        <v>1</v>
      </c>
    </row>
    <row r="10" spans="1:38" x14ac:dyDescent="0.25">
      <c r="B10">
        <f t="shared" si="0"/>
        <v>8</v>
      </c>
      <c r="C10">
        <f>IF(F10&lt;&gt;0,IF(J10=1,F10-O10,IF(K10=1,P10-O10+F10,O10-F10)),0)</f>
        <v>0</v>
      </c>
      <c r="H10">
        <v>6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1</v>
      </c>
      <c r="O10" s="1">
        <v>6</v>
      </c>
      <c r="P10" s="1">
        <v>10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/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>
        <v>1</v>
      </c>
    </row>
    <row r="11" spans="1:38" x14ac:dyDescent="0.25">
      <c r="B11">
        <f t="shared" si="0"/>
        <v>6</v>
      </c>
      <c r="C11">
        <f>IF(F11&lt;&gt;0,IF(J11=1,F11-O11,IF(K11=1,P11-O11+F11,O11-F11)),0)</f>
        <v>0</v>
      </c>
      <c r="H11">
        <v>7</v>
      </c>
      <c r="I11" s="1">
        <v>1</v>
      </c>
      <c r="J11" s="1">
        <v>1</v>
      </c>
      <c r="K11" s="1">
        <v>1</v>
      </c>
      <c r="L11" s="1">
        <v>0</v>
      </c>
      <c r="M11" s="1">
        <v>0</v>
      </c>
      <c r="N11" s="1">
        <v>1</v>
      </c>
      <c r="O11" s="1">
        <v>7</v>
      </c>
      <c r="P11" s="1">
        <v>10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/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>
        <v>1</v>
      </c>
    </row>
    <row r="12" spans="1:38" x14ac:dyDescent="0.25">
      <c r="B12">
        <f t="shared" si="0"/>
        <v>4</v>
      </c>
      <c r="C12">
        <f>IF(F12&lt;&gt;0,IF(J12=1,F12-O12,IF(K12=1,P12-O12+F12,O12-F12)),0)</f>
        <v>0</v>
      </c>
      <c r="H12">
        <v>8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 s="1">
        <v>1</v>
      </c>
      <c r="O12" s="1">
        <v>8</v>
      </c>
      <c r="P12" s="1">
        <v>10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/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>
        <v>1</v>
      </c>
    </row>
    <row r="13" spans="1:38" x14ac:dyDescent="0.25">
      <c r="B13">
        <f t="shared" si="0"/>
        <v>2</v>
      </c>
      <c r="C13">
        <f>IF(F13&lt;&gt;0,IF(J13=1,F13-O13,IF(K13=1,P13-O13+F13,O13-F13)),0)</f>
        <v>0</v>
      </c>
      <c r="H13">
        <v>9</v>
      </c>
      <c r="I13" s="1">
        <v>1</v>
      </c>
      <c r="J13" s="1">
        <v>1</v>
      </c>
      <c r="K13" s="1">
        <v>1</v>
      </c>
      <c r="L13" s="1">
        <v>0</v>
      </c>
      <c r="M13" s="1">
        <v>0</v>
      </c>
      <c r="N13" s="1">
        <v>1</v>
      </c>
      <c r="O13" s="1">
        <v>9</v>
      </c>
      <c r="P13" s="1">
        <v>10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/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>
        <v>1</v>
      </c>
    </row>
    <row r="14" spans="1:38" x14ac:dyDescent="0.25">
      <c r="B14">
        <f t="shared" si="0"/>
        <v>0</v>
      </c>
      <c r="C14">
        <f>IF(F14&lt;&gt;0,IF(J14=1,F14-O14,IF(K14=1,P14-O14+F14,O14-F14)),0)</f>
        <v>0</v>
      </c>
      <c r="H14">
        <v>10</v>
      </c>
      <c r="I14" s="1">
        <v>1</v>
      </c>
      <c r="J14" s="1">
        <v>1</v>
      </c>
      <c r="K14" s="1">
        <v>1</v>
      </c>
      <c r="L14" s="1">
        <v>0</v>
      </c>
      <c r="M14" s="1">
        <v>0</v>
      </c>
      <c r="N14" s="1">
        <v>1</v>
      </c>
      <c r="O14" s="1">
        <v>10</v>
      </c>
      <c r="P14" s="1">
        <v>10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/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>
        <v>1</v>
      </c>
    </row>
    <row r="15" spans="1:38" x14ac:dyDescent="0.25">
      <c r="B15" t="s">
        <v>18</v>
      </c>
      <c r="C15" t="s">
        <v>20</v>
      </c>
      <c r="D15" t="s">
        <v>21</v>
      </c>
      <c r="Q15" s="1">
        <v>0</v>
      </c>
      <c r="V15" s="1"/>
    </row>
    <row r="16" spans="1:38" x14ac:dyDescent="0.25">
      <c r="B16">
        <f>J16*(P16-O16)+K16*(P16-O16)+L16*(P16-O16)</f>
        <v>4</v>
      </c>
      <c r="C16">
        <f>J16*(F16-O16)+K16*(P16-F16+B16)+L16*(F16-O16)</f>
        <v>4</v>
      </c>
      <c r="F16">
        <v>5</v>
      </c>
      <c r="H16">
        <v>1</v>
      </c>
      <c r="I16" s="1">
        <v>2</v>
      </c>
      <c r="J16" s="1">
        <v>1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  <c r="P16" s="1">
        <v>5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/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>
        <v>1</v>
      </c>
    </row>
    <row r="17" spans="2:38" x14ac:dyDescent="0.25">
      <c r="B17">
        <f t="shared" ref="B17:B25" si="1">J17*(P17-O17)+K17*(P17-O17)+L17*(P17-O17)</f>
        <v>3</v>
      </c>
      <c r="C17">
        <f t="shared" ref="C17:C25" si="2">J17*(F17-O17)+K17*(P17-F17+B17)+L17*(F17-O17)</f>
        <v>5</v>
      </c>
      <c r="F17">
        <v>3</v>
      </c>
      <c r="H17">
        <v>2</v>
      </c>
      <c r="I17" s="1">
        <v>2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">
        <v>2</v>
      </c>
      <c r="P17" s="1">
        <v>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/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>
        <v>1</v>
      </c>
    </row>
    <row r="18" spans="2:38" x14ac:dyDescent="0.25">
      <c r="B18">
        <f t="shared" si="1"/>
        <v>2</v>
      </c>
      <c r="C18">
        <f t="shared" si="2"/>
        <v>3</v>
      </c>
      <c r="F18">
        <v>4</v>
      </c>
      <c r="H18">
        <v>3</v>
      </c>
      <c r="I18" s="1">
        <v>2</v>
      </c>
      <c r="J18" s="1">
        <v>0</v>
      </c>
      <c r="K18" s="1">
        <v>1</v>
      </c>
      <c r="L18" s="1">
        <v>0</v>
      </c>
      <c r="M18" s="1">
        <v>0</v>
      </c>
      <c r="N18" s="1">
        <v>1</v>
      </c>
      <c r="O18" s="1">
        <v>3</v>
      </c>
      <c r="P18" s="1">
        <v>5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/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>
        <v>1</v>
      </c>
    </row>
    <row r="19" spans="2:38" x14ac:dyDescent="0.25">
      <c r="B19">
        <f t="shared" si="1"/>
        <v>1</v>
      </c>
      <c r="C19">
        <f t="shared" si="2"/>
        <v>3</v>
      </c>
      <c r="F19">
        <v>3</v>
      </c>
      <c r="H19">
        <v>4</v>
      </c>
      <c r="I19" s="1">
        <v>2</v>
      </c>
      <c r="J19" s="1">
        <v>0</v>
      </c>
      <c r="K19" s="1">
        <v>1</v>
      </c>
      <c r="L19" s="1">
        <v>0</v>
      </c>
      <c r="M19" s="1">
        <v>0</v>
      </c>
      <c r="N19" s="1">
        <v>1</v>
      </c>
      <c r="O19" s="1">
        <v>4</v>
      </c>
      <c r="P19" s="1">
        <v>5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/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>
        <v>1</v>
      </c>
    </row>
    <row r="20" spans="2:38" x14ac:dyDescent="0.25">
      <c r="B20">
        <f t="shared" si="1"/>
        <v>0</v>
      </c>
      <c r="C20">
        <f t="shared" si="2"/>
        <v>-2</v>
      </c>
      <c r="F20">
        <v>3</v>
      </c>
      <c r="H20">
        <v>5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5</v>
      </c>
      <c r="P20" s="1">
        <v>5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/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>
        <v>1</v>
      </c>
    </row>
    <row r="21" spans="2:38" x14ac:dyDescent="0.25">
      <c r="B21">
        <f t="shared" si="1"/>
        <v>1</v>
      </c>
      <c r="C21">
        <f t="shared" si="2"/>
        <v>-1</v>
      </c>
      <c r="F21">
        <v>3</v>
      </c>
      <c r="H21">
        <v>6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4</v>
      </c>
      <c r="P21" s="1">
        <v>5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/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>
        <v>1</v>
      </c>
    </row>
    <row r="22" spans="2:38" x14ac:dyDescent="0.25">
      <c r="B22">
        <f t="shared" si="1"/>
        <v>2</v>
      </c>
      <c r="C22">
        <f t="shared" si="2"/>
        <v>0</v>
      </c>
      <c r="F22">
        <v>3</v>
      </c>
      <c r="H22">
        <v>7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3</v>
      </c>
      <c r="P22" s="1">
        <v>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/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>
        <v>1</v>
      </c>
    </row>
    <row r="23" spans="2:38" x14ac:dyDescent="0.25">
      <c r="B23">
        <f t="shared" si="1"/>
        <v>4</v>
      </c>
      <c r="C23">
        <f t="shared" si="2"/>
        <v>-1</v>
      </c>
      <c r="H23">
        <v>8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</v>
      </c>
      <c r="P23" s="1">
        <v>5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/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>
        <v>1</v>
      </c>
    </row>
    <row r="24" spans="2:38" x14ac:dyDescent="0.25">
      <c r="B24">
        <f t="shared" si="1"/>
        <v>0</v>
      </c>
      <c r="C24">
        <f t="shared" si="2"/>
        <v>0</v>
      </c>
      <c r="H24">
        <v>9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</v>
      </c>
      <c r="P24" s="1">
        <v>5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/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>
        <v>1</v>
      </c>
    </row>
    <row r="25" spans="2:38" x14ac:dyDescent="0.25">
      <c r="B25">
        <f t="shared" si="1"/>
        <v>0</v>
      </c>
      <c r="C25">
        <f t="shared" si="2"/>
        <v>0</v>
      </c>
      <c r="H25">
        <v>10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/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>
        <v>1</v>
      </c>
    </row>
    <row r="26" spans="2:38" x14ac:dyDescent="0.25">
      <c r="Q26" s="1">
        <v>0</v>
      </c>
      <c r="V26" s="1">
        <v>5</v>
      </c>
    </row>
  </sheetData>
  <mergeCells count="4">
    <mergeCell ref="J1:M1"/>
    <mergeCell ref="R1:AA1"/>
    <mergeCell ref="AC1:AL1"/>
    <mergeCell ref="E2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2020-06-19T14:10:16Z</dcterms:created>
  <dcterms:modified xsi:type="dcterms:W3CDTF">2020-06-20T03:04:59Z</dcterms:modified>
</cp:coreProperties>
</file>